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299" documentId="11_20206B3795C7A0836B02CE998F0D84DA4D19828D" xr6:coauthVersionLast="47" xr6:coauthVersionMax="47" xr10:uidLastSave="{50A80E80-4C97-457D-A321-6D9C3BAC9E6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E5" i="1"/>
  <c r="E3" i="1"/>
  <c r="E4" i="1"/>
  <c r="E6" i="1"/>
  <c r="E7" i="1"/>
  <c r="E2" i="1"/>
  <c r="J1" i="1"/>
  <c r="E13" i="1"/>
  <c r="E10" i="1"/>
  <c r="E11" i="1"/>
  <c r="E12" i="1"/>
  <c r="E14" i="1"/>
  <c r="E9" i="1"/>
</calcChain>
</file>

<file path=xl/sharedStrings.xml><?xml version="1.0" encoding="utf-8"?>
<sst xmlns="http://schemas.openxmlformats.org/spreadsheetml/2006/main" count="47" uniqueCount="31">
  <si>
    <t>업체명</t>
  </si>
  <si>
    <t>세부 내역</t>
  </si>
  <si>
    <t>신청 금액</t>
  </si>
  <si>
    <t>총 개수</t>
  </si>
  <si>
    <t>총 가격</t>
  </si>
  <si>
    <t>링크</t>
  </si>
  <si>
    <t>합계</t>
  </si>
  <si>
    <t> </t>
  </si>
  <si>
    <t>㈜로보티즈</t>
  </si>
  <si>
    <t>XL430-W250-T</t>
  </si>
  <si>
    <t>https://www.robotis.com/shop/item.php?it_id=902-0135-000</t>
  </si>
  <si>
    <t>HN11-L101 Set</t>
  </si>
  <si>
    <t>https://www.robotis.com/shop/item.php?it_id=903-0265-000</t>
  </si>
  <si>
    <t>11번가(주)</t>
  </si>
  <si>
    <t>NVIDIA 젯슨 나노 개발자 킷</t>
  </si>
  <si>
    <t>https://buy.11st.co.kr/cart/CartAction.tmall?method=getCartList</t>
  </si>
  <si>
    <t>로봇 케이블-X3P 180mm</t>
  </si>
  <si>
    <t>https://www.robotis.com/shop/item.php?it_id=903-0249-000</t>
  </si>
  <si>
    <t>아이씨뱅큐(주)</t>
  </si>
  <si>
    <t>YDLIDAR X3 Lidar TOF 360° 스캐닝 범위 센서 ROS Robotics용 8m 지원 ROS1 ROS2</t>
  </si>
  <si>
    <t>https://www.icbanq.com/P013465636?utm_source=google&amp;utm_medium=cpc&amp;utm_campaign=%EC%87%BC%ED%95%91_PerformanceMax&amp;utm_id=%EC%87%BC%ED%95%91_PerformanceMax&amp;utm_term=notset&amp;utm_content=notset&amp;gclid=CjwKCAjwjYKjBhB5EiwAiFdSfjd_dmnrttuBCdzza5w0jPgZdG5PxpsRIveEnBEE2zuUSVog0TkDABoCWZYQAvD_BwE</t>
  </si>
  <si>
    <t>쿠팡(주)</t>
  </si>
  <si>
    <t>NVIDIA JETSON NANO CAMERE 용 8MP 카메라 광각 카메라 IMX219 NVIDIA JETSON NANO 시리즈 마더 보드 77도 / 160도 / 200도 사항</t>
  </si>
  <si>
    <t>https://www.coupang.com/vp/products/6335562690?itemId=13267060959&amp;vendorItemId=80524698851&amp;q=NVIDIA+JETSON+camera&amp;itemsCount=36&amp;searchId=658c363aefaa4445b0acdda502b95760&amp;rank=6&amp;isAddedCart=</t>
  </si>
  <si>
    <t>(주)신도중앙시스템</t>
  </si>
  <si>
    <t>신도리코 쇼핑몰 3D프린터 PLA 리필 필라멘트 (9색 선택,700g)</t>
  </si>
  <si>
    <t>https://www.sindoh4u.com/goods/view?no=46</t>
  </si>
  <si>
    <t>XC430-W150-T</t>
  </si>
  <si>
    <t>https://www.robotis.com/shop/item.php?it_id=902-0155-000</t>
  </si>
  <si>
    <t>https://www.11st.co.kr/products/5801035514?trTypeCd=21&amp;trCtgrNo=585021</t>
  </si>
  <si>
    <t>웹캠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</si>
</sst>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_);[Red]\(0\)"/>
  </numFmts>
  <fonts count="13"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2"/>
      <color rgb="FF000000"/>
      <name val="맑은 고딕"/>
      <charset val="1"/>
    </font>
    <font>
      <b/>
      <sz val="12"/>
      <color rgb="FF000000"/>
      <name val="맑은 고딕"/>
      <charset val="1"/>
    </font>
    <font>
      <sz val="12"/>
      <color rgb="FF000000"/>
      <name val="Malgun Gothic"/>
      <charset val="1"/>
    </font>
    <font>
      <b/>
      <sz val="12"/>
      <color rgb="FF3F3F3F"/>
      <name val="맑은 고딕"/>
      <charset val="1"/>
    </font>
    <font>
      <sz val="12"/>
      <color theme="1"/>
      <name val="맑은 고딕"/>
      <family val="2"/>
      <scheme val="minor"/>
    </font>
    <font>
      <sz val="12"/>
      <color theme="1"/>
      <name val="Helvetica"/>
      <charset val="1"/>
    </font>
    <font>
      <sz val="12"/>
      <color rgb="FF3D3D3D"/>
      <name val="맑은 고딕"/>
      <charset val="1"/>
    </font>
    <font>
      <u/>
      <sz val="12"/>
      <color theme="10"/>
      <name val="맑은 고딕"/>
      <family val="2"/>
      <scheme val="minor"/>
    </font>
    <font>
      <u/>
      <sz val="12"/>
      <color theme="10"/>
      <name val="맑은 고딕"/>
      <family val="2"/>
      <charset val="1"/>
      <scheme val="minor"/>
    </font>
    <font>
      <sz val="12"/>
      <color rgb="FF000000"/>
      <name val="Calibri Light"/>
      <scheme val="major"/>
    </font>
    <font>
      <sz val="12"/>
      <color theme="1"/>
      <name val="Calibri Light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3" fontId="5" fillId="0" borderId="0" xfId="0" applyNumberFormat="1" applyFont="1"/>
    <xf numFmtId="0" fontId="5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/>
    <xf numFmtId="164" fontId="3" fillId="2" borderId="2" xfId="0" quotePrefix="1" applyNumberFormat="1" applyFont="1" applyFill="1" applyBorder="1"/>
    <xf numFmtId="0" fontId="6" fillId="0" borderId="0" xfId="0" applyFont="1"/>
    <xf numFmtId="0" fontId="7" fillId="0" borderId="1" xfId="0" applyFont="1" applyBorder="1"/>
    <xf numFmtId="164" fontId="8" fillId="0" borderId="0" xfId="0" applyNumberFormat="1" applyFont="1" applyAlignment="1">
      <alignment horizontal="right"/>
    </xf>
    <xf numFmtId="3" fontId="9" fillId="0" borderId="0" xfId="1" applyNumberFormat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7" fillId="0" borderId="0" xfId="0" applyFont="1"/>
    <xf numFmtId="0" fontId="1" fillId="0" borderId="0" xfId="1" applyAlignment="1">
      <alignment horizontal="left" vertical="center"/>
    </xf>
    <xf numFmtId="0" fontId="1" fillId="0" borderId="0" xfId="1"/>
    <xf numFmtId="3" fontId="7" fillId="0" borderId="1" xfId="0" applyNumberFormat="1" applyFont="1" applyBorder="1"/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" fillId="0" borderId="0" xfId="1" applyBorder="1" applyAlignment="1">
      <alignment horizontal="center"/>
    </xf>
    <xf numFmtId="0" fontId="12" fillId="0" borderId="1" xfId="0" applyFont="1" applyBorder="1"/>
    <xf numFmtId="0" fontId="6" fillId="0" borderId="1" xfId="0" applyFont="1" applyBorder="1"/>
    <xf numFmtId="164" fontId="11" fillId="0" borderId="1" xfId="0" applyNumberFormat="1" applyFont="1" applyBorder="1" applyAlignment="1">
      <alignment horizontal="right"/>
    </xf>
    <xf numFmtId="3" fontId="12" fillId="0" borderId="1" xfId="0" applyNumberFormat="1" applyFont="1" applyBorder="1"/>
    <xf numFmtId="0" fontId="6" fillId="0" borderId="1" xfId="0" applyFont="1" applyBorder="1" applyAlignment="1">
      <alignment horizontal="left" vertical="center"/>
    </xf>
    <xf numFmtId="0" fontId="7" fillId="0" borderId="4" xfId="0" applyFont="1" applyBorder="1"/>
    <xf numFmtId="3" fontId="12" fillId="0" borderId="4" xfId="0" applyNumberFormat="1" applyFont="1" applyBorder="1"/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4" fontId="3" fillId="2" borderId="1" xfId="0" quotePrefix="1" applyNumberFormat="1" applyFont="1" applyFill="1" applyBorder="1"/>
    <xf numFmtId="0" fontId="6" fillId="2" borderId="3" xfId="0" applyFont="1" applyFill="1" applyBorder="1"/>
    <xf numFmtId="0" fontId="11" fillId="0" borderId="1" xfId="0" applyFont="1" applyFill="1" applyBorder="1" applyAlignment="1"/>
    <xf numFmtId="164" fontId="2" fillId="0" borderId="0" xfId="0" applyNumberFormat="1" applyFont="1" applyAlignment="1"/>
    <xf numFmtId="0" fontId="6" fillId="0" borderId="0" xfId="0" applyFont="1" applyAlignment="1"/>
  </cellXfs>
  <cellStyles count="2">
    <cellStyle name="Hyperlink" xfId="1" xr:uid="{00000000-000B-0000-0000-000008000000}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otis.com/shop/item.php?it_id=902-0155-000" TargetMode="External"/><Relationship Id="rId13" Type="http://schemas.openxmlformats.org/officeDocument/2006/relationships/hyperlink" Target="https://www.robotis.com/shop/item.php?it_id=902-0135-000" TargetMode="External"/><Relationship Id="rId3" Type="http://schemas.openxmlformats.org/officeDocument/2006/relationships/hyperlink" Target="https://www.robotis.com/shop/item.php?it_id=903-0249-000" TargetMode="External"/><Relationship Id="rId7" Type="http://schemas.openxmlformats.org/officeDocument/2006/relationships/hyperlink" Target="https://www.sindoh4u.com/goods/view?no=46" TargetMode="External"/><Relationship Id="rId12" Type="http://schemas.openxmlformats.org/officeDocument/2006/relationships/hyperlink" Target="https://www.coupang.com/vp/products/6335562690?itemId=13267060959&amp;vendorItemId=80524698851&amp;q=NVIDIA+JETSON+camera&amp;itemsCount=36&amp;searchId=658c363aefaa4445b0acdda502b95760&amp;rank=6&amp;isAddedCart=" TargetMode="External"/><Relationship Id="rId2" Type="http://schemas.openxmlformats.org/officeDocument/2006/relationships/hyperlink" Target="https://www.devicemart.co.kr/goods/view?no=12513656" TargetMode="External"/><Relationship Id="rId1" Type="http://schemas.openxmlformats.org/officeDocument/2006/relationships/hyperlink" Target="https://www.robotis.com/shop/item.php?it_id=903-0265-000" TargetMode="External"/><Relationship Id="rId6" Type="http://schemas.openxmlformats.org/officeDocument/2006/relationships/hyperlink" Target="https://www.coupang.com/vp/products/6335562690?itemId=13267060959&amp;vendorItemId=80524698851&amp;q=NVIDIA+JETSON+camera&amp;itemsCount=36&amp;searchId=658c363aefaa4445b0acdda502b95760&amp;rank=6&amp;isAddedCart=" TargetMode="External"/><Relationship Id="rId11" Type="http://schemas.openxmlformats.org/officeDocument/2006/relationships/hyperlink" Target="https://www.11st.co.kr/products/5801035514?trTypeCd=21&amp;trCtgrNo=585021" TargetMode="External"/><Relationship Id="rId5" Type="http://schemas.openxmlformats.org/officeDocument/2006/relationships/hyperlink" Target="https://www.icbanq.com/P013465636?utm_source=google&amp;utm_medium=cpc&amp;utm_campaign=%EC%87%BC%ED%95%91_PerformanceMax&amp;utm_id=%EC%87%BC%ED%95%91_PerformanceMax&amp;utm_term=notset&amp;utm_content=notset&amp;gclid=CjwKCAjwjYKjBhB5EiwAiFdSfjd_dmnrttuBCdzza5w0jPgZdG5PxpsRIveEnBEE2zuUSVog0TkDABoCWZYQAvD_BwE" TargetMode="External"/><Relationship Id="rId10" Type="http://schemas.openxmlformats.org/officeDocument/2006/relationships/hyperlink" Target="https://www.icbanq.com/P013465636?utm_source=google&amp;utm_medium=cpc&amp;utm_campaign=%EC%87%BC%ED%95%91_PerformanceMax&amp;utm_id=%EC%87%BC%ED%95%91_PerformanceMax&amp;utm_term=notset&amp;utm_content=notset&amp;gclid=CjwKCAjwjYKjBhB5EiwAiFdSfjd_dmnrttuBCdzza5w0jPgZdG5PxpsRIveEnBEE2zuUSVog0TkDABoCWZYQAvD_BwE" TargetMode="External"/><Relationship Id="rId4" Type="http://schemas.openxmlformats.org/officeDocument/2006/relationships/hyperlink" Target="https://buy.11st.co.kr/cart/CartAction.tmall?method=getCartList" TargetMode="External"/><Relationship Id="rId9" Type="http://schemas.openxmlformats.org/officeDocument/2006/relationships/hyperlink" Target="https://www.robotis.com/shop/item.php?it_id=902-0135-000" TargetMode="External"/><Relationship Id="rId14" Type="http://schemas.openxmlformats.org/officeDocument/2006/relationships/hyperlink" Target="https://www.robotis.com/shop/item.php?it_id=902-0135-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D9" sqref="D9:D14"/>
    </sheetView>
  </sheetViews>
  <sheetFormatPr defaultColWidth="9" defaultRowHeight="17.25"/>
  <cols>
    <col min="1" max="1" width="17.125" style="18" customWidth="1"/>
    <col min="2" max="2" width="52.25" style="19" customWidth="1"/>
    <col min="3" max="4" width="11.875" style="19" customWidth="1"/>
    <col min="5" max="5" width="18.125" style="19" customWidth="1"/>
    <col min="6" max="6" width="12.5" style="17" customWidth="1"/>
    <col min="7" max="7" width="9" style="12"/>
    <col min="8" max="8" width="15.5" style="12" customWidth="1"/>
    <col min="9" max="9" width="9" style="12"/>
    <col min="10" max="10" width="17.75" style="12" customWidth="1"/>
    <col min="11" max="11" width="9" style="12"/>
    <col min="12" max="12" width="6.125" style="12" customWidth="1"/>
    <col min="13" max="13" width="16.625" style="12" customWidth="1"/>
    <col min="14" max="16384" width="9" style="12"/>
  </cols>
  <sheetData>
    <row r="1" spans="1:10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/>
      <c r="H1" s="7" t="s">
        <v>6</v>
      </c>
      <c r="I1" s="10" t="s">
        <v>7</v>
      </c>
      <c r="J1" s="11">
        <f>SUM(E2:E7)</f>
        <v>776570</v>
      </c>
    </row>
    <row r="2" spans="1:10" ht="16.5" customHeight="1">
      <c r="A2" s="13" t="s">
        <v>8</v>
      </c>
      <c r="B2" s="13" t="s">
        <v>9</v>
      </c>
      <c r="C2" s="23">
        <v>161400</v>
      </c>
      <c r="D2" s="20">
        <v>1</v>
      </c>
      <c r="E2" s="14">
        <f>SUM(C2*D2)</f>
        <v>161400</v>
      </c>
      <c r="F2" s="26" t="s">
        <v>10</v>
      </c>
      <c r="G2" s="26"/>
      <c r="H2" s="26"/>
      <c r="I2" s="26"/>
      <c r="J2" s="26"/>
    </row>
    <row r="3" spans="1:10" ht="16.5" customHeight="1">
      <c r="A3" s="13" t="s">
        <v>8</v>
      </c>
      <c r="B3" s="13" t="s">
        <v>11</v>
      </c>
      <c r="C3" s="23">
        <v>42350</v>
      </c>
      <c r="D3" s="20">
        <v>3</v>
      </c>
      <c r="E3" s="14">
        <f>SUM(C3*D3)</f>
        <v>127050</v>
      </c>
      <c r="F3" s="24" t="s">
        <v>12</v>
      </c>
      <c r="G3" s="25"/>
      <c r="H3" s="25"/>
      <c r="I3" s="25"/>
      <c r="J3" s="25"/>
    </row>
    <row r="4" spans="1:10" ht="16.5" customHeight="1">
      <c r="A4" s="13" t="s">
        <v>13</v>
      </c>
      <c r="B4" s="13" t="s">
        <v>14</v>
      </c>
      <c r="C4" s="23">
        <v>313600</v>
      </c>
      <c r="D4" s="20">
        <v>1</v>
      </c>
      <c r="E4" s="14">
        <f t="shared" ref="E4:E7" si="0">SUM(C4*D4)</f>
        <v>313600</v>
      </c>
      <c r="F4" s="26" t="s">
        <v>15</v>
      </c>
      <c r="G4" s="26"/>
      <c r="H4" s="26"/>
      <c r="I4" s="26"/>
      <c r="J4" s="26"/>
    </row>
    <row r="5" spans="1:10" ht="16.5" customHeight="1">
      <c r="A5" s="13" t="s">
        <v>8</v>
      </c>
      <c r="B5" s="13" t="s">
        <v>16</v>
      </c>
      <c r="C5" s="23">
        <v>18150</v>
      </c>
      <c r="D5" s="20">
        <v>1</v>
      </c>
      <c r="E5" s="14">
        <f>SUM(C5*D5)</f>
        <v>18150</v>
      </c>
      <c r="F5" s="15" t="s">
        <v>17</v>
      </c>
    </row>
    <row r="6" spans="1:10">
      <c r="A6" s="13" t="s">
        <v>18</v>
      </c>
      <c r="B6" s="13" t="s">
        <v>19</v>
      </c>
      <c r="C6" s="23">
        <v>133870</v>
      </c>
      <c r="D6" s="20">
        <v>1</v>
      </c>
      <c r="E6" s="14">
        <f t="shared" si="0"/>
        <v>133870</v>
      </c>
      <c r="F6" s="16" t="s">
        <v>20</v>
      </c>
    </row>
    <row r="7" spans="1:10">
      <c r="A7" s="13" t="s">
        <v>21</v>
      </c>
      <c r="B7" s="13" t="s">
        <v>22</v>
      </c>
      <c r="C7" s="23">
        <v>22500</v>
      </c>
      <c r="D7" s="20">
        <v>1</v>
      </c>
      <c r="E7" s="14">
        <f t="shared" si="0"/>
        <v>22500</v>
      </c>
      <c r="F7" s="16" t="s">
        <v>23</v>
      </c>
    </row>
    <row r="8" spans="1:10">
      <c r="A8" s="1"/>
      <c r="B8" s="2"/>
      <c r="C8" s="3"/>
      <c r="D8" s="3"/>
      <c r="E8" s="3"/>
    </row>
    <row r="9" spans="1:10">
      <c r="A9" s="34" t="s">
        <v>24</v>
      </c>
      <c r="B9" s="41" t="s">
        <v>25</v>
      </c>
      <c r="C9" s="29">
        <v>38500</v>
      </c>
      <c r="D9" s="42">
        <v>10</v>
      </c>
      <c r="E9" s="3">
        <f>SUM(C9*D9)</f>
        <v>385000</v>
      </c>
      <c r="F9" s="21" t="s">
        <v>26</v>
      </c>
    </row>
    <row r="10" spans="1:10">
      <c r="A10" s="35" t="s">
        <v>8</v>
      </c>
      <c r="B10" s="41" t="s">
        <v>27</v>
      </c>
      <c r="C10" s="29">
        <v>145200</v>
      </c>
      <c r="D10" s="42">
        <v>4</v>
      </c>
      <c r="E10" s="3">
        <f t="shared" ref="E10:E14" si="1">SUM(C10*D10)</f>
        <v>580800</v>
      </c>
      <c r="F10" s="21" t="s">
        <v>28</v>
      </c>
    </row>
    <row r="11" spans="1:10">
      <c r="A11" s="36" t="s">
        <v>8</v>
      </c>
      <c r="B11" s="13" t="s">
        <v>9</v>
      </c>
      <c r="C11" s="27">
        <v>52800</v>
      </c>
      <c r="D11" s="43">
        <v>5</v>
      </c>
      <c r="E11" s="3">
        <f t="shared" si="1"/>
        <v>264000</v>
      </c>
      <c r="F11" s="22" t="s">
        <v>10</v>
      </c>
    </row>
    <row r="12" spans="1:10">
      <c r="A12" s="36" t="s">
        <v>18</v>
      </c>
      <c r="B12" s="13" t="s">
        <v>19</v>
      </c>
      <c r="C12" s="27">
        <v>133870</v>
      </c>
      <c r="D12" s="43">
        <v>1</v>
      </c>
      <c r="E12" s="3">
        <f t="shared" si="1"/>
        <v>133870</v>
      </c>
      <c r="F12" s="22" t="s">
        <v>20</v>
      </c>
    </row>
    <row r="13" spans="1:10">
      <c r="A13" s="36" t="s">
        <v>13</v>
      </c>
      <c r="B13" s="13" t="s">
        <v>14</v>
      </c>
      <c r="C13" s="30">
        <v>316300</v>
      </c>
      <c r="D13" s="43">
        <v>1</v>
      </c>
      <c r="E13" s="3">
        <f>SUM(C13*D13)</f>
        <v>316300</v>
      </c>
      <c r="F13" s="22" t="s">
        <v>29</v>
      </c>
    </row>
    <row r="14" spans="1:10">
      <c r="A14" s="37" t="s">
        <v>21</v>
      </c>
      <c r="B14" s="32" t="s">
        <v>22</v>
      </c>
      <c r="C14" s="33">
        <v>22500</v>
      </c>
      <c r="D14" s="43">
        <v>1</v>
      </c>
      <c r="E14" s="3">
        <f t="shared" si="1"/>
        <v>22500</v>
      </c>
      <c r="F14" s="22" t="s">
        <v>23</v>
      </c>
    </row>
    <row r="15" spans="1:10">
      <c r="A15" s="38"/>
      <c r="B15" s="31" t="s">
        <v>30</v>
      </c>
      <c r="C15" s="28"/>
      <c r="D15" s="12"/>
      <c r="E15" s="12"/>
      <c r="F15" s="12"/>
    </row>
    <row r="16" spans="1:10">
      <c r="A16" s="3"/>
      <c r="B16" s="17"/>
      <c r="C16" s="12"/>
      <c r="D16" s="12"/>
      <c r="E16" s="12"/>
      <c r="F16" s="12"/>
    </row>
    <row r="17" spans="1:10">
      <c r="A17" s="3"/>
      <c r="B17" s="17"/>
      <c r="C17" s="12"/>
      <c r="D17" s="12"/>
      <c r="E17" s="12"/>
      <c r="H17" s="7" t="s">
        <v>6</v>
      </c>
      <c r="I17" s="40" t="s">
        <v>7</v>
      </c>
      <c r="J17" s="39">
        <f>SUM(E9:E17)</f>
        <v>1702470</v>
      </c>
    </row>
    <row r="18" spans="1:10">
      <c r="A18" s="3"/>
      <c r="B18" s="17"/>
      <c r="C18" s="12"/>
      <c r="D18" s="12"/>
      <c r="E18" s="12"/>
      <c r="F18" s="12"/>
    </row>
    <row r="19" spans="1:10">
      <c r="G19" s="4"/>
      <c r="I19" s="5"/>
    </row>
    <row r="20" spans="1:10">
      <c r="F20" s="6"/>
      <c r="H20" s="5"/>
    </row>
  </sheetData>
  <mergeCells count="3">
    <mergeCell ref="F2:J2"/>
    <mergeCell ref="F3:J3"/>
    <mergeCell ref="F4:J4"/>
  </mergeCells>
  <hyperlinks>
    <hyperlink ref="F3" r:id="rId1" xr:uid="{C2E468E3-A470-4E79-B412-9910A503B3FB}"/>
    <hyperlink ref="F4" r:id="rId2" xr:uid="{A8F9B714-F393-49E0-916C-C56EED8DDB74}"/>
    <hyperlink ref="F5" r:id="rId3" xr:uid="{125B0684-C30E-44E2-9A37-3D12150D03E8}"/>
    <hyperlink ref="F4:J4" r:id="rId4" display="https://buy.11st.co.kr/cart/CartAction.tmall?method=getCartList" xr:uid="{7E0E9983-47D5-44EE-B47D-216F9F428D7A}"/>
    <hyperlink ref="F6" r:id="rId5" display="https://www.icbanq.com/P013465636?utm_source=google&amp;utm_medium=cpc&amp;utm_campaign=%EC%87%BC%ED%95%91_PerformanceMax&amp;utm_id=%EC%87%BC%ED%95%91_PerformanceMax&amp;utm_term=notset&amp;utm_content=notset&amp;gclid=CjwKCAjwjYKjBhB5EiwAiFdSfjd_dmnrttuBCdzza5w0jPgZdG5PxpsRIveEnBEE2zuUSVog0TkDABoCWZYQAvD_BwE" xr:uid="{6D6D5BDE-AEC4-4CB4-A21B-07A4E7895BF3}"/>
    <hyperlink ref="F7" r:id="rId6" xr:uid="{97F2C094-F227-41D2-89A9-2D1CC4652843}"/>
    <hyperlink ref="F9" r:id="rId7" xr:uid="{ABCEC9F6-0807-4D9F-B89C-225C8A061AD2}"/>
    <hyperlink ref="F10" r:id="rId8" xr:uid="{B949059D-9590-4F7F-849E-3E85EC878D11}"/>
    <hyperlink ref="F11" r:id="rId9" xr:uid="{A470E0FF-EE5A-48A6-8293-ED6D407F50BF}"/>
    <hyperlink ref="F12" r:id="rId10" display="https://www.icbanq.com/P013465636?utm_source=google&amp;utm_medium=cpc&amp;utm_campaign=%EC%87%BC%ED%95%91_PerformanceMax&amp;utm_id=%EC%87%BC%ED%95%91_PerformanceMax&amp;utm_term=notset&amp;utm_content=notset&amp;gclid=CjwKCAjwjYKjBhB5EiwAiFdSfjd_dmnrttuBCdzza5w0jPgZdG5PxpsRIveEnBEE2zuUSVog0TkDABoCWZYQAvD_BwE" xr:uid="{EA30A4B4-7DEE-42A1-8157-4B945813E86C}"/>
    <hyperlink ref="F13" r:id="rId11" xr:uid="{C5A5FD0F-E361-4323-8C21-D6CA5B035324}"/>
    <hyperlink ref="F14" r:id="rId12" xr:uid="{FE6FC9DC-2609-4853-8BC4-36A98E826AB9}"/>
    <hyperlink ref="F2:J2" r:id="rId13" display="https://www.robotis.com/shop/item.php?it_id=902-0135-000" xr:uid="{53BD922D-59F8-4A3C-815D-38726CBA304E}"/>
    <hyperlink ref="F2" r:id="rId14" xr:uid="{0A91E5FA-A4E7-4FE8-8AF0-D6D4809BEA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게스트 사용자</cp:lastModifiedBy>
  <cp:revision/>
  <dcterms:created xsi:type="dcterms:W3CDTF">2023-05-12T05:50:10Z</dcterms:created>
  <dcterms:modified xsi:type="dcterms:W3CDTF">2023-06-04T10:19:52Z</dcterms:modified>
  <cp:category/>
  <cp:contentStatus/>
</cp:coreProperties>
</file>