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-trade-bot\"/>
    </mc:Choice>
  </mc:AlternateContent>
  <xr:revisionPtr revIDLastSave="0" documentId="13_ncr:1_{31BA5E63-0FDB-4DB5-A050-4CA55A287525}" xr6:coauthVersionLast="47" xr6:coauthVersionMax="47" xr10:uidLastSave="{00000000-0000-0000-0000-000000000000}"/>
  <bookViews>
    <workbookView xWindow="-108" yWindow="-108" windowWidth="23256" windowHeight="12456" activeTab="1" xr2:uid="{873932B9-C5CB-48CD-8110-F88396452B75}"/>
  </bookViews>
  <sheets>
    <sheet name="ma_mdi" sheetId="2" r:id="rId1"/>
    <sheet name="ma_ad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G2" i="4"/>
  <c r="F2" i="4"/>
  <c r="C3" i="2"/>
  <c r="D3" i="2"/>
  <c r="C4" i="2"/>
  <c r="D4" i="2"/>
  <c r="C5" i="2"/>
  <c r="D5" i="2"/>
  <c r="C6" i="2"/>
  <c r="D6" i="2"/>
  <c r="C7" i="2"/>
  <c r="D7" i="2"/>
  <c r="C8" i="2"/>
  <c r="D8" i="2"/>
  <c r="C14" i="2"/>
  <c r="D14" i="2"/>
  <c r="C15" i="2"/>
  <c r="D15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3" i="2"/>
  <c r="D33" i="2"/>
  <c r="C34" i="2"/>
  <c r="D34" i="2"/>
  <c r="C35" i="2"/>
  <c r="D35" i="2"/>
  <c r="C36" i="2"/>
  <c r="D36" i="2"/>
  <c r="C40" i="2"/>
  <c r="D40" i="2"/>
  <c r="C41" i="2"/>
  <c r="D41" i="2"/>
  <c r="C45" i="2"/>
  <c r="D45" i="2"/>
  <c r="C47" i="2"/>
  <c r="D47" i="2"/>
  <c r="C48" i="2"/>
  <c r="D48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7" i="2"/>
  <c r="D77" i="2"/>
  <c r="C78" i="2"/>
  <c r="D78" i="2"/>
  <c r="D2" i="2"/>
  <c r="C2" i="2"/>
</calcChain>
</file>

<file path=xl/sharedStrings.xml><?xml version="1.0" encoding="utf-8"?>
<sst xmlns="http://schemas.openxmlformats.org/spreadsheetml/2006/main" count="267" uniqueCount="262">
  <si>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</si>
  <si>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</si>
  <si>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</si>
  <si>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</si>
  <si>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</si>
  <si>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</si>
  <si>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</si>
  <si>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</si>
  <si>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</si>
  <si>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</si>
  <si>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</si>
  <si>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</si>
  <si>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</si>
  <si>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</si>
  <si>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</si>
  <si>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</si>
  <si>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</si>
  <si>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</si>
  <si>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</si>
  <si>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</si>
  <si>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</si>
  <si>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</si>
  <si>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</si>
  <si>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</si>
  <si>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</si>
  <si>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</si>
  <si>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</si>
  <si>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</si>
  <si>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</si>
  <si>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</si>
  <si>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</si>
  <si>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</si>
  <si>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</si>
  <si>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</si>
  <si>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</si>
  <si>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</si>
  <si>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</si>
  <si>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</si>
  <si>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</si>
  <si>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</si>
  <si>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</si>
  <si>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</si>
  <si>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</si>
  <si>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</si>
  <si>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</si>
  <si>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</si>
  <si>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</si>
  <si>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</si>
  <si>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</si>
  <si>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</si>
  <si>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</si>
  <si>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</si>
  <si>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</si>
  <si>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</si>
  <si>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</si>
  <si>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</si>
  <si>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</si>
  <si>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</si>
  <si>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</si>
  <si>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</si>
  <si>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</si>
  <si>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</si>
  <si>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</si>
  <si>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</si>
  <si>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</si>
  <si>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</si>
  <si>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</si>
  <si>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</si>
  <si>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</si>
  <si>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</si>
  <si>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</si>
  <si>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</si>
  <si>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</si>
  <si>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</si>
  <si>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</si>
  <si>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</si>
  <si>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</si>
  <si>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날짜</t>
    <phoneticPr fontId="1" type="noConversion"/>
  </si>
  <si>
    <t>월별 수익률</t>
    <phoneticPr fontId="1" type="noConversion"/>
  </si>
  <si>
    <t>수익</t>
    <phoneticPr fontId="1" type="noConversion"/>
  </si>
  <si>
    <t>손실</t>
    <phoneticPr fontId="1" type="noConversion"/>
  </si>
  <si>
    <t>2020년 03월: -6.34%</t>
  </si>
  <si>
    <t>2020년 04월: 0.00%</t>
  </si>
  <si>
    <t>2020년 05월: 0.00%</t>
  </si>
  <si>
    <t>2020년 06월: 0.00%</t>
  </si>
  <si>
    <t>2020년 07월: 0.00%</t>
  </si>
  <si>
    <t>2020년 08월: -1.09%</t>
  </si>
  <si>
    <t>2020년 09월: -13.83%</t>
  </si>
  <si>
    <t>2020년 10월: 3.57%</t>
  </si>
  <si>
    <t>2020년 11월: 36.58%</t>
  </si>
  <si>
    <t>2020년 12월: 50.33%</t>
  </si>
  <si>
    <t>2021년 01월: 13.63%</t>
  </si>
  <si>
    <t>2021년 02월: 42.27%</t>
  </si>
  <si>
    <t>2021년 03월: 38.06%</t>
  </si>
  <si>
    <t>2021년 04월: -10.81%</t>
  </si>
  <si>
    <t>2021년 05월: 0.00%</t>
  </si>
  <si>
    <t>2021년 06월: 0.00%</t>
  </si>
  <si>
    <t>2021년 07월: 0.00%</t>
  </si>
  <si>
    <t>2021년 08월: 14.01%</t>
  </si>
  <si>
    <t>2021년 09월: 0.00%</t>
  </si>
  <si>
    <t>2021년 10월: -6.39%</t>
  </si>
  <si>
    <t>2021년 11월: -1.03%</t>
  </si>
  <si>
    <t>2021년 12월: 0.00%</t>
  </si>
  <si>
    <t>2022년 01월: 0.00%</t>
  </si>
  <si>
    <t>2022년 02월: 0.00%</t>
  </si>
  <si>
    <t>2022년 03월: 0.00%</t>
  </si>
  <si>
    <t>2022년 04월: 0.00%</t>
  </si>
  <si>
    <t>2022년 05월: 0.00%</t>
  </si>
  <si>
    <t>2022년 06월: 0.00%</t>
  </si>
  <si>
    <t>2022년 07월: -1.54%</t>
  </si>
  <si>
    <t>2022년 08월: -0.04%</t>
  </si>
  <si>
    <t>2022년 09월: 0.00%</t>
  </si>
  <si>
    <t>2022년 10월: 0.00%</t>
  </si>
  <si>
    <t>2022년 11월: 0.00%</t>
  </si>
  <si>
    <t>2022년 12월: 0.00%</t>
  </si>
  <si>
    <t>2023년 01월: 10.64%</t>
  </si>
  <si>
    <t>2023년 02월: 6.74%</t>
  </si>
  <si>
    <t>2023년 03월: 21.00%</t>
  </si>
  <si>
    <t>2023년 04월: 4.29%</t>
  </si>
  <si>
    <t>2023년 05월: -7.13%</t>
  </si>
  <si>
    <t>2023년 06월: 0.00%</t>
  </si>
  <si>
    <t>2023년 07월: 0.00%</t>
  </si>
  <si>
    <t>2023년 08월: 0.00%</t>
  </si>
  <si>
    <t>2023년 09월: 0.00%</t>
  </si>
  <si>
    <t>2023년 10월: 1.88%</t>
  </si>
  <si>
    <t>2023년 11월: 7.56%</t>
  </si>
  <si>
    <t>2023년 12월: 12.77%</t>
  </si>
  <si>
    <t>2024년 01월: 0.37%</t>
  </si>
  <si>
    <t>2024년 02월: -2.02%</t>
  </si>
  <si>
    <t>2024년 03월: 17.53%</t>
  </si>
  <si>
    <t>2024년 04월: -6.09%</t>
  </si>
  <si>
    <t>2024년 05월: 0.00%</t>
  </si>
  <si>
    <t>2024년 06월: 0.00%</t>
  </si>
  <si>
    <t>2024년 07월: 0.00%</t>
  </si>
  <si>
    <t>2024년 08월: 0.00%</t>
  </si>
  <si>
    <t>2024년 09월: 0.00%</t>
  </si>
  <si>
    <t>2024년 10월: 0.00%</t>
  </si>
  <si>
    <t>2024년 11월: 4.31%</t>
  </si>
  <si>
    <t>2024년 12월: 6.83%</t>
  </si>
  <si>
    <t>--- 백테스팅 요약 ---</t>
  </si>
  <si>
    <t>초기 투자 금액: 1,000,000 KRW</t>
  </si>
  <si>
    <t>최종 포트폴리오 가치: 7,265,921 KRW</t>
  </si>
  <si>
    <t>총 누적 수익률: 626.59%</t>
  </si>
  <si>
    <t>C:\Users\user\Desktop\auto-trade-bot\backtest_bot.py:228: FutureWarning: 'M' is deprecated and will be removed in a future version, please use 'ME' instead.</t>
  </si>
  <si>
    <t xml:space="preserve">  monthly_portfolio_values = portfolio_df['value'].resample('M').last()</t>
  </si>
  <si>
    <t>--- 월별 누적 수익률 (초기자산 대비) ---</t>
  </si>
  <si>
    <t>2020년 04월: -6.34%</t>
  </si>
  <si>
    <t>2020년 05월: -6.34%</t>
  </si>
  <si>
    <t>2020년 06월: -6.34%</t>
  </si>
  <si>
    <t>2020년 07월: -6.34%</t>
  </si>
  <si>
    <t>2020년 08월: -7.36%</t>
  </si>
  <si>
    <t>2020년 09월: -20.18%</t>
  </si>
  <si>
    <t>2020년 10월: -17.33%</t>
  </si>
  <si>
    <t>2020년 11월: 12.92%</t>
  </si>
  <si>
    <t>2020년 12월: 69.74%</t>
  </si>
  <si>
    <t>2021년 01월: 92.87%</t>
  </si>
  <si>
    <t>2021년 02월: 174.40%</t>
  </si>
  <si>
    <t>2021년 03월: 278.84%</t>
  </si>
  <si>
    <t>2021년 04월: 237.88%</t>
  </si>
  <si>
    <t>2021년 05월: 237.88%</t>
  </si>
  <si>
    <t>2021년 06월: 237.88%</t>
  </si>
  <si>
    <t>2021년 07월: 237.88%</t>
  </si>
  <si>
    <t>2021년 08월: 285.24%</t>
  </si>
  <si>
    <t>2021년 09월: 285.24%</t>
  </si>
  <si>
    <t>2021년 10월: 260.61%</t>
  </si>
  <si>
    <t>2021년 11월: 256.89%</t>
  </si>
  <si>
    <t>2021년 12월: 256.89%</t>
  </si>
  <si>
    <t>2022년 01월: 256.89%</t>
  </si>
  <si>
    <t>2022년 02월: 256.89%</t>
  </si>
  <si>
    <t>2022년 03월: 256.89%</t>
  </si>
  <si>
    <t>2022년 04월: 256.89%</t>
  </si>
  <si>
    <t>2022년 05월: 256.89%</t>
  </si>
  <si>
    <t>2022년 06월: 256.89%</t>
  </si>
  <si>
    <t>2022년 07월: 251.38%</t>
  </si>
  <si>
    <t>2022년 08월: 251.24%</t>
  </si>
  <si>
    <t>2022년 09월: 251.24%</t>
  </si>
  <si>
    <t>2022년 10월: 251.24%</t>
  </si>
  <si>
    <t>2022년 11월: 251.24%</t>
  </si>
  <si>
    <t>2022년 12월: 251.24%</t>
  </si>
  <si>
    <t>2023년 01월: 288.63%</t>
  </si>
  <si>
    <t>2023년 02월: 314.84%</t>
  </si>
  <si>
    <t>2023년 03월: 401.96%</t>
  </si>
  <si>
    <t>2023년 04월: 423.48%</t>
  </si>
  <si>
    <t>2023년 05월: 386.13%</t>
  </si>
  <si>
    <t>2023년 06월: 386.13%</t>
  </si>
  <si>
    <t>2023년 07월: 386.13%</t>
  </si>
  <si>
    <t>2023년 08월: 386.13%</t>
  </si>
  <si>
    <t>2023년 09월: 386.13%</t>
  </si>
  <si>
    <t>2023년 10월: 395.25%</t>
  </si>
  <si>
    <t>2023년 11월: 432.69%</t>
  </si>
  <si>
    <t>2023년 12월: 500.73%</t>
  </si>
  <si>
    <t>2024년 01월: 502.93%</t>
  </si>
  <si>
    <t>2024년 02월: 490.77%</t>
  </si>
  <si>
    <t>2024년 03월: 594.33%</t>
  </si>
  <si>
    <t>2024년 04월: 552.04%</t>
  </si>
  <si>
    <t>2024년 05월: 552.04%</t>
  </si>
  <si>
    <t>2024년 06월: 552.04%</t>
  </si>
  <si>
    <t>2024년 07월: 552.04%</t>
  </si>
  <si>
    <t>2024년 08월: 552.04%</t>
  </si>
  <si>
    <t>2024년 09월: 552.04%</t>
  </si>
  <si>
    <t>2024년 10월: 552.04%</t>
  </si>
  <si>
    <t>2024년 11월: 580.15%</t>
  </si>
  <si>
    <t>2024년 12월: 626.59%</t>
  </si>
  <si>
    <t>월평균 수익률: 4.07%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</si>
  <si>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</si>
  <si>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</si>
  <si>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</si>
  <si>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</si>
  <si>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</si>
  <si>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</si>
  <si>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</si>
  <si>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</si>
  <si>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</si>
  <si>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</si>
  <si>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</si>
  <si>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</si>
  <si>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</si>
  <si>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</si>
  <si>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</si>
  <si>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</si>
  <si>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</si>
  <si>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</si>
  <si>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</si>
  <si>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</si>
  <si>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</si>
  <si>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</si>
  <si>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</si>
  <si>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</si>
  <si>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</si>
  <si>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</si>
  <si>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</si>
  <si>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</si>
  <si>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</si>
  <si>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</si>
  <si>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</si>
  <si>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</si>
  <si>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</si>
  <si>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</si>
  <si>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</si>
  <si>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</si>
  <si>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</si>
  <si>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</si>
  <si>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</si>
  <si>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</si>
  <si>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</si>
  <si>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</si>
  <si>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</si>
  <si>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</si>
  <si>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</si>
  <si>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</si>
  <si>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2024년 01월</t>
  </si>
  <si>
    <t>2024년 02월</t>
  </si>
  <si>
    <t>2024년 03월</t>
  </si>
  <si>
    <t>2024년 04월</t>
  </si>
  <si>
    <t>2024년 05월</t>
  </si>
  <si>
    <t>2024년 06월</t>
  </si>
  <si>
    <t>2024년 07월</t>
  </si>
  <si>
    <t>2024년 08월</t>
  </si>
  <si>
    <t>2024년 09월</t>
  </si>
  <si>
    <t>2024년 10월</t>
  </si>
  <si>
    <t>2024년 11월</t>
  </si>
  <si>
    <t>2024년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</si>
</sst>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MA_MDI_Backtest(2019~2025)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ma_mdi!$C$1</c:f>
              <c:strCache>
                <c:ptCount val="1"/>
                <c:pt idx="0">
                  <c:v>수익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ma_mdi!$A$2:$A$78</c:f>
              <c:strCache>
                <c:ptCount val="77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  <c:pt idx="44">
                  <c:v>2022-09</c:v>
                </c:pt>
                <c:pt idx="45">
                  <c:v>2022-10</c:v>
                </c:pt>
                <c:pt idx="46">
                  <c:v>2022-11</c:v>
                </c:pt>
                <c:pt idx="47">
                  <c:v>2022-12</c:v>
                </c:pt>
                <c:pt idx="48">
                  <c:v>2023-01</c:v>
                </c:pt>
                <c:pt idx="49">
                  <c:v>2023-02</c:v>
                </c:pt>
                <c:pt idx="50">
                  <c:v>2023-03</c:v>
                </c:pt>
                <c:pt idx="51">
                  <c:v>2023-04</c:v>
                </c:pt>
                <c:pt idx="52">
                  <c:v>2023-05</c:v>
                </c:pt>
                <c:pt idx="53">
                  <c:v>2023-06</c:v>
                </c:pt>
                <c:pt idx="54">
                  <c:v>2023-07</c:v>
                </c:pt>
                <c:pt idx="55">
                  <c:v>2023-08</c:v>
                </c:pt>
                <c:pt idx="56">
                  <c:v>2023-09</c:v>
                </c:pt>
                <c:pt idx="57">
                  <c:v>2023-10</c:v>
                </c:pt>
                <c:pt idx="58">
                  <c:v>2023-11</c:v>
                </c:pt>
                <c:pt idx="59">
                  <c:v>2023-12</c:v>
                </c:pt>
                <c:pt idx="60">
                  <c:v>2024-01</c:v>
                </c:pt>
                <c:pt idx="61">
                  <c:v>2024-02</c:v>
                </c:pt>
                <c:pt idx="62">
                  <c:v>2024-03</c:v>
                </c:pt>
                <c:pt idx="63">
                  <c:v>2024-04</c:v>
                </c:pt>
                <c:pt idx="64">
                  <c:v>2024-05</c:v>
                </c:pt>
                <c:pt idx="65">
                  <c:v>2024-06</c:v>
                </c:pt>
                <c:pt idx="66">
                  <c:v>2024-07</c:v>
                </c:pt>
                <c:pt idx="67">
                  <c:v>2024-08</c:v>
                </c:pt>
                <c:pt idx="68">
                  <c:v>2024-09</c:v>
                </c:pt>
                <c:pt idx="69">
                  <c:v>2024-10</c:v>
                </c:pt>
                <c:pt idx="70">
                  <c:v>2024-11</c:v>
                </c:pt>
                <c:pt idx="71">
                  <c:v>2024-12</c:v>
                </c:pt>
                <c:pt idx="72">
                  <c:v>2025-01</c:v>
                </c:pt>
                <c:pt idx="73">
                  <c:v>2025-02</c:v>
                </c:pt>
                <c:pt idx="74">
                  <c:v>2025-03</c:v>
                </c:pt>
                <c:pt idx="75">
                  <c:v>2025-04</c:v>
                </c:pt>
                <c:pt idx="76">
                  <c:v>2025-05</c:v>
                </c:pt>
              </c:strCache>
            </c:strRef>
          </c:cat>
          <c:val>
            <c:numRef>
              <c:f>ma_mdi!$C$2:$C$78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9.9299999999999999E-2</c:v>
                </c:pt>
                <c:pt idx="3">
                  <c:v>0.31950000000000001</c:v>
                </c:pt>
                <c:pt idx="4">
                  <c:v>0.69739999999999991</c:v>
                </c:pt>
                <c:pt idx="5">
                  <c:v>0.34369999999999995</c:v>
                </c:pt>
                <c:pt idx="6">
                  <c:v>0</c:v>
                </c:pt>
                <c:pt idx="12">
                  <c:v>0.1091</c:v>
                </c:pt>
                <c:pt idx="13">
                  <c:v>6.1999999999999998E-3</c:v>
                </c:pt>
                <c:pt idx="15">
                  <c:v>0</c:v>
                </c:pt>
                <c:pt idx="16">
                  <c:v>9.1199999999999989E-2</c:v>
                </c:pt>
                <c:pt idx="17">
                  <c:v>0</c:v>
                </c:pt>
                <c:pt idx="18">
                  <c:v>4.99E-2</c:v>
                </c:pt>
                <c:pt idx="19">
                  <c:v>2.41E-2</c:v>
                </c:pt>
                <c:pt idx="20">
                  <c:v>0</c:v>
                </c:pt>
                <c:pt idx="21">
                  <c:v>0.19269999999999998</c:v>
                </c:pt>
                <c:pt idx="22">
                  <c:v>0.38950000000000001</c:v>
                </c:pt>
                <c:pt idx="23">
                  <c:v>0.50329999999999997</c:v>
                </c:pt>
                <c:pt idx="24">
                  <c:v>7.6799999999999993E-2</c:v>
                </c:pt>
                <c:pt idx="25">
                  <c:v>0.23499999999999999</c:v>
                </c:pt>
                <c:pt idx="26">
                  <c:v>0.38060000000000005</c:v>
                </c:pt>
                <c:pt idx="27">
                  <c:v>0</c:v>
                </c:pt>
                <c:pt idx="31">
                  <c:v>0.19289999999999999</c:v>
                </c:pt>
                <c:pt idx="32">
                  <c:v>0</c:v>
                </c:pt>
                <c:pt idx="33">
                  <c:v>7.9000000000000001E-2</c:v>
                </c:pt>
                <c:pt idx="34">
                  <c:v>0</c:v>
                </c:pt>
                <c:pt idx="38">
                  <c:v>2.64E-2</c:v>
                </c:pt>
                <c:pt idx="39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8">
                  <c:v>0.10640000000000001</c:v>
                </c:pt>
                <c:pt idx="49">
                  <c:v>6.7500000000000004E-2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7">
                  <c:v>0.25609999999999999</c:v>
                </c:pt>
                <c:pt idx="58">
                  <c:v>8.2500000000000004E-2</c:v>
                </c:pt>
                <c:pt idx="59">
                  <c:v>0.12770000000000001</c:v>
                </c:pt>
                <c:pt idx="60">
                  <c:v>0</c:v>
                </c:pt>
                <c:pt idx="61">
                  <c:v>0.31640000000000001</c:v>
                </c:pt>
                <c:pt idx="62">
                  <c:v>0.17530000000000001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4.0099999999999997E-2</c:v>
                </c:pt>
                <c:pt idx="70">
                  <c:v>0.32939999999999997</c:v>
                </c:pt>
                <c:pt idx="71">
                  <c:v>3.0800000000000001E-2</c:v>
                </c:pt>
                <c:pt idx="72">
                  <c:v>1.6200000000000003E-2</c:v>
                </c:pt>
                <c:pt idx="73">
                  <c:v>1.4199999999999999E-2</c:v>
                </c:pt>
                <c:pt idx="75">
                  <c:v>0</c:v>
                </c:pt>
                <c:pt idx="76">
                  <c:v>8.7300000000000003E-2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1-4A05-AB7B-3AFE4194EE79}"/>
            </c:ext>
          </c:extLst>
        </c:ser>
        <c:ser>
          <c:idx val="1"/>
          <c:order val="1"/>
          <c:tx>
            <c:strRef>
              <c:f>ma_mdi!$D$1</c:f>
              <c:strCache>
                <c:ptCount val="1"/>
                <c:pt idx="0">
                  <c:v>손실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ma_mdi!$A$2:$A$78</c:f>
              <c:strCache>
                <c:ptCount val="77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  <c:pt idx="44">
                  <c:v>2022-09</c:v>
                </c:pt>
                <c:pt idx="45">
                  <c:v>2022-10</c:v>
                </c:pt>
                <c:pt idx="46">
                  <c:v>2022-11</c:v>
                </c:pt>
                <c:pt idx="47">
                  <c:v>2022-12</c:v>
                </c:pt>
                <c:pt idx="48">
                  <c:v>2023-01</c:v>
                </c:pt>
                <c:pt idx="49">
                  <c:v>2023-02</c:v>
                </c:pt>
                <c:pt idx="50">
                  <c:v>2023-03</c:v>
                </c:pt>
                <c:pt idx="51">
                  <c:v>2023-04</c:v>
                </c:pt>
                <c:pt idx="52">
                  <c:v>2023-05</c:v>
                </c:pt>
                <c:pt idx="53">
                  <c:v>2023-06</c:v>
                </c:pt>
                <c:pt idx="54">
                  <c:v>2023-07</c:v>
                </c:pt>
                <c:pt idx="55">
                  <c:v>2023-08</c:v>
                </c:pt>
                <c:pt idx="56">
                  <c:v>2023-09</c:v>
                </c:pt>
                <c:pt idx="57">
                  <c:v>2023-10</c:v>
                </c:pt>
                <c:pt idx="58">
                  <c:v>2023-11</c:v>
                </c:pt>
                <c:pt idx="59">
                  <c:v>2023-12</c:v>
                </c:pt>
                <c:pt idx="60">
                  <c:v>2024-01</c:v>
                </c:pt>
                <c:pt idx="61">
                  <c:v>2024-02</c:v>
                </c:pt>
                <c:pt idx="62">
                  <c:v>2024-03</c:v>
                </c:pt>
                <c:pt idx="63">
                  <c:v>2024-04</c:v>
                </c:pt>
                <c:pt idx="64">
                  <c:v>2024-05</c:v>
                </c:pt>
                <c:pt idx="65">
                  <c:v>2024-06</c:v>
                </c:pt>
                <c:pt idx="66">
                  <c:v>2024-07</c:v>
                </c:pt>
                <c:pt idx="67">
                  <c:v>2024-08</c:v>
                </c:pt>
                <c:pt idx="68">
                  <c:v>2024-09</c:v>
                </c:pt>
                <c:pt idx="69">
                  <c:v>2024-10</c:v>
                </c:pt>
                <c:pt idx="70">
                  <c:v>2024-11</c:v>
                </c:pt>
                <c:pt idx="71">
                  <c:v>2024-12</c:v>
                </c:pt>
                <c:pt idx="72">
                  <c:v>2025-01</c:v>
                </c:pt>
                <c:pt idx="73">
                  <c:v>2025-02</c:v>
                </c:pt>
                <c:pt idx="74">
                  <c:v>2025-03</c:v>
                </c:pt>
                <c:pt idx="75">
                  <c:v>2025-04</c:v>
                </c:pt>
                <c:pt idx="76">
                  <c:v>2025-05</c:v>
                </c:pt>
              </c:strCache>
            </c:strRef>
          </c:cat>
          <c:val>
            <c:numRef>
              <c:f>ma_mdi!$D$2:$D$78</c:f>
              <c:numCache>
                <c:formatCode>0.00%</c:formatCode>
                <c:ptCount val="77"/>
                <c:pt idx="0">
                  <c:v>-8.8599999999999998E-2</c:v>
                </c:pt>
                <c:pt idx="1">
                  <c:v>-5.4800000000000001E-2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-0.1709</c:v>
                </c:pt>
                <c:pt idx="12">
                  <c:v>0</c:v>
                </c:pt>
                <c:pt idx="13">
                  <c:v>0</c:v>
                </c:pt>
                <c:pt idx="15">
                  <c:v>-5.5000000000000005E-3</c:v>
                </c:pt>
                <c:pt idx="16">
                  <c:v>0</c:v>
                </c:pt>
                <c:pt idx="17">
                  <c:v>-3.7999999999999999E-2</c:v>
                </c:pt>
                <c:pt idx="18">
                  <c:v>0</c:v>
                </c:pt>
                <c:pt idx="19">
                  <c:v>0</c:v>
                </c:pt>
                <c:pt idx="20">
                  <c:v>-0.10050000000000001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-6.0999999999999995E-3</c:v>
                </c:pt>
                <c:pt idx="31">
                  <c:v>0</c:v>
                </c:pt>
                <c:pt idx="32">
                  <c:v>-9.1899999999999996E-2</c:v>
                </c:pt>
                <c:pt idx="33">
                  <c:v>0</c:v>
                </c:pt>
                <c:pt idx="34">
                  <c:v>-3.8900000000000004E-2</c:v>
                </c:pt>
                <c:pt idx="38">
                  <c:v>0</c:v>
                </c:pt>
                <c:pt idx="39">
                  <c:v>-0.11650000000000001</c:v>
                </c:pt>
                <c:pt idx="43">
                  <c:v>-9.820000000000001E-2</c:v>
                </c:pt>
                <c:pt idx="45">
                  <c:v>-6.7000000000000002E-3</c:v>
                </c:pt>
                <c:pt idx="46">
                  <c:v>-8.0100000000000005E-2</c:v>
                </c:pt>
                <c:pt idx="48">
                  <c:v>0</c:v>
                </c:pt>
                <c:pt idx="49">
                  <c:v>0</c:v>
                </c:pt>
                <c:pt idx="50">
                  <c:v>-7.8399999999999997E-2</c:v>
                </c:pt>
                <c:pt idx="51">
                  <c:v>-2.3E-2</c:v>
                </c:pt>
                <c:pt idx="52">
                  <c:v>-7.0400000000000004E-2</c:v>
                </c:pt>
                <c:pt idx="53">
                  <c:v>-1.4000000000000002E-3</c:v>
                </c:pt>
                <c:pt idx="54">
                  <c:v>-6.59E-2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-4.0999999999999995E-2</c:v>
                </c:pt>
                <c:pt idx="61">
                  <c:v>0</c:v>
                </c:pt>
                <c:pt idx="62">
                  <c:v>0</c:v>
                </c:pt>
                <c:pt idx="63">
                  <c:v>-5.1699999999999996E-2</c:v>
                </c:pt>
                <c:pt idx="64">
                  <c:v>-5.0000000000000001E-4</c:v>
                </c:pt>
                <c:pt idx="65">
                  <c:v>-4.5400000000000003E-2</c:v>
                </c:pt>
                <c:pt idx="66">
                  <c:v>-3.5400000000000001E-2</c:v>
                </c:pt>
                <c:pt idx="67">
                  <c:v>-4.0899999999999999E-2</c:v>
                </c:pt>
                <c:pt idx="68">
                  <c:v>-3.7599999999999995E-2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5">
                  <c:v>-3.8E-3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1-4A05-AB7B-3AFE4194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30"/>
        <c:axId val="2007362208"/>
        <c:axId val="2007362688"/>
      </c:barChart>
      <c:catAx>
        <c:axId val="20073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362688"/>
        <c:crossesAt val="0"/>
        <c:auto val="1"/>
        <c:lblAlgn val="ctr"/>
        <c:lblOffset val="20"/>
        <c:noMultiLvlLbl val="0"/>
      </c:catAx>
      <c:valAx>
        <c:axId val="20073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36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MA_adx_Backtest(2020~2024)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ma_adx!$F$1</c:f>
              <c:strCache>
                <c:ptCount val="1"/>
                <c:pt idx="0">
                  <c:v>수익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ma_adx!$D$2:$D$59</c:f>
              <c:strCache>
                <c:ptCount val="58"/>
                <c:pt idx="0">
                  <c:v>2020년 03월</c:v>
                </c:pt>
                <c:pt idx="1">
                  <c:v>2020년 04월</c:v>
                </c:pt>
                <c:pt idx="2">
                  <c:v>2020년 05월</c:v>
                </c:pt>
                <c:pt idx="3">
                  <c:v>2020년 06월</c:v>
                </c:pt>
                <c:pt idx="4">
                  <c:v>2020년 07월</c:v>
                </c:pt>
                <c:pt idx="5">
                  <c:v>2020년 08월</c:v>
                </c:pt>
                <c:pt idx="6">
                  <c:v>2020년 09월</c:v>
                </c:pt>
                <c:pt idx="7">
                  <c:v>2020년 10월</c:v>
                </c:pt>
                <c:pt idx="8">
                  <c:v>2020년 11월</c:v>
                </c:pt>
                <c:pt idx="9">
                  <c:v>2020년 12월</c:v>
                </c:pt>
                <c:pt idx="10">
                  <c:v>2021년 01월</c:v>
                </c:pt>
                <c:pt idx="11">
                  <c:v>2021년 02월</c:v>
                </c:pt>
                <c:pt idx="12">
                  <c:v>2021년 03월</c:v>
                </c:pt>
                <c:pt idx="13">
                  <c:v>2021년 04월</c:v>
                </c:pt>
                <c:pt idx="14">
                  <c:v>2021년 05월</c:v>
                </c:pt>
                <c:pt idx="15">
                  <c:v>2021년 06월</c:v>
                </c:pt>
                <c:pt idx="16">
                  <c:v>2021년 07월</c:v>
                </c:pt>
                <c:pt idx="17">
                  <c:v>2021년 08월</c:v>
                </c:pt>
                <c:pt idx="18">
                  <c:v>2021년 09월</c:v>
                </c:pt>
                <c:pt idx="19">
                  <c:v>2021년 10월</c:v>
                </c:pt>
                <c:pt idx="20">
                  <c:v>2021년 11월</c:v>
                </c:pt>
                <c:pt idx="21">
                  <c:v>2021년 12월</c:v>
                </c:pt>
                <c:pt idx="22">
                  <c:v>2022년 01월</c:v>
                </c:pt>
                <c:pt idx="23">
                  <c:v>2022년 02월</c:v>
                </c:pt>
                <c:pt idx="24">
                  <c:v>2022년 03월</c:v>
                </c:pt>
                <c:pt idx="25">
                  <c:v>2022년 04월</c:v>
                </c:pt>
                <c:pt idx="26">
                  <c:v>2022년 05월</c:v>
                </c:pt>
                <c:pt idx="27">
                  <c:v>2022년 06월</c:v>
                </c:pt>
                <c:pt idx="28">
                  <c:v>2022년 07월</c:v>
                </c:pt>
                <c:pt idx="29">
                  <c:v>2022년 08월</c:v>
                </c:pt>
                <c:pt idx="30">
                  <c:v>2022년 09월</c:v>
                </c:pt>
                <c:pt idx="31">
                  <c:v>2022년 10월</c:v>
                </c:pt>
                <c:pt idx="32">
                  <c:v>2022년 11월</c:v>
                </c:pt>
                <c:pt idx="33">
                  <c:v>2022년 12월</c:v>
                </c:pt>
                <c:pt idx="34">
                  <c:v>2023년 01월</c:v>
                </c:pt>
                <c:pt idx="35">
                  <c:v>2023년 02월</c:v>
                </c:pt>
                <c:pt idx="36">
                  <c:v>2023년 03월</c:v>
                </c:pt>
                <c:pt idx="37">
                  <c:v>2023년 04월</c:v>
                </c:pt>
                <c:pt idx="38">
                  <c:v>2023년 05월</c:v>
                </c:pt>
                <c:pt idx="39">
                  <c:v>2023년 06월</c:v>
                </c:pt>
                <c:pt idx="40">
                  <c:v>2023년 07월</c:v>
                </c:pt>
                <c:pt idx="41">
                  <c:v>2023년 08월</c:v>
                </c:pt>
                <c:pt idx="42">
                  <c:v>2023년 09월</c:v>
                </c:pt>
                <c:pt idx="43">
                  <c:v>2023년 10월</c:v>
                </c:pt>
                <c:pt idx="44">
                  <c:v>2023년 11월</c:v>
                </c:pt>
                <c:pt idx="45">
                  <c:v>2023년 12월</c:v>
                </c:pt>
                <c:pt idx="46">
                  <c:v>2024년 01월</c:v>
                </c:pt>
                <c:pt idx="47">
                  <c:v>2024년 02월</c:v>
                </c:pt>
                <c:pt idx="48">
                  <c:v>2024년 03월</c:v>
                </c:pt>
                <c:pt idx="49">
                  <c:v>2024년 04월</c:v>
                </c:pt>
                <c:pt idx="50">
                  <c:v>2024년 05월</c:v>
                </c:pt>
                <c:pt idx="51">
                  <c:v>2024년 06월</c:v>
                </c:pt>
                <c:pt idx="52">
                  <c:v>2024년 07월</c:v>
                </c:pt>
                <c:pt idx="53">
                  <c:v>2024년 08월</c:v>
                </c:pt>
                <c:pt idx="54">
                  <c:v>2024년 09월</c:v>
                </c:pt>
                <c:pt idx="55">
                  <c:v>2024년 10월</c:v>
                </c:pt>
                <c:pt idx="56">
                  <c:v>2024년 11월</c:v>
                </c:pt>
                <c:pt idx="57">
                  <c:v>2024년 12월</c:v>
                </c:pt>
              </c:strCache>
            </c:strRef>
          </c:cat>
          <c:val>
            <c:numRef>
              <c:f>ma_adx!$F$2:$F$59</c:f>
              <c:numCache>
                <c:formatCode>0.00%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3.5699999999999996E-2</c:v>
                </c:pt>
                <c:pt idx="8">
                  <c:v>0.36579999999999996</c:v>
                </c:pt>
                <c:pt idx="9">
                  <c:v>0.50329999999999997</c:v>
                </c:pt>
                <c:pt idx="10">
                  <c:v>0.1363</c:v>
                </c:pt>
                <c:pt idx="11">
                  <c:v>0.42270000000000002</c:v>
                </c:pt>
                <c:pt idx="12">
                  <c:v>0.38060000000000005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0.10640000000000001</c:v>
                </c:pt>
                <c:pt idx="35">
                  <c:v>6.7400000000000002E-2</c:v>
                </c:pt>
                <c:pt idx="36">
                  <c:v>0.21</c:v>
                </c:pt>
                <c:pt idx="37">
                  <c:v>4.2900000000000001E-2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1.8799999999999997E-2</c:v>
                </c:pt>
                <c:pt idx="44">
                  <c:v>7.5600000000000001E-2</c:v>
                </c:pt>
                <c:pt idx="45">
                  <c:v>0.12770000000000001</c:v>
                </c:pt>
                <c:pt idx="46">
                  <c:v>3.7000000000000002E-3</c:v>
                </c:pt>
                <c:pt idx="47">
                  <c:v>0</c:v>
                </c:pt>
                <c:pt idx="48">
                  <c:v>0.17530000000000001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4.3099999999999999E-2</c:v>
                </c:pt>
                <c:pt idx="57">
                  <c:v>6.83E-2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0-4365-8908-4C701094F2F5}"/>
            </c:ext>
          </c:extLst>
        </c:ser>
        <c:ser>
          <c:idx val="1"/>
          <c:order val="1"/>
          <c:tx>
            <c:strRef>
              <c:f>ma_adx!$G$1</c:f>
              <c:strCache>
                <c:ptCount val="1"/>
                <c:pt idx="0">
                  <c:v>손실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ma_adx!$D$2:$D$59</c:f>
              <c:strCache>
                <c:ptCount val="58"/>
                <c:pt idx="0">
                  <c:v>2020년 03월</c:v>
                </c:pt>
                <c:pt idx="1">
                  <c:v>2020년 04월</c:v>
                </c:pt>
                <c:pt idx="2">
                  <c:v>2020년 05월</c:v>
                </c:pt>
                <c:pt idx="3">
                  <c:v>2020년 06월</c:v>
                </c:pt>
                <c:pt idx="4">
                  <c:v>2020년 07월</c:v>
                </c:pt>
                <c:pt idx="5">
                  <c:v>2020년 08월</c:v>
                </c:pt>
                <c:pt idx="6">
                  <c:v>2020년 09월</c:v>
                </c:pt>
                <c:pt idx="7">
                  <c:v>2020년 10월</c:v>
                </c:pt>
                <c:pt idx="8">
                  <c:v>2020년 11월</c:v>
                </c:pt>
                <c:pt idx="9">
                  <c:v>2020년 12월</c:v>
                </c:pt>
                <c:pt idx="10">
                  <c:v>2021년 01월</c:v>
                </c:pt>
                <c:pt idx="11">
                  <c:v>2021년 02월</c:v>
                </c:pt>
                <c:pt idx="12">
                  <c:v>2021년 03월</c:v>
                </c:pt>
                <c:pt idx="13">
                  <c:v>2021년 04월</c:v>
                </c:pt>
                <c:pt idx="14">
                  <c:v>2021년 05월</c:v>
                </c:pt>
                <c:pt idx="15">
                  <c:v>2021년 06월</c:v>
                </c:pt>
                <c:pt idx="16">
                  <c:v>2021년 07월</c:v>
                </c:pt>
                <c:pt idx="17">
                  <c:v>2021년 08월</c:v>
                </c:pt>
                <c:pt idx="18">
                  <c:v>2021년 09월</c:v>
                </c:pt>
                <c:pt idx="19">
                  <c:v>2021년 10월</c:v>
                </c:pt>
                <c:pt idx="20">
                  <c:v>2021년 11월</c:v>
                </c:pt>
                <c:pt idx="21">
                  <c:v>2021년 12월</c:v>
                </c:pt>
                <c:pt idx="22">
                  <c:v>2022년 01월</c:v>
                </c:pt>
                <c:pt idx="23">
                  <c:v>2022년 02월</c:v>
                </c:pt>
                <c:pt idx="24">
                  <c:v>2022년 03월</c:v>
                </c:pt>
                <c:pt idx="25">
                  <c:v>2022년 04월</c:v>
                </c:pt>
                <c:pt idx="26">
                  <c:v>2022년 05월</c:v>
                </c:pt>
                <c:pt idx="27">
                  <c:v>2022년 06월</c:v>
                </c:pt>
                <c:pt idx="28">
                  <c:v>2022년 07월</c:v>
                </c:pt>
                <c:pt idx="29">
                  <c:v>2022년 08월</c:v>
                </c:pt>
                <c:pt idx="30">
                  <c:v>2022년 09월</c:v>
                </c:pt>
                <c:pt idx="31">
                  <c:v>2022년 10월</c:v>
                </c:pt>
                <c:pt idx="32">
                  <c:v>2022년 11월</c:v>
                </c:pt>
                <c:pt idx="33">
                  <c:v>2022년 12월</c:v>
                </c:pt>
                <c:pt idx="34">
                  <c:v>2023년 01월</c:v>
                </c:pt>
                <c:pt idx="35">
                  <c:v>2023년 02월</c:v>
                </c:pt>
                <c:pt idx="36">
                  <c:v>2023년 03월</c:v>
                </c:pt>
                <c:pt idx="37">
                  <c:v>2023년 04월</c:v>
                </c:pt>
                <c:pt idx="38">
                  <c:v>2023년 05월</c:v>
                </c:pt>
                <c:pt idx="39">
                  <c:v>2023년 06월</c:v>
                </c:pt>
                <c:pt idx="40">
                  <c:v>2023년 07월</c:v>
                </c:pt>
                <c:pt idx="41">
                  <c:v>2023년 08월</c:v>
                </c:pt>
                <c:pt idx="42">
                  <c:v>2023년 09월</c:v>
                </c:pt>
                <c:pt idx="43">
                  <c:v>2023년 10월</c:v>
                </c:pt>
                <c:pt idx="44">
                  <c:v>2023년 11월</c:v>
                </c:pt>
                <c:pt idx="45">
                  <c:v>2023년 12월</c:v>
                </c:pt>
                <c:pt idx="46">
                  <c:v>2024년 01월</c:v>
                </c:pt>
                <c:pt idx="47">
                  <c:v>2024년 02월</c:v>
                </c:pt>
                <c:pt idx="48">
                  <c:v>2024년 03월</c:v>
                </c:pt>
                <c:pt idx="49">
                  <c:v>2024년 04월</c:v>
                </c:pt>
                <c:pt idx="50">
                  <c:v>2024년 05월</c:v>
                </c:pt>
                <c:pt idx="51">
                  <c:v>2024년 06월</c:v>
                </c:pt>
                <c:pt idx="52">
                  <c:v>2024년 07월</c:v>
                </c:pt>
                <c:pt idx="53">
                  <c:v>2024년 08월</c:v>
                </c:pt>
                <c:pt idx="54">
                  <c:v>2024년 09월</c:v>
                </c:pt>
                <c:pt idx="55">
                  <c:v>2024년 10월</c:v>
                </c:pt>
                <c:pt idx="56">
                  <c:v>2024년 11월</c:v>
                </c:pt>
                <c:pt idx="57">
                  <c:v>2024년 12월</c:v>
                </c:pt>
              </c:strCache>
            </c:strRef>
          </c:cat>
          <c:val>
            <c:numRef>
              <c:f>ma_adx!$G$2:$G$59</c:f>
              <c:numCache>
                <c:formatCode>0.00%</c:formatCode>
                <c:ptCount val="58"/>
                <c:pt idx="0">
                  <c:v>-6.3399999999999998E-2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-1.09E-2</c:v>
                </c:pt>
                <c:pt idx="6">
                  <c:v>-0.13830000000000001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-0.1081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-6.3899999999999998E-2</c:v>
                </c:pt>
                <c:pt idx="20">
                  <c:v>-1.03E-2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-1.54E-2</c:v>
                </c:pt>
                <c:pt idx="29">
                  <c:v>-4.0000000000000002E-4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-7.1300000000000002E-2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-2.0199999999999999E-2</c:v>
                </c:pt>
                <c:pt idx="48">
                  <c:v>0</c:v>
                </c:pt>
                <c:pt idx="49">
                  <c:v>-6.0899999999999996E-2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D0-4365-8908-4C701094F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30"/>
        <c:axId val="2007362208"/>
        <c:axId val="2007362688"/>
      </c:barChart>
      <c:catAx>
        <c:axId val="20073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362688"/>
        <c:crossesAt val="0"/>
        <c:auto val="1"/>
        <c:lblAlgn val="ctr"/>
        <c:lblOffset val="20"/>
        <c:noMultiLvlLbl val="0"/>
      </c:catAx>
      <c:valAx>
        <c:axId val="20073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36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MA_MDI_Backtest(2019~2025)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ma_mdi!$C$1</c:f>
              <c:strCache>
                <c:ptCount val="1"/>
                <c:pt idx="0">
                  <c:v>수익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ma_mdi!$A$2:$A$78</c:f>
              <c:strCache>
                <c:ptCount val="77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  <c:pt idx="44">
                  <c:v>2022-09</c:v>
                </c:pt>
                <c:pt idx="45">
                  <c:v>2022-10</c:v>
                </c:pt>
                <c:pt idx="46">
                  <c:v>2022-11</c:v>
                </c:pt>
                <c:pt idx="47">
                  <c:v>2022-12</c:v>
                </c:pt>
                <c:pt idx="48">
                  <c:v>2023-01</c:v>
                </c:pt>
                <c:pt idx="49">
                  <c:v>2023-02</c:v>
                </c:pt>
                <c:pt idx="50">
                  <c:v>2023-03</c:v>
                </c:pt>
                <c:pt idx="51">
                  <c:v>2023-04</c:v>
                </c:pt>
                <c:pt idx="52">
                  <c:v>2023-05</c:v>
                </c:pt>
                <c:pt idx="53">
                  <c:v>2023-06</c:v>
                </c:pt>
                <c:pt idx="54">
                  <c:v>2023-07</c:v>
                </c:pt>
                <c:pt idx="55">
                  <c:v>2023-08</c:v>
                </c:pt>
                <c:pt idx="56">
                  <c:v>2023-09</c:v>
                </c:pt>
                <c:pt idx="57">
                  <c:v>2023-10</c:v>
                </c:pt>
                <c:pt idx="58">
                  <c:v>2023-11</c:v>
                </c:pt>
                <c:pt idx="59">
                  <c:v>2023-12</c:v>
                </c:pt>
                <c:pt idx="60">
                  <c:v>2024-01</c:v>
                </c:pt>
                <c:pt idx="61">
                  <c:v>2024-02</c:v>
                </c:pt>
                <c:pt idx="62">
                  <c:v>2024-03</c:v>
                </c:pt>
                <c:pt idx="63">
                  <c:v>2024-04</c:v>
                </c:pt>
                <c:pt idx="64">
                  <c:v>2024-05</c:v>
                </c:pt>
                <c:pt idx="65">
                  <c:v>2024-06</c:v>
                </c:pt>
                <c:pt idx="66">
                  <c:v>2024-07</c:v>
                </c:pt>
                <c:pt idx="67">
                  <c:v>2024-08</c:v>
                </c:pt>
                <c:pt idx="68">
                  <c:v>2024-09</c:v>
                </c:pt>
                <c:pt idx="69">
                  <c:v>2024-10</c:v>
                </c:pt>
                <c:pt idx="70">
                  <c:v>2024-11</c:v>
                </c:pt>
                <c:pt idx="71">
                  <c:v>2024-12</c:v>
                </c:pt>
                <c:pt idx="72">
                  <c:v>2025-01</c:v>
                </c:pt>
                <c:pt idx="73">
                  <c:v>2025-02</c:v>
                </c:pt>
                <c:pt idx="74">
                  <c:v>2025-03</c:v>
                </c:pt>
                <c:pt idx="75">
                  <c:v>2025-04</c:v>
                </c:pt>
                <c:pt idx="76">
                  <c:v>2025-05</c:v>
                </c:pt>
              </c:strCache>
            </c:strRef>
          </c:cat>
          <c:val>
            <c:numRef>
              <c:f>ma_mdi!$C$2:$C$78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9.9299999999999999E-2</c:v>
                </c:pt>
                <c:pt idx="3">
                  <c:v>0.31950000000000001</c:v>
                </c:pt>
                <c:pt idx="4">
                  <c:v>0.69739999999999991</c:v>
                </c:pt>
                <c:pt idx="5">
                  <c:v>0.34369999999999995</c:v>
                </c:pt>
                <c:pt idx="6">
                  <c:v>0</c:v>
                </c:pt>
                <c:pt idx="12">
                  <c:v>0.1091</c:v>
                </c:pt>
                <c:pt idx="13">
                  <c:v>6.1999999999999998E-3</c:v>
                </c:pt>
                <c:pt idx="15">
                  <c:v>0</c:v>
                </c:pt>
                <c:pt idx="16">
                  <c:v>9.1199999999999989E-2</c:v>
                </c:pt>
                <c:pt idx="17">
                  <c:v>0</c:v>
                </c:pt>
                <c:pt idx="18">
                  <c:v>4.99E-2</c:v>
                </c:pt>
                <c:pt idx="19">
                  <c:v>2.41E-2</c:v>
                </c:pt>
                <c:pt idx="20">
                  <c:v>0</c:v>
                </c:pt>
                <c:pt idx="21">
                  <c:v>0.19269999999999998</c:v>
                </c:pt>
                <c:pt idx="22">
                  <c:v>0.38950000000000001</c:v>
                </c:pt>
                <c:pt idx="23">
                  <c:v>0.50329999999999997</c:v>
                </c:pt>
                <c:pt idx="24">
                  <c:v>7.6799999999999993E-2</c:v>
                </c:pt>
                <c:pt idx="25">
                  <c:v>0.23499999999999999</c:v>
                </c:pt>
                <c:pt idx="26">
                  <c:v>0.38060000000000005</c:v>
                </c:pt>
                <c:pt idx="27">
                  <c:v>0</c:v>
                </c:pt>
                <c:pt idx="31">
                  <c:v>0.19289999999999999</c:v>
                </c:pt>
                <c:pt idx="32">
                  <c:v>0</c:v>
                </c:pt>
                <c:pt idx="33">
                  <c:v>7.9000000000000001E-2</c:v>
                </c:pt>
                <c:pt idx="34">
                  <c:v>0</c:v>
                </c:pt>
                <c:pt idx="38">
                  <c:v>2.64E-2</c:v>
                </c:pt>
                <c:pt idx="39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8">
                  <c:v>0.10640000000000001</c:v>
                </c:pt>
                <c:pt idx="49">
                  <c:v>6.7500000000000004E-2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7">
                  <c:v>0.25609999999999999</c:v>
                </c:pt>
                <c:pt idx="58">
                  <c:v>8.2500000000000004E-2</c:v>
                </c:pt>
                <c:pt idx="59">
                  <c:v>0.12770000000000001</c:v>
                </c:pt>
                <c:pt idx="60">
                  <c:v>0</c:v>
                </c:pt>
                <c:pt idx="61">
                  <c:v>0.31640000000000001</c:v>
                </c:pt>
                <c:pt idx="62">
                  <c:v>0.17530000000000001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4.0099999999999997E-2</c:v>
                </c:pt>
                <c:pt idx="70">
                  <c:v>0.32939999999999997</c:v>
                </c:pt>
                <c:pt idx="71">
                  <c:v>3.0800000000000001E-2</c:v>
                </c:pt>
                <c:pt idx="72">
                  <c:v>1.6200000000000003E-2</c:v>
                </c:pt>
                <c:pt idx="73">
                  <c:v>1.4199999999999999E-2</c:v>
                </c:pt>
                <c:pt idx="75">
                  <c:v>0</c:v>
                </c:pt>
                <c:pt idx="76">
                  <c:v>8.7300000000000003E-2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1-451A-A0C1-8748BAECEF3E}"/>
            </c:ext>
          </c:extLst>
        </c:ser>
        <c:ser>
          <c:idx val="1"/>
          <c:order val="1"/>
          <c:tx>
            <c:strRef>
              <c:f>ma_mdi!$D$1</c:f>
              <c:strCache>
                <c:ptCount val="1"/>
                <c:pt idx="0">
                  <c:v>손실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ma_mdi!$A$2:$A$78</c:f>
              <c:strCache>
                <c:ptCount val="77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  <c:pt idx="44">
                  <c:v>2022-09</c:v>
                </c:pt>
                <c:pt idx="45">
                  <c:v>2022-10</c:v>
                </c:pt>
                <c:pt idx="46">
                  <c:v>2022-11</c:v>
                </c:pt>
                <c:pt idx="47">
                  <c:v>2022-12</c:v>
                </c:pt>
                <c:pt idx="48">
                  <c:v>2023-01</c:v>
                </c:pt>
                <c:pt idx="49">
                  <c:v>2023-02</c:v>
                </c:pt>
                <c:pt idx="50">
                  <c:v>2023-03</c:v>
                </c:pt>
                <c:pt idx="51">
                  <c:v>2023-04</c:v>
                </c:pt>
                <c:pt idx="52">
                  <c:v>2023-05</c:v>
                </c:pt>
                <c:pt idx="53">
                  <c:v>2023-06</c:v>
                </c:pt>
                <c:pt idx="54">
                  <c:v>2023-07</c:v>
                </c:pt>
                <c:pt idx="55">
                  <c:v>2023-08</c:v>
                </c:pt>
                <c:pt idx="56">
                  <c:v>2023-09</c:v>
                </c:pt>
                <c:pt idx="57">
                  <c:v>2023-10</c:v>
                </c:pt>
                <c:pt idx="58">
                  <c:v>2023-11</c:v>
                </c:pt>
                <c:pt idx="59">
                  <c:v>2023-12</c:v>
                </c:pt>
                <c:pt idx="60">
                  <c:v>2024-01</c:v>
                </c:pt>
                <c:pt idx="61">
                  <c:v>2024-02</c:v>
                </c:pt>
                <c:pt idx="62">
                  <c:v>2024-03</c:v>
                </c:pt>
                <c:pt idx="63">
                  <c:v>2024-04</c:v>
                </c:pt>
                <c:pt idx="64">
                  <c:v>2024-05</c:v>
                </c:pt>
                <c:pt idx="65">
                  <c:v>2024-06</c:v>
                </c:pt>
                <c:pt idx="66">
                  <c:v>2024-07</c:v>
                </c:pt>
                <c:pt idx="67">
                  <c:v>2024-08</c:v>
                </c:pt>
                <c:pt idx="68">
                  <c:v>2024-09</c:v>
                </c:pt>
                <c:pt idx="69">
                  <c:v>2024-10</c:v>
                </c:pt>
                <c:pt idx="70">
                  <c:v>2024-11</c:v>
                </c:pt>
                <c:pt idx="71">
                  <c:v>2024-12</c:v>
                </c:pt>
                <c:pt idx="72">
                  <c:v>2025-01</c:v>
                </c:pt>
                <c:pt idx="73">
                  <c:v>2025-02</c:v>
                </c:pt>
                <c:pt idx="74">
                  <c:v>2025-03</c:v>
                </c:pt>
                <c:pt idx="75">
                  <c:v>2025-04</c:v>
                </c:pt>
                <c:pt idx="76">
                  <c:v>2025-05</c:v>
                </c:pt>
              </c:strCache>
            </c:strRef>
          </c:cat>
          <c:val>
            <c:numRef>
              <c:f>ma_mdi!$D$2:$D$78</c:f>
              <c:numCache>
                <c:formatCode>0.00%</c:formatCode>
                <c:ptCount val="77"/>
                <c:pt idx="0">
                  <c:v>-8.8599999999999998E-2</c:v>
                </c:pt>
                <c:pt idx="1">
                  <c:v>-5.4800000000000001E-2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-0.1709</c:v>
                </c:pt>
                <c:pt idx="12">
                  <c:v>0</c:v>
                </c:pt>
                <c:pt idx="13">
                  <c:v>0</c:v>
                </c:pt>
                <c:pt idx="15">
                  <c:v>-5.5000000000000005E-3</c:v>
                </c:pt>
                <c:pt idx="16">
                  <c:v>0</c:v>
                </c:pt>
                <c:pt idx="17">
                  <c:v>-3.7999999999999999E-2</c:v>
                </c:pt>
                <c:pt idx="18">
                  <c:v>0</c:v>
                </c:pt>
                <c:pt idx="19">
                  <c:v>0</c:v>
                </c:pt>
                <c:pt idx="20">
                  <c:v>-0.10050000000000001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-6.0999999999999995E-3</c:v>
                </c:pt>
                <c:pt idx="31">
                  <c:v>0</c:v>
                </c:pt>
                <c:pt idx="32">
                  <c:v>-9.1899999999999996E-2</c:v>
                </c:pt>
                <c:pt idx="33">
                  <c:v>0</c:v>
                </c:pt>
                <c:pt idx="34">
                  <c:v>-3.8900000000000004E-2</c:v>
                </c:pt>
                <c:pt idx="38">
                  <c:v>0</c:v>
                </c:pt>
                <c:pt idx="39">
                  <c:v>-0.11650000000000001</c:v>
                </c:pt>
                <c:pt idx="43">
                  <c:v>-9.820000000000001E-2</c:v>
                </c:pt>
                <c:pt idx="45">
                  <c:v>-6.7000000000000002E-3</c:v>
                </c:pt>
                <c:pt idx="46">
                  <c:v>-8.0100000000000005E-2</c:v>
                </c:pt>
                <c:pt idx="48">
                  <c:v>0</c:v>
                </c:pt>
                <c:pt idx="49">
                  <c:v>0</c:v>
                </c:pt>
                <c:pt idx="50">
                  <c:v>-7.8399999999999997E-2</c:v>
                </c:pt>
                <c:pt idx="51">
                  <c:v>-2.3E-2</c:v>
                </c:pt>
                <c:pt idx="52">
                  <c:v>-7.0400000000000004E-2</c:v>
                </c:pt>
                <c:pt idx="53">
                  <c:v>-1.4000000000000002E-3</c:v>
                </c:pt>
                <c:pt idx="54">
                  <c:v>-6.59E-2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-4.0999999999999995E-2</c:v>
                </c:pt>
                <c:pt idx="61">
                  <c:v>0</c:v>
                </c:pt>
                <c:pt idx="62">
                  <c:v>0</c:v>
                </c:pt>
                <c:pt idx="63">
                  <c:v>-5.1699999999999996E-2</c:v>
                </c:pt>
                <c:pt idx="64">
                  <c:v>-5.0000000000000001E-4</c:v>
                </c:pt>
                <c:pt idx="65">
                  <c:v>-4.5400000000000003E-2</c:v>
                </c:pt>
                <c:pt idx="66">
                  <c:v>-3.5400000000000001E-2</c:v>
                </c:pt>
                <c:pt idx="67">
                  <c:v>-4.0899999999999999E-2</c:v>
                </c:pt>
                <c:pt idx="68">
                  <c:v>-3.7599999999999995E-2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5">
                  <c:v>-3.8E-3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1-451A-A0C1-8748BAEC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30"/>
        <c:axId val="2007362208"/>
        <c:axId val="2007362688"/>
      </c:barChart>
      <c:catAx>
        <c:axId val="20073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362688"/>
        <c:crossesAt val="0"/>
        <c:auto val="1"/>
        <c:lblAlgn val="ctr"/>
        <c:lblOffset val="20"/>
        <c:noMultiLvlLbl val="0"/>
      </c:catAx>
      <c:valAx>
        <c:axId val="20073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36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3</xdr:row>
      <xdr:rowOff>121920</xdr:rowOff>
    </xdr:from>
    <xdr:to>
      <xdr:col>15</xdr:col>
      <xdr:colOff>579120</xdr:colOff>
      <xdr:row>22</xdr:row>
      <xdr:rowOff>190500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3CB9957-C90D-B506-E2B8-8B3DACEE4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19</xdr:col>
      <xdr:colOff>240030</xdr:colOff>
      <xdr:row>21</xdr:row>
      <xdr:rowOff>70485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767A26-F4A6-4CAB-9E21-49783FD9E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53789</xdr:colOff>
      <xdr:row>21</xdr:row>
      <xdr:rowOff>62753</xdr:rowOff>
    </xdr:from>
    <xdr:to>
      <xdr:col>19</xdr:col>
      <xdr:colOff>248995</xdr:colOff>
      <xdr:row>40</xdr:row>
      <xdr:rowOff>99172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6BF9777-A271-484B-9EAF-AA6D59182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F7C7-8336-43E8-A530-54D9CAC90EAA}">
  <dimension ref="A1:D78"/>
  <sheetViews>
    <sheetView zoomScaleNormal="100" workbookViewId="0">
      <selection activeCell="A16" sqref="A16:B73"/>
    </sheetView>
  </sheetViews>
  <sheetFormatPr defaultRowHeight="17.399999999999999" x14ac:dyDescent="0.4"/>
  <cols>
    <col min="2" max="2" width="11.8984375" style="1" bestFit="1" customWidth="1"/>
  </cols>
  <sheetData>
    <row r="1" spans="1:4" x14ac:dyDescent="0.4">
      <c r="A1" s="4" t="s">
        <v>77</v>
      </c>
      <c r="B1" s="5" t="s">
        <v>78</v>
      </c>
      <c r="C1" s="4" t="s">
        <v>79</v>
      </c>
      <c r="D1" s="4" t="s">
        <v>80</v>
      </c>
    </row>
    <row r="2" spans="1:4" x14ac:dyDescent="0.4">
      <c r="A2" s="2" t="s">
        <v>0</v>
      </c>
      <c r="B2" s="3">
        <v>-8.8599999999999998E-2</v>
      </c>
      <c r="C2" s="3">
        <f>MAX(B2,0)</f>
        <v>0</v>
      </c>
      <c r="D2" s="3">
        <f>MIN(B2,0)</f>
        <v>-8.8599999999999998E-2</v>
      </c>
    </row>
    <row r="3" spans="1:4" x14ac:dyDescent="0.4">
      <c r="A3" s="2" t="s">
        <v>1</v>
      </c>
      <c r="B3" s="3">
        <v>-5.4800000000000001E-2</v>
      </c>
      <c r="C3" s="3">
        <f t="shared" ref="C3:C66" si="0">MAX(B3,0)</f>
        <v>0</v>
      </c>
      <c r="D3" s="3">
        <f t="shared" ref="D3:D66" si="1">MIN(B3,0)</f>
        <v>-5.4800000000000001E-2</v>
      </c>
    </row>
    <row r="4" spans="1:4" x14ac:dyDescent="0.4">
      <c r="A4" s="2" t="s">
        <v>2</v>
      </c>
      <c r="B4" s="3">
        <v>9.9299999999999999E-2</v>
      </c>
      <c r="C4" s="3">
        <f t="shared" si="0"/>
        <v>9.9299999999999999E-2</v>
      </c>
      <c r="D4" s="3">
        <f t="shared" si="1"/>
        <v>0</v>
      </c>
    </row>
    <row r="5" spans="1:4" x14ac:dyDescent="0.4">
      <c r="A5" s="2" t="s">
        <v>3</v>
      </c>
      <c r="B5" s="3">
        <v>0.31950000000000001</v>
      </c>
      <c r="C5" s="3">
        <f t="shared" si="0"/>
        <v>0.31950000000000001</v>
      </c>
      <c r="D5" s="3">
        <f t="shared" si="1"/>
        <v>0</v>
      </c>
    </row>
    <row r="6" spans="1:4" x14ac:dyDescent="0.4">
      <c r="A6" s="2" t="s">
        <v>4</v>
      </c>
      <c r="B6" s="3">
        <v>0.69739999999999991</v>
      </c>
      <c r="C6" s="3">
        <f t="shared" si="0"/>
        <v>0.69739999999999991</v>
      </c>
      <c r="D6" s="3">
        <f t="shared" si="1"/>
        <v>0</v>
      </c>
    </row>
    <row r="7" spans="1:4" x14ac:dyDescent="0.4">
      <c r="A7" s="2" t="s">
        <v>5</v>
      </c>
      <c r="B7" s="3">
        <v>0.34369999999999995</v>
      </c>
      <c r="C7" s="3">
        <f t="shared" si="0"/>
        <v>0.34369999999999995</v>
      </c>
      <c r="D7" s="3">
        <f t="shared" si="1"/>
        <v>0</v>
      </c>
    </row>
    <row r="8" spans="1:4" x14ac:dyDescent="0.4">
      <c r="A8" s="2" t="s">
        <v>6</v>
      </c>
      <c r="B8" s="3">
        <v>-0.1709</v>
      </c>
      <c r="C8" s="3">
        <f t="shared" si="0"/>
        <v>0</v>
      </c>
      <c r="D8" s="3">
        <f t="shared" si="1"/>
        <v>-0.1709</v>
      </c>
    </row>
    <row r="9" spans="1:4" x14ac:dyDescent="0.4">
      <c r="A9" s="2" t="s">
        <v>7</v>
      </c>
      <c r="B9" s="3">
        <v>0</v>
      </c>
      <c r="C9" s="3"/>
      <c r="D9" s="3"/>
    </row>
    <row r="10" spans="1:4" x14ac:dyDescent="0.4">
      <c r="A10" s="2" t="s">
        <v>8</v>
      </c>
      <c r="B10" s="3">
        <v>0</v>
      </c>
      <c r="C10" s="3"/>
      <c r="D10" s="3"/>
    </row>
    <row r="11" spans="1:4" x14ac:dyDescent="0.4">
      <c r="A11" s="2" t="s">
        <v>9</v>
      </c>
      <c r="B11" s="3">
        <v>0</v>
      </c>
      <c r="C11" s="3"/>
      <c r="D11" s="3"/>
    </row>
    <row r="12" spans="1:4" x14ac:dyDescent="0.4">
      <c r="A12" s="2" t="s">
        <v>10</v>
      </c>
      <c r="B12" s="3">
        <v>0</v>
      </c>
      <c r="C12" s="3"/>
      <c r="D12" s="3"/>
    </row>
    <row r="13" spans="1:4" x14ac:dyDescent="0.4">
      <c r="A13" s="2" t="s">
        <v>11</v>
      </c>
      <c r="B13" s="3">
        <v>0</v>
      </c>
      <c r="C13" s="3"/>
      <c r="D13" s="3"/>
    </row>
    <row r="14" spans="1:4" x14ac:dyDescent="0.4">
      <c r="A14" s="2" t="s">
        <v>12</v>
      </c>
      <c r="B14" s="3">
        <v>0.1091</v>
      </c>
      <c r="C14" s="3">
        <f t="shared" si="0"/>
        <v>0.1091</v>
      </c>
      <c r="D14" s="3">
        <f t="shared" si="1"/>
        <v>0</v>
      </c>
    </row>
    <row r="15" spans="1:4" x14ac:dyDescent="0.4">
      <c r="A15" s="2" t="s">
        <v>13</v>
      </c>
      <c r="B15" s="3">
        <v>6.1999999999999998E-3</v>
      </c>
      <c r="C15" s="3">
        <f t="shared" si="0"/>
        <v>6.1999999999999998E-3</v>
      </c>
      <c r="D15" s="3">
        <f t="shared" si="1"/>
        <v>0</v>
      </c>
    </row>
    <row r="16" spans="1:4" x14ac:dyDescent="0.4">
      <c r="A16" s="2" t="s">
        <v>14</v>
      </c>
      <c r="B16" s="3">
        <v>0</v>
      </c>
      <c r="C16" s="3"/>
      <c r="D16" s="3"/>
    </row>
    <row r="17" spans="1:4" x14ac:dyDescent="0.4">
      <c r="A17" s="2" t="s">
        <v>15</v>
      </c>
      <c r="B17" s="3">
        <v>-5.5000000000000005E-3</v>
      </c>
      <c r="C17" s="3">
        <f t="shared" si="0"/>
        <v>0</v>
      </c>
      <c r="D17" s="3">
        <f t="shared" si="1"/>
        <v>-5.5000000000000005E-3</v>
      </c>
    </row>
    <row r="18" spans="1:4" x14ac:dyDescent="0.4">
      <c r="A18" s="2" t="s">
        <v>16</v>
      </c>
      <c r="B18" s="3">
        <v>9.1199999999999989E-2</v>
      </c>
      <c r="C18" s="3">
        <f t="shared" si="0"/>
        <v>9.1199999999999989E-2</v>
      </c>
      <c r="D18" s="3">
        <f t="shared" si="1"/>
        <v>0</v>
      </c>
    </row>
    <row r="19" spans="1:4" x14ac:dyDescent="0.4">
      <c r="A19" s="2" t="s">
        <v>17</v>
      </c>
      <c r="B19" s="3">
        <v>-3.7999999999999999E-2</v>
      </c>
      <c r="C19" s="3">
        <f t="shared" si="0"/>
        <v>0</v>
      </c>
      <c r="D19" s="3">
        <f t="shared" si="1"/>
        <v>-3.7999999999999999E-2</v>
      </c>
    </row>
    <row r="20" spans="1:4" x14ac:dyDescent="0.4">
      <c r="A20" s="2" t="s">
        <v>18</v>
      </c>
      <c r="B20" s="3">
        <v>4.99E-2</v>
      </c>
      <c r="C20" s="3">
        <f t="shared" si="0"/>
        <v>4.99E-2</v>
      </c>
      <c r="D20" s="3">
        <f t="shared" si="1"/>
        <v>0</v>
      </c>
    </row>
    <row r="21" spans="1:4" x14ac:dyDescent="0.4">
      <c r="A21" s="2" t="s">
        <v>19</v>
      </c>
      <c r="B21" s="3">
        <v>2.41E-2</v>
      </c>
      <c r="C21" s="3">
        <f t="shared" si="0"/>
        <v>2.41E-2</v>
      </c>
      <c r="D21" s="3">
        <f t="shared" si="1"/>
        <v>0</v>
      </c>
    </row>
    <row r="22" spans="1:4" x14ac:dyDescent="0.4">
      <c r="A22" s="2" t="s">
        <v>20</v>
      </c>
      <c r="B22" s="3">
        <v>-0.10050000000000001</v>
      </c>
      <c r="C22" s="3">
        <f t="shared" si="0"/>
        <v>0</v>
      </c>
      <c r="D22" s="3">
        <f t="shared" si="1"/>
        <v>-0.10050000000000001</v>
      </c>
    </row>
    <row r="23" spans="1:4" x14ac:dyDescent="0.4">
      <c r="A23" s="2" t="s">
        <v>21</v>
      </c>
      <c r="B23" s="3">
        <v>0.19269999999999998</v>
      </c>
      <c r="C23" s="3">
        <f t="shared" si="0"/>
        <v>0.19269999999999998</v>
      </c>
      <c r="D23" s="3">
        <f t="shared" si="1"/>
        <v>0</v>
      </c>
    </row>
    <row r="24" spans="1:4" x14ac:dyDescent="0.4">
      <c r="A24" s="2" t="s">
        <v>22</v>
      </c>
      <c r="B24" s="3">
        <v>0.38950000000000001</v>
      </c>
      <c r="C24" s="3">
        <f t="shared" si="0"/>
        <v>0.38950000000000001</v>
      </c>
      <c r="D24" s="3">
        <f t="shared" si="1"/>
        <v>0</v>
      </c>
    </row>
    <row r="25" spans="1:4" x14ac:dyDescent="0.4">
      <c r="A25" s="2" t="s">
        <v>23</v>
      </c>
      <c r="B25" s="3">
        <v>0.50329999999999997</v>
      </c>
      <c r="C25" s="3">
        <f t="shared" si="0"/>
        <v>0.50329999999999997</v>
      </c>
      <c r="D25" s="3">
        <f t="shared" si="1"/>
        <v>0</v>
      </c>
    </row>
    <row r="26" spans="1:4" x14ac:dyDescent="0.4">
      <c r="A26" s="2" t="s">
        <v>24</v>
      </c>
      <c r="B26" s="3">
        <v>7.6799999999999993E-2</v>
      </c>
      <c r="C26" s="3">
        <f t="shared" si="0"/>
        <v>7.6799999999999993E-2</v>
      </c>
      <c r="D26" s="3">
        <f t="shared" si="1"/>
        <v>0</v>
      </c>
    </row>
    <row r="27" spans="1:4" x14ac:dyDescent="0.4">
      <c r="A27" s="2" t="s">
        <v>25</v>
      </c>
      <c r="B27" s="3">
        <v>0.23499999999999999</v>
      </c>
      <c r="C27" s="3">
        <f t="shared" si="0"/>
        <v>0.23499999999999999</v>
      </c>
      <c r="D27" s="3">
        <f t="shared" si="1"/>
        <v>0</v>
      </c>
    </row>
    <row r="28" spans="1:4" x14ac:dyDescent="0.4">
      <c r="A28" s="2" t="s">
        <v>26</v>
      </c>
      <c r="B28" s="3">
        <v>0.38060000000000005</v>
      </c>
      <c r="C28" s="3">
        <f t="shared" si="0"/>
        <v>0.38060000000000005</v>
      </c>
      <c r="D28" s="3">
        <f t="shared" si="1"/>
        <v>0</v>
      </c>
    </row>
    <row r="29" spans="1:4" x14ac:dyDescent="0.4">
      <c r="A29" s="2" t="s">
        <v>27</v>
      </c>
      <c r="B29" s="3">
        <v>-6.0999999999999995E-3</v>
      </c>
      <c r="C29" s="3">
        <f t="shared" si="0"/>
        <v>0</v>
      </c>
      <c r="D29" s="3">
        <f t="shared" si="1"/>
        <v>-6.0999999999999995E-3</v>
      </c>
    </row>
    <row r="30" spans="1:4" x14ac:dyDescent="0.4">
      <c r="A30" s="2" t="s">
        <v>28</v>
      </c>
      <c r="B30" s="3">
        <v>0</v>
      </c>
      <c r="C30" s="3"/>
      <c r="D30" s="3"/>
    </row>
    <row r="31" spans="1:4" x14ac:dyDescent="0.4">
      <c r="A31" s="2" t="s">
        <v>29</v>
      </c>
      <c r="B31" s="3">
        <v>0</v>
      </c>
      <c r="C31" s="3"/>
      <c r="D31" s="3"/>
    </row>
    <row r="32" spans="1:4" x14ac:dyDescent="0.4">
      <c r="A32" s="2" t="s">
        <v>30</v>
      </c>
      <c r="B32" s="3">
        <v>0</v>
      </c>
      <c r="C32" s="3"/>
      <c r="D32" s="3"/>
    </row>
    <row r="33" spans="1:4" x14ac:dyDescent="0.4">
      <c r="A33" s="2" t="s">
        <v>31</v>
      </c>
      <c r="B33" s="3">
        <v>0.19289999999999999</v>
      </c>
      <c r="C33" s="3">
        <f t="shared" si="0"/>
        <v>0.19289999999999999</v>
      </c>
      <c r="D33" s="3">
        <f t="shared" si="1"/>
        <v>0</v>
      </c>
    </row>
    <row r="34" spans="1:4" x14ac:dyDescent="0.4">
      <c r="A34" s="2" t="s">
        <v>32</v>
      </c>
      <c r="B34" s="3">
        <v>-9.1899999999999996E-2</v>
      </c>
      <c r="C34" s="3">
        <f t="shared" si="0"/>
        <v>0</v>
      </c>
      <c r="D34" s="3">
        <f t="shared" si="1"/>
        <v>-9.1899999999999996E-2</v>
      </c>
    </row>
    <row r="35" spans="1:4" x14ac:dyDescent="0.4">
      <c r="A35" s="2" t="s">
        <v>33</v>
      </c>
      <c r="B35" s="3">
        <v>7.9000000000000001E-2</v>
      </c>
      <c r="C35" s="3">
        <f t="shared" si="0"/>
        <v>7.9000000000000001E-2</v>
      </c>
      <c r="D35" s="3">
        <f t="shared" si="1"/>
        <v>0</v>
      </c>
    </row>
    <row r="36" spans="1:4" x14ac:dyDescent="0.4">
      <c r="A36" s="2" t="s">
        <v>34</v>
      </c>
      <c r="B36" s="3">
        <v>-3.8900000000000004E-2</v>
      </c>
      <c r="C36" s="3">
        <f t="shared" si="0"/>
        <v>0</v>
      </c>
      <c r="D36" s="3">
        <f t="shared" si="1"/>
        <v>-3.8900000000000004E-2</v>
      </c>
    </row>
    <row r="37" spans="1:4" x14ac:dyDescent="0.4">
      <c r="A37" s="2" t="s">
        <v>35</v>
      </c>
      <c r="B37" s="3">
        <v>0</v>
      </c>
      <c r="C37" s="3"/>
      <c r="D37" s="3"/>
    </row>
    <row r="38" spans="1:4" x14ac:dyDescent="0.4">
      <c r="A38" s="2" t="s">
        <v>36</v>
      </c>
      <c r="B38" s="3">
        <v>0</v>
      </c>
      <c r="C38" s="3"/>
      <c r="D38" s="3"/>
    </row>
    <row r="39" spans="1:4" x14ac:dyDescent="0.4">
      <c r="A39" s="2" t="s">
        <v>37</v>
      </c>
      <c r="B39" s="3">
        <v>0</v>
      </c>
      <c r="C39" s="3"/>
      <c r="D39" s="3"/>
    </row>
    <row r="40" spans="1:4" x14ac:dyDescent="0.4">
      <c r="A40" s="2" t="s">
        <v>38</v>
      </c>
      <c r="B40" s="3">
        <v>2.64E-2</v>
      </c>
      <c r="C40" s="3">
        <f t="shared" si="0"/>
        <v>2.64E-2</v>
      </c>
      <c r="D40" s="3">
        <f t="shared" si="1"/>
        <v>0</v>
      </c>
    </row>
    <row r="41" spans="1:4" x14ac:dyDescent="0.4">
      <c r="A41" s="2" t="s">
        <v>39</v>
      </c>
      <c r="B41" s="3">
        <v>-0.11650000000000001</v>
      </c>
      <c r="C41" s="3">
        <f t="shared" si="0"/>
        <v>0</v>
      </c>
      <c r="D41" s="3">
        <f t="shared" si="1"/>
        <v>-0.11650000000000001</v>
      </c>
    </row>
    <row r="42" spans="1:4" x14ac:dyDescent="0.4">
      <c r="A42" s="2" t="s">
        <v>40</v>
      </c>
      <c r="B42" s="3">
        <v>0</v>
      </c>
      <c r="C42" s="3"/>
      <c r="D42" s="3"/>
    </row>
    <row r="43" spans="1:4" x14ac:dyDescent="0.4">
      <c r="A43" s="2" t="s">
        <v>41</v>
      </c>
      <c r="B43" s="3">
        <v>0</v>
      </c>
      <c r="C43" s="3"/>
      <c r="D43" s="3"/>
    </row>
    <row r="44" spans="1:4" x14ac:dyDescent="0.4">
      <c r="A44" s="2" t="s">
        <v>42</v>
      </c>
      <c r="B44" s="3">
        <v>0</v>
      </c>
      <c r="C44" s="3"/>
      <c r="D44" s="3"/>
    </row>
    <row r="45" spans="1:4" x14ac:dyDescent="0.4">
      <c r="A45" s="2" t="s">
        <v>43</v>
      </c>
      <c r="B45" s="3">
        <v>-9.820000000000001E-2</v>
      </c>
      <c r="C45" s="3">
        <f t="shared" si="0"/>
        <v>0</v>
      </c>
      <c r="D45" s="3">
        <f t="shared" si="1"/>
        <v>-9.820000000000001E-2</v>
      </c>
    </row>
    <row r="46" spans="1:4" x14ac:dyDescent="0.4">
      <c r="A46" s="2" t="s">
        <v>44</v>
      </c>
      <c r="B46" s="3">
        <v>0</v>
      </c>
      <c r="C46" s="3"/>
      <c r="D46" s="3"/>
    </row>
    <row r="47" spans="1:4" x14ac:dyDescent="0.4">
      <c r="A47" s="2" t="s">
        <v>45</v>
      </c>
      <c r="B47" s="3">
        <v>-6.7000000000000002E-3</v>
      </c>
      <c r="C47" s="3">
        <f t="shared" si="0"/>
        <v>0</v>
      </c>
      <c r="D47" s="3">
        <f t="shared" si="1"/>
        <v>-6.7000000000000002E-3</v>
      </c>
    </row>
    <row r="48" spans="1:4" x14ac:dyDescent="0.4">
      <c r="A48" s="2" t="s">
        <v>46</v>
      </c>
      <c r="B48" s="3">
        <v>-8.0100000000000005E-2</v>
      </c>
      <c r="C48" s="3">
        <f t="shared" si="0"/>
        <v>0</v>
      </c>
      <c r="D48" s="3">
        <f t="shared" si="1"/>
        <v>-8.0100000000000005E-2</v>
      </c>
    </row>
    <row r="49" spans="1:4" x14ac:dyDescent="0.4">
      <c r="A49" s="2" t="s">
        <v>47</v>
      </c>
      <c r="B49" s="3">
        <v>0</v>
      </c>
      <c r="C49" s="3"/>
      <c r="D49" s="3"/>
    </row>
    <row r="50" spans="1:4" x14ac:dyDescent="0.4">
      <c r="A50" s="2" t="s">
        <v>48</v>
      </c>
      <c r="B50" s="3">
        <v>0.10640000000000001</v>
      </c>
      <c r="C50" s="3">
        <f t="shared" si="0"/>
        <v>0.10640000000000001</v>
      </c>
      <c r="D50" s="3">
        <f t="shared" si="1"/>
        <v>0</v>
      </c>
    </row>
    <row r="51" spans="1:4" x14ac:dyDescent="0.4">
      <c r="A51" s="2" t="s">
        <v>49</v>
      </c>
      <c r="B51" s="3">
        <v>6.7500000000000004E-2</v>
      </c>
      <c r="C51" s="3">
        <f t="shared" si="0"/>
        <v>6.7500000000000004E-2</v>
      </c>
      <c r="D51" s="3">
        <f t="shared" si="1"/>
        <v>0</v>
      </c>
    </row>
    <row r="52" spans="1:4" x14ac:dyDescent="0.4">
      <c r="A52" s="2" t="s">
        <v>50</v>
      </c>
      <c r="B52" s="3">
        <v>-7.8399999999999997E-2</v>
      </c>
      <c r="C52" s="3">
        <f t="shared" si="0"/>
        <v>0</v>
      </c>
      <c r="D52" s="3">
        <f t="shared" si="1"/>
        <v>-7.8399999999999997E-2</v>
      </c>
    </row>
    <row r="53" spans="1:4" x14ac:dyDescent="0.4">
      <c r="A53" s="2" t="s">
        <v>51</v>
      </c>
      <c r="B53" s="3">
        <v>-2.3E-2</v>
      </c>
      <c r="C53" s="3">
        <f t="shared" si="0"/>
        <v>0</v>
      </c>
      <c r="D53" s="3">
        <f t="shared" si="1"/>
        <v>-2.3E-2</v>
      </c>
    </row>
    <row r="54" spans="1:4" x14ac:dyDescent="0.4">
      <c r="A54" s="2" t="s">
        <v>52</v>
      </c>
      <c r="B54" s="3">
        <v>-7.0400000000000004E-2</v>
      </c>
      <c r="C54" s="3">
        <f t="shared" si="0"/>
        <v>0</v>
      </c>
      <c r="D54" s="3">
        <f t="shared" si="1"/>
        <v>-7.0400000000000004E-2</v>
      </c>
    </row>
    <row r="55" spans="1:4" x14ac:dyDescent="0.4">
      <c r="A55" s="2" t="s">
        <v>53</v>
      </c>
      <c r="B55" s="3">
        <v>-1.4000000000000002E-3</v>
      </c>
      <c r="C55" s="3">
        <f t="shared" si="0"/>
        <v>0</v>
      </c>
      <c r="D55" s="3">
        <f t="shared" si="1"/>
        <v>-1.4000000000000002E-3</v>
      </c>
    </row>
    <row r="56" spans="1:4" x14ac:dyDescent="0.4">
      <c r="A56" s="2" t="s">
        <v>54</v>
      </c>
      <c r="B56" s="3">
        <v>-6.59E-2</v>
      </c>
      <c r="C56" s="3">
        <f t="shared" si="0"/>
        <v>0</v>
      </c>
      <c r="D56" s="3">
        <f t="shared" si="1"/>
        <v>-6.59E-2</v>
      </c>
    </row>
    <row r="57" spans="1:4" x14ac:dyDescent="0.4">
      <c r="A57" s="2" t="s">
        <v>55</v>
      </c>
      <c r="B57" s="3">
        <v>0</v>
      </c>
      <c r="C57" s="3"/>
      <c r="D57" s="3"/>
    </row>
    <row r="58" spans="1:4" x14ac:dyDescent="0.4">
      <c r="A58" s="2" t="s">
        <v>56</v>
      </c>
      <c r="B58" s="3">
        <v>0</v>
      </c>
      <c r="C58" s="3"/>
      <c r="D58" s="3"/>
    </row>
    <row r="59" spans="1:4" x14ac:dyDescent="0.4">
      <c r="A59" s="2" t="s">
        <v>57</v>
      </c>
      <c r="B59" s="3">
        <v>0.25609999999999999</v>
      </c>
      <c r="C59" s="3">
        <f t="shared" si="0"/>
        <v>0.25609999999999999</v>
      </c>
      <c r="D59" s="3">
        <f t="shared" si="1"/>
        <v>0</v>
      </c>
    </row>
    <row r="60" spans="1:4" x14ac:dyDescent="0.4">
      <c r="A60" s="2" t="s">
        <v>58</v>
      </c>
      <c r="B60" s="3">
        <v>8.2500000000000004E-2</v>
      </c>
      <c r="C60" s="3">
        <f t="shared" si="0"/>
        <v>8.2500000000000004E-2</v>
      </c>
      <c r="D60" s="3">
        <f t="shared" si="1"/>
        <v>0</v>
      </c>
    </row>
    <row r="61" spans="1:4" x14ac:dyDescent="0.4">
      <c r="A61" s="2" t="s">
        <v>59</v>
      </c>
      <c r="B61" s="3">
        <v>0.12770000000000001</v>
      </c>
      <c r="C61" s="3">
        <f t="shared" si="0"/>
        <v>0.12770000000000001</v>
      </c>
      <c r="D61" s="3">
        <f t="shared" si="1"/>
        <v>0</v>
      </c>
    </row>
    <row r="62" spans="1:4" x14ac:dyDescent="0.4">
      <c r="A62" s="2" t="s">
        <v>60</v>
      </c>
      <c r="B62" s="3">
        <v>-4.0999999999999995E-2</v>
      </c>
      <c r="C62" s="3">
        <f t="shared" si="0"/>
        <v>0</v>
      </c>
      <c r="D62" s="3">
        <f t="shared" si="1"/>
        <v>-4.0999999999999995E-2</v>
      </c>
    </row>
    <row r="63" spans="1:4" x14ac:dyDescent="0.4">
      <c r="A63" s="2" t="s">
        <v>61</v>
      </c>
      <c r="B63" s="3">
        <v>0.31640000000000001</v>
      </c>
      <c r="C63" s="3">
        <f t="shared" si="0"/>
        <v>0.31640000000000001</v>
      </c>
      <c r="D63" s="3">
        <f t="shared" si="1"/>
        <v>0</v>
      </c>
    </row>
    <row r="64" spans="1:4" x14ac:dyDescent="0.4">
      <c r="A64" s="2" t="s">
        <v>62</v>
      </c>
      <c r="B64" s="3">
        <v>0.17530000000000001</v>
      </c>
      <c r="C64" s="3">
        <f t="shared" si="0"/>
        <v>0.17530000000000001</v>
      </c>
      <c r="D64" s="3">
        <f t="shared" si="1"/>
        <v>0</v>
      </c>
    </row>
    <row r="65" spans="1:4" x14ac:dyDescent="0.4">
      <c r="A65" s="2" t="s">
        <v>63</v>
      </c>
      <c r="B65" s="3">
        <v>-5.1699999999999996E-2</v>
      </c>
      <c r="C65" s="3">
        <f t="shared" si="0"/>
        <v>0</v>
      </c>
      <c r="D65" s="3">
        <f t="shared" si="1"/>
        <v>-5.1699999999999996E-2</v>
      </c>
    </row>
    <row r="66" spans="1:4" x14ac:dyDescent="0.4">
      <c r="A66" s="2" t="s">
        <v>64</v>
      </c>
      <c r="B66" s="3">
        <v>-5.0000000000000001E-4</v>
      </c>
      <c r="C66" s="3">
        <f t="shared" si="0"/>
        <v>0</v>
      </c>
      <c r="D66" s="3">
        <f t="shared" si="1"/>
        <v>-5.0000000000000001E-4</v>
      </c>
    </row>
    <row r="67" spans="1:4" x14ac:dyDescent="0.4">
      <c r="A67" s="2" t="s">
        <v>65</v>
      </c>
      <c r="B67" s="3">
        <v>-4.5400000000000003E-2</v>
      </c>
      <c r="C67" s="3">
        <f t="shared" ref="C67:C78" si="2">MAX(B67,0)</f>
        <v>0</v>
      </c>
      <c r="D67" s="3">
        <f t="shared" ref="D67:D78" si="3">MIN(B67,0)</f>
        <v>-4.5400000000000003E-2</v>
      </c>
    </row>
    <row r="68" spans="1:4" x14ac:dyDescent="0.4">
      <c r="A68" s="2" t="s">
        <v>66</v>
      </c>
      <c r="B68" s="3">
        <v>-3.5400000000000001E-2</v>
      </c>
      <c r="C68" s="3">
        <f t="shared" si="2"/>
        <v>0</v>
      </c>
      <c r="D68" s="3">
        <f t="shared" si="3"/>
        <v>-3.5400000000000001E-2</v>
      </c>
    </row>
    <row r="69" spans="1:4" x14ac:dyDescent="0.4">
      <c r="A69" s="2" t="s">
        <v>67</v>
      </c>
      <c r="B69" s="3">
        <v>-4.0899999999999999E-2</v>
      </c>
      <c r="C69" s="3">
        <f t="shared" si="2"/>
        <v>0</v>
      </c>
      <c r="D69" s="3">
        <f t="shared" si="3"/>
        <v>-4.0899999999999999E-2</v>
      </c>
    </row>
    <row r="70" spans="1:4" x14ac:dyDescent="0.4">
      <c r="A70" s="2" t="s">
        <v>68</v>
      </c>
      <c r="B70" s="3">
        <v>-3.7599999999999995E-2</v>
      </c>
      <c r="C70" s="3">
        <f t="shared" si="2"/>
        <v>0</v>
      </c>
      <c r="D70" s="3">
        <f t="shared" si="3"/>
        <v>-3.7599999999999995E-2</v>
      </c>
    </row>
    <row r="71" spans="1:4" x14ac:dyDescent="0.4">
      <c r="A71" s="2" t="s">
        <v>69</v>
      </c>
      <c r="B71" s="3">
        <v>4.0099999999999997E-2</v>
      </c>
      <c r="C71" s="3">
        <f t="shared" si="2"/>
        <v>4.0099999999999997E-2</v>
      </c>
      <c r="D71" s="3">
        <f t="shared" si="3"/>
        <v>0</v>
      </c>
    </row>
    <row r="72" spans="1:4" x14ac:dyDescent="0.4">
      <c r="A72" s="2" t="s">
        <v>70</v>
      </c>
      <c r="B72" s="3">
        <v>0.32939999999999997</v>
      </c>
      <c r="C72" s="3">
        <f t="shared" si="2"/>
        <v>0.32939999999999997</v>
      </c>
      <c r="D72" s="3">
        <f t="shared" si="3"/>
        <v>0</v>
      </c>
    </row>
    <row r="73" spans="1:4" x14ac:dyDescent="0.4">
      <c r="A73" s="2" t="s">
        <v>71</v>
      </c>
      <c r="B73" s="3">
        <v>3.0800000000000001E-2</v>
      </c>
      <c r="C73" s="3">
        <f t="shared" si="2"/>
        <v>3.0800000000000001E-2</v>
      </c>
      <c r="D73" s="3">
        <f t="shared" si="3"/>
        <v>0</v>
      </c>
    </row>
    <row r="74" spans="1:4" x14ac:dyDescent="0.4">
      <c r="A74" s="2" t="s">
        <v>72</v>
      </c>
      <c r="B74" s="3">
        <v>1.6200000000000003E-2</v>
      </c>
      <c r="C74" s="3">
        <f t="shared" si="2"/>
        <v>1.6200000000000003E-2</v>
      </c>
      <c r="D74" s="3">
        <f t="shared" si="3"/>
        <v>0</v>
      </c>
    </row>
    <row r="75" spans="1:4" x14ac:dyDescent="0.4">
      <c r="A75" s="2" t="s">
        <v>73</v>
      </c>
      <c r="B75" s="3">
        <v>1.4199999999999999E-2</v>
      </c>
      <c r="C75" s="3">
        <f t="shared" si="2"/>
        <v>1.4199999999999999E-2</v>
      </c>
      <c r="D75" s="3">
        <f t="shared" si="3"/>
        <v>0</v>
      </c>
    </row>
    <row r="76" spans="1:4" x14ac:dyDescent="0.4">
      <c r="A76" s="2" t="s">
        <v>74</v>
      </c>
      <c r="B76" s="3">
        <v>0</v>
      </c>
      <c r="C76" s="3"/>
      <c r="D76" s="3"/>
    </row>
    <row r="77" spans="1:4" x14ac:dyDescent="0.4">
      <c r="A77" s="2" t="s">
        <v>75</v>
      </c>
      <c r="B77" s="3">
        <v>-3.8E-3</v>
      </c>
      <c r="C77" s="3">
        <f t="shared" si="2"/>
        <v>0</v>
      </c>
      <c r="D77" s="3">
        <f t="shared" si="3"/>
        <v>-3.8E-3</v>
      </c>
    </row>
    <row r="78" spans="1:4" x14ac:dyDescent="0.4">
      <c r="A78" s="2" t="s">
        <v>76</v>
      </c>
      <c r="B78" s="3">
        <v>8.7300000000000003E-2</v>
      </c>
      <c r="C78" s="3">
        <f t="shared" si="2"/>
        <v>8.7300000000000003E-2</v>
      </c>
      <c r="D78" s="3">
        <f t="shared" si="3"/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EC7C-4F39-48BB-8CAF-3D24B2464AC1}">
  <dimension ref="A1:G130"/>
  <sheetViews>
    <sheetView tabSelected="1" zoomScale="70" zoomScaleNormal="70" workbookViewId="0">
      <selection activeCell="V19" sqref="V19"/>
    </sheetView>
  </sheetViews>
  <sheetFormatPr defaultRowHeight="17.399999999999999" x14ac:dyDescent="0.4"/>
  <cols>
    <col min="4" max="4" width="12.09765625" bestFit="1" customWidth="1"/>
    <col min="5" max="5" width="11.59765625" style="1" bestFit="1" customWidth="1"/>
  </cols>
  <sheetData>
    <row r="1" spans="1:7" x14ac:dyDescent="0.4">
      <c r="D1" s="4" t="s">
        <v>77</v>
      </c>
      <c r="E1" s="5" t="s">
        <v>78</v>
      </c>
      <c r="F1" s="4" t="s">
        <v>79</v>
      </c>
      <c r="G1" s="4" t="s">
        <v>80</v>
      </c>
    </row>
    <row r="2" spans="1:7" x14ac:dyDescent="0.4">
      <c r="A2" t="s">
        <v>81</v>
      </c>
      <c r="D2" s="6" t="s">
        <v>204</v>
      </c>
      <c r="E2" s="1">
        <v>-6.3399999999999998E-2</v>
      </c>
      <c r="F2" s="3">
        <f>MAX(E2,0)</f>
        <v>0</v>
      </c>
      <c r="G2" s="3">
        <f>MIN(E2,0)</f>
        <v>-6.3399999999999998E-2</v>
      </c>
    </row>
    <row r="3" spans="1:7" x14ac:dyDescent="0.4">
      <c r="A3" t="s">
        <v>82</v>
      </c>
      <c r="D3" t="s">
        <v>205</v>
      </c>
      <c r="E3" s="1">
        <v>0</v>
      </c>
      <c r="F3" s="3">
        <f t="shared" ref="F3:F59" si="0">MAX(E3,0)</f>
        <v>0</v>
      </c>
      <c r="G3" s="3">
        <f t="shared" ref="G3:G59" si="1">MIN(E3,0)</f>
        <v>0</v>
      </c>
    </row>
    <row r="4" spans="1:7" x14ac:dyDescent="0.4">
      <c r="A4" t="s">
        <v>83</v>
      </c>
      <c r="D4" t="s">
        <v>206</v>
      </c>
      <c r="E4" s="1">
        <v>0</v>
      </c>
      <c r="F4" s="3">
        <f t="shared" si="0"/>
        <v>0</v>
      </c>
      <c r="G4" s="3">
        <f t="shared" si="1"/>
        <v>0</v>
      </c>
    </row>
    <row r="5" spans="1:7" x14ac:dyDescent="0.4">
      <c r="A5" t="s">
        <v>84</v>
      </c>
      <c r="D5" t="s">
        <v>207</v>
      </c>
      <c r="E5" s="1">
        <v>0</v>
      </c>
      <c r="F5" s="3">
        <f t="shared" si="0"/>
        <v>0</v>
      </c>
      <c r="G5" s="3">
        <f t="shared" si="1"/>
        <v>0</v>
      </c>
    </row>
    <row r="6" spans="1:7" x14ac:dyDescent="0.4">
      <c r="A6" t="s">
        <v>85</v>
      </c>
      <c r="D6" t="s">
        <v>208</v>
      </c>
      <c r="E6" s="1">
        <v>0</v>
      </c>
      <c r="F6" s="3">
        <f t="shared" si="0"/>
        <v>0</v>
      </c>
      <c r="G6" s="3">
        <f t="shared" si="1"/>
        <v>0</v>
      </c>
    </row>
    <row r="7" spans="1:7" x14ac:dyDescent="0.4">
      <c r="A7" t="s">
        <v>86</v>
      </c>
      <c r="D7" s="6" t="s">
        <v>209</v>
      </c>
      <c r="E7" s="1">
        <v>-1.09E-2</v>
      </c>
      <c r="F7" s="3">
        <f t="shared" si="0"/>
        <v>0</v>
      </c>
      <c r="G7" s="3">
        <f t="shared" si="1"/>
        <v>-1.09E-2</v>
      </c>
    </row>
    <row r="8" spans="1:7" x14ac:dyDescent="0.4">
      <c r="A8" t="s">
        <v>87</v>
      </c>
      <c r="D8" s="6" t="s">
        <v>210</v>
      </c>
      <c r="E8" s="1">
        <v>-0.13830000000000001</v>
      </c>
      <c r="F8" s="3">
        <f t="shared" si="0"/>
        <v>0</v>
      </c>
      <c r="G8" s="3">
        <f t="shared" si="1"/>
        <v>-0.13830000000000001</v>
      </c>
    </row>
    <row r="9" spans="1:7" x14ac:dyDescent="0.4">
      <c r="A9" t="s">
        <v>88</v>
      </c>
      <c r="D9" t="s">
        <v>211</v>
      </c>
      <c r="E9" s="1">
        <v>3.5699999999999996E-2</v>
      </c>
      <c r="F9" s="3">
        <f t="shared" si="0"/>
        <v>3.5699999999999996E-2</v>
      </c>
      <c r="G9" s="3">
        <f t="shared" si="1"/>
        <v>0</v>
      </c>
    </row>
    <row r="10" spans="1:7" x14ac:dyDescent="0.4">
      <c r="A10" t="s">
        <v>89</v>
      </c>
      <c r="D10" t="s">
        <v>212</v>
      </c>
      <c r="E10" s="1">
        <v>0.36579999999999996</v>
      </c>
      <c r="F10" s="3">
        <f t="shared" si="0"/>
        <v>0.36579999999999996</v>
      </c>
      <c r="G10" s="3">
        <f t="shared" si="1"/>
        <v>0</v>
      </c>
    </row>
    <row r="11" spans="1:7" x14ac:dyDescent="0.4">
      <c r="A11" t="s">
        <v>90</v>
      </c>
      <c r="D11" t="s">
        <v>213</v>
      </c>
      <c r="E11" s="1">
        <v>0.50329999999999997</v>
      </c>
      <c r="F11" s="3">
        <f t="shared" si="0"/>
        <v>0.50329999999999997</v>
      </c>
      <c r="G11" s="3">
        <f t="shared" si="1"/>
        <v>0</v>
      </c>
    </row>
    <row r="12" spans="1:7" x14ac:dyDescent="0.4">
      <c r="A12" t="s">
        <v>91</v>
      </c>
      <c r="D12" t="s">
        <v>214</v>
      </c>
      <c r="E12" s="1">
        <v>0.1363</v>
      </c>
      <c r="F12" s="3">
        <f t="shared" si="0"/>
        <v>0.1363</v>
      </c>
      <c r="G12" s="3">
        <f t="shared" si="1"/>
        <v>0</v>
      </c>
    </row>
    <row r="13" spans="1:7" x14ac:dyDescent="0.4">
      <c r="A13" t="s">
        <v>92</v>
      </c>
      <c r="D13" t="s">
        <v>215</v>
      </c>
      <c r="E13" s="1">
        <v>0.42270000000000002</v>
      </c>
      <c r="F13" s="3">
        <f t="shared" si="0"/>
        <v>0.42270000000000002</v>
      </c>
      <c r="G13" s="3">
        <f t="shared" si="1"/>
        <v>0</v>
      </c>
    </row>
    <row r="14" spans="1:7" x14ac:dyDescent="0.4">
      <c r="A14" t="s">
        <v>93</v>
      </c>
      <c r="D14" t="s">
        <v>216</v>
      </c>
      <c r="E14" s="1">
        <v>0.38060000000000005</v>
      </c>
      <c r="F14" s="3">
        <f t="shared" si="0"/>
        <v>0.38060000000000005</v>
      </c>
      <c r="G14" s="3">
        <f t="shared" si="1"/>
        <v>0</v>
      </c>
    </row>
    <row r="15" spans="1:7" x14ac:dyDescent="0.4">
      <c r="A15" t="s">
        <v>94</v>
      </c>
      <c r="D15" s="6" t="s">
        <v>217</v>
      </c>
      <c r="E15" s="1">
        <v>-0.1081</v>
      </c>
      <c r="F15" s="3">
        <f t="shared" si="0"/>
        <v>0</v>
      </c>
      <c r="G15" s="3">
        <f t="shared" si="1"/>
        <v>-0.1081</v>
      </c>
    </row>
    <row r="16" spans="1:7" x14ac:dyDescent="0.4">
      <c r="A16" t="s">
        <v>95</v>
      </c>
      <c r="D16" t="s">
        <v>218</v>
      </c>
      <c r="E16" s="1">
        <v>0</v>
      </c>
      <c r="F16" s="3">
        <f t="shared" si="0"/>
        <v>0</v>
      </c>
      <c r="G16" s="3">
        <f t="shared" si="1"/>
        <v>0</v>
      </c>
    </row>
    <row r="17" spans="1:7" x14ac:dyDescent="0.4">
      <c r="A17" t="s">
        <v>96</v>
      </c>
      <c r="D17" t="s">
        <v>219</v>
      </c>
      <c r="E17" s="1">
        <v>0</v>
      </c>
      <c r="F17" s="3">
        <f t="shared" si="0"/>
        <v>0</v>
      </c>
      <c r="G17" s="3">
        <f t="shared" si="1"/>
        <v>0</v>
      </c>
    </row>
    <row r="18" spans="1:7" x14ac:dyDescent="0.4">
      <c r="A18" t="s">
        <v>97</v>
      </c>
      <c r="D18" t="s">
        <v>220</v>
      </c>
      <c r="E18" s="1">
        <v>0</v>
      </c>
      <c r="F18" s="3">
        <f t="shared" si="0"/>
        <v>0</v>
      </c>
      <c r="G18" s="3">
        <f t="shared" si="1"/>
        <v>0</v>
      </c>
    </row>
    <row r="19" spans="1:7" x14ac:dyDescent="0.4">
      <c r="A19" t="s">
        <v>98</v>
      </c>
      <c r="D19" t="s">
        <v>221</v>
      </c>
      <c r="E19" s="1">
        <v>0.1401</v>
      </c>
      <c r="F19" s="3">
        <f t="shared" si="0"/>
        <v>0.1401</v>
      </c>
      <c r="G19" s="3">
        <f t="shared" si="1"/>
        <v>0</v>
      </c>
    </row>
    <row r="20" spans="1:7" x14ac:dyDescent="0.4">
      <c r="A20" t="s">
        <v>99</v>
      </c>
      <c r="D20" t="s">
        <v>222</v>
      </c>
      <c r="E20" s="1">
        <v>0</v>
      </c>
      <c r="F20" s="3">
        <f t="shared" si="0"/>
        <v>0</v>
      </c>
      <c r="G20" s="3">
        <f t="shared" si="1"/>
        <v>0</v>
      </c>
    </row>
    <row r="21" spans="1:7" x14ac:dyDescent="0.4">
      <c r="A21" t="s">
        <v>100</v>
      </c>
      <c r="D21" s="6" t="s">
        <v>223</v>
      </c>
      <c r="E21" s="1">
        <v>-6.3899999999999998E-2</v>
      </c>
      <c r="F21" s="3">
        <f t="shared" si="0"/>
        <v>0</v>
      </c>
      <c r="G21" s="3">
        <f t="shared" si="1"/>
        <v>-6.3899999999999998E-2</v>
      </c>
    </row>
    <row r="22" spans="1:7" x14ac:dyDescent="0.4">
      <c r="A22" t="s">
        <v>101</v>
      </c>
      <c r="D22" s="6" t="s">
        <v>224</v>
      </c>
      <c r="E22" s="1">
        <v>-1.03E-2</v>
      </c>
      <c r="F22" s="3">
        <f t="shared" si="0"/>
        <v>0</v>
      </c>
      <c r="G22" s="3">
        <f t="shared" si="1"/>
        <v>-1.03E-2</v>
      </c>
    </row>
    <row r="23" spans="1:7" x14ac:dyDescent="0.4">
      <c r="A23" t="s">
        <v>102</v>
      </c>
      <c r="D23" t="s">
        <v>225</v>
      </c>
      <c r="E23" s="1">
        <v>0</v>
      </c>
      <c r="F23" s="3">
        <f t="shared" si="0"/>
        <v>0</v>
      </c>
      <c r="G23" s="3">
        <f t="shared" si="1"/>
        <v>0</v>
      </c>
    </row>
    <row r="24" spans="1:7" x14ac:dyDescent="0.4">
      <c r="A24" t="s">
        <v>103</v>
      </c>
      <c r="D24" t="s">
        <v>226</v>
      </c>
      <c r="E24" s="1">
        <v>0</v>
      </c>
      <c r="F24" s="3">
        <f t="shared" si="0"/>
        <v>0</v>
      </c>
      <c r="G24" s="3">
        <f t="shared" si="1"/>
        <v>0</v>
      </c>
    </row>
    <row r="25" spans="1:7" x14ac:dyDescent="0.4">
      <c r="A25" t="s">
        <v>104</v>
      </c>
      <c r="D25" t="s">
        <v>227</v>
      </c>
      <c r="E25" s="1">
        <v>0</v>
      </c>
      <c r="F25" s="3">
        <f t="shared" si="0"/>
        <v>0</v>
      </c>
      <c r="G25" s="3">
        <f t="shared" si="1"/>
        <v>0</v>
      </c>
    </row>
    <row r="26" spans="1:7" x14ac:dyDescent="0.4">
      <c r="A26" t="s">
        <v>105</v>
      </c>
      <c r="D26" t="s">
        <v>228</v>
      </c>
      <c r="E26" s="1">
        <v>0</v>
      </c>
      <c r="F26" s="3">
        <f t="shared" si="0"/>
        <v>0</v>
      </c>
      <c r="G26" s="3">
        <f t="shared" si="1"/>
        <v>0</v>
      </c>
    </row>
    <row r="27" spans="1:7" x14ac:dyDescent="0.4">
      <c r="A27" t="s">
        <v>106</v>
      </c>
      <c r="D27" t="s">
        <v>229</v>
      </c>
      <c r="E27" s="1">
        <v>0</v>
      </c>
      <c r="F27" s="3">
        <f t="shared" si="0"/>
        <v>0</v>
      </c>
      <c r="G27" s="3">
        <f t="shared" si="1"/>
        <v>0</v>
      </c>
    </row>
    <row r="28" spans="1:7" x14ac:dyDescent="0.4">
      <c r="A28" t="s">
        <v>107</v>
      </c>
      <c r="D28" t="s">
        <v>230</v>
      </c>
      <c r="E28" s="1">
        <v>0</v>
      </c>
      <c r="F28" s="3">
        <f t="shared" si="0"/>
        <v>0</v>
      </c>
      <c r="G28" s="3">
        <f t="shared" si="1"/>
        <v>0</v>
      </c>
    </row>
    <row r="29" spans="1:7" x14ac:dyDescent="0.4">
      <c r="A29" t="s">
        <v>108</v>
      </c>
      <c r="D29" t="s">
        <v>231</v>
      </c>
      <c r="E29" s="1">
        <v>0</v>
      </c>
      <c r="F29" s="3">
        <f t="shared" si="0"/>
        <v>0</v>
      </c>
      <c r="G29" s="3">
        <f t="shared" si="1"/>
        <v>0</v>
      </c>
    </row>
    <row r="30" spans="1:7" x14ac:dyDescent="0.4">
      <c r="A30" t="s">
        <v>109</v>
      </c>
      <c r="D30" s="6" t="s">
        <v>232</v>
      </c>
      <c r="E30" s="1">
        <v>-1.54E-2</v>
      </c>
      <c r="F30" s="3">
        <f t="shared" si="0"/>
        <v>0</v>
      </c>
      <c r="G30" s="3">
        <f t="shared" si="1"/>
        <v>-1.54E-2</v>
      </c>
    </row>
    <row r="31" spans="1:7" x14ac:dyDescent="0.4">
      <c r="A31" t="s">
        <v>110</v>
      </c>
      <c r="D31" s="6" t="s">
        <v>233</v>
      </c>
      <c r="E31" s="1">
        <v>-4.0000000000000002E-4</v>
      </c>
      <c r="F31" s="3">
        <f t="shared" si="0"/>
        <v>0</v>
      </c>
      <c r="G31" s="3">
        <f t="shared" si="1"/>
        <v>-4.0000000000000002E-4</v>
      </c>
    </row>
    <row r="32" spans="1:7" x14ac:dyDescent="0.4">
      <c r="A32" t="s">
        <v>111</v>
      </c>
      <c r="D32" t="s">
        <v>234</v>
      </c>
      <c r="E32" s="1">
        <v>0</v>
      </c>
      <c r="F32" s="3">
        <f t="shared" si="0"/>
        <v>0</v>
      </c>
      <c r="G32" s="3">
        <f t="shared" si="1"/>
        <v>0</v>
      </c>
    </row>
    <row r="33" spans="1:7" x14ac:dyDescent="0.4">
      <c r="A33" t="s">
        <v>112</v>
      </c>
      <c r="D33" t="s">
        <v>235</v>
      </c>
      <c r="E33" s="1">
        <v>0</v>
      </c>
      <c r="F33" s="3">
        <f t="shared" si="0"/>
        <v>0</v>
      </c>
      <c r="G33" s="3">
        <f t="shared" si="1"/>
        <v>0</v>
      </c>
    </row>
    <row r="34" spans="1:7" x14ac:dyDescent="0.4">
      <c r="A34" t="s">
        <v>113</v>
      </c>
      <c r="D34" t="s">
        <v>236</v>
      </c>
      <c r="E34" s="1">
        <v>0</v>
      </c>
      <c r="F34" s="3">
        <f t="shared" si="0"/>
        <v>0</v>
      </c>
      <c r="G34" s="3">
        <f t="shared" si="1"/>
        <v>0</v>
      </c>
    </row>
    <row r="35" spans="1:7" x14ac:dyDescent="0.4">
      <c r="A35" t="s">
        <v>114</v>
      </c>
      <c r="D35" t="s">
        <v>237</v>
      </c>
      <c r="E35" s="1">
        <v>0</v>
      </c>
      <c r="F35" s="3">
        <f t="shared" si="0"/>
        <v>0</v>
      </c>
      <c r="G35" s="3">
        <f t="shared" si="1"/>
        <v>0</v>
      </c>
    </row>
    <row r="36" spans="1:7" x14ac:dyDescent="0.4">
      <c r="A36" t="s">
        <v>115</v>
      </c>
      <c r="D36" t="s">
        <v>238</v>
      </c>
      <c r="E36" s="1">
        <v>0.10640000000000001</v>
      </c>
      <c r="F36" s="3">
        <f t="shared" si="0"/>
        <v>0.10640000000000001</v>
      </c>
      <c r="G36" s="3">
        <f t="shared" si="1"/>
        <v>0</v>
      </c>
    </row>
    <row r="37" spans="1:7" x14ac:dyDescent="0.4">
      <c r="A37" t="s">
        <v>116</v>
      </c>
      <c r="D37" t="s">
        <v>239</v>
      </c>
      <c r="E37" s="1">
        <v>6.7400000000000002E-2</v>
      </c>
      <c r="F37" s="3">
        <f t="shared" si="0"/>
        <v>6.7400000000000002E-2</v>
      </c>
      <c r="G37" s="3">
        <f t="shared" si="1"/>
        <v>0</v>
      </c>
    </row>
    <row r="38" spans="1:7" x14ac:dyDescent="0.4">
      <c r="A38" t="s">
        <v>117</v>
      </c>
      <c r="D38" t="s">
        <v>240</v>
      </c>
      <c r="E38" s="1">
        <v>0.21</v>
      </c>
      <c r="F38" s="3">
        <f t="shared" si="0"/>
        <v>0.21</v>
      </c>
      <c r="G38" s="3">
        <f t="shared" si="1"/>
        <v>0</v>
      </c>
    </row>
    <row r="39" spans="1:7" x14ac:dyDescent="0.4">
      <c r="A39" t="s">
        <v>118</v>
      </c>
      <c r="D39" t="s">
        <v>241</v>
      </c>
      <c r="E39" s="1">
        <v>4.2900000000000001E-2</v>
      </c>
      <c r="F39" s="3">
        <f t="shared" si="0"/>
        <v>4.2900000000000001E-2</v>
      </c>
      <c r="G39" s="3">
        <f t="shared" si="1"/>
        <v>0</v>
      </c>
    </row>
    <row r="40" spans="1:7" x14ac:dyDescent="0.4">
      <c r="A40" t="s">
        <v>119</v>
      </c>
      <c r="D40" s="6" t="s">
        <v>242</v>
      </c>
      <c r="E40" s="1">
        <v>-7.1300000000000002E-2</v>
      </c>
      <c r="F40" s="3">
        <f t="shared" si="0"/>
        <v>0</v>
      </c>
      <c r="G40" s="3">
        <f t="shared" si="1"/>
        <v>-7.1300000000000002E-2</v>
      </c>
    </row>
    <row r="41" spans="1:7" x14ac:dyDescent="0.4">
      <c r="A41" t="s">
        <v>120</v>
      </c>
      <c r="D41" t="s">
        <v>243</v>
      </c>
      <c r="E41" s="1">
        <v>0</v>
      </c>
      <c r="F41" s="3">
        <f t="shared" si="0"/>
        <v>0</v>
      </c>
      <c r="G41" s="3">
        <f t="shared" si="1"/>
        <v>0</v>
      </c>
    </row>
    <row r="42" spans="1:7" x14ac:dyDescent="0.4">
      <c r="A42" t="s">
        <v>121</v>
      </c>
      <c r="D42" t="s">
        <v>244</v>
      </c>
      <c r="E42" s="1">
        <v>0</v>
      </c>
      <c r="F42" s="3">
        <f t="shared" si="0"/>
        <v>0</v>
      </c>
      <c r="G42" s="3">
        <f t="shared" si="1"/>
        <v>0</v>
      </c>
    </row>
    <row r="43" spans="1:7" x14ac:dyDescent="0.4">
      <c r="A43" t="s">
        <v>122</v>
      </c>
      <c r="D43" t="s">
        <v>245</v>
      </c>
      <c r="E43" s="1">
        <v>0</v>
      </c>
      <c r="F43" s="3">
        <f t="shared" si="0"/>
        <v>0</v>
      </c>
      <c r="G43" s="3">
        <f t="shared" si="1"/>
        <v>0</v>
      </c>
    </row>
    <row r="44" spans="1:7" x14ac:dyDescent="0.4">
      <c r="A44" t="s">
        <v>123</v>
      </c>
      <c r="D44" t="s">
        <v>246</v>
      </c>
      <c r="E44" s="1">
        <v>0</v>
      </c>
      <c r="F44" s="3">
        <f t="shared" si="0"/>
        <v>0</v>
      </c>
      <c r="G44" s="3">
        <f t="shared" si="1"/>
        <v>0</v>
      </c>
    </row>
    <row r="45" spans="1:7" x14ac:dyDescent="0.4">
      <c r="A45" t="s">
        <v>124</v>
      </c>
      <c r="D45" t="s">
        <v>247</v>
      </c>
      <c r="E45" s="1">
        <v>1.8799999999999997E-2</v>
      </c>
      <c r="F45" s="3">
        <f t="shared" si="0"/>
        <v>1.8799999999999997E-2</v>
      </c>
      <c r="G45" s="3">
        <f t="shared" si="1"/>
        <v>0</v>
      </c>
    </row>
    <row r="46" spans="1:7" x14ac:dyDescent="0.4">
      <c r="A46" t="s">
        <v>125</v>
      </c>
      <c r="D46" t="s">
        <v>248</v>
      </c>
      <c r="E46" s="1">
        <v>7.5600000000000001E-2</v>
      </c>
      <c r="F46" s="3">
        <f t="shared" si="0"/>
        <v>7.5600000000000001E-2</v>
      </c>
      <c r="G46" s="3">
        <f t="shared" si="1"/>
        <v>0</v>
      </c>
    </row>
    <row r="47" spans="1:7" x14ac:dyDescent="0.4">
      <c r="A47" t="s">
        <v>126</v>
      </c>
      <c r="D47" t="s">
        <v>249</v>
      </c>
      <c r="E47" s="1">
        <v>0.12770000000000001</v>
      </c>
      <c r="F47" s="3">
        <f t="shared" si="0"/>
        <v>0.12770000000000001</v>
      </c>
      <c r="G47" s="3">
        <f t="shared" si="1"/>
        <v>0</v>
      </c>
    </row>
    <row r="48" spans="1:7" x14ac:dyDescent="0.4">
      <c r="A48" t="s">
        <v>127</v>
      </c>
      <c r="D48" t="s">
        <v>250</v>
      </c>
      <c r="E48" s="1">
        <v>3.7000000000000002E-3</v>
      </c>
      <c r="F48" s="3">
        <f t="shared" si="0"/>
        <v>3.7000000000000002E-3</v>
      </c>
      <c r="G48" s="3">
        <f t="shared" si="1"/>
        <v>0</v>
      </c>
    </row>
    <row r="49" spans="1:7" x14ac:dyDescent="0.4">
      <c r="A49" t="s">
        <v>128</v>
      </c>
      <c r="D49" s="6" t="s">
        <v>251</v>
      </c>
      <c r="E49" s="1">
        <v>-2.0199999999999999E-2</v>
      </c>
      <c r="F49" s="3">
        <f t="shared" si="0"/>
        <v>0</v>
      </c>
      <c r="G49" s="3">
        <f t="shared" si="1"/>
        <v>-2.0199999999999999E-2</v>
      </c>
    </row>
    <row r="50" spans="1:7" x14ac:dyDescent="0.4">
      <c r="A50" t="s">
        <v>129</v>
      </c>
      <c r="D50" t="s">
        <v>252</v>
      </c>
      <c r="E50" s="1">
        <v>0.17530000000000001</v>
      </c>
      <c r="F50" s="3">
        <f t="shared" si="0"/>
        <v>0.17530000000000001</v>
      </c>
      <c r="G50" s="3">
        <f t="shared" si="1"/>
        <v>0</v>
      </c>
    </row>
    <row r="51" spans="1:7" x14ac:dyDescent="0.4">
      <c r="A51" t="s">
        <v>130</v>
      </c>
      <c r="D51" s="6" t="s">
        <v>253</v>
      </c>
      <c r="E51" s="1">
        <v>-6.0899999999999996E-2</v>
      </c>
      <c r="F51" s="3">
        <f t="shared" si="0"/>
        <v>0</v>
      </c>
      <c r="G51" s="3">
        <f t="shared" si="1"/>
        <v>-6.0899999999999996E-2</v>
      </c>
    </row>
    <row r="52" spans="1:7" x14ac:dyDescent="0.4">
      <c r="A52" t="s">
        <v>131</v>
      </c>
      <c r="D52" t="s">
        <v>254</v>
      </c>
      <c r="E52" s="1">
        <v>0</v>
      </c>
      <c r="F52" s="3">
        <f t="shared" si="0"/>
        <v>0</v>
      </c>
      <c r="G52" s="3">
        <f t="shared" si="1"/>
        <v>0</v>
      </c>
    </row>
    <row r="53" spans="1:7" x14ac:dyDescent="0.4">
      <c r="A53" t="s">
        <v>132</v>
      </c>
      <c r="D53" t="s">
        <v>255</v>
      </c>
      <c r="E53" s="1">
        <v>0</v>
      </c>
      <c r="F53" s="3">
        <f t="shared" si="0"/>
        <v>0</v>
      </c>
      <c r="G53" s="3">
        <f t="shared" si="1"/>
        <v>0</v>
      </c>
    </row>
    <row r="54" spans="1:7" x14ac:dyDescent="0.4">
      <c r="A54" t="s">
        <v>133</v>
      </c>
      <c r="D54" t="s">
        <v>256</v>
      </c>
      <c r="E54" s="1">
        <v>0</v>
      </c>
      <c r="F54" s="3">
        <f t="shared" si="0"/>
        <v>0</v>
      </c>
      <c r="G54" s="3">
        <f t="shared" si="1"/>
        <v>0</v>
      </c>
    </row>
    <row r="55" spans="1:7" x14ac:dyDescent="0.4">
      <c r="A55" t="s">
        <v>134</v>
      </c>
      <c r="D55" t="s">
        <v>257</v>
      </c>
      <c r="E55" s="1">
        <v>0</v>
      </c>
      <c r="F55" s="3">
        <f t="shared" si="0"/>
        <v>0</v>
      </c>
      <c r="G55" s="3">
        <f t="shared" si="1"/>
        <v>0</v>
      </c>
    </row>
    <row r="56" spans="1:7" x14ac:dyDescent="0.4">
      <c r="A56" t="s">
        <v>135</v>
      </c>
      <c r="D56" t="s">
        <v>258</v>
      </c>
      <c r="E56" s="1">
        <v>0</v>
      </c>
      <c r="F56" s="3">
        <f t="shared" si="0"/>
        <v>0</v>
      </c>
      <c r="G56" s="3">
        <f t="shared" si="1"/>
        <v>0</v>
      </c>
    </row>
    <row r="57" spans="1:7" x14ac:dyDescent="0.4">
      <c r="A57" t="s">
        <v>136</v>
      </c>
      <c r="D57" t="s">
        <v>259</v>
      </c>
      <c r="E57" s="1">
        <v>0</v>
      </c>
      <c r="F57" s="3">
        <f t="shared" si="0"/>
        <v>0</v>
      </c>
      <c r="G57" s="3">
        <f t="shared" si="1"/>
        <v>0</v>
      </c>
    </row>
    <row r="58" spans="1:7" x14ac:dyDescent="0.4">
      <c r="A58" t="s">
        <v>137</v>
      </c>
      <c r="D58" t="s">
        <v>260</v>
      </c>
      <c r="E58" s="1">
        <v>4.3099999999999999E-2</v>
      </c>
      <c r="F58" s="3">
        <f t="shared" si="0"/>
        <v>4.3099999999999999E-2</v>
      </c>
      <c r="G58" s="3">
        <f t="shared" si="1"/>
        <v>0</v>
      </c>
    </row>
    <row r="59" spans="1:7" x14ac:dyDescent="0.4">
      <c r="A59" t="s">
        <v>138</v>
      </c>
      <c r="D59" t="s">
        <v>261</v>
      </c>
      <c r="E59" s="1">
        <v>6.83E-2</v>
      </c>
      <c r="F59" s="3">
        <f t="shared" si="0"/>
        <v>6.83E-2</v>
      </c>
      <c r="G59" s="3">
        <f t="shared" si="1"/>
        <v>0</v>
      </c>
    </row>
    <row r="61" spans="1:7" x14ac:dyDescent="0.4">
      <c r="A61" t="s">
        <v>145</v>
      </c>
    </row>
    <row r="62" spans="1:7" x14ac:dyDescent="0.4">
      <c r="A62" t="s">
        <v>81</v>
      </c>
    </row>
    <row r="63" spans="1:7" x14ac:dyDescent="0.4">
      <c r="A63" t="s">
        <v>146</v>
      </c>
    </row>
    <row r="64" spans="1:7" x14ac:dyDescent="0.4">
      <c r="A64" t="s">
        <v>147</v>
      </c>
    </row>
    <row r="65" spans="1:1" x14ac:dyDescent="0.4">
      <c r="A65" t="s">
        <v>148</v>
      </c>
    </row>
    <row r="66" spans="1:1" x14ac:dyDescent="0.4">
      <c r="A66" t="s">
        <v>149</v>
      </c>
    </row>
    <row r="67" spans="1:1" x14ac:dyDescent="0.4">
      <c r="A67" t="s">
        <v>150</v>
      </c>
    </row>
    <row r="68" spans="1:1" x14ac:dyDescent="0.4">
      <c r="A68" t="s">
        <v>151</v>
      </c>
    </row>
    <row r="69" spans="1:1" x14ac:dyDescent="0.4">
      <c r="A69" t="s">
        <v>152</v>
      </c>
    </row>
    <row r="70" spans="1:1" x14ac:dyDescent="0.4">
      <c r="A70" t="s">
        <v>153</v>
      </c>
    </row>
    <row r="71" spans="1:1" x14ac:dyDescent="0.4">
      <c r="A71" t="s">
        <v>154</v>
      </c>
    </row>
    <row r="72" spans="1:1" x14ac:dyDescent="0.4">
      <c r="A72" t="s">
        <v>155</v>
      </c>
    </row>
    <row r="73" spans="1:1" x14ac:dyDescent="0.4">
      <c r="A73" t="s">
        <v>156</v>
      </c>
    </row>
    <row r="74" spans="1:1" x14ac:dyDescent="0.4">
      <c r="A74" t="s">
        <v>157</v>
      </c>
    </row>
    <row r="75" spans="1:1" x14ac:dyDescent="0.4">
      <c r="A75" t="s">
        <v>158</v>
      </c>
    </row>
    <row r="76" spans="1:1" x14ac:dyDescent="0.4">
      <c r="A76" t="s">
        <v>159</v>
      </c>
    </row>
    <row r="77" spans="1:1" x14ac:dyDescent="0.4">
      <c r="A77" t="s">
        <v>160</v>
      </c>
    </row>
    <row r="78" spans="1:1" x14ac:dyDescent="0.4">
      <c r="A78" t="s">
        <v>161</v>
      </c>
    </row>
    <row r="79" spans="1:1" x14ac:dyDescent="0.4">
      <c r="A79" t="s">
        <v>162</v>
      </c>
    </row>
    <row r="80" spans="1:1" x14ac:dyDescent="0.4">
      <c r="A80" t="s">
        <v>163</v>
      </c>
    </row>
    <row r="81" spans="1:1" x14ac:dyDescent="0.4">
      <c r="A81" t="s">
        <v>164</v>
      </c>
    </row>
    <row r="82" spans="1:1" x14ac:dyDescent="0.4">
      <c r="A82" t="s">
        <v>165</v>
      </c>
    </row>
    <row r="83" spans="1:1" x14ac:dyDescent="0.4">
      <c r="A83" t="s">
        <v>166</v>
      </c>
    </row>
    <row r="84" spans="1:1" x14ac:dyDescent="0.4">
      <c r="A84" t="s">
        <v>167</v>
      </c>
    </row>
    <row r="85" spans="1:1" x14ac:dyDescent="0.4">
      <c r="A85" t="s">
        <v>168</v>
      </c>
    </row>
    <row r="86" spans="1:1" x14ac:dyDescent="0.4">
      <c r="A86" t="s">
        <v>169</v>
      </c>
    </row>
    <row r="87" spans="1:1" x14ac:dyDescent="0.4">
      <c r="A87" t="s">
        <v>170</v>
      </c>
    </row>
    <row r="88" spans="1:1" x14ac:dyDescent="0.4">
      <c r="A88" t="s">
        <v>171</v>
      </c>
    </row>
    <row r="89" spans="1:1" x14ac:dyDescent="0.4">
      <c r="A89" t="s">
        <v>172</v>
      </c>
    </row>
    <row r="90" spans="1:1" x14ac:dyDescent="0.4">
      <c r="A90" t="s">
        <v>173</v>
      </c>
    </row>
    <row r="91" spans="1:1" x14ac:dyDescent="0.4">
      <c r="A91" t="s">
        <v>174</v>
      </c>
    </row>
    <row r="92" spans="1:1" x14ac:dyDescent="0.4">
      <c r="A92" t="s">
        <v>175</v>
      </c>
    </row>
    <row r="93" spans="1:1" x14ac:dyDescent="0.4">
      <c r="A93" t="s">
        <v>176</v>
      </c>
    </row>
    <row r="94" spans="1:1" x14ac:dyDescent="0.4">
      <c r="A94" t="s">
        <v>177</v>
      </c>
    </row>
    <row r="95" spans="1:1" x14ac:dyDescent="0.4">
      <c r="A95" t="s">
        <v>178</v>
      </c>
    </row>
    <row r="96" spans="1:1" x14ac:dyDescent="0.4">
      <c r="A96" t="s">
        <v>179</v>
      </c>
    </row>
    <row r="97" spans="1:1" x14ac:dyDescent="0.4">
      <c r="A97" t="s">
        <v>180</v>
      </c>
    </row>
    <row r="98" spans="1:1" x14ac:dyDescent="0.4">
      <c r="A98" t="s">
        <v>181</v>
      </c>
    </row>
    <row r="99" spans="1:1" x14ac:dyDescent="0.4">
      <c r="A99" t="s">
        <v>182</v>
      </c>
    </row>
    <row r="100" spans="1:1" x14ac:dyDescent="0.4">
      <c r="A100" t="s">
        <v>183</v>
      </c>
    </row>
    <row r="101" spans="1:1" x14ac:dyDescent="0.4">
      <c r="A101" t="s">
        <v>184</v>
      </c>
    </row>
    <row r="102" spans="1:1" x14ac:dyDescent="0.4">
      <c r="A102" t="s">
        <v>185</v>
      </c>
    </row>
    <row r="103" spans="1:1" x14ac:dyDescent="0.4">
      <c r="A103" t="s">
        <v>186</v>
      </c>
    </row>
    <row r="104" spans="1:1" x14ac:dyDescent="0.4">
      <c r="A104" t="s">
        <v>187</v>
      </c>
    </row>
    <row r="105" spans="1:1" x14ac:dyDescent="0.4">
      <c r="A105" t="s">
        <v>188</v>
      </c>
    </row>
    <row r="106" spans="1:1" x14ac:dyDescent="0.4">
      <c r="A106" t="s">
        <v>189</v>
      </c>
    </row>
    <row r="107" spans="1:1" x14ac:dyDescent="0.4">
      <c r="A107" t="s">
        <v>190</v>
      </c>
    </row>
    <row r="108" spans="1:1" x14ac:dyDescent="0.4">
      <c r="A108" t="s">
        <v>191</v>
      </c>
    </row>
    <row r="109" spans="1:1" x14ac:dyDescent="0.4">
      <c r="A109" t="s">
        <v>192</v>
      </c>
    </row>
    <row r="110" spans="1:1" x14ac:dyDescent="0.4">
      <c r="A110" t="s">
        <v>193</v>
      </c>
    </row>
    <row r="111" spans="1:1" x14ac:dyDescent="0.4">
      <c r="A111" t="s">
        <v>194</v>
      </c>
    </row>
    <row r="112" spans="1:1" x14ac:dyDescent="0.4">
      <c r="A112" t="s">
        <v>195</v>
      </c>
    </row>
    <row r="113" spans="1:1" x14ac:dyDescent="0.4">
      <c r="A113" t="s">
        <v>196</v>
      </c>
    </row>
    <row r="114" spans="1:1" x14ac:dyDescent="0.4">
      <c r="A114" t="s">
        <v>197</v>
      </c>
    </row>
    <row r="115" spans="1:1" x14ac:dyDescent="0.4">
      <c r="A115" t="s">
        <v>198</v>
      </c>
    </row>
    <row r="116" spans="1:1" x14ac:dyDescent="0.4">
      <c r="A116" t="s">
        <v>199</v>
      </c>
    </row>
    <row r="117" spans="1:1" x14ac:dyDescent="0.4">
      <c r="A117" t="s">
        <v>200</v>
      </c>
    </row>
    <row r="118" spans="1:1" x14ac:dyDescent="0.4">
      <c r="A118" t="s">
        <v>201</v>
      </c>
    </row>
    <row r="119" spans="1:1" x14ac:dyDescent="0.4">
      <c r="A119" t="s">
        <v>202</v>
      </c>
    </row>
    <row r="121" spans="1:1" x14ac:dyDescent="0.4">
      <c r="A121" t="s">
        <v>203</v>
      </c>
    </row>
    <row r="125" spans="1:1" x14ac:dyDescent="0.4">
      <c r="A125" t="s">
        <v>139</v>
      </c>
    </row>
    <row r="126" spans="1:1" x14ac:dyDescent="0.4">
      <c r="A126" t="s">
        <v>140</v>
      </c>
    </row>
    <row r="127" spans="1:1" x14ac:dyDescent="0.4">
      <c r="A127" t="s">
        <v>141</v>
      </c>
    </row>
    <row r="128" spans="1:1" x14ac:dyDescent="0.4">
      <c r="A128" t="s">
        <v>142</v>
      </c>
    </row>
    <row r="129" spans="1:1" x14ac:dyDescent="0.4">
      <c r="A129" t="s">
        <v>143</v>
      </c>
    </row>
    <row r="130" spans="1:1" x14ac:dyDescent="0.4">
      <c r="A130" t="s">
        <v>144</v>
      </c>
    </row>
  </sheetData>
  <phoneticPr fontId="1" type="noConversion"/>
  <conditionalFormatting sqref="E1:E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ma_mdi</vt:lpstr>
      <vt:lpstr>ma_adx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HOON KIM</dc:creator>
  <cp:lastModifiedBy>JUNG HOON KIM</cp:lastModifiedBy>
  <dcterms:created xsi:type="dcterms:W3CDTF">2025-06-08T08:20:38Z</dcterms:created>
  <dcterms:modified xsi:type="dcterms:W3CDTF">2025-06-09T11:55:15Z</dcterms:modified>
</cp:coreProperties>
</file>