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vanto\OneDrive - Lancaster University\K\res\Prediction Markets\CRUCIAL\web\crucialsite2\starter-hugo-research-group\content\challenge\Multi-disciplinary\"/>
    </mc:Choice>
  </mc:AlternateContent>
  <xr:revisionPtr revIDLastSave="0" documentId="13_ncr:40009_{AD1DD308-593E-4027-AF1A-75A22642FCF6}" xr6:coauthVersionLast="36" xr6:coauthVersionMax="36" xr10:uidLastSave="{00000000-0000-0000-0000-000000000000}"/>
  <bookViews>
    <workbookView xWindow="0" yWindow="0" windowWidth="28800" windowHeight="12225"/>
  </bookViews>
  <sheets>
    <sheet name="csvData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" i="1"/>
  <c r="G21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" i="1"/>
  <c r="B212" i="1"/>
</calcChain>
</file>

<file path=xl/sharedStrings.xml><?xml version="1.0" encoding="utf-8"?>
<sst xmlns="http://schemas.openxmlformats.org/spreadsheetml/2006/main" count="224" uniqueCount="224">
  <si>
    <t>country</t>
  </si>
  <si>
    <t>totCO2_2020</t>
  </si>
  <si>
    <t>totCO2_2017</t>
  </si>
  <si>
    <t>co2PerCapita2020</t>
  </si>
  <si>
    <t>co2PerCapita2017</t>
  </si>
  <si>
    <t>pop2022</t>
  </si>
  <si>
    <t>China</t>
  </si>
  <si>
    <t>United States</t>
  </si>
  <si>
    <t>India</t>
  </si>
  <si>
    <t>Russia</t>
  </si>
  <si>
    <t>Japan</t>
  </si>
  <si>
    <t>Iran</t>
  </si>
  <si>
    <t>Germany</t>
  </si>
  <si>
    <t>South Korea</t>
  </si>
  <si>
    <t>Saudi Arabia</t>
  </si>
  <si>
    <t>Indonesia</t>
  </si>
  <si>
    <t>Canada</t>
  </si>
  <si>
    <t>Brazil</t>
  </si>
  <si>
    <t>South Africa</t>
  </si>
  <si>
    <t>Mexico</t>
  </si>
  <si>
    <t>Turkey</t>
  </si>
  <si>
    <t>Australia</t>
  </si>
  <si>
    <t>Vietnam</t>
  </si>
  <si>
    <t>United Kingdom</t>
  </si>
  <si>
    <t>Italy</t>
  </si>
  <si>
    <t>San Marino</t>
  </si>
  <si>
    <t>Vatican City</t>
  </si>
  <si>
    <t>Poland</t>
  </si>
  <si>
    <t>Taiwan</t>
  </si>
  <si>
    <t>France</t>
  </si>
  <si>
    <t>Monaco</t>
  </si>
  <si>
    <t>Egypt</t>
  </si>
  <si>
    <t>Kazakhstan</t>
  </si>
  <si>
    <t>Malaysia</t>
  </si>
  <si>
    <t>Thailand</t>
  </si>
  <si>
    <t>Pakistan</t>
  </si>
  <si>
    <t>Spain</t>
  </si>
  <si>
    <t>Andorra</t>
  </si>
  <si>
    <t>United Arab Emirates</t>
  </si>
  <si>
    <t>Iraq</t>
  </si>
  <si>
    <t>Ukraine</t>
  </si>
  <si>
    <t>Argentina</t>
  </si>
  <si>
    <t>Algeria</t>
  </si>
  <si>
    <t>Netherlands</t>
  </si>
  <si>
    <t>Philippines</t>
  </si>
  <si>
    <t>Nigeria</t>
  </si>
  <si>
    <t>Bangladesh</t>
  </si>
  <si>
    <t>Qatar</t>
  </si>
  <si>
    <t>Czech Republic</t>
  </si>
  <si>
    <t>Uzbekistan</t>
  </si>
  <si>
    <t>Colombia</t>
  </si>
  <si>
    <t>Kuwait</t>
  </si>
  <si>
    <t>Venezuela</t>
  </si>
  <si>
    <t>Oman</t>
  </si>
  <si>
    <t>Chile</t>
  </si>
  <si>
    <t>Turkmenistan</t>
  </si>
  <si>
    <t>Serbia</t>
  </si>
  <si>
    <t>Montenegro</t>
  </si>
  <si>
    <t>Romania</t>
  </si>
  <si>
    <t>Morocco</t>
  </si>
  <si>
    <t>Austria</t>
  </si>
  <si>
    <t>Israel</t>
  </si>
  <si>
    <t>Belarus</t>
  </si>
  <si>
    <t>Greece</t>
  </si>
  <si>
    <t>Singapore</t>
  </si>
  <si>
    <t>Libya</t>
  </si>
  <si>
    <t>Hungary</t>
  </si>
  <si>
    <t>Peru</t>
  </si>
  <si>
    <t>Sweden</t>
  </si>
  <si>
    <t>Norway</t>
  </si>
  <si>
    <t>Laos</t>
  </si>
  <si>
    <t>Finland</t>
  </si>
  <si>
    <t>Portugal</t>
  </si>
  <si>
    <t>Mongolia</t>
  </si>
  <si>
    <t>Bulgaria</t>
  </si>
  <si>
    <t>Myanmar</t>
  </si>
  <si>
    <t>Bahrain</t>
  </si>
  <si>
    <t>Switzerland</t>
  </si>
  <si>
    <t>Liechtenstein</t>
  </si>
  <si>
    <t>Azerbaijan</t>
  </si>
  <si>
    <t>Ecuador</t>
  </si>
  <si>
    <t>New Zealand</t>
  </si>
  <si>
    <t>Ireland</t>
  </si>
  <si>
    <t>Hong Kong</t>
  </si>
  <si>
    <t>North Korea</t>
  </si>
  <si>
    <t>Slovakia</t>
  </si>
  <si>
    <t>Trinidad and Tobago</t>
  </si>
  <si>
    <t>Dominican Republic</t>
  </si>
  <si>
    <t>Tunisia</t>
  </si>
  <si>
    <t>Lebanon</t>
  </si>
  <si>
    <t>Jordan</t>
  </si>
  <si>
    <t>Denmark</t>
  </si>
  <si>
    <t>Syria</t>
  </si>
  <si>
    <t>Sri Lanka</t>
  </si>
  <si>
    <t>Bosnia and Herzegovina</t>
  </si>
  <si>
    <t>Cuba</t>
  </si>
  <si>
    <t>Angola</t>
  </si>
  <si>
    <t>Bolivia</t>
  </si>
  <si>
    <t>Sudan</t>
  </si>
  <si>
    <t>South Sudan</t>
  </si>
  <si>
    <t>Guatemala</t>
  </si>
  <si>
    <t>Nepal</t>
  </si>
  <si>
    <t>Croatia</t>
  </si>
  <si>
    <t>Ethiopia</t>
  </si>
  <si>
    <t>Ghana</t>
  </si>
  <si>
    <t>Kenya</t>
  </si>
  <si>
    <t>Cambodia</t>
  </si>
  <si>
    <t>Estonia</t>
  </si>
  <si>
    <t>Slovenia</t>
  </si>
  <si>
    <t>Lithuania</t>
  </si>
  <si>
    <t>Ivory Coast</t>
  </si>
  <si>
    <t>Afghanistan</t>
  </si>
  <si>
    <t>Zimbabwe</t>
  </si>
  <si>
    <t>Tanzania</t>
  </si>
  <si>
    <t>Kyrgyzstan</t>
  </si>
  <si>
    <t>Honduras</t>
  </si>
  <si>
    <t>Georgia</t>
  </si>
  <si>
    <t>Yemen</t>
  </si>
  <si>
    <t>Senegal</t>
  </si>
  <si>
    <t>Mozambique</t>
  </si>
  <si>
    <t>Cameroon</t>
  </si>
  <si>
    <t>Panama</t>
  </si>
  <si>
    <t>Moldova</t>
  </si>
  <si>
    <t>Luxembourg</t>
  </si>
  <si>
    <t>Brunei</t>
  </si>
  <si>
    <t>Jamaica</t>
  </si>
  <si>
    <t>Paraguay</t>
  </si>
  <si>
    <t>Costa Rica</t>
  </si>
  <si>
    <t>North Macedonia</t>
  </si>
  <si>
    <t>Zambia</t>
  </si>
  <si>
    <t>Latvia</t>
  </si>
  <si>
    <t>Benin</t>
  </si>
  <si>
    <t>New Caledonia</t>
  </si>
  <si>
    <t>Papua New Guinea</t>
  </si>
  <si>
    <t>Botswana</t>
  </si>
  <si>
    <t>El Salvador</t>
  </si>
  <si>
    <t>Cyprus</t>
  </si>
  <si>
    <t>Republic of the Congo</t>
  </si>
  <si>
    <t>Gabon</t>
  </si>
  <si>
    <t>Uruguay</t>
  </si>
  <si>
    <t>Armenia</t>
  </si>
  <si>
    <t>Uganda</t>
  </si>
  <si>
    <t>Nicaragua</t>
  </si>
  <si>
    <t>Albania</t>
  </si>
  <si>
    <t>Equatorial Guinea</t>
  </si>
  <si>
    <t>Madagascar</t>
  </si>
  <si>
    <t>Namibia</t>
  </si>
  <si>
    <t>Puerto Rico</t>
  </si>
  <si>
    <t>Mauritius</t>
  </si>
  <si>
    <t>Mali</t>
  </si>
  <si>
    <t>Burkina Faso</t>
  </si>
  <si>
    <t>DR Congo</t>
  </si>
  <si>
    <t>Iceland</t>
  </si>
  <si>
    <t>Haiti</t>
  </si>
  <si>
    <t>Togo</t>
  </si>
  <si>
    <t>Guinea</t>
  </si>
  <si>
    <t>Curacao</t>
  </si>
  <si>
    <t>Mauritania</t>
  </si>
  <si>
    <t>Reunion</t>
  </si>
  <si>
    <t>Fiji</t>
  </si>
  <si>
    <t>Macau</t>
  </si>
  <si>
    <t>Niger</t>
  </si>
  <si>
    <t>Bahamas</t>
  </si>
  <si>
    <t>Martinique</t>
  </si>
  <si>
    <t>Maldives</t>
  </si>
  <si>
    <t>Suriname</t>
  </si>
  <si>
    <t>Guadeloupe</t>
  </si>
  <si>
    <t>Malta</t>
  </si>
  <si>
    <t>Guyana</t>
  </si>
  <si>
    <t>Eswatini</t>
  </si>
  <si>
    <t>Bhutan</t>
  </si>
  <si>
    <t>Malawi</t>
  </si>
  <si>
    <t>Liberia</t>
  </si>
  <si>
    <t>Palau</t>
  </si>
  <si>
    <t>Seychelles</t>
  </si>
  <si>
    <t>Barbados</t>
  </si>
  <si>
    <t>Rwanda</t>
  </si>
  <si>
    <t>Sierra Leone</t>
  </si>
  <si>
    <t>French Polynesia</t>
  </si>
  <si>
    <t>Djibouti</t>
  </si>
  <si>
    <t>Chad</t>
  </si>
  <si>
    <t>Cape Verde</t>
  </si>
  <si>
    <t>Somalia</t>
  </si>
  <si>
    <t>Aruba</t>
  </si>
  <si>
    <t>Eritrea</t>
  </si>
  <si>
    <t>Gibraltar</t>
  </si>
  <si>
    <t>Lesotho</t>
  </si>
  <si>
    <t>Gambia</t>
  </si>
  <si>
    <t>Bermuda</t>
  </si>
  <si>
    <t>Greenland</t>
  </si>
  <si>
    <t>French Guiana</t>
  </si>
  <si>
    <t>Antigua and Barbuda</t>
  </si>
  <si>
    <t>Cayman Islands</t>
  </si>
  <si>
    <t>Belize</t>
  </si>
  <si>
    <t>Samoa</t>
  </si>
  <si>
    <t>Central African Republic</t>
  </si>
  <si>
    <t>Solomon Islands</t>
  </si>
  <si>
    <t>Burundi</t>
  </si>
  <si>
    <t>Guinea-Bissau</t>
  </si>
  <si>
    <t>Saint Lucia</t>
  </si>
  <si>
    <t>Comoros</t>
  </si>
  <si>
    <t>Western Sahara</t>
  </si>
  <si>
    <t>Turks and Caicos Islands</t>
  </si>
  <si>
    <t>Grenada</t>
  </si>
  <si>
    <t>Vanuatu</t>
  </si>
  <si>
    <t>Dominica</t>
  </si>
  <si>
    <t>Saint Kitts and Nevis</t>
  </si>
  <si>
    <t>British Virgin Islands</t>
  </si>
  <si>
    <t>Tonga</t>
  </si>
  <si>
    <t>Saint Vincent and the Grenadines</t>
  </si>
  <si>
    <t>Kiribati</t>
  </si>
  <si>
    <t>Cook Islands</t>
  </si>
  <si>
    <t>Saint Pierre and Miquelon</t>
  </si>
  <si>
    <t>Falkland Islands</t>
  </si>
  <si>
    <t>Anguilla</t>
  </si>
  <si>
    <t>Faroe Islands</t>
  </si>
  <si>
    <t>cum</t>
  </si>
  <si>
    <t>2020  pc</t>
  </si>
  <si>
    <t>source: https://worldpopulationreview.com/country-rankings/carbon-footprint-by-country</t>
  </si>
  <si>
    <t>Emissions Database for Global Atmospheric Research - European Commission Joint Research Centre</t>
  </si>
  <si>
    <t>CO2 Emissions from Fuel Combustion - IEA Atlas of Energy</t>
  </si>
  <si>
    <t>Statistical Review of World Energy 2021 - BP</t>
  </si>
  <si>
    <t>Each Country's Share of CO2 Emissions - Union of Concerned Scientists</t>
  </si>
  <si>
    <t>Fossil CO2 emissions for all world countries - European Commission Joint Research Centre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</si>
</sst>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p.com/content/dam/bp/business-sites/en/global/corporate/pdfs/energy-economics/statistical-review/bp-stats-review-2021-full-report.pdf" TargetMode="External"/><Relationship Id="rId2" Type="http://schemas.openxmlformats.org/officeDocument/2006/relationships/hyperlink" Target="http://energyatlas.iea.org/" TargetMode="External"/><Relationship Id="rId1" Type="http://schemas.openxmlformats.org/officeDocument/2006/relationships/hyperlink" Target="https://data.jrc.ec.europa.eu/dataset/2f134209-21d9-4b42-871c-58c3bdcfb549" TargetMode="External"/><Relationship Id="rId5" Type="http://schemas.openxmlformats.org/officeDocument/2006/relationships/hyperlink" Target="https://publications.jrc.ec.europa.eu/repository/handle/JRC121460" TargetMode="External"/><Relationship Id="rId4" Type="http://schemas.openxmlformats.org/officeDocument/2006/relationships/hyperlink" Target="https://www.ucsusa.org/global-warming/science-and-impacts/science/each-countrys-share-of-co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tabSelected="1" workbookViewId="0">
      <selection activeCell="I6" sqref="I6"/>
    </sheetView>
  </sheetViews>
  <sheetFormatPr defaultRowHeight="15" x14ac:dyDescent="0.25"/>
  <cols>
    <col min="1" max="1" width="31.140625" bestFit="1" customWidth="1"/>
    <col min="2" max="3" width="12.140625" bestFit="1" customWidth="1"/>
    <col min="4" max="5" width="16.7109375" bestFit="1" customWidth="1"/>
    <col min="6" max="6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217</v>
      </c>
      <c r="H1" t="s">
        <v>216</v>
      </c>
    </row>
    <row r="2" spans="1:11" x14ac:dyDescent="0.25">
      <c r="A2" t="s">
        <v>6</v>
      </c>
      <c r="B2">
        <v>11680.42</v>
      </c>
      <c r="C2">
        <v>10877.22</v>
      </c>
      <c r="D2">
        <v>8.1999999999999993</v>
      </c>
      <c r="E2">
        <v>7.7</v>
      </c>
      <c r="F2">
        <v>1425887.3370000001</v>
      </c>
      <c r="G2">
        <f>(B2/$B$212)*100</f>
        <v>32.455546114393933</v>
      </c>
      <c r="H2">
        <f>SUM($G$2:G2)</f>
        <v>32.455546114393933</v>
      </c>
      <c r="J2" t="s">
        <v>218</v>
      </c>
    </row>
    <row r="3" spans="1:11" x14ac:dyDescent="0.25">
      <c r="A3" t="s">
        <v>7</v>
      </c>
      <c r="B3">
        <v>4535.3</v>
      </c>
      <c r="C3">
        <v>5107.3900000000003</v>
      </c>
      <c r="D3">
        <v>13.68</v>
      </c>
      <c r="E3">
        <v>15.7</v>
      </c>
      <c r="F3">
        <v>338289.85700000002</v>
      </c>
      <c r="G3">
        <f t="shared" ref="G3:G66" si="0">(B3/$B$212)*100</f>
        <v>12.601913141189341</v>
      </c>
      <c r="H3">
        <f>SUM($G$2:G3)</f>
        <v>45.057459255583275</v>
      </c>
      <c r="K3" s="2" t="s">
        <v>219</v>
      </c>
    </row>
    <row r="4" spans="1:11" x14ac:dyDescent="0.25">
      <c r="A4" t="s">
        <v>8</v>
      </c>
      <c r="B4">
        <v>2411.73</v>
      </c>
      <c r="C4">
        <v>2454.77</v>
      </c>
      <c r="D4">
        <v>1.74</v>
      </c>
      <c r="E4">
        <v>1.8</v>
      </c>
      <c r="F4">
        <v>1417173.173</v>
      </c>
      <c r="G4">
        <f t="shared" si="0"/>
        <v>6.7013013427999395</v>
      </c>
      <c r="H4">
        <f>SUM($G$2:G4)</f>
        <v>51.758760598383212</v>
      </c>
      <c r="K4" s="2" t="s">
        <v>220</v>
      </c>
    </row>
    <row r="5" spans="1:11" x14ac:dyDescent="0.25">
      <c r="A5" t="s">
        <v>9</v>
      </c>
      <c r="B5">
        <v>1674.23</v>
      </c>
      <c r="C5">
        <v>1764.87</v>
      </c>
      <c r="D5">
        <v>11.64</v>
      </c>
      <c r="E5">
        <v>12.3</v>
      </c>
      <c r="F5">
        <v>144713.31400000001</v>
      </c>
      <c r="G5">
        <f t="shared" si="0"/>
        <v>4.6520629370435094</v>
      </c>
      <c r="H5">
        <f>SUM($G$2:G5)</f>
        <v>56.410823535426722</v>
      </c>
      <c r="K5" s="2" t="s">
        <v>221</v>
      </c>
    </row>
    <row r="6" spans="1:11" x14ac:dyDescent="0.25">
      <c r="A6" t="s">
        <v>10</v>
      </c>
      <c r="B6">
        <v>1061.77</v>
      </c>
      <c r="C6">
        <v>1320.78</v>
      </c>
      <c r="D6">
        <v>8.39</v>
      </c>
      <c r="E6">
        <v>10.4</v>
      </c>
      <c r="F6">
        <v>123951.692</v>
      </c>
      <c r="G6">
        <f t="shared" si="0"/>
        <v>2.9502642197694979</v>
      </c>
      <c r="H6">
        <f>SUM($G$2:G6)</f>
        <v>59.361087755196223</v>
      </c>
      <c r="K6" s="2" t="s">
        <v>222</v>
      </c>
    </row>
    <row r="7" spans="1:11" x14ac:dyDescent="0.25">
      <c r="A7" t="s">
        <v>11</v>
      </c>
      <c r="B7">
        <v>690.24</v>
      </c>
      <c r="C7">
        <v>671.45</v>
      </c>
      <c r="D7">
        <v>8.26</v>
      </c>
      <c r="E7">
        <v>8.3000000000000007</v>
      </c>
      <c r="F7">
        <v>88550.57</v>
      </c>
      <c r="G7">
        <f t="shared" si="0"/>
        <v>1.9179204300872115</v>
      </c>
      <c r="H7">
        <f>SUM($G$2:G7)</f>
        <v>61.279008185283438</v>
      </c>
      <c r="K7" s="2" t="s">
        <v>223</v>
      </c>
    </row>
    <row r="8" spans="1:11" x14ac:dyDescent="0.25">
      <c r="A8" t="s">
        <v>12</v>
      </c>
      <c r="B8">
        <v>636.88</v>
      </c>
      <c r="C8">
        <v>796.53</v>
      </c>
      <c r="D8">
        <v>7.72</v>
      </c>
      <c r="E8">
        <v>9.6999999999999993</v>
      </c>
      <c r="F8">
        <v>83369.842999999993</v>
      </c>
      <c r="G8">
        <f t="shared" si="0"/>
        <v>1.7696528215025833</v>
      </c>
      <c r="H8">
        <f>SUM($G$2:G8)</f>
        <v>63.04866100678602</v>
      </c>
    </row>
    <row r="9" spans="1:11" x14ac:dyDescent="0.25">
      <c r="A9" t="s">
        <v>13</v>
      </c>
      <c r="B9">
        <v>621.47</v>
      </c>
      <c r="C9">
        <v>673.32</v>
      </c>
      <c r="D9">
        <v>12.07</v>
      </c>
      <c r="E9">
        <v>13.2</v>
      </c>
      <c r="F9">
        <v>51815.81</v>
      </c>
      <c r="G9">
        <f t="shared" si="0"/>
        <v>1.7268341586785745</v>
      </c>
      <c r="H9">
        <f>SUM($G$2:G9)</f>
        <v>64.775495165464591</v>
      </c>
    </row>
    <row r="10" spans="1:11" x14ac:dyDescent="0.25">
      <c r="A10" t="s">
        <v>14</v>
      </c>
      <c r="B10">
        <v>588.80999999999995</v>
      </c>
      <c r="C10">
        <v>638.76</v>
      </c>
      <c r="D10">
        <v>16.96</v>
      </c>
      <c r="E10">
        <v>19.399999999999999</v>
      </c>
      <c r="F10">
        <v>36408.82</v>
      </c>
      <c r="G10">
        <f t="shared" si="0"/>
        <v>1.6360841568724658</v>
      </c>
      <c r="H10">
        <f>SUM($G$2:G10)</f>
        <v>66.411579322337062</v>
      </c>
    </row>
    <row r="11" spans="1:11" x14ac:dyDescent="0.25">
      <c r="A11" t="s">
        <v>15</v>
      </c>
      <c r="B11">
        <v>568.27</v>
      </c>
      <c r="C11">
        <v>511.33</v>
      </c>
      <c r="D11">
        <v>2.09</v>
      </c>
      <c r="E11">
        <v>1.9</v>
      </c>
      <c r="F11">
        <v>275501.33899999998</v>
      </c>
      <c r="G11">
        <f t="shared" si="0"/>
        <v>1.5790111306294325</v>
      </c>
      <c r="H11">
        <f>SUM($G$2:G11)</f>
        <v>67.990590452966501</v>
      </c>
    </row>
    <row r="12" spans="1:11" x14ac:dyDescent="0.25">
      <c r="A12" t="s">
        <v>16</v>
      </c>
      <c r="B12">
        <v>542.79</v>
      </c>
      <c r="C12">
        <v>617.29999999999995</v>
      </c>
      <c r="D12">
        <v>14.43</v>
      </c>
      <c r="E12">
        <v>16.899999999999999</v>
      </c>
      <c r="F12">
        <v>38454.326999999997</v>
      </c>
      <c r="G12">
        <f t="shared" si="0"/>
        <v>1.5082116803532646</v>
      </c>
      <c r="H12">
        <f>SUM($G$2:G12)</f>
        <v>69.498802133319771</v>
      </c>
    </row>
    <row r="13" spans="1:11" x14ac:dyDescent="0.25">
      <c r="A13" t="s">
        <v>17</v>
      </c>
      <c r="B13">
        <v>451.8</v>
      </c>
      <c r="C13">
        <v>492.79</v>
      </c>
      <c r="D13">
        <v>2.11</v>
      </c>
      <c r="E13">
        <v>2.4</v>
      </c>
      <c r="F13">
        <v>215313.49799999999</v>
      </c>
      <c r="G13">
        <f t="shared" si="0"/>
        <v>1.2553842870789902</v>
      </c>
      <c r="H13">
        <f>SUM($G$2:G13)</f>
        <v>70.754186420398767</v>
      </c>
    </row>
    <row r="14" spans="1:11" x14ac:dyDescent="0.25">
      <c r="A14" t="s">
        <v>18</v>
      </c>
      <c r="B14">
        <v>435.13</v>
      </c>
      <c r="C14">
        <v>467.65</v>
      </c>
      <c r="D14">
        <v>7.41</v>
      </c>
      <c r="E14">
        <v>8.1999999999999993</v>
      </c>
      <c r="F14">
        <v>59893.885000000002</v>
      </c>
      <c r="G14">
        <f t="shared" si="0"/>
        <v>1.2090645525380279</v>
      </c>
      <c r="H14">
        <f>SUM($G$2:G14)</f>
        <v>71.963250972936791</v>
      </c>
    </row>
    <row r="15" spans="1:11" x14ac:dyDescent="0.25">
      <c r="A15" t="s">
        <v>19</v>
      </c>
      <c r="B15">
        <v>407.7</v>
      </c>
      <c r="C15">
        <v>507.18</v>
      </c>
      <c r="D15">
        <v>3.05</v>
      </c>
      <c r="E15">
        <v>3.9</v>
      </c>
      <c r="F15">
        <v>127504.125</v>
      </c>
      <c r="G15">
        <f t="shared" si="0"/>
        <v>1.1328467769856225</v>
      </c>
      <c r="H15">
        <f>SUM($G$2:G15)</f>
        <v>73.096097749922407</v>
      </c>
    </row>
    <row r="16" spans="1:11" x14ac:dyDescent="0.25">
      <c r="A16" t="s">
        <v>20</v>
      </c>
      <c r="B16">
        <v>405.2</v>
      </c>
      <c r="C16">
        <v>429.56</v>
      </c>
      <c r="D16">
        <v>4.83</v>
      </c>
      <c r="E16">
        <v>5.3</v>
      </c>
      <c r="F16">
        <v>85341.240999999995</v>
      </c>
      <c r="G16">
        <f t="shared" si="0"/>
        <v>1.1259002061186514</v>
      </c>
      <c r="H16">
        <f>SUM($G$2:G16)</f>
        <v>74.221997956041065</v>
      </c>
    </row>
    <row r="17" spans="1:8" x14ac:dyDescent="0.25">
      <c r="A17" t="s">
        <v>21</v>
      </c>
      <c r="B17">
        <v>386.44</v>
      </c>
      <c r="C17">
        <v>402.25</v>
      </c>
      <c r="D17">
        <v>15.22</v>
      </c>
      <c r="E17">
        <v>16.5</v>
      </c>
      <c r="F17">
        <v>26177.413</v>
      </c>
      <c r="G17">
        <f t="shared" si="0"/>
        <v>1.0737731383329017</v>
      </c>
      <c r="H17">
        <f>SUM($G$2:G17)</f>
        <v>75.295771094373961</v>
      </c>
    </row>
    <row r="18" spans="1:8" x14ac:dyDescent="0.25">
      <c r="A18" t="s">
        <v>22</v>
      </c>
      <c r="B18">
        <v>321.93</v>
      </c>
      <c r="C18">
        <v>218.73</v>
      </c>
      <c r="D18">
        <v>3.27</v>
      </c>
      <c r="E18">
        <v>2.2999999999999998</v>
      </c>
      <c r="F18">
        <v>98186.856</v>
      </c>
      <c r="G18">
        <f t="shared" si="0"/>
        <v>0.89452382368158323</v>
      </c>
      <c r="H18">
        <f>SUM($G$2:G18)</f>
        <v>76.190294918055542</v>
      </c>
    </row>
    <row r="19" spans="1:8" x14ac:dyDescent="0.25">
      <c r="A19" t="s">
        <v>23</v>
      </c>
      <c r="B19">
        <v>313.73</v>
      </c>
      <c r="C19">
        <v>379.15</v>
      </c>
      <c r="D19">
        <v>4.66</v>
      </c>
      <c r="E19">
        <v>5.7</v>
      </c>
      <c r="F19">
        <v>67508.936000000002</v>
      </c>
      <c r="G19">
        <f t="shared" si="0"/>
        <v>0.87173907123791849</v>
      </c>
      <c r="H19">
        <f>SUM($G$2:G19)</f>
        <v>77.062033989293468</v>
      </c>
    </row>
    <row r="20" spans="1:8" x14ac:dyDescent="0.25">
      <c r="A20" t="s">
        <v>24</v>
      </c>
      <c r="B20">
        <v>297.35000000000002</v>
      </c>
      <c r="C20">
        <v>361.18</v>
      </c>
      <c r="D20">
        <v>5.03</v>
      </c>
      <c r="E20">
        <v>6.1</v>
      </c>
      <c r="F20">
        <v>59037.474000000002</v>
      </c>
      <c r="G20">
        <f t="shared" si="0"/>
        <v>0.82622513891752491</v>
      </c>
      <c r="H20">
        <f>SUM($G$2:G20)</f>
        <v>77.88825912821099</v>
      </c>
    </row>
    <row r="21" spans="1:8" x14ac:dyDescent="0.25">
      <c r="A21" t="s">
        <v>25</v>
      </c>
      <c r="B21">
        <v>297.35000000000002</v>
      </c>
      <c r="C21">
        <v>361.18</v>
      </c>
      <c r="D21">
        <v>5.03</v>
      </c>
      <c r="E21">
        <v>6.1</v>
      </c>
      <c r="F21">
        <v>33.659999999999997</v>
      </c>
      <c r="G21">
        <f t="shared" si="0"/>
        <v>0.82622513891752491</v>
      </c>
      <c r="H21">
        <f>SUM($G$2:G21)</f>
        <v>78.714484267128512</v>
      </c>
    </row>
    <row r="22" spans="1:8" x14ac:dyDescent="0.25">
      <c r="A22" t="s">
        <v>26</v>
      </c>
      <c r="B22">
        <v>297.35000000000002</v>
      </c>
      <c r="C22">
        <v>361.18</v>
      </c>
      <c r="D22">
        <v>5.03</v>
      </c>
      <c r="E22">
        <v>6.1</v>
      </c>
      <c r="F22">
        <v>0.51</v>
      </c>
      <c r="G22">
        <f t="shared" si="0"/>
        <v>0.82622513891752491</v>
      </c>
      <c r="H22">
        <f>SUM($G$2:G22)</f>
        <v>79.540709406046034</v>
      </c>
    </row>
    <row r="23" spans="1:8" x14ac:dyDescent="0.25">
      <c r="A23" t="s">
        <v>27</v>
      </c>
      <c r="B23">
        <v>292.56</v>
      </c>
      <c r="C23">
        <v>319.02999999999997</v>
      </c>
      <c r="D23">
        <v>7.71</v>
      </c>
      <c r="E23">
        <v>8.4</v>
      </c>
      <c r="F23">
        <v>39857.144999999997</v>
      </c>
      <c r="G23">
        <f t="shared" si="0"/>
        <v>0.81291550913640842</v>
      </c>
      <c r="H23">
        <f>SUM($G$2:G23)</f>
        <v>80.353624915182436</v>
      </c>
    </row>
    <row r="24" spans="1:8" x14ac:dyDescent="0.25">
      <c r="A24" t="s">
        <v>28</v>
      </c>
      <c r="B24">
        <v>280.56</v>
      </c>
      <c r="C24">
        <v>279.74</v>
      </c>
      <c r="D24">
        <v>11.78</v>
      </c>
      <c r="E24">
        <v>11.8</v>
      </c>
      <c r="F24">
        <v>23893.394</v>
      </c>
      <c r="G24">
        <f t="shared" si="0"/>
        <v>0.77957196897494796</v>
      </c>
      <c r="H24">
        <f>SUM($G$2:G24)</f>
        <v>81.133196884157385</v>
      </c>
    </row>
    <row r="25" spans="1:8" x14ac:dyDescent="0.25">
      <c r="A25" t="s">
        <v>29</v>
      </c>
      <c r="B25">
        <v>279.99</v>
      </c>
      <c r="C25">
        <v>338.19</v>
      </c>
      <c r="D25">
        <v>4.26</v>
      </c>
      <c r="E25">
        <v>5.2</v>
      </c>
      <c r="F25">
        <v>64626.627999999997</v>
      </c>
      <c r="G25">
        <f t="shared" si="0"/>
        <v>0.77798815081727857</v>
      </c>
      <c r="H25">
        <f>SUM($G$2:G25)</f>
        <v>81.911185034974665</v>
      </c>
    </row>
    <row r="26" spans="1:8" x14ac:dyDescent="0.25">
      <c r="A26" t="s">
        <v>30</v>
      </c>
      <c r="B26">
        <v>279.99</v>
      </c>
      <c r="C26">
        <v>338.19</v>
      </c>
      <c r="D26">
        <v>4.26</v>
      </c>
      <c r="E26">
        <v>5.2</v>
      </c>
      <c r="F26">
        <v>36.469000000000001</v>
      </c>
      <c r="G26">
        <f t="shared" si="0"/>
        <v>0.77798815081727857</v>
      </c>
      <c r="H26">
        <f>SUM($G$2:G26)</f>
        <v>82.689173185791944</v>
      </c>
    </row>
    <row r="27" spans="1:8" x14ac:dyDescent="0.25">
      <c r="A27" t="s">
        <v>31</v>
      </c>
      <c r="B27">
        <v>269.55</v>
      </c>
      <c r="C27">
        <v>258.67</v>
      </c>
      <c r="D27">
        <v>2.62</v>
      </c>
      <c r="E27">
        <v>2.7</v>
      </c>
      <c r="F27">
        <v>110990.103</v>
      </c>
      <c r="G27">
        <f t="shared" si="0"/>
        <v>0.74897927087680782</v>
      </c>
      <c r="H27">
        <f>SUM($G$2:G27)</f>
        <v>83.438152456668746</v>
      </c>
    </row>
    <row r="28" spans="1:8" x14ac:dyDescent="0.25">
      <c r="A28" t="s">
        <v>32</v>
      </c>
      <c r="B28">
        <v>267.10000000000002</v>
      </c>
      <c r="C28">
        <v>266.20999999999998</v>
      </c>
      <c r="D28">
        <v>14.22</v>
      </c>
      <c r="E28">
        <v>14.6</v>
      </c>
      <c r="F28">
        <v>19397.998</v>
      </c>
      <c r="G28">
        <f t="shared" si="0"/>
        <v>0.74217163142717635</v>
      </c>
      <c r="H28">
        <f>SUM($G$2:G28)</f>
        <v>84.180324088095929</v>
      </c>
    </row>
    <row r="29" spans="1:8" x14ac:dyDescent="0.25">
      <c r="A29" t="s">
        <v>33</v>
      </c>
      <c r="B29">
        <v>262.17</v>
      </c>
      <c r="C29">
        <v>258.77999999999997</v>
      </c>
      <c r="D29">
        <v>7.98</v>
      </c>
      <c r="E29">
        <v>8.1999999999999993</v>
      </c>
      <c r="F29">
        <v>33938.220999999998</v>
      </c>
      <c r="G29">
        <f t="shared" si="0"/>
        <v>0.72847299367750962</v>
      </c>
      <c r="H29">
        <f>SUM($G$2:G29)</f>
        <v>84.908797081773443</v>
      </c>
    </row>
    <row r="30" spans="1:8" x14ac:dyDescent="0.25">
      <c r="A30" t="s">
        <v>34</v>
      </c>
      <c r="B30">
        <v>255.46</v>
      </c>
      <c r="C30">
        <v>279.3</v>
      </c>
      <c r="D30">
        <v>3.68</v>
      </c>
      <c r="E30">
        <v>4</v>
      </c>
      <c r="F30">
        <v>71697.03</v>
      </c>
      <c r="G30">
        <f t="shared" si="0"/>
        <v>0.70982839747055959</v>
      </c>
      <c r="H30">
        <f>SUM($G$2:G30)</f>
        <v>85.618625479244002</v>
      </c>
    </row>
    <row r="31" spans="1:8" x14ac:dyDescent="0.25">
      <c r="A31" t="s">
        <v>35</v>
      </c>
      <c r="B31">
        <v>217.02</v>
      </c>
      <c r="C31">
        <v>197.3</v>
      </c>
      <c r="D31">
        <v>1.04</v>
      </c>
      <c r="E31">
        <v>1</v>
      </c>
      <c r="F31">
        <v>235824.86199999999</v>
      </c>
      <c r="G31">
        <f t="shared" si="0"/>
        <v>0.60301792382001429</v>
      </c>
      <c r="H31">
        <f>SUM($G$2:G31)</f>
        <v>86.221643403064022</v>
      </c>
    </row>
    <row r="32" spans="1:8" x14ac:dyDescent="0.25">
      <c r="A32" t="s">
        <v>36</v>
      </c>
      <c r="B32">
        <v>214.85</v>
      </c>
      <c r="C32">
        <v>282.36</v>
      </c>
      <c r="D32">
        <v>4.62</v>
      </c>
      <c r="E32">
        <v>6.1</v>
      </c>
      <c r="F32">
        <v>47558.63</v>
      </c>
      <c r="G32">
        <f t="shared" si="0"/>
        <v>0.5969883003074834</v>
      </c>
      <c r="H32">
        <f>SUM($G$2:G32)</f>
        <v>86.818631703371508</v>
      </c>
    </row>
    <row r="33" spans="1:8" x14ac:dyDescent="0.25">
      <c r="A33" t="s">
        <v>37</v>
      </c>
      <c r="B33">
        <v>214.85</v>
      </c>
      <c r="C33">
        <v>282.36</v>
      </c>
      <c r="D33">
        <v>4.62</v>
      </c>
      <c r="E33">
        <v>6.1</v>
      </c>
      <c r="F33">
        <v>79.823999999999998</v>
      </c>
      <c r="G33">
        <f t="shared" si="0"/>
        <v>0.5969883003074834</v>
      </c>
      <c r="H33">
        <f>SUM($G$2:G33)</f>
        <v>87.415620003678995</v>
      </c>
    </row>
    <row r="34" spans="1:8" x14ac:dyDescent="0.25">
      <c r="A34" t="s">
        <v>38</v>
      </c>
      <c r="B34">
        <v>203.14</v>
      </c>
      <c r="C34">
        <v>202.8</v>
      </c>
      <c r="D34">
        <v>20.7</v>
      </c>
      <c r="E34">
        <v>21.6</v>
      </c>
      <c r="F34">
        <v>9441.1290000000008</v>
      </c>
      <c r="G34">
        <f t="shared" si="0"/>
        <v>0.56445056236659152</v>
      </c>
      <c r="H34">
        <f>SUM($G$2:G34)</f>
        <v>87.980070566045583</v>
      </c>
    </row>
    <row r="35" spans="1:8" x14ac:dyDescent="0.25">
      <c r="A35" t="s">
        <v>39</v>
      </c>
      <c r="B35">
        <v>191.3</v>
      </c>
      <c r="C35">
        <v>199.3</v>
      </c>
      <c r="D35">
        <v>4.6100000000000003</v>
      </c>
      <c r="E35">
        <v>5.2</v>
      </c>
      <c r="F35">
        <v>44496.122000000003</v>
      </c>
      <c r="G35">
        <f t="shared" si="0"/>
        <v>0.53155160274061708</v>
      </c>
      <c r="H35">
        <f>SUM($G$2:G35)</f>
        <v>88.511622168786204</v>
      </c>
    </row>
    <row r="36" spans="1:8" x14ac:dyDescent="0.25">
      <c r="A36" t="s">
        <v>40</v>
      </c>
      <c r="B36">
        <v>189.3</v>
      </c>
      <c r="C36">
        <v>205.72</v>
      </c>
      <c r="D36">
        <v>4.34</v>
      </c>
      <c r="E36">
        <v>4.7</v>
      </c>
      <c r="F36">
        <v>39701.739000000001</v>
      </c>
      <c r="G36">
        <f t="shared" si="0"/>
        <v>0.52599434604704032</v>
      </c>
      <c r="H36">
        <f>SUM($G$2:G36)</f>
        <v>89.037616514833246</v>
      </c>
    </row>
    <row r="37" spans="1:8" x14ac:dyDescent="0.25">
      <c r="A37" t="s">
        <v>41</v>
      </c>
      <c r="B37">
        <v>176.51</v>
      </c>
      <c r="C37">
        <v>209.97</v>
      </c>
      <c r="D37">
        <v>3.88</v>
      </c>
      <c r="E37">
        <v>4.7</v>
      </c>
      <c r="F37">
        <v>45510.317999999999</v>
      </c>
      <c r="G37">
        <f t="shared" si="0"/>
        <v>0.49045568949161689</v>
      </c>
      <c r="H37">
        <f>SUM($G$2:G37)</f>
        <v>89.528072204324857</v>
      </c>
    </row>
    <row r="38" spans="1:8" x14ac:dyDescent="0.25">
      <c r="A38" t="s">
        <v>42</v>
      </c>
      <c r="B38">
        <v>163.47</v>
      </c>
      <c r="C38">
        <v>159.93</v>
      </c>
      <c r="D38">
        <v>3.77</v>
      </c>
      <c r="E38">
        <v>3.9</v>
      </c>
      <c r="F38">
        <v>44903.224999999999</v>
      </c>
      <c r="G38">
        <f t="shared" si="0"/>
        <v>0.45422237584949643</v>
      </c>
      <c r="H38">
        <f>SUM($G$2:G38)</f>
        <v>89.982294580174354</v>
      </c>
    </row>
    <row r="39" spans="1:8" x14ac:dyDescent="0.25">
      <c r="A39" t="s">
        <v>43</v>
      </c>
      <c r="B39">
        <v>144.69</v>
      </c>
      <c r="C39">
        <v>174.77</v>
      </c>
      <c r="D39">
        <v>8.42</v>
      </c>
      <c r="E39">
        <v>10.3</v>
      </c>
      <c r="F39">
        <v>17564.013999999999</v>
      </c>
      <c r="G39">
        <f t="shared" si="0"/>
        <v>0.40203973549681071</v>
      </c>
      <c r="H39">
        <f>SUM($G$2:G39)</f>
        <v>90.384334315671168</v>
      </c>
    </row>
    <row r="40" spans="1:8" x14ac:dyDescent="0.25">
      <c r="A40" t="s">
        <v>44</v>
      </c>
      <c r="B40">
        <v>139.16</v>
      </c>
      <c r="C40">
        <v>137.15</v>
      </c>
      <c r="D40">
        <v>1.27</v>
      </c>
      <c r="E40">
        <v>1.3</v>
      </c>
      <c r="F40">
        <v>115559.00900000001</v>
      </c>
      <c r="G40">
        <f t="shared" si="0"/>
        <v>0.38667392073907092</v>
      </c>
      <c r="H40">
        <f>SUM($G$2:G40)</f>
        <v>90.771008236410239</v>
      </c>
    </row>
    <row r="41" spans="1:8" x14ac:dyDescent="0.25">
      <c r="A41" t="s">
        <v>45</v>
      </c>
      <c r="B41">
        <v>126.92</v>
      </c>
      <c r="C41">
        <v>94.85</v>
      </c>
      <c r="D41">
        <v>0.62</v>
      </c>
      <c r="E41">
        <v>0.5</v>
      </c>
      <c r="F41">
        <v>218541.212</v>
      </c>
      <c r="G41">
        <f t="shared" si="0"/>
        <v>0.35266350977438121</v>
      </c>
      <c r="H41">
        <f>SUM($G$2:G41)</f>
        <v>91.123671746184627</v>
      </c>
    </row>
    <row r="42" spans="1:8" x14ac:dyDescent="0.25">
      <c r="A42" t="s">
        <v>46</v>
      </c>
      <c r="B42">
        <v>108.5</v>
      </c>
      <c r="C42">
        <v>84.55</v>
      </c>
      <c r="D42">
        <v>0.64</v>
      </c>
      <c r="E42">
        <v>0.5</v>
      </c>
      <c r="F42">
        <v>171186.372</v>
      </c>
      <c r="G42">
        <f t="shared" si="0"/>
        <v>0.30148117562653926</v>
      </c>
      <c r="H42">
        <f>SUM($G$2:G42)</f>
        <v>91.425152921811161</v>
      </c>
    </row>
    <row r="43" spans="1:8" x14ac:dyDescent="0.25">
      <c r="A43" t="s">
        <v>47</v>
      </c>
      <c r="B43">
        <v>99.49</v>
      </c>
      <c r="C43">
        <v>97.79</v>
      </c>
      <c r="D43">
        <v>35.64</v>
      </c>
      <c r="E43">
        <v>37.1</v>
      </c>
      <c r="F43">
        <v>2695.1219999999998</v>
      </c>
      <c r="G43">
        <f t="shared" si="0"/>
        <v>0.27644573422197594</v>
      </c>
      <c r="H43">
        <f>SUM($G$2:G43)</f>
        <v>91.701598656033141</v>
      </c>
    </row>
    <row r="44" spans="1:8" x14ac:dyDescent="0.25">
      <c r="A44" t="s">
        <v>48</v>
      </c>
      <c r="B44">
        <v>92.08</v>
      </c>
      <c r="C44">
        <v>109.76</v>
      </c>
      <c r="D44">
        <v>8.66</v>
      </c>
      <c r="E44">
        <v>10.3</v>
      </c>
      <c r="F44">
        <v>10493.986000000001</v>
      </c>
      <c r="G44">
        <f t="shared" si="0"/>
        <v>0.255856098172274</v>
      </c>
      <c r="H44">
        <f>SUM($G$2:G44)</f>
        <v>91.957454754205415</v>
      </c>
    </row>
    <row r="45" spans="1:8" x14ac:dyDescent="0.25">
      <c r="A45" t="s">
        <v>49</v>
      </c>
      <c r="B45">
        <v>90.37</v>
      </c>
      <c r="C45">
        <v>95.35</v>
      </c>
      <c r="D45">
        <v>2.72</v>
      </c>
      <c r="E45">
        <v>3</v>
      </c>
      <c r="F45">
        <v>34627.652000000002</v>
      </c>
      <c r="G45">
        <f t="shared" si="0"/>
        <v>0.25110464369926588</v>
      </c>
      <c r="H45">
        <f>SUM($G$2:G45)</f>
        <v>92.208559397904679</v>
      </c>
    </row>
    <row r="46" spans="1:8" x14ac:dyDescent="0.25">
      <c r="A46" t="s">
        <v>50</v>
      </c>
      <c r="B46">
        <v>90.25</v>
      </c>
      <c r="C46">
        <v>74.95</v>
      </c>
      <c r="D46">
        <v>1.8</v>
      </c>
      <c r="E46">
        <v>1.5</v>
      </c>
      <c r="F46">
        <v>51874.023999999998</v>
      </c>
      <c r="G46">
        <f t="shared" si="0"/>
        <v>0.25077120829765126</v>
      </c>
      <c r="H46">
        <f>SUM($G$2:G46)</f>
        <v>92.459330606202329</v>
      </c>
    </row>
    <row r="47" spans="1:8" x14ac:dyDescent="0.25">
      <c r="A47" t="s">
        <v>51</v>
      </c>
      <c r="B47">
        <v>89.97</v>
      </c>
      <c r="C47">
        <v>97.15</v>
      </c>
      <c r="D47">
        <v>20.91</v>
      </c>
      <c r="E47">
        <v>23.5</v>
      </c>
      <c r="F47">
        <v>4268.8729999999996</v>
      </c>
      <c r="G47">
        <f t="shared" si="0"/>
        <v>0.24999319236055054</v>
      </c>
      <c r="H47">
        <f>SUM($G$2:G47)</f>
        <v>92.709323798562878</v>
      </c>
    </row>
    <row r="48" spans="1:8" x14ac:dyDescent="0.25">
      <c r="A48" t="s">
        <v>52</v>
      </c>
      <c r="B48">
        <v>88.95</v>
      </c>
      <c r="C48">
        <v>145.88</v>
      </c>
      <c r="D48">
        <v>2.68</v>
      </c>
      <c r="E48">
        <v>4.5999999999999996</v>
      </c>
      <c r="F48">
        <v>28301.696</v>
      </c>
      <c r="G48">
        <f t="shared" si="0"/>
        <v>0.24715899144682643</v>
      </c>
      <c r="H48">
        <f>SUM($G$2:G48)</f>
        <v>92.956482790009701</v>
      </c>
    </row>
    <row r="49" spans="1:8" x14ac:dyDescent="0.25">
      <c r="A49" t="s">
        <v>53</v>
      </c>
      <c r="B49">
        <v>87.05</v>
      </c>
      <c r="C49">
        <v>78.42</v>
      </c>
      <c r="D49">
        <v>16.899999999999999</v>
      </c>
      <c r="E49">
        <v>16.899999999999999</v>
      </c>
      <c r="F49">
        <v>4576.2979999999998</v>
      </c>
      <c r="G49">
        <f t="shared" si="0"/>
        <v>0.24187959758792846</v>
      </c>
      <c r="H49">
        <f>SUM($G$2:G49)</f>
        <v>93.198362387597626</v>
      </c>
    </row>
    <row r="50" spans="1:8" x14ac:dyDescent="0.25">
      <c r="A50" t="s">
        <v>54</v>
      </c>
      <c r="B50">
        <v>84.56</v>
      </c>
      <c r="C50">
        <v>90.33</v>
      </c>
      <c r="D50">
        <v>4.58</v>
      </c>
      <c r="E50">
        <v>5</v>
      </c>
      <c r="F50">
        <v>19603.733</v>
      </c>
      <c r="G50">
        <f t="shared" si="0"/>
        <v>0.2349608130044254</v>
      </c>
      <c r="H50">
        <f>SUM($G$2:G50)</f>
        <v>93.433323200602047</v>
      </c>
    </row>
    <row r="51" spans="1:8" x14ac:dyDescent="0.25">
      <c r="A51" t="s">
        <v>55</v>
      </c>
      <c r="B51">
        <v>80.64</v>
      </c>
      <c r="C51">
        <v>72.47</v>
      </c>
      <c r="D51">
        <v>13.37</v>
      </c>
      <c r="E51">
        <v>12.6</v>
      </c>
      <c r="F51">
        <v>6430.77</v>
      </c>
      <c r="G51">
        <f t="shared" si="0"/>
        <v>0.22406858988501499</v>
      </c>
      <c r="H51">
        <f>SUM($G$2:G51)</f>
        <v>93.657391790487068</v>
      </c>
    </row>
    <row r="52" spans="1:8" x14ac:dyDescent="0.25">
      <c r="A52" t="s">
        <v>56</v>
      </c>
      <c r="B52">
        <v>77.53</v>
      </c>
      <c r="C52">
        <v>62.49</v>
      </c>
      <c r="D52">
        <v>8.31</v>
      </c>
      <c r="E52">
        <v>6.6</v>
      </c>
      <c r="F52">
        <v>7221.3649999999998</v>
      </c>
      <c r="G52">
        <f t="shared" si="0"/>
        <v>0.21542705572650311</v>
      </c>
      <c r="H52">
        <f>SUM($G$2:G52)</f>
        <v>93.872818846213576</v>
      </c>
    </row>
    <row r="53" spans="1:8" x14ac:dyDescent="0.25">
      <c r="A53" t="s">
        <v>57</v>
      </c>
      <c r="B53">
        <v>77.53</v>
      </c>
      <c r="D53">
        <v>8.31</v>
      </c>
      <c r="F53">
        <v>627.08199999999999</v>
      </c>
      <c r="G53">
        <f t="shared" si="0"/>
        <v>0.21542705572650311</v>
      </c>
      <c r="H53">
        <f>SUM($G$2:G53)</f>
        <v>94.088245901940084</v>
      </c>
    </row>
    <row r="54" spans="1:8" x14ac:dyDescent="0.25">
      <c r="A54" t="s">
        <v>58</v>
      </c>
      <c r="B54">
        <v>75.8</v>
      </c>
      <c r="C54">
        <v>81.13</v>
      </c>
      <c r="D54">
        <v>3.91</v>
      </c>
      <c r="E54">
        <v>4.0999999999999996</v>
      </c>
      <c r="F54">
        <v>19659.267</v>
      </c>
      <c r="G54">
        <f t="shared" si="0"/>
        <v>0.21062002868655919</v>
      </c>
      <c r="H54">
        <f>SUM($G$2:G54)</f>
        <v>94.298865930626647</v>
      </c>
    </row>
    <row r="55" spans="1:8" x14ac:dyDescent="0.25">
      <c r="A55" t="s">
        <v>59</v>
      </c>
      <c r="B55">
        <v>67.75</v>
      </c>
      <c r="C55">
        <v>61.58</v>
      </c>
      <c r="D55">
        <v>1.83</v>
      </c>
      <c r="E55">
        <v>1.7</v>
      </c>
      <c r="F55">
        <v>37457.970999999998</v>
      </c>
      <c r="G55">
        <f t="shared" si="0"/>
        <v>0.18825207049491274</v>
      </c>
      <c r="H55">
        <f>SUM($G$2:G55)</f>
        <v>94.487118001121559</v>
      </c>
    </row>
    <row r="56" spans="1:8" x14ac:dyDescent="0.25">
      <c r="A56" t="s">
        <v>60</v>
      </c>
      <c r="B56">
        <v>63.69</v>
      </c>
      <c r="C56">
        <v>72.25</v>
      </c>
      <c r="D56">
        <v>7.25</v>
      </c>
      <c r="E56">
        <v>8.3000000000000007</v>
      </c>
      <c r="F56">
        <v>8939.6170000000002</v>
      </c>
      <c r="G56">
        <f t="shared" si="0"/>
        <v>0.17697083940695194</v>
      </c>
      <c r="H56">
        <f>SUM($G$2:G56)</f>
        <v>94.664088840528507</v>
      </c>
    </row>
    <row r="57" spans="1:8" x14ac:dyDescent="0.25">
      <c r="A57" t="s">
        <v>61</v>
      </c>
      <c r="B57">
        <v>62.42</v>
      </c>
      <c r="C57">
        <v>66.92</v>
      </c>
      <c r="D57">
        <v>7.16</v>
      </c>
      <c r="E57">
        <v>8</v>
      </c>
      <c r="F57">
        <v>9038.3089999999993</v>
      </c>
      <c r="G57">
        <f t="shared" si="0"/>
        <v>0.17344198140653067</v>
      </c>
      <c r="H57">
        <f>SUM($G$2:G57)</f>
        <v>94.837530821935033</v>
      </c>
    </row>
    <row r="58" spans="1:8" x14ac:dyDescent="0.25">
      <c r="A58" t="s">
        <v>62</v>
      </c>
      <c r="B58">
        <v>58.97</v>
      </c>
      <c r="C58">
        <v>62.34</v>
      </c>
      <c r="D58">
        <v>6.26</v>
      </c>
      <c r="E58">
        <v>6.6</v>
      </c>
      <c r="F58">
        <v>9534.9539999999997</v>
      </c>
      <c r="G58">
        <f t="shared" si="0"/>
        <v>0.16385571361011078</v>
      </c>
      <c r="H58">
        <f>SUM($G$2:G58)</f>
        <v>95.001386535545137</v>
      </c>
    </row>
    <row r="59" spans="1:8" x14ac:dyDescent="0.25">
      <c r="A59" t="s">
        <v>63</v>
      </c>
      <c r="B59">
        <v>56.13</v>
      </c>
      <c r="C59">
        <v>72.150000000000006</v>
      </c>
      <c r="D59">
        <v>5.0599999999999996</v>
      </c>
      <c r="E59">
        <v>6.5</v>
      </c>
      <c r="F59">
        <v>10384.971</v>
      </c>
      <c r="G59">
        <f t="shared" si="0"/>
        <v>0.15596440910523179</v>
      </c>
      <c r="H59">
        <f>SUM($G$2:G59)</f>
        <v>95.157350944650375</v>
      </c>
    </row>
    <row r="60" spans="1:8" x14ac:dyDescent="0.25">
      <c r="A60" t="s">
        <v>64</v>
      </c>
      <c r="B60">
        <v>56.11</v>
      </c>
      <c r="C60">
        <v>55.02</v>
      </c>
      <c r="D60">
        <v>9.4499999999999993</v>
      </c>
      <c r="E60">
        <v>9.6</v>
      </c>
      <c r="F60">
        <v>5975.6890000000003</v>
      </c>
      <c r="G60">
        <f t="shared" si="0"/>
        <v>0.15590883653829599</v>
      </c>
      <c r="H60">
        <f>SUM($G$2:G60)</f>
        <v>95.313259781188677</v>
      </c>
    </row>
    <row r="61" spans="1:8" x14ac:dyDescent="0.25">
      <c r="A61" t="s">
        <v>65</v>
      </c>
      <c r="B61">
        <v>52.61</v>
      </c>
      <c r="C61">
        <v>57.58</v>
      </c>
      <c r="D61">
        <v>7.9</v>
      </c>
      <c r="E61">
        <v>9</v>
      </c>
      <c r="F61">
        <v>6812.3410000000003</v>
      </c>
      <c r="G61">
        <f t="shared" si="0"/>
        <v>0.14618363732453668</v>
      </c>
      <c r="H61">
        <f>SUM($G$2:G61)</f>
        <v>95.459443418513217</v>
      </c>
    </row>
    <row r="62" spans="1:8" x14ac:dyDescent="0.25">
      <c r="A62" t="s">
        <v>66</v>
      </c>
      <c r="B62">
        <v>49.41</v>
      </c>
      <c r="C62">
        <v>50.86</v>
      </c>
      <c r="D62">
        <v>5.14</v>
      </c>
      <c r="E62">
        <v>5.2</v>
      </c>
      <c r="F62">
        <v>9967.3080000000009</v>
      </c>
      <c r="G62">
        <f t="shared" si="0"/>
        <v>0.13729202661481385</v>
      </c>
      <c r="H62">
        <f>SUM($G$2:G62)</f>
        <v>95.596735445128033</v>
      </c>
    </row>
    <row r="63" spans="1:8" x14ac:dyDescent="0.25">
      <c r="A63" t="s">
        <v>67</v>
      </c>
      <c r="B63">
        <v>44.48</v>
      </c>
      <c r="C63">
        <v>55.93</v>
      </c>
      <c r="D63">
        <v>1.34</v>
      </c>
      <c r="E63">
        <v>1.7</v>
      </c>
      <c r="F63">
        <v>34049.588000000003</v>
      </c>
      <c r="G63">
        <f t="shared" si="0"/>
        <v>0.12359338886514712</v>
      </c>
      <c r="H63">
        <f>SUM($G$2:G63)</f>
        <v>95.720328833993179</v>
      </c>
    </row>
    <row r="64" spans="1:8" x14ac:dyDescent="0.25">
      <c r="A64" t="s">
        <v>68</v>
      </c>
      <c r="B64">
        <v>42.3</v>
      </c>
      <c r="C64">
        <v>50.87</v>
      </c>
      <c r="D64">
        <v>4.18</v>
      </c>
      <c r="E64">
        <v>5.0999999999999996</v>
      </c>
      <c r="F64">
        <v>10549.347</v>
      </c>
      <c r="G64">
        <f t="shared" si="0"/>
        <v>0.11753597906914846</v>
      </c>
      <c r="H64">
        <f>SUM($G$2:G64)</f>
        <v>95.837864813062325</v>
      </c>
    </row>
    <row r="65" spans="1:8" x14ac:dyDescent="0.25">
      <c r="A65" t="s">
        <v>69</v>
      </c>
      <c r="B65">
        <v>42.18</v>
      </c>
      <c r="C65">
        <v>52.49</v>
      </c>
      <c r="D65">
        <v>7.74</v>
      </c>
      <c r="E65">
        <v>10</v>
      </c>
      <c r="F65">
        <v>5434.3190000000004</v>
      </c>
      <c r="G65">
        <f t="shared" si="0"/>
        <v>0.11720254366753387</v>
      </c>
      <c r="H65">
        <f>SUM($G$2:G65)</f>
        <v>95.955067356729856</v>
      </c>
    </row>
    <row r="66" spans="1:8" x14ac:dyDescent="0.25">
      <c r="A66" t="s">
        <v>70</v>
      </c>
      <c r="B66">
        <v>41.84</v>
      </c>
      <c r="C66">
        <v>2.82</v>
      </c>
      <c r="D66">
        <v>5.84</v>
      </c>
      <c r="E66">
        <v>0.4</v>
      </c>
      <c r="F66">
        <v>7529.4750000000004</v>
      </c>
      <c r="G66">
        <f t="shared" si="0"/>
        <v>0.11625781002962583</v>
      </c>
      <c r="H66">
        <f>SUM($G$2:G66)</f>
        <v>96.071325166759479</v>
      </c>
    </row>
    <row r="67" spans="1:8" x14ac:dyDescent="0.25">
      <c r="A67" t="s">
        <v>71</v>
      </c>
      <c r="B67">
        <v>40.700000000000003</v>
      </c>
      <c r="C67">
        <v>46.85</v>
      </c>
      <c r="D67">
        <v>7.29</v>
      </c>
      <c r="E67">
        <v>8.5</v>
      </c>
      <c r="F67">
        <v>5540.7449999999999</v>
      </c>
      <c r="G67">
        <f t="shared" ref="G67:G130" si="1">(B67/$B$212)*100</f>
        <v>0.11309017371428708</v>
      </c>
      <c r="H67">
        <f>SUM($G$2:G67)</f>
        <v>96.184415340473763</v>
      </c>
    </row>
    <row r="68" spans="1:8" x14ac:dyDescent="0.25">
      <c r="A68" t="s">
        <v>72</v>
      </c>
      <c r="B68">
        <v>40.43</v>
      </c>
      <c r="C68">
        <v>56.77</v>
      </c>
      <c r="D68">
        <v>3.96</v>
      </c>
      <c r="E68">
        <v>5.5</v>
      </c>
      <c r="F68">
        <v>10270.865</v>
      </c>
      <c r="G68">
        <f t="shared" si="1"/>
        <v>0.11233994406065421</v>
      </c>
      <c r="H68">
        <f>SUM($G$2:G68)</f>
        <v>96.296755284534413</v>
      </c>
    </row>
    <row r="69" spans="1:8" x14ac:dyDescent="0.25">
      <c r="A69" t="s">
        <v>73</v>
      </c>
      <c r="B69">
        <v>38.229999999999997</v>
      </c>
      <c r="C69">
        <v>25.75</v>
      </c>
      <c r="D69">
        <v>11.91</v>
      </c>
      <c r="E69">
        <v>8.4</v>
      </c>
      <c r="F69">
        <v>3398.366</v>
      </c>
      <c r="G69">
        <f t="shared" si="1"/>
        <v>0.10622696169771977</v>
      </c>
      <c r="H69">
        <f>SUM($G$2:G69)</f>
        <v>96.402982246232128</v>
      </c>
    </row>
    <row r="70" spans="1:8" x14ac:dyDescent="0.25">
      <c r="A70" t="s">
        <v>74</v>
      </c>
      <c r="B70">
        <v>38.01</v>
      </c>
      <c r="C70">
        <v>49.57</v>
      </c>
      <c r="D70">
        <v>5.48</v>
      </c>
      <c r="E70">
        <v>7</v>
      </c>
      <c r="F70">
        <v>6781.9530000000004</v>
      </c>
      <c r="G70">
        <f t="shared" si="1"/>
        <v>0.10561566346142633</v>
      </c>
      <c r="H70">
        <f>SUM($G$2:G70)</f>
        <v>96.508597909693549</v>
      </c>
    </row>
    <row r="71" spans="1:8" x14ac:dyDescent="0.25">
      <c r="A71" t="s">
        <v>75</v>
      </c>
      <c r="B71">
        <v>37.71</v>
      </c>
      <c r="C71">
        <v>28.46</v>
      </c>
      <c r="D71">
        <v>0.69</v>
      </c>
      <c r="E71">
        <v>0.5</v>
      </c>
      <c r="F71">
        <v>54179.305999999997</v>
      </c>
      <c r="G71">
        <f t="shared" si="1"/>
        <v>0.10478207495738981</v>
      </c>
      <c r="H71">
        <f>SUM($G$2:G71)</f>
        <v>96.613379984650933</v>
      </c>
    </row>
    <row r="72" spans="1:8" x14ac:dyDescent="0.25">
      <c r="A72" t="s">
        <v>76</v>
      </c>
      <c r="B72">
        <v>36.67</v>
      </c>
      <c r="C72">
        <v>35.78</v>
      </c>
      <c r="D72">
        <v>21.6</v>
      </c>
      <c r="E72">
        <v>24</v>
      </c>
      <c r="F72">
        <v>1472.2329999999999</v>
      </c>
      <c r="G72">
        <f t="shared" si="1"/>
        <v>0.10189230147672991</v>
      </c>
      <c r="H72">
        <f>SUM($G$2:G72)</f>
        <v>96.715272286127657</v>
      </c>
    </row>
    <row r="73" spans="1:8" x14ac:dyDescent="0.25">
      <c r="A73" t="s">
        <v>77</v>
      </c>
      <c r="B73">
        <v>35.299999999999997</v>
      </c>
      <c r="C73">
        <v>39.74</v>
      </c>
      <c r="D73">
        <v>4.07</v>
      </c>
      <c r="E73">
        <v>4.7</v>
      </c>
      <c r="F73">
        <v>8740.4719999999998</v>
      </c>
      <c r="G73">
        <f t="shared" si="1"/>
        <v>9.8085580641629797E-2</v>
      </c>
      <c r="H73">
        <f>SUM($G$2:G73)</f>
        <v>96.81335786676928</v>
      </c>
    </row>
    <row r="74" spans="1:8" x14ac:dyDescent="0.25">
      <c r="A74" t="s">
        <v>78</v>
      </c>
      <c r="B74">
        <v>35.299999999999997</v>
      </c>
      <c r="C74">
        <v>39.74</v>
      </c>
      <c r="D74">
        <v>4.07</v>
      </c>
      <c r="E74">
        <v>4.7</v>
      </c>
      <c r="F74">
        <v>39.326999999999998</v>
      </c>
      <c r="G74">
        <f t="shared" si="1"/>
        <v>9.8085580641629797E-2</v>
      </c>
      <c r="H74">
        <f>SUM($G$2:G74)</f>
        <v>96.911443447410903</v>
      </c>
    </row>
    <row r="75" spans="1:8" x14ac:dyDescent="0.25">
      <c r="A75" t="s">
        <v>79</v>
      </c>
      <c r="B75">
        <v>33.89</v>
      </c>
      <c r="C75">
        <v>32.54</v>
      </c>
      <c r="D75">
        <v>3.36</v>
      </c>
      <c r="E75">
        <v>3.3</v>
      </c>
      <c r="F75">
        <v>10358.074000000001</v>
      </c>
      <c r="G75">
        <f t="shared" si="1"/>
        <v>9.4167714672658193E-2</v>
      </c>
      <c r="H75">
        <f>SUM($G$2:G75)</f>
        <v>97.005611162083568</v>
      </c>
    </row>
    <row r="76" spans="1:8" x14ac:dyDescent="0.25">
      <c r="A76" t="s">
        <v>80</v>
      </c>
      <c r="B76">
        <v>33.28</v>
      </c>
      <c r="C76">
        <v>39.51</v>
      </c>
      <c r="D76">
        <v>1.92</v>
      </c>
      <c r="E76">
        <v>2.4</v>
      </c>
      <c r="F76">
        <v>18001</v>
      </c>
      <c r="G76">
        <f t="shared" si="1"/>
        <v>9.2472751381117296E-2</v>
      </c>
      <c r="H76">
        <f>SUM($G$2:G76)</f>
        <v>97.098083913464691</v>
      </c>
    </row>
    <row r="77" spans="1:8" x14ac:dyDescent="0.25">
      <c r="A77" t="s">
        <v>81</v>
      </c>
      <c r="B77">
        <v>33.03</v>
      </c>
      <c r="C77">
        <v>36.799999999999997</v>
      </c>
      <c r="D77">
        <v>6.83</v>
      </c>
      <c r="E77">
        <v>7.8</v>
      </c>
      <c r="F77">
        <v>5185.2879999999996</v>
      </c>
      <c r="G77">
        <f t="shared" si="1"/>
        <v>9.1778094294420201E-2</v>
      </c>
      <c r="H77">
        <f>SUM($G$2:G77)</f>
        <v>97.189862007759118</v>
      </c>
    </row>
    <row r="78" spans="1:8" x14ac:dyDescent="0.25">
      <c r="A78" t="s">
        <v>82</v>
      </c>
      <c r="B78">
        <v>32.65</v>
      </c>
      <c r="C78">
        <v>38.909999999999997</v>
      </c>
      <c r="D78">
        <v>6.68</v>
      </c>
      <c r="E78">
        <v>8.1999999999999993</v>
      </c>
      <c r="F78">
        <v>5023.1090000000004</v>
      </c>
      <c r="G78">
        <f t="shared" si="1"/>
        <v>9.0722215522640606E-2</v>
      </c>
      <c r="H78">
        <f>SUM($G$2:G78)</f>
        <v>97.280584223281764</v>
      </c>
    </row>
    <row r="79" spans="1:8" x14ac:dyDescent="0.25">
      <c r="A79" t="s">
        <v>83</v>
      </c>
      <c r="B79">
        <v>32.43</v>
      </c>
      <c r="C79">
        <v>44.72</v>
      </c>
      <c r="D79">
        <v>4.3</v>
      </c>
      <c r="E79">
        <v>6.1</v>
      </c>
      <c r="F79">
        <v>7488.8649999999998</v>
      </c>
      <c r="G79">
        <f t="shared" si="1"/>
        <v>9.0110917286347167E-2</v>
      </c>
      <c r="H79">
        <f>SUM($G$2:G79)</f>
        <v>97.370695140568117</v>
      </c>
    </row>
    <row r="80" spans="1:8" x14ac:dyDescent="0.25">
      <c r="A80" t="s">
        <v>84</v>
      </c>
      <c r="B80">
        <v>32.24</v>
      </c>
      <c r="C80">
        <v>37.770000000000003</v>
      </c>
      <c r="D80">
        <v>1.25</v>
      </c>
      <c r="E80">
        <v>1.5</v>
      </c>
      <c r="F80">
        <v>26069.416000000001</v>
      </c>
      <c r="G80">
        <f t="shared" si="1"/>
        <v>8.958297790045737E-2</v>
      </c>
      <c r="H80">
        <f>SUM($G$2:G80)</f>
        <v>97.46027811846858</v>
      </c>
    </row>
    <row r="81" spans="1:8" x14ac:dyDescent="0.25">
      <c r="A81" t="s">
        <v>85</v>
      </c>
      <c r="B81">
        <v>31.87</v>
      </c>
      <c r="C81">
        <v>37.86</v>
      </c>
      <c r="D81">
        <v>5.85</v>
      </c>
      <c r="E81">
        <v>6.9</v>
      </c>
      <c r="F81">
        <v>5643.4530000000004</v>
      </c>
      <c r="G81">
        <f t="shared" si="1"/>
        <v>8.8554885412145679E-2</v>
      </c>
      <c r="H81">
        <f>SUM($G$2:G81)</f>
        <v>97.548833003880731</v>
      </c>
    </row>
    <row r="82" spans="1:8" x14ac:dyDescent="0.25">
      <c r="A82" t="s">
        <v>86</v>
      </c>
      <c r="B82">
        <v>30.27</v>
      </c>
      <c r="C82">
        <v>37.75</v>
      </c>
      <c r="D82">
        <v>21.97</v>
      </c>
      <c r="E82">
        <v>27.6</v>
      </c>
      <c r="F82">
        <v>1531.0440000000001</v>
      </c>
      <c r="G82">
        <f t="shared" si="1"/>
        <v>8.4109080057284263E-2</v>
      </c>
      <c r="H82">
        <f>SUM($G$2:G82)</f>
        <v>97.632942083938019</v>
      </c>
    </row>
    <row r="83" spans="1:8" x14ac:dyDescent="0.25">
      <c r="A83" t="s">
        <v>87</v>
      </c>
      <c r="B83">
        <v>29.09</v>
      </c>
      <c r="C83">
        <v>23.11</v>
      </c>
      <c r="D83">
        <v>2.62</v>
      </c>
      <c r="E83">
        <v>2.1</v>
      </c>
      <c r="F83">
        <v>11228.821</v>
      </c>
      <c r="G83">
        <f t="shared" si="1"/>
        <v>8.0830298608073975E-2</v>
      </c>
      <c r="H83">
        <f>SUM($G$2:G83)</f>
        <v>97.713772382546097</v>
      </c>
    </row>
    <row r="84" spans="1:8" x14ac:dyDescent="0.25">
      <c r="A84" t="s">
        <v>88</v>
      </c>
      <c r="B84">
        <v>28.59</v>
      </c>
      <c r="C84">
        <v>31.63</v>
      </c>
      <c r="D84">
        <v>2.4</v>
      </c>
      <c r="E84">
        <v>2.7</v>
      </c>
      <c r="F84">
        <v>12356.117</v>
      </c>
      <c r="G84">
        <f t="shared" si="1"/>
        <v>7.9440984434679784E-2</v>
      </c>
      <c r="H84">
        <f>SUM($G$2:G84)</f>
        <v>97.79321336698078</v>
      </c>
    </row>
    <row r="85" spans="1:8" x14ac:dyDescent="0.25">
      <c r="A85" t="s">
        <v>89</v>
      </c>
      <c r="B85">
        <v>26.77</v>
      </c>
      <c r="C85">
        <v>23.1</v>
      </c>
      <c r="D85">
        <v>4.45</v>
      </c>
      <c r="E85">
        <v>3.8</v>
      </c>
      <c r="F85">
        <v>5489.7389999999996</v>
      </c>
      <c r="G85">
        <f t="shared" si="1"/>
        <v>7.438388084352493E-2</v>
      </c>
      <c r="H85">
        <f>SUM($G$2:G85)</f>
        <v>97.867597247824307</v>
      </c>
    </row>
    <row r="86" spans="1:8" x14ac:dyDescent="0.25">
      <c r="A86" t="s">
        <v>90</v>
      </c>
      <c r="B86">
        <v>26.48</v>
      </c>
      <c r="C86">
        <v>24.57</v>
      </c>
      <c r="D86">
        <v>2.59</v>
      </c>
      <c r="E86">
        <v>2.5</v>
      </c>
      <c r="F86">
        <v>11285.869000000001</v>
      </c>
      <c r="G86">
        <f t="shared" si="1"/>
        <v>7.3578078622956303E-2</v>
      </c>
      <c r="H86">
        <f>SUM($G$2:G86)</f>
        <v>97.941175326447265</v>
      </c>
    </row>
    <row r="87" spans="1:8" x14ac:dyDescent="0.25">
      <c r="A87" t="s">
        <v>91</v>
      </c>
      <c r="B87">
        <v>25.71</v>
      </c>
      <c r="C87">
        <v>33.57</v>
      </c>
      <c r="D87">
        <v>4.43</v>
      </c>
      <c r="E87">
        <v>5.9</v>
      </c>
      <c r="F87">
        <v>5882.2610000000004</v>
      </c>
      <c r="G87">
        <f t="shared" si="1"/>
        <v>7.1438534795929251E-2</v>
      </c>
      <c r="H87">
        <f>SUM($G$2:G87)</f>
        <v>98.012613861243196</v>
      </c>
    </row>
    <row r="88" spans="1:8" x14ac:dyDescent="0.25">
      <c r="A88" t="s">
        <v>92</v>
      </c>
      <c r="B88">
        <v>25.57</v>
      </c>
      <c r="C88">
        <v>28.38</v>
      </c>
      <c r="D88">
        <v>1.35</v>
      </c>
      <c r="E88">
        <v>1.6</v>
      </c>
      <c r="F88">
        <v>22125.249</v>
      </c>
      <c r="G88">
        <f t="shared" si="1"/>
        <v>7.1049526827378889E-2</v>
      </c>
      <c r="H88">
        <f>SUM($G$2:G88)</f>
        <v>98.083663388070576</v>
      </c>
    </row>
    <row r="89" spans="1:8" x14ac:dyDescent="0.25">
      <c r="A89" t="s">
        <v>93</v>
      </c>
      <c r="B89">
        <v>23.73</v>
      </c>
      <c r="C89">
        <v>23.98</v>
      </c>
      <c r="D89">
        <v>1.1299999999999999</v>
      </c>
      <c r="E89">
        <v>1.1000000000000001</v>
      </c>
      <c r="F89">
        <v>21832.143</v>
      </c>
      <c r="G89">
        <f t="shared" si="1"/>
        <v>6.5936850669288255E-2</v>
      </c>
      <c r="H89">
        <f>SUM($G$2:G89)</f>
        <v>98.149600238739865</v>
      </c>
    </row>
    <row r="90" spans="1:8" x14ac:dyDescent="0.25">
      <c r="A90" t="s">
        <v>94</v>
      </c>
      <c r="B90">
        <v>23.43</v>
      </c>
      <c r="C90">
        <v>25.62</v>
      </c>
      <c r="D90">
        <v>6.7</v>
      </c>
      <c r="E90">
        <v>7.3</v>
      </c>
      <c r="F90">
        <v>3233.5259999999998</v>
      </c>
      <c r="G90">
        <f t="shared" si="1"/>
        <v>6.5103262165251738E-2</v>
      </c>
      <c r="H90">
        <f>SUM($G$2:G90)</f>
        <v>98.214703500905117</v>
      </c>
    </row>
    <row r="91" spans="1:8" x14ac:dyDescent="0.25">
      <c r="A91" t="s">
        <v>95</v>
      </c>
      <c r="B91">
        <v>22.94</v>
      </c>
      <c r="C91">
        <v>31.28</v>
      </c>
      <c r="D91">
        <v>2</v>
      </c>
      <c r="E91">
        <v>2.7</v>
      </c>
      <c r="F91">
        <v>11212.191000000001</v>
      </c>
      <c r="G91">
        <f t="shared" si="1"/>
        <v>6.3741734275325437E-2</v>
      </c>
      <c r="H91">
        <f>SUM($G$2:G91)</f>
        <v>98.278445235180442</v>
      </c>
    </row>
    <row r="92" spans="1:8" x14ac:dyDescent="0.25">
      <c r="A92" t="s">
        <v>96</v>
      </c>
      <c r="B92">
        <v>22.51</v>
      </c>
      <c r="C92">
        <v>30.88</v>
      </c>
      <c r="D92">
        <v>0.69</v>
      </c>
      <c r="E92">
        <v>1</v>
      </c>
      <c r="F92">
        <v>35588.987000000001</v>
      </c>
      <c r="G92">
        <f t="shared" si="1"/>
        <v>6.2546924086206435E-2</v>
      </c>
      <c r="H92">
        <f>SUM($G$2:G92)</f>
        <v>98.340992159266648</v>
      </c>
    </row>
    <row r="93" spans="1:8" x14ac:dyDescent="0.25">
      <c r="A93" t="s">
        <v>97</v>
      </c>
      <c r="B93">
        <v>20.64</v>
      </c>
      <c r="C93">
        <v>20.46</v>
      </c>
      <c r="D93">
        <v>1.79</v>
      </c>
      <c r="E93">
        <v>1.9</v>
      </c>
      <c r="F93">
        <v>12224.11</v>
      </c>
      <c r="G93">
        <f t="shared" si="1"/>
        <v>5.7350889077712172E-2</v>
      </c>
      <c r="H93">
        <f>SUM($G$2:G93)</f>
        <v>98.398343048344358</v>
      </c>
    </row>
    <row r="94" spans="1:8" x14ac:dyDescent="0.25">
      <c r="A94" t="s">
        <v>98</v>
      </c>
      <c r="B94">
        <v>19.95</v>
      </c>
      <c r="C94">
        <v>21.06</v>
      </c>
      <c r="D94">
        <v>0.35</v>
      </c>
      <c r="E94">
        <v>0.4</v>
      </c>
      <c r="F94">
        <v>46874.203999999998</v>
      </c>
      <c r="G94">
        <f t="shared" si="1"/>
        <v>5.5433635518428184E-2</v>
      </c>
      <c r="H94">
        <f>SUM($G$2:G94)</f>
        <v>98.453776683862785</v>
      </c>
    </row>
    <row r="95" spans="1:8" x14ac:dyDescent="0.25">
      <c r="A95" t="s">
        <v>99</v>
      </c>
      <c r="B95">
        <v>19.95</v>
      </c>
      <c r="C95">
        <v>21.06</v>
      </c>
      <c r="D95">
        <v>0.35</v>
      </c>
      <c r="E95">
        <v>0.4</v>
      </c>
      <c r="F95">
        <v>10913.164000000001</v>
      </c>
      <c r="G95">
        <f t="shared" si="1"/>
        <v>5.5433635518428184E-2</v>
      </c>
      <c r="H95">
        <f>SUM($G$2:G95)</f>
        <v>98.509210319381211</v>
      </c>
    </row>
    <row r="96" spans="1:8" x14ac:dyDescent="0.25">
      <c r="A96" t="s">
        <v>100</v>
      </c>
      <c r="B96">
        <v>19.62</v>
      </c>
      <c r="C96">
        <v>17.760000000000002</v>
      </c>
      <c r="D96">
        <v>1.1000000000000001</v>
      </c>
      <c r="E96">
        <v>1.1000000000000001</v>
      </c>
      <c r="F96">
        <v>17843.907999999999</v>
      </c>
      <c r="G96">
        <f t="shared" si="1"/>
        <v>5.4516688163988018E-2</v>
      </c>
      <c r="H96">
        <f>SUM($G$2:G96)</f>
        <v>98.563727007545197</v>
      </c>
    </row>
    <row r="97" spans="1:8" x14ac:dyDescent="0.25">
      <c r="A97" t="s">
        <v>101</v>
      </c>
      <c r="B97">
        <v>17.89</v>
      </c>
      <c r="C97">
        <v>8.2200000000000006</v>
      </c>
      <c r="D97">
        <v>0.59</v>
      </c>
      <c r="E97">
        <v>0.3</v>
      </c>
      <c r="F97">
        <v>30547.58</v>
      </c>
      <c r="G97">
        <f t="shared" si="1"/>
        <v>4.9709661124044124E-2</v>
      </c>
      <c r="H97">
        <f>SUM($G$2:G97)</f>
        <v>98.613436668669237</v>
      </c>
    </row>
    <row r="98" spans="1:8" x14ac:dyDescent="0.25">
      <c r="A98" t="s">
        <v>102</v>
      </c>
      <c r="B98">
        <v>17.7</v>
      </c>
      <c r="C98">
        <v>17.47</v>
      </c>
      <c r="D98">
        <v>4.3</v>
      </c>
      <c r="E98">
        <v>4.2</v>
      </c>
      <c r="F98">
        <v>4030.3580000000002</v>
      </c>
      <c r="G98">
        <f t="shared" si="1"/>
        <v>4.9181721738154327E-2</v>
      </c>
      <c r="H98">
        <f>SUM($G$2:G98)</f>
        <v>98.662618390407388</v>
      </c>
    </row>
    <row r="99" spans="1:8" x14ac:dyDescent="0.25">
      <c r="A99" t="s">
        <v>103</v>
      </c>
      <c r="B99">
        <v>17.010000000000002</v>
      </c>
      <c r="C99">
        <v>14.9</v>
      </c>
      <c r="D99">
        <v>0.15</v>
      </c>
      <c r="E99">
        <v>0.1</v>
      </c>
      <c r="F99">
        <v>123379.924</v>
      </c>
      <c r="G99">
        <f t="shared" si="1"/>
        <v>4.7264468178870346E-2</v>
      </c>
      <c r="H99">
        <f>SUM($G$2:G99)</f>
        <v>98.709882858586255</v>
      </c>
    </row>
    <row r="100" spans="1:8" x14ac:dyDescent="0.25">
      <c r="A100" t="s">
        <v>104</v>
      </c>
      <c r="B100">
        <v>16.52</v>
      </c>
      <c r="C100">
        <v>18.63</v>
      </c>
      <c r="D100">
        <v>0.54</v>
      </c>
      <c r="E100">
        <v>0.6</v>
      </c>
      <c r="F100">
        <v>33475.870000000003</v>
      </c>
      <c r="G100">
        <f t="shared" si="1"/>
        <v>4.5902940288944039E-2</v>
      </c>
      <c r="H100">
        <f>SUM($G$2:G100)</f>
        <v>98.755785798875195</v>
      </c>
    </row>
    <row r="101" spans="1:8" x14ac:dyDescent="0.25">
      <c r="A101" t="s">
        <v>105</v>
      </c>
      <c r="B101">
        <v>16.41</v>
      </c>
      <c r="C101">
        <v>18.59</v>
      </c>
      <c r="D101">
        <v>0.31</v>
      </c>
      <c r="E101">
        <v>0.4</v>
      </c>
      <c r="F101">
        <v>54027.487000000001</v>
      </c>
      <c r="G101">
        <f t="shared" si="1"/>
        <v>4.5597291170797319E-2</v>
      </c>
      <c r="H101">
        <f>SUM($G$2:G101)</f>
        <v>98.801383090045988</v>
      </c>
    </row>
    <row r="102" spans="1:8" x14ac:dyDescent="0.25">
      <c r="A102" t="s">
        <v>106</v>
      </c>
      <c r="B102">
        <v>15.82</v>
      </c>
      <c r="C102">
        <v>10.56</v>
      </c>
      <c r="D102">
        <v>0.95</v>
      </c>
      <c r="E102">
        <v>0.7</v>
      </c>
      <c r="F102">
        <v>16767.842000000001</v>
      </c>
      <c r="G102">
        <f t="shared" si="1"/>
        <v>4.3957900446192175E-2</v>
      </c>
      <c r="H102">
        <f>SUM($G$2:G102)</f>
        <v>98.845340990492176</v>
      </c>
    </row>
    <row r="103" spans="1:8" x14ac:dyDescent="0.25">
      <c r="A103" t="s">
        <v>107</v>
      </c>
      <c r="B103">
        <v>14.37</v>
      </c>
      <c r="C103">
        <v>17.89</v>
      </c>
      <c r="D103">
        <v>11.05</v>
      </c>
      <c r="E103">
        <v>13.7</v>
      </c>
      <c r="F103">
        <v>1326.0619999999999</v>
      </c>
      <c r="G103">
        <f t="shared" si="1"/>
        <v>3.9928889343349018E-2</v>
      </c>
      <c r="H103">
        <f>SUM($G$2:G103)</f>
        <v>98.885269879835519</v>
      </c>
    </row>
    <row r="104" spans="1:8" x14ac:dyDescent="0.25">
      <c r="A104" t="s">
        <v>108</v>
      </c>
      <c r="B104">
        <v>13.78</v>
      </c>
      <c r="C104">
        <v>15.21</v>
      </c>
      <c r="D104">
        <v>6.62</v>
      </c>
      <c r="E104">
        <v>7.3</v>
      </c>
      <c r="F104">
        <v>2119.8440000000001</v>
      </c>
      <c r="G104">
        <f t="shared" si="1"/>
        <v>3.8289498618743874E-2</v>
      </c>
      <c r="H104">
        <f>SUM($G$2:G104)</f>
        <v>98.923559378454257</v>
      </c>
    </row>
    <row r="105" spans="1:8" x14ac:dyDescent="0.25">
      <c r="A105" t="s">
        <v>109</v>
      </c>
      <c r="B105">
        <v>13.55</v>
      </c>
      <c r="C105">
        <v>15.31</v>
      </c>
      <c r="D105">
        <v>4.75</v>
      </c>
      <c r="E105">
        <v>5.3</v>
      </c>
      <c r="F105">
        <v>2750.0549999999998</v>
      </c>
      <c r="G105">
        <f t="shared" si="1"/>
        <v>3.7650414098982551E-2</v>
      </c>
      <c r="H105">
        <f>SUM($G$2:G105)</f>
        <v>98.961209792553234</v>
      </c>
    </row>
    <row r="106" spans="1:8" x14ac:dyDescent="0.25">
      <c r="A106" t="s">
        <v>110</v>
      </c>
      <c r="B106">
        <v>12.1</v>
      </c>
      <c r="C106">
        <v>12.51</v>
      </c>
      <c r="D106">
        <v>0.46</v>
      </c>
      <c r="E106">
        <v>0.5</v>
      </c>
      <c r="F106">
        <v>28160.542000000001</v>
      </c>
      <c r="G106">
        <f t="shared" si="1"/>
        <v>3.3621402996139395E-2</v>
      </c>
      <c r="H106">
        <f>SUM($G$2:G106)</f>
        <v>98.994831195549366</v>
      </c>
    </row>
    <row r="107" spans="1:8" x14ac:dyDescent="0.25">
      <c r="A107" t="s">
        <v>111</v>
      </c>
      <c r="B107">
        <v>11.95</v>
      </c>
      <c r="C107">
        <v>11.42</v>
      </c>
      <c r="D107">
        <v>0.31</v>
      </c>
      <c r="E107">
        <v>0.3</v>
      </c>
      <c r="F107">
        <v>41128.771000000001</v>
      </c>
      <c r="G107">
        <f t="shared" si="1"/>
        <v>3.3204608744121143E-2</v>
      </c>
      <c r="H107">
        <f>SUM($G$2:G107)</f>
        <v>99.028035804293481</v>
      </c>
    </row>
    <row r="108" spans="1:8" x14ac:dyDescent="0.25">
      <c r="A108" t="s">
        <v>112</v>
      </c>
      <c r="B108">
        <v>11.56</v>
      </c>
      <c r="C108">
        <v>12.09</v>
      </c>
      <c r="D108">
        <v>0.65</v>
      </c>
      <c r="E108">
        <v>0.7</v>
      </c>
      <c r="F108">
        <v>16320.537</v>
      </c>
      <c r="G108">
        <f t="shared" si="1"/>
        <v>3.2120943688873672E-2</v>
      </c>
      <c r="H108">
        <f>SUM($G$2:G108)</f>
        <v>99.060156747982361</v>
      </c>
    </row>
    <row r="109" spans="1:8" x14ac:dyDescent="0.25">
      <c r="A109" t="s">
        <v>113</v>
      </c>
      <c r="B109">
        <v>11.47</v>
      </c>
      <c r="C109">
        <v>14.65</v>
      </c>
      <c r="D109">
        <v>0.18</v>
      </c>
      <c r="E109">
        <v>0.3</v>
      </c>
      <c r="F109">
        <v>65497.748</v>
      </c>
      <c r="G109">
        <f t="shared" si="1"/>
        <v>3.1870867137662719E-2</v>
      </c>
      <c r="H109">
        <f>SUM($G$2:G109)</f>
        <v>99.092027615120031</v>
      </c>
    </row>
    <row r="110" spans="1:8" x14ac:dyDescent="0.25">
      <c r="A110" t="s">
        <v>114</v>
      </c>
      <c r="B110">
        <v>11.46</v>
      </c>
      <c r="C110">
        <v>11.18</v>
      </c>
      <c r="D110">
        <v>1.82</v>
      </c>
      <c r="E110">
        <v>1.8</v>
      </c>
      <c r="F110">
        <v>6630.6229999999996</v>
      </c>
      <c r="G110">
        <f t="shared" si="1"/>
        <v>3.1843080854194836E-2</v>
      </c>
      <c r="H110">
        <f>SUM($G$2:G110)</f>
        <v>99.123870695974233</v>
      </c>
    </row>
    <row r="111" spans="1:8" x14ac:dyDescent="0.25">
      <c r="A111" t="s">
        <v>115</v>
      </c>
      <c r="B111">
        <v>10.63</v>
      </c>
      <c r="C111">
        <v>10.56</v>
      </c>
      <c r="D111">
        <v>1.0900000000000001</v>
      </c>
      <c r="E111">
        <v>1.1000000000000001</v>
      </c>
      <c r="F111">
        <v>10432.86</v>
      </c>
      <c r="G111">
        <f t="shared" si="1"/>
        <v>2.9536819326360483E-2</v>
      </c>
      <c r="H111">
        <f>SUM($G$2:G111)</f>
        <v>99.1534075153006</v>
      </c>
    </row>
    <row r="112" spans="1:8" x14ac:dyDescent="0.25">
      <c r="A112" t="s">
        <v>116</v>
      </c>
      <c r="B112">
        <v>10.44</v>
      </c>
      <c r="C112">
        <v>11.56</v>
      </c>
      <c r="D112">
        <v>2.68</v>
      </c>
      <c r="E112">
        <v>3</v>
      </c>
      <c r="F112">
        <v>3744.3850000000002</v>
      </c>
      <c r="G112">
        <f t="shared" si="1"/>
        <v>2.9008879940470685E-2</v>
      </c>
      <c r="H112">
        <f>SUM($G$2:G112)</f>
        <v>99.182416395241077</v>
      </c>
    </row>
    <row r="113" spans="1:8" x14ac:dyDescent="0.25">
      <c r="A113" t="s">
        <v>117</v>
      </c>
      <c r="B113">
        <v>10.32</v>
      </c>
      <c r="C113">
        <v>12.5</v>
      </c>
      <c r="D113">
        <v>0.34</v>
      </c>
      <c r="E113">
        <v>0.4</v>
      </c>
      <c r="F113">
        <v>33696.614000000001</v>
      </c>
      <c r="G113">
        <f t="shared" si="1"/>
        <v>2.8675444538856086E-2</v>
      </c>
      <c r="H113">
        <f>SUM($G$2:G113)</f>
        <v>99.21109183977994</v>
      </c>
    </row>
    <row r="114" spans="1:8" x14ac:dyDescent="0.25">
      <c r="A114" t="s">
        <v>118</v>
      </c>
      <c r="B114">
        <v>10.06</v>
      </c>
      <c r="C114">
        <v>9.69</v>
      </c>
      <c r="D114">
        <v>0.57999999999999996</v>
      </c>
      <c r="E114">
        <v>0.6</v>
      </c>
      <c r="F114">
        <v>17316.449000000001</v>
      </c>
      <c r="G114">
        <f t="shared" si="1"/>
        <v>2.7953001168691104E-2</v>
      </c>
      <c r="H114">
        <f>SUM($G$2:G114)</f>
        <v>99.239044840948637</v>
      </c>
    </row>
    <row r="115" spans="1:8" x14ac:dyDescent="0.25">
      <c r="A115" t="s">
        <v>119</v>
      </c>
      <c r="B115">
        <v>9.94</v>
      </c>
      <c r="C115">
        <v>7.75</v>
      </c>
      <c r="D115">
        <v>0.31</v>
      </c>
      <c r="E115">
        <v>0.3</v>
      </c>
      <c r="F115">
        <v>32969.517999999996</v>
      </c>
      <c r="G115">
        <f t="shared" si="1"/>
        <v>2.7619565767076498E-2</v>
      </c>
      <c r="H115">
        <f>SUM($G$2:G115)</f>
        <v>99.266664406715719</v>
      </c>
    </row>
    <row r="116" spans="1:8" x14ac:dyDescent="0.25">
      <c r="A116" t="s">
        <v>120</v>
      </c>
      <c r="B116">
        <v>9.31</v>
      </c>
      <c r="C116">
        <v>9.77</v>
      </c>
      <c r="D116">
        <v>0.36</v>
      </c>
      <c r="E116">
        <v>0.4</v>
      </c>
      <c r="F116">
        <v>27914.536</v>
      </c>
      <c r="G116">
        <f t="shared" si="1"/>
        <v>2.5869029908599822E-2</v>
      </c>
      <c r="H116">
        <f>SUM($G$2:G116)</f>
        <v>99.292533436624325</v>
      </c>
    </row>
    <row r="117" spans="1:8" x14ac:dyDescent="0.25">
      <c r="A117" t="s">
        <v>121</v>
      </c>
      <c r="B117">
        <v>9.3000000000000007</v>
      </c>
      <c r="C117">
        <v>12.26</v>
      </c>
      <c r="D117">
        <v>2.17</v>
      </c>
      <c r="E117">
        <v>3</v>
      </c>
      <c r="F117">
        <v>4408.5810000000001</v>
      </c>
      <c r="G117">
        <f t="shared" si="1"/>
        <v>2.5841243625131939E-2</v>
      </c>
      <c r="H117">
        <f>SUM($G$2:G117)</f>
        <v>99.318374680249462</v>
      </c>
    </row>
    <row r="118" spans="1:8" x14ac:dyDescent="0.25">
      <c r="A118" t="s">
        <v>122</v>
      </c>
      <c r="B118">
        <v>8.49</v>
      </c>
      <c r="C118">
        <v>8.26</v>
      </c>
      <c r="D118">
        <v>2.11</v>
      </c>
      <c r="E118">
        <v>2</v>
      </c>
      <c r="F118">
        <v>3272.9960000000001</v>
      </c>
      <c r="G118">
        <f t="shared" si="1"/>
        <v>2.3590554664233345E-2</v>
      </c>
      <c r="H118">
        <f>SUM($G$2:G118)</f>
        <v>99.341965234913701</v>
      </c>
    </row>
    <row r="119" spans="1:8" x14ac:dyDescent="0.25">
      <c r="A119" t="s">
        <v>123</v>
      </c>
      <c r="B119">
        <v>8</v>
      </c>
      <c r="C119">
        <v>9.5399999999999991</v>
      </c>
      <c r="D119">
        <v>13.24</v>
      </c>
      <c r="E119">
        <v>16.399999999999999</v>
      </c>
      <c r="F119">
        <v>647.59900000000005</v>
      </c>
      <c r="G119">
        <f t="shared" si="1"/>
        <v>2.2229026774307041E-2</v>
      </c>
      <c r="H119">
        <f>SUM($G$2:G119)</f>
        <v>99.364194261688013</v>
      </c>
    </row>
    <row r="120" spans="1:8" x14ac:dyDescent="0.25">
      <c r="A120" t="s">
        <v>124</v>
      </c>
      <c r="B120">
        <v>7.98</v>
      </c>
      <c r="C120">
        <v>6.71</v>
      </c>
      <c r="D120">
        <v>17.95</v>
      </c>
      <c r="E120">
        <v>15.7</v>
      </c>
      <c r="F120">
        <v>449.00200000000001</v>
      </c>
      <c r="G120">
        <f t="shared" si="1"/>
        <v>2.2173454207371272E-2</v>
      </c>
      <c r="H120">
        <f>SUM($G$2:G120)</f>
        <v>99.386367715895389</v>
      </c>
    </row>
    <row r="121" spans="1:8" x14ac:dyDescent="0.25">
      <c r="A121" t="s">
        <v>125</v>
      </c>
      <c r="B121">
        <v>7.88</v>
      </c>
      <c r="C121">
        <v>7.55</v>
      </c>
      <c r="D121">
        <v>2.71</v>
      </c>
      <c r="E121">
        <v>2.6</v>
      </c>
      <c r="F121">
        <v>2827.377</v>
      </c>
      <c r="G121">
        <f t="shared" si="1"/>
        <v>2.1895591372692435E-2</v>
      </c>
      <c r="H121">
        <f>SUM($G$2:G121)</f>
        <v>99.408263307268086</v>
      </c>
    </row>
    <row r="122" spans="1:8" x14ac:dyDescent="0.25">
      <c r="A122" t="s">
        <v>126</v>
      </c>
      <c r="B122">
        <v>7.84</v>
      </c>
      <c r="C122">
        <v>6.54</v>
      </c>
      <c r="D122">
        <v>1.1100000000000001</v>
      </c>
      <c r="E122">
        <v>1</v>
      </c>
      <c r="F122">
        <v>6780.7439999999997</v>
      </c>
      <c r="G122">
        <f t="shared" si="1"/>
        <v>2.17844462388209E-2</v>
      </c>
      <c r="H122">
        <f>SUM($G$2:G122)</f>
        <v>99.430047753506912</v>
      </c>
    </row>
    <row r="123" spans="1:8" x14ac:dyDescent="0.25">
      <c r="A123" t="s">
        <v>127</v>
      </c>
      <c r="B123">
        <v>7.82</v>
      </c>
      <c r="C123">
        <v>8.14</v>
      </c>
      <c r="D123">
        <v>1.55</v>
      </c>
      <c r="E123">
        <v>1.7</v>
      </c>
      <c r="F123">
        <v>5180.8289999999997</v>
      </c>
      <c r="G123">
        <f t="shared" si="1"/>
        <v>2.172887367188513E-2</v>
      </c>
      <c r="H123">
        <f>SUM($G$2:G123)</f>
        <v>99.451776627178802</v>
      </c>
    </row>
    <row r="124" spans="1:8" x14ac:dyDescent="0.25">
      <c r="A124" t="s">
        <v>128</v>
      </c>
      <c r="B124">
        <v>7.7</v>
      </c>
      <c r="C124">
        <v>8.0500000000000007</v>
      </c>
      <c r="D124">
        <v>3.69</v>
      </c>
      <c r="E124">
        <v>3.9</v>
      </c>
      <c r="F124">
        <v>2093.5990000000002</v>
      </c>
      <c r="G124">
        <f t="shared" si="1"/>
        <v>2.1395438270270524E-2</v>
      </c>
      <c r="H124">
        <f>SUM($G$2:G124)</f>
        <v>99.473172065449077</v>
      </c>
    </row>
    <row r="125" spans="1:8" x14ac:dyDescent="0.25">
      <c r="A125" t="s">
        <v>129</v>
      </c>
      <c r="B125">
        <v>7.5</v>
      </c>
      <c r="C125">
        <v>4.97</v>
      </c>
      <c r="D125">
        <v>0.4</v>
      </c>
      <c r="E125">
        <v>0.3</v>
      </c>
      <c r="F125">
        <v>20017.674999999999</v>
      </c>
      <c r="G125">
        <f t="shared" si="1"/>
        <v>2.0839712600912851E-2</v>
      </c>
      <c r="H125">
        <f>SUM($G$2:G125)</f>
        <v>99.494011778049995</v>
      </c>
    </row>
    <row r="126" spans="1:8" x14ac:dyDescent="0.25">
      <c r="A126" t="s">
        <v>130</v>
      </c>
      <c r="B126">
        <v>7.45</v>
      </c>
      <c r="C126">
        <v>8.0500000000000007</v>
      </c>
      <c r="D126">
        <v>3.93</v>
      </c>
      <c r="E126">
        <v>4.0999999999999996</v>
      </c>
      <c r="F126">
        <v>1850.6510000000001</v>
      </c>
      <c r="G126">
        <f t="shared" si="1"/>
        <v>2.0700781183573432E-2</v>
      </c>
      <c r="H126">
        <f>SUM($G$2:G126)</f>
        <v>99.514712559233573</v>
      </c>
    </row>
    <row r="127" spans="1:8" x14ac:dyDescent="0.25">
      <c r="A127" t="s">
        <v>131</v>
      </c>
      <c r="B127">
        <v>7.35</v>
      </c>
      <c r="C127">
        <v>7.1</v>
      </c>
      <c r="D127">
        <v>0.61</v>
      </c>
      <c r="E127">
        <v>0.6</v>
      </c>
      <c r="F127">
        <v>13352.864</v>
      </c>
      <c r="G127">
        <f t="shared" si="1"/>
        <v>2.0422918348894592E-2</v>
      </c>
      <c r="H127">
        <f>SUM($G$2:G127)</f>
        <v>99.535135477582472</v>
      </c>
    </row>
    <row r="128" spans="1:8" x14ac:dyDescent="0.25">
      <c r="A128" t="s">
        <v>132</v>
      </c>
      <c r="B128">
        <v>7.32</v>
      </c>
      <c r="C128">
        <v>5.91</v>
      </c>
      <c r="D128">
        <v>25.52</v>
      </c>
      <c r="E128">
        <v>21.4</v>
      </c>
      <c r="F128">
        <v>289.95</v>
      </c>
      <c r="G128">
        <f t="shared" si="1"/>
        <v>2.0339559498490943E-2</v>
      </c>
      <c r="H128">
        <f>SUM($G$2:G128)</f>
        <v>99.555475037080967</v>
      </c>
    </row>
    <row r="129" spans="1:8" x14ac:dyDescent="0.25">
      <c r="A129" t="s">
        <v>133</v>
      </c>
      <c r="B129">
        <v>7.26</v>
      </c>
      <c r="C129">
        <v>4.3499999999999996</v>
      </c>
      <c r="D129">
        <v>0.83</v>
      </c>
      <c r="E129">
        <v>0.5</v>
      </c>
      <c r="F129">
        <v>10142.619000000001</v>
      </c>
      <c r="G129">
        <f t="shared" si="1"/>
        <v>2.0172841797683638E-2</v>
      </c>
      <c r="H129">
        <f>SUM($G$2:G129)</f>
        <v>99.575647878878655</v>
      </c>
    </row>
    <row r="130" spans="1:8" x14ac:dyDescent="0.25">
      <c r="A130" t="s">
        <v>134</v>
      </c>
      <c r="B130">
        <v>7.05</v>
      </c>
      <c r="C130">
        <v>7.91</v>
      </c>
      <c r="D130">
        <v>2.92</v>
      </c>
      <c r="E130">
        <v>3.5</v>
      </c>
      <c r="F130">
        <v>2630.2959999999998</v>
      </c>
      <c r="G130">
        <f t="shared" si="1"/>
        <v>1.9589329844858078E-2</v>
      </c>
      <c r="H130">
        <f>SUM($G$2:G130)</f>
        <v>99.595237208723518</v>
      </c>
    </row>
    <row r="131" spans="1:8" x14ac:dyDescent="0.25">
      <c r="A131" t="s">
        <v>135</v>
      </c>
      <c r="B131">
        <v>6.79</v>
      </c>
      <c r="C131">
        <v>7.86</v>
      </c>
      <c r="D131">
        <v>1.05</v>
      </c>
      <c r="E131">
        <v>1.2</v>
      </c>
      <c r="F131">
        <v>6336.3919999999998</v>
      </c>
      <c r="G131">
        <f t="shared" ref="G131:G194" si="2">(B131/$B$212)*100</f>
        <v>1.88668864746931E-2</v>
      </c>
      <c r="H131">
        <f>SUM($G$2:G131)</f>
        <v>99.614104095198215</v>
      </c>
    </row>
    <row r="132" spans="1:8" x14ac:dyDescent="0.25">
      <c r="A132" t="s">
        <v>136</v>
      </c>
      <c r="B132">
        <v>6.27</v>
      </c>
      <c r="C132">
        <v>7.04</v>
      </c>
      <c r="D132">
        <v>5.19</v>
      </c>
      <c r="E132">
        <v>6</v>
      </c>
      <c r="F132">
        <v>1251.4880000000001</v>
      </c>
      <c r="G132">
        <f t="shared" si="2"/>
        <v>1.742199973436314E-2</v>
      </c>
      <c r="H132">
        <f>SUM($G$2:G132)</f>
        <v>99.631526094932582</v>
      </c>
    </row>
    <row r="133" spans="1:8" x14ac:dyDescent="0.25">
      <c r="A133" t="s">
        <v>137</v>
      </c>
      <c r="B133">
        <v>6.18</v>
      </c>
      <c r="C133">
        <v>5.51</v>
      </c>
      <c r="D133">
        <v>1.0900000000000001</v>
      </c>
      <c r="E133">
        <v>1</v>
      </c>
      <c r="F133">
        <v>5970.424</v>
      </c>
      <c r="G133">
        <f t="shared" si="2"/>
        <v>1.717192318315219E-2</v>
      </c>
      <c r="H133">
        <f>SUM($G$2:G133)</f>
        <v>99.648698018115738</v>
      </c>
    </row>
    <row r="134" spans="1:8" x14ac:dyDescent="0.25">
      <c r="A134" t="s">
        <v>138</v>
      </c>
      <c r="B134">
        <v>5.95</v>
      </c>
      <c r="C134">
        <v>6.56</v>
      </c>
      <c r="D134">
        <v>2.76</v>
      </c>
      <c r="E134">
        <v>3.2</v>
      </c>
      <c r="F134">
        <v>2388.9920000000002</v>
      </c>
      <c r="G134">
        <f t="shared" si="2"/>
        <v>1.6532838663390861E-2</v>
      </c>
      <c r="H134">
        <f>SUM($G$2:G134)</f>
        <v>99.665230856779132</v>
      </c>
    </row>
    <row r="135" spans="1:8" x14ac:dyDescent="0.25">
      <c r="A135" t="s">
        <v>139</v>
      </c>
      <c r="B135">
        <v>5.88</v>
      </c>
      <c r="C135">
        <v>6.93</v>
      </c>
      <c r="D135">
        <v>1.68</v>
      </c>
      <c r="E135">
        <v>2</v>
      </c>
      <c r="F135">
        <v>3422.7939999999999</v>
      </c>
      <c r="G135">
        <f t="shared" si="2"/>
        <v>1.6338334679115673E-2</v>
      </c>
      <c r="H135">
        <f>SUM($G$2:G135)</f>
        <v>99.681569191458252</v>
      </c>
    </row>
    <row r="136" spans="1:8" x14ac:dyDescent="0.25">
      <c r="A136" t="s">
        <v>140</v>
      </c>
      <c r="B136">
        <v>5.82</v>
      </c>
      <c r="C136">
        <v>4.83</v>
      </c>
      <c r="D136">
        <v>1.98</v>
      </c>
      <c r="E136">
        <v>1.6</v>
      </c>
      <c r="F136">
        <v>2780.4690000000001</v>
      </c>
      <c r="G136">
        <f t="shared" si="2"/>
        <v>1.6171616978308372E-2</v>
      </c>
      <c r="H136">
        <f>SUM($G$2:G136)</f>
        <v>99.697740808436563</v>
      </c>
    </row>
    <row r="137" spans="1:8" x14ac:dyDescent="0.25">
      <c r="A137" t="s">
        <v>141</v>
      </c>
      <c r="B137">
        <v>5.35</v>
      </c>
      <c r="C137">
        <v>5.04</v>
      </c>
      <c r="D137">
        <v>0.11</v>
      </c>
      <c r="E137">
        <v>0.1</v>
      </c>
      <c r="F137">
        <v>47249.584999999999</v>
      </c>
      <c r="G137">
        <f t="shared" si="2"/>
        <v>1.4865661655317832E-2</v>
      </c>
      <c r="H137">
        <f>SUM($G$2:G137)</f>
        <v>99.712606470091885</v>
      </c>
    </row>
    <row r="138" spans="1:8" x14ac:dyDescent="0.25">
      <c r="A138" t="s">
        <v>142</v>
      </c>
      <c r="B138">
        <v>5.0999999999999996</v>
      </c>
      <c r="C138">
        <v>5.92</v>
      </c>
      <c r="D138">
        <v>0.79</v>
      </c>
      <c r="E138">
        <v>1</v>
      </c>
      <c r="F138">
        <v>6948.3919999999998</v>
      </c>
      <c r="G138">
        <f t="shared" si="2"/>
        <v>1.4171004568620736E-2</v>
      </c>
      <c r="H138">
        <f>SUM($G$2:G138)</f>
        <v>99.726777474660508</v>
      </c>
    </row>
    <row r="139" spans="1:8" x14ac:dyDescent="0.25">
      <c r="A139" t="s">
        <v>143</v>
      </c>
      <c r="B139">
        <v>5.0999999999999996</v>
      </c>
      <c r="C139">
        <v>5.03</v>
      </c>
      <c r="D139">
        <v>1.73</v>
      </c>
      <c r="E139">
        <v>1.7</v>
      </c>
      <c r="F139">
        <v>2842.3209999999999</v>
      </c>
      <c r="G139">
        <f t="shared" si="2"/>
        <v>1.4171004568620736E-2</v>
      </c>
      <c r="H139">
        <f>SUM($G$2:G139)</f>
        <v>99.740948479229132</v>
      </c>
    </row>
    <row r="140" spans="1:8" x14ac:dyDescent="0.25">
      <c r="A140" t="s">
        <v>144</v>
      </c>
      <c r="B140">
        <v>4.28</v>
      </c>
      <c r="C140">
        <v>2.4700000000000002</v>
      </c>
      <c r="D140">
        <v>3.04</v>
      </c>
      <c r="E140">
        <v>1.9</v>
      </c>
      <c r="F140">
        <v>1674.9079999999999</v>
      </c>
      <c r="G140">
        <f t="shared" si="2"/>
        <v>1.1892529324254266E-2</v>
      </c>
      <c r="H140">
        <f>SUM($G$2:G140)</f>
        <v>99.752841008553389</v>
      </c>
    </row>
    <row r="141" spans="1:8" x14ac:dyDescent="0.25">
      <c r="A141" t="s">
        <v>145</v>
      </c>
      <c r="B141">
        <v>4.25</v>
      </c>
      <c r="C141">
        <v>4.16</v>
      </c>
      <c r="D141">
        <v>0.15</v>
      </c>
      <c r="E141">
        <v>0.2</v>
      </c>
      <c r="F141">
        <v>29611.714</v>
      </c>
      <c r="G141">
        <f t="shared" si="2"/>
        <v>1.1809170473850616E-2</v>
      </c>
      <c r="H141">
        <f>SUM($G$2:G141)</f>
        <v>99.764650179027242</v>
      </c>
    </row>
    <row r="142" spans="1:8" x14ac:dyDescent="0.25">
      <c r="A142" t="s">
        <v>146</v>
      </c>
      <c r="B142">
        <v>4.01</v>
      </c>
      <c r="C142">
        <v>4.3</v>
      </c>
      <c r="D142">
        <v>1.49</v>
      </c>
      <c r="E142">
        <v>1.7</v>
      </c>
      <c r="F142">
        <v>2567.0120000000002</v>
      </c>
      <c r="G142">
        <f t="shared" si="2"/>
        <v>1.1142299670621404E-2</v>
      </c>
      <c r="H142">
        <f>SUM($G$2:G142)</f>
        <v>99.775792478697866</v>
      </c>
    </row>
    <row r="143" spans="1:8" x14ac:dyDescent="0.25">
      <c r="A143" t="s">
        <v>147</v>
      </c>
      <c r="B143">
        <v>3.96</v>
      </c>
      <c r="C143">
        <v>2.16</v>
      </c>
      <c r="D143">
        <v>1.0900000000000001</v>
      </c>
      <c r="E143">
        <v>0.6</v>
      </c>
      <c r="F143">
        <v>3252.4070000000002</v>
      </c>
      <c r="G143">
        <f t="shared" si="2"/>
        <v>1.1003368253281985E-2</v>
      </c>
      <c r="H143">
        <f>SUM($G$2:G143)</f>
        <v>99.786795846951151</v>
      </c>
    </row>
    <row r="144" spans="1:8" x14ac:dyDescent="0.25">
      <c r="A144" t="s">
        <v>148</v>
      </c>
      <c r="B144">
        <v>3.63</v>
      </c>
      <c r="C144">
        <v>3.99</v>
      </c>
      <c r="D144">
        <v>2.85</v>
      </c>
      <c r="E144">
        <v>3.2</v>
      </c>
      <c r="F144">
        <v>1299.4690000000001</v>
      </c>
      <c r="G144">
        <f t="shared" si="2"/>
        <v>1.0086420898841819E-2</v>
      </c>
      <c r="H144">
        <f>SUM($G$2:G144)</f>
        <v>99.796882267849995</v>
      </c>
    </row>
    <row r="145" spans="1:8" x14ac:dyDescent="0.25">
      <c r="A145" t="s">
        <v>149</v>
      </c>
      <c r="B145">
        <v>3.48</v>
      </c>
      <c r="C145">
        <v>0.95</v>
      </c>
      <c r="D145">
        <v>0.17</v>
      </c>
      <c r="E145">
        <v>0.1</v>
      </c>
      <c r="F145">
        <v>22593.59</v>
      </c>
      <c r="G145">
        <f t="shared" si="2"/>
        <v>9.6696266468235623E-3</v>
      </c>
      <c r="H145">
        <f>SUM($G$2:G145)</f>
        <v>99.80655189449682</v>
      </c>
    </row>
    <row r="146" spans="1:8" x14ac:dyDescent="0.25">
      <c r="A146" t="s">
        <v>150</v>
      </c>
      <c r="B146">
        <v>3.25</v>
      </c>
      <c r="C146">
        <v>3.4</v>
      </c>
      <c r="D146">
        <v>0.16</v>
      </c>
      <c r="E146">
        <v>0.2</v>
      </c>
      <c r="F146">
        <v>22673.761999999999</v>
      </c>
      <c r="G146">
        <f t="shared" si="2"/>
        <v>9.0305421270622348E-3</v>
      </c>
      <c r="H146">
        <f>SUM($G$2:G146)</f>
        <v>99.815582436623885</v>
      </c>
    </row>
    <row r="147" spans="1:8" x14ac:dyDescent="0.25">
      <c r="A147" t="s">
        <v>151</v>
      </c>
      <c r="B147">
        <v>3.23</v>
      </c>
      <c r="C147">
        <v>3.5</v>
      </c>
      <c r="D147">
        <v>0.04</v>
      </c>
      <c r="E147">
        <v>0</v>
      </c>
      <c r="F147">
        <v>99010.212</v>
      </c>
      <c r="G147">
        <f t="shared" si="2"/>
        <v>8.9749695601264671E-3</v>
      </c>
      <c r="H147">
        <f>SUM($G$2:G147)</f>
        <v>99.824557406184013</v>
      </c>
    </row>
    <row r="148" spans="1:8" x14ac:dyDescent="0.25">
      <c r="A148" t="s">
        <v>152</v>
      </c>
      <c r="B148">
        <v>3.17</v>
      </c>
      <c r="C148">
        <v>4.0999999999999996</v>
      </c>
      <c r="D148">
        <v>9.23</v>
      </c>
      <c r="E148">
        <v>12.2</v>
      </c>
      <c r="F148">
        <v>372.899</v>
      </c>
      <c r="G148">
        <f t="shared" si="2"/>
        <v>8.808251859319164E-3</v>
      </c>
      <c r="H148">
        <f>SUM($G$2:G148)</f>
        <v>99.833365658043334</v>
      </c>
    </row>
    <row r="149" spans="1:8" x14ac:dyDescent="0.25">
      <c r="A149" t="s">
        <v>153</v>
      </c>
      <c r="B149">
        <v>3.01</v>
      </c>
      <c r="C149">
        <v>3.52</v>
      </c>
      <c r="D149">
        <v>0.26</v>
      </c>
      <c r="E149">
        <v>0.3</v>
      </c>
      <c r="F149">
        <v>11584.995999999999</v>
      </c>
      <c r="G149">
        <f t="shared" si="2"/>
        <v>8.3636713238330242E-3</v>
      </c>
      <c r="H149">
        <f>SUM($G$2:G149)</f>
        <v>99.841729329367169</v>
      </c>
    </row>
    <row r="150" spans="1:8" x14ac:dyDescent="0.25">
      <c r="A150" t="s">
        <v>154</v>
      </c>
      <c r="B150">
        <v>2.84</v>
      </c>
      <c r="C150">
        <v>2.84</v>
      </c>
      <c r="D150">
        <v>0.34</v>
      </c>
      <c r="E150">
        <v>0.4</v>
      </c>
      <c r="F150">
        <v>8848.6990000000005</v>
      </c>
      <c r="G150">
        <f t="shared" si="2"/>
        <v>7.891304504878998E-3</v>
      </c>
      <c r="H150">
        <f>SUM($G$2:G150)</f>
        <v>99.84962063387205</v>
      </c>
    </row>
    <row r="151" spans="1:8" x14ac:dyDescent="0.25">
      <c r="A151" t="s">
        <v>155</v>
      </c>
      <c r="B151">
        <v>2.77</v>
      </c>
      <c r="C151">
        <v>2.73</v>
      </c>
      <c r="D151">
        <v>0.2</v>
      </c>
      <c r="E151">
        <v>0.2</v>
      </c>
      <c r="F151">
        <v>13859.341</v>
      </c>
      <c r="G151">
        <f t="shared" si="2"/>
        <v>7.6968005206038128E-3</v>
      </c>
      <c r="H151">
        <f>SUM($G$2:G151)</f>
        <v>99.857317434392655</v>
      </c>
    </row>
    <row r="152" spans="1:8" x14ac:dyDescent="0.25">
      <c r="A152" t="s">
        <v>156</v>
      </c>
      <c r="B152">
        <v>2.76</v>
      </c>
      <c r="C152">
        <v>7.52</v>
      </c>
      <c r="D152">
        <v>16.87</v>
      </c>
      <c r="E152">
        <v>46.8</v>
      </c>
      <c r="F152">
        <v>191.16300000000001</v>
      </c>
      <c r="G152">
        <f t="shared" si="2"/>
        <v>7.6690142371359273E-3</v>
      </c>
      <c r="H152">
        <f>SUM($G$2:G152)</f>
        <v>99.864986448629793</v>
      </c>
    </row>
    <row r="153" spans="1:8" x14ac:dyDescent="0.25">
      <c r="A153" t="s">
        <v>157</v>
      </c>
      <c r="B153">
        <v>2.67</v>
      </c>
      <c r="C153">
        <v>2.96</v>
      </c>
      <c r="D153">
        <v>0.56000000000000005</v>
      </c>
      <c r="E153">
        <v>0.7</v>
      </c>
      <c r="F153">
        <v>4736.1390000000001</v>
      </c>
      <c r="G153">
        <f t="shared" si="2"/>
        <v>7.4189376859249744E-3</v>
      </c>
      <c r="H153">
        <f>SUM($G$2:G153)</f>
        <v>99.87240538631572</v>
      </c>
    </row>
    <row r="154" spans="1:8" x14ac:dyDescent="0.25">
      <c r="A154" t="s">
        <v>158</v>
      </c>
      <c r="B154">
        <v>2.41</v>
      </c>
      <c r="C154">
        <v>2.92</v>
      </c>
      <c r="D154">
        <v>2.69</v>
      </c>
      <c r="E154">
        <v>3.3</v>
      </c>
      <c r="F154">
        <v>974.05200000000002</v>
      </c>
      <c r="G154">
        <f t="shared" si="2"/>
        <v>6.6964943157599953E-3</v>
      </c>
      <c r="H154">
        <f>SUM($G$2:G154)</f>
        <v>99.879101880631481</v>
      </c>
    </row>
    <row r="155" spans="1:8" x14ac:dyDescent="0.25">
      <c r="A155" t="s">
        <v>159</v>
      </c>
      <c r="B155">
        <v>2.38</v>
      </c>
      <c r="C155">
        <v>1.44</v>
      </c>
      <c r="D155">
        <v>2.57</v>
      </c>
      <c r="E155">
        <v>1.6</v>
      </c>
      <c r="F155">
        <v>929.76599999999996</v>
      </c>
      <c r="G155">
        <f t="shared" si="2"/>
        <v>6.6131354653563446E-3</v>
      </c>
      <c r="H155">
        <f>SUM($G$2:G155)</f>
        <v>99.885715016096839</v>
      </c>
    </row>
    <row r="156" spans="1:8" x14ac:dyDescent="0.25">
      <c r="A156" t="s">
        <v>160</v>
      </c>
      <c r="B156">
        <v>2.19</v>
      </c>
      <c r="C156">
        <v>1.28</v>
      </c>
      <c r="D156">
        <v>3.36</v>
      </c>
      <c r="E156">
        <v>2.1</v>
      </c>
      <c r="F156">
        <v>695.16800000000001</v>
      </c>
      <c r="G156">
        <f t="shared" si="2"/>
        <v>6.0851960794665516E-3</v>
      </c>
      <c r="H156">
        <f>SUM($G$2:G156)</f>
        <v>99.891800212176307</v>
      </c>
    </row>
    <row r="157" spans="1:8" x14ac:dyDescent="0.25">
      <c r="A157" t="s">
        <v>161</v>
      </c>
      <c r="B157">
        <v>2.16</v>
      </c>
      <c r="C157">
        <v>2.5</v>
      </c>
      <c r="D157">
        <v>0.09</v>
      </c>
      <c r="E157">
        <v>0.1</v>
      </c>
      <c r="F157">
        <v>26207.976999999999</v>
      </c>
      <c r="G157">
        <f t="shared" si="2"/>
        <v>6.0018372290629009E-3</v>
      </c>
      <c r="H157">
        <f>SUM($G$2:G157)</f>
        <v>99.897802049405371</v>
      </c>
    </row>
    <row r="158" spans="1:8" x14ac:dyDescent="0.25">
      <c r="A158" t="s">
        <v>162</v>
      </c>
      <c r="B158">
        <v>1.89</v>
      </c>
      <c r="C158">
        <v>3</v>
      </c>
      <c r="D158">
        <v>4.6399999999999997</v>
      </c>
      <c r="E158">
        <v>7.6</v>
      </c>
      <c r="F158">
        <v>409.98399999999998</v>
      </c>
      <c r="G158">
        <f t="shared" si="2"/>
        <v>5.251607575430038E-3</v>
      </c>
      <c r="H158">
        <f>SUM($G$2:G158)</f>
        <v>99.903053656980802</v>
      </c>
    </row>
    <row r="159" spans="1:8" x14ac:dyDescent="0.25">
      <c r="A159" t="s">
        <v>163</v>
      </c>
      <c r="B159">
        <v>1.77</v>
      </c>
      <c r="C159">
        <v>2.37</v>
      </c>
      <c r="D159">
        <v>4.5999999999999996</v>
      </c>
      <c r="E159">
        <v>6.2</v>
      </c>
      <c r="F159">
        <v>367.50700000000001</v>
      </c>
      <c r="G159">
        <f t="shared" si="2"/>
        <v>4.9181721738154327E-3</v>
      </c>
      <c r="H159">
        <f>SUM($G$2:G159)</f>
        <v>99.907971829154619</v>
      </c>
    </row>
    <row r="160" spans="1:8" x14ac:dyDescent="0.25">
      <c r="A160" t="s">
        <v>164</v>
      </c>
      <c r="B160">
        <v>1.67</v>
      </c>
      <c r="C160">
        <v>0.96</v>
      </c>
      <c r="D160">
        <v>3.63</v>
      </c>
      <c r="E160">
        <v>2.2000000000000002</v>
      </c>
      <c r="F160">
        <v>523.78700000000003</v>
      </c>
      <c r="G160">
        <f t="shared" si="2"/>
        <v>4.6403093391365943E-3</v>
      </c>
      <c r="H160">
        <f>SUM($G$2:G160)</f>
        <v>99.912612138493756</v>
      </c>
    </row>
    <row r="161" spans="1:8" x14ac:dyDescent="0.25">
      <c r="A161" t="s">
        <v>165</v>
      </c>
      <c r="B161">
        <v>1.64</v>
      </c>
      <c r="C161">
        <v>2.21</v>
      </c>
      <c r="D161">
        <v>2.84</v>
      </c>
      <c r="E161">
        <v>3.9</v>
      </c>
      <c r="F161">
        <v>618.04</v>
      </c>
      <c r="G161">
        <f t="shared" si="2"/>
        <v>4.5569504887329427E-3</v>
      </c>
      <c r="H161">
        <f>SUM($G$2:G161)</f>
        <v>99.91716908898249</v>
      </c>
    </row>
    <row r="162" spans="1:8" x14ac:dyDescent="0.25">
      <c r="A162" t="s">
        <v>166</v>
      </c>
      <c r="B162">
        <v>1.59</v>
      </c>
      <c r="C162">
        <v>2.2599999999999998</v>
      </c>
      <c r="D162">
        <v>3.54</v>
      </c>
      <c r="E162">
        <v>5</v>
      </c>
      <c r="F162">
        <v>395.75200000000001</v>
      </c>
      <c r="G162">
        <f t="shared" si="2"/>
        <v>4.4180190713935244E-3</v>
      </c>
      <c r="H162">
        <f>SUM($G$2:G162)</f>
        <v>99.921587108053885</v>
      </c>
    </row>
    <row r="163" spans="1:8" x14ac:dyDescent="0.25">
      <c r="A163" t="s">
        <v>167</v>
      </c>
      <c r="B163">
        <v>1.55</v>
      </c>
      <c r="C163">
        <v>1.88</v>
      </c>
      <c r="D163">
        <v>3.58</v>
      </c>
      <c r="E163">
        <v>4.4000000000000004</v>
      </c>
      <c r="F163">
        <v>533.28599999999994</v>
      </c>
      <c r="G163">
        <f t="shared" si="2"/>
        <v>4.306873937521989E-3</v>
      </c>
      <c r="H163">
        <f>SUM($G$2:G163)</f>
        <v>99.925893981991408</v>
      </c>
    </row>
    <row r="164" spans="1:8" x14ac:dyDescent="0.25">
      <c r="A164" t="s">
        <v>168</v>
      </c>
      <c r="B164">
        <v>1.52</v>
      </c>
      <c r="C164">
        <v>1.77</v>
      </c>
      <c r="D164">
        <v>1.92</v>
      </c>
      <c r="E164">
        <v>2.2999999999999998</v>
      </c>
      <c r="F164">
        <v>808.726</v>
      </c>
      <c r="G164">
        <f t="shared" si="2"/>
        <v>4.2235150871183375E-3</v>
      </c>
      <c r="H164">
        <f>SUM($G$2:G164)</f>
        <v>99.930117497078527</v>
      </c>
    </row>
    <row r="165" spans="1:8" x14ac:dyDescent="0.25">
      <c r="A165" t="s">
        <v>169</v>
      </c>
      <c r="B165">
        <v>1.46</v>
      </c>
      <c r="C165">
        <v>1.25</v>
      </c>
      <c r="D165">
        <v>1.02</v>
      </c>
      <c r="E165">
        <v>0.9</v>
      </c>
      <c r="F165">
        <v>1201.67</v>
      </c>
      <c r="G165">
        <f t="shared" si="2"/>
        <v>4.0567973863110344E-3</v>
      </c>
      <c r="H165">
        <f>SUM($G$2:G165)</f>
        <v>99.934174294464839</v>
      </c>
    </row>
    <row r="166" spans="1:8" x14ac:dyDescent="0.25">
      <c r="A166" t="s">
        <v>170</v>
      </c>
      <c r="B166">
        <v>1.46</v>
      </c>
      <c r="C166">
        <v>1.45</v>
      </c>
      <c r="D166">
        <v>1.75</v>
      </c>
      <c r="E166">
        <v>1.8</v>
      </c>
      <c r="F166">
        <v>782.45500000000004</v>
      </c>
      <c r="G166">
        <f t="shared" si="2"/>
        <v>4.0567973863110344E-3</v>
      </c>
      <c r="H166">
        <f>SUM($G$2:G166)</f>
        <v>99.938231091851151</v>
      </c>
    </row>
    <row r="167" spans="1:8" x14ac:dyDescent="0.25">
      <c r="A167" t="s">
        <v>171</v>
      </c>
      <c r="B167">
        <v>1.38</v>
      </c>
      <c r="C167">
        <v>1.57</v>
      </c>
      <c r="D167">
        <v>7.0000000000000007E-2</v>
      </c>
      <c r="E167">
        <v>0.1</v>
      </c>
      <c r="F167">
        <v>20405.316999999999</v>
      </c>
      <c r="G167">
        <f t="shared" si="2"/>
        <v>3.8345071185679636E-3</v>
      </c>
      <c r="H167">
        <f>SUM($G$2:G167)</f>
        <v>99.94206559896972</v>
      </c>
    </row>
    <row r="168" spans="1:8" x14ac:dyDescent="0.25">
      <c r="A168" t="s">
        <v>172</v>
      </c>
      <c r="B168">
        <v>1.26</v>
      </c>
      <c r="C168">
        <v>1.1299999999999999</v>
      </c>
      <c r="D168">
        <v>0.25</v>
      </c>
      <c r="E168">
        <v>0.2</v>
      </c>
      <c r="F168">
        <v>5302.6809999999996</v>
      </c>
      <c r="G168">
        <f t="shared" si="2"/>
        <v>3.5010717169533592E-3</v>
      </c>
      <c r="H168">
        <f>SUM($G$2:G168)</f>
        <v>99.945566670686674</v>
      </c>
    </row>
    <row r="169" spans="1:8" x14ac:dyDescent="0.25">
      <c r="A169" t="s">
        <v>173</v>
      </c>
      <c r="B169">
        <v>1.24</v>
      </c>
      <c r="C169">
        <v>1.41</v>
      </c>
      <c r="D169">
        <v>55.29</v>
      </c>
      <c r="E169">
        <v>64.900000000000006</v>
      </c>
      <c r="F169">
        <v>18.055</v>
      </c>
      <c r="G169">
        <f t="shared" si="2"/>
        <v>3.4454991500175915E-3</v>
      </c>
      <c r="H169">
        <f>SUM($G$2:G169)</f>
        <v>99.949012169836692</v>
      </c>
    </row>
    <row r="170" spans="1:8" x14ac:dyDescent="0.25">
      <c r="A170" t="s">
        <v>174</v>
      </c>
      <c r="B170">
        <v>1.18</v>
      </c>
      <c r="C170">
        <v>0.97</v>
      </c>
      <c r="D170">
        <v>12.25</v>
      </c>
      <c r="E170">
        <v>10.199999999999999</v>
      </c>
      <c r="F170">
        <v>107.11799999999999</v>
      </c>
      <c r="G170">
        <f t="shared" si="2"/>
        <v>3.2787814492102885E-3</v>
      </c>
      <c r="H170">
        <f>SUM($G$2:G170)</f>
        <v>99.952290951285903</v>
      </c>
    </row>
    <row r="171" spans="1:8" x14ac:dyDescent="0.25">
      <c r="A171" t="s">
        <v>175</v>
      </c>
      <c r="B171">
        <v>1.1399999999999999</v>
      </c>
      <c r="C171">
        <v>3.17</v>
      </c>
      <c r="D171">
        <v>3.95</v>
      </c>
      <c r="E171">
        <v>11.1</v>
      </c>
      <c r="F171">
        <v>281.63499999999999</v>
      </c>
      <c r="G171">
        <f t="shared" si="2"/>
        <v>3.1676363153387531E-3</v>
      </c>
      <c r="H171">
        <f>SUM($G$2:G171)</f>
        <v>99.955458587601242</v>
      </c>
    </row>
    <row r="172" spans="1:8" x14ac:dyDescent="0.25">
      <c r="A172" t="s">
        <v>176</v>
      </c>
      <c r="B172">
        <v>1.01</v>
      </c>
      <c r="C172">
        <v>1.1100000000000001</v>
      </c>
      <c r="D172">
        <v>0.08</v>
      </c>
      <c r="E172">
        <v>0.1</v>
      </c>
      <c r="F172">
        <v>13776.698</v>
      </c>
      <c r="G172">
        <f t="shared" si="2"/>
        <v>2.806414630256264E-3</v>
      </c>
      <c r="H172">
        <f>SUM($G$2:G172)</f>
        <v>99.958265002231499</v>
      </c>
    </row>
    <row r="173" spans="1:8" x14ac:dyDescent="0.25">
      <c r="A173" t="s">
        <v>177</v>
      </c>
      <c r="B173">
        <v>1.01</v>
      </c>
      <c r="C173">
        <v>1.31</v>
      </c>
      <c r="D173">
        <v>0.13</v>
      </c>
      <c r="E173">
        <v>0.2</v>
      </c>
      <c r="F173">
        <v>8605.7180000000008</v>
      </c>
      <c r="G173">
        <f t="shared" si="2"/>
        <v>2.806414630256264E-3</v>
      </c>
      <c r="H173">
        <f>SUM($G$2:G173)</f>
        <v>99.961071416861756</v>
      </c>
    </row>
    <row r="174" spans="1:8" x14ac:dyDescent="0.25">
      <c r="A174" t="s">
        <v>178</v>
      </c>
      <c r="B174">
        <v>0.94</v>
      </c>
      <c r="C174">
        <v>0.64</v>
      </c>
      <c r="D174">
        <v>3.23</v>
      </c>
      <c r="E174">
        <v>2.2000000000000002</v>
      </c>
      <c r="F174">
        <v>306.279</v>
      </c>
      <c r="G174">
        <f t="shared" si="2"/>
        <v>2.6119106459810771E-3</v>
      </c>
      <c r="H174">
        <f>SUM($G$2:G174)</f>
        <v>99.963683327507738</v>
      </c>
    </row>
    <row r="175" spans="1:8" x14ac:dyDescent="0.25">
      <c r="A175" t="s">
        <v>179</v>
      </c>
      <c r="B175">
        <v>0.85</v>
      </c>
      <c r="C175">
        <v>1.01</v>
      </c>
      <c r="D175">
        <v>0.85</v>
      </c>
      <c r="E175">
        <v>1.1000000000000001</v>
      </c>
      <c r="F175">
        <v>1120.8489999999999</v>
      </c>
      <c r="G175">
        <f t="shared" si="2"/>
        <v>2.3618340947701229E-3</v>
      </c>
      <c r="H175">
        <f>SUM($G$2:G175)</f>
        <v>99.966045161602509</v>
      </c>
    </row>
    <row r="176" spans="1:8" x14ac:dyDescent="0.25">
      <c r="A176" t="s">
        <v>180</v>
      </c>
      <c r="B176">
        <v>0.82</v>
      </c>
      <c r="C176">
        <v>0.93</v>
      </c>
      <c r="D176">
        <v>0.05</v>
      </c>
      <c r="E176">
        <v>0.1</v>
      </c>
      <c r="F176">
        <v>17723.314999999999</v>
      </c>
      <c r="G176">
        <f t="shared" si="2"/>
        <v>2.2784752443664714E-3</v>
      </c>
      <c r="H176">
        <f>SUM($G$2:G176)</f>
        <v>99.968323636846876</v>
      </c>
    </row>
    <row r="177" spans="1:8" x14ac:dyDescent="0.25">
      <c r="A177" t="s">
        <v>181</v>
      </c>
      <c r="B177">
        <v>0.8</v>
      </c>
      <c r="C177">
        <v>0.96</v>
      </c>
      <c r="D177">
        <v>1.42</v>
      </c>
      <c r="E177">
        <v>1.7</v>
      </c>
      <c r="F177">
        <v>593.149</v>
      </c>
      <c r="G177">
        <f t="shared" si="2"/>
        <v>2.2229026774307041E-3</v>
      </c>
      <c r="H177">
        <f>SUM($G$2:G177)</f>
        <v>99.970546539524307</v>
      </c>
    </row>
    <row r="178" spans="1:8" x14ac:dyDescent="0.25">
      <c r="A178" t="s">
        <v>182</v>
      </c>
      <c r="B178">
        <v>0.77</v>
      </c>
      <c r="C178">
        <v>0.93</v>
      </c>
      <c r="D178">
        <v>0.05</v>
      </c>
      <c r="E178">
        <v>0.1</v>
      </c>
      <c r="F178">
        <v>17597.510999999999</v>
      </c>
      <c r="G178">
        <f t="shared" si="2"/>
        <v>2.1395438270270526E-3</v>
      </c>
      <c r="H178">
        <f>SUM($G$2:G178)</f>
        <v>99.972686083351334</v>
      </c>
    </row>
    <row r="179" spans="1:8" x14ac:dyDescent="0.25">
      <c r="A179" t="s">
        <v>183</v>
      </c>
      <c r="B179">
        <v>0.74</v>
      </c>
      <c r="C179">
        <v>0.96</v>
      </c>
      <c r="D179">
        <v>6.94</v>
      </c>
      <c r="E179">
        <v>9.1</v>
      </c>
      <c r="F179">
        <v>106.44499999999999</v>
      </c>
      <c r="G179">
        <f t="shared" si="2"/>
        <v>2.056184976623401E-3</v>
      </c>
      <c r="H179">
        <f>SUM($G$2:G179)</f>
        <v>99.974742268327958</v>
      </c>
    </row>
    <row r="180" spans="1:8" x14ac:dyDescent="0.25">
      <c r="A180" t="s">
        <v>184</v>
      </c>
      <c r="B180">
        <v>0.73</v>
      </c>
      <c r="C180">
        <v>0.74</v>
      </c>
      <c r="D180">
        <v>0.13</v>
      </c>
      <c r="E180">
        <v>0.1</v>
      </c>
      <c r="F180">
        <v>3684.0320000000002</v>
      </c>
      <c r="G180">
        <f t="shared" si="2"/>
        <v>2.0283986931555172E-3</v>
      </c>
      <c r="H180">
        <f>SUM($G$2:G180)</f>
        <v>99.976770667021114</v>
      </c>
    </row>
    <row r="181" spans="1:8" x14ac:dyDescent="0.25">
      <c r="A181" t="s">
        <v>185</v>
      </c>
      <c r="B181">
        <v>0.72</v>
      </c>
      <c r="C181">
        <v>0.63</v>
      </c>
      <c r="D181">
        <v>20.55</v>
      </c>
      <c r="E181">
        <v>18.100000000000001</v>
      </c>
      <c r="F181">
        <v>32.649000000000001</v>
      </c>
      <c r="G181">
        <f t="shared" si="2"/>
        <v>2.0006124096876333E-3</v>
      </c>
      <c r="H181">
        <f>SUM($G$2:G181)</f>
        <v>99.978771279430802</v>
      </c>
    </row>
    <row r="182" spans="1:8" x14ac:dyDescent="0.25">
      <c r="A182" t="s">
        <v>186</v>
      </c>
      <c r="B182">
        <v>0.65</v>
      </c>
      <c r="C182">
        <v>0.75</v>
      </c>
      <c r="D182">
        <v>0.28000000000000003</v>
      </c>
      <c r="E182">
        <v>0.3</v>
      </c>
      <c r="F182">
        <v>2305.8249999999998</v>
      </c>
      <c r="G182">
        <f t="shared" si="2"/>
        <v>1.8061084254124473E-3</v>
      </c>
      <c r="H182">
        <f>SUM($G$2:G182)</f>
        <v>99.980577387856215</v>
      </c>
    </row>
    <row r="183" spans="1:8" x14ac:dyDescent="0.25">
      <c r="A183" t="s">
        <v>187</v>
      </c>
      <c r="B183">
        <v>0.52</v>
      </c>
      <c r="C183">
        <v>0.55000000000000004</v>
      </c>
      <c r="D183">
        <v>0.23</v>
      </c>
      <c r="E183">
        <v>0.3</v>
      </c>
      <c r="F183">
        <v>2705.9920000000002</v>
      </c>
      <c r="G183">
        <f t="shared" si="2"/>
        <v>1.4448867403299578E-3</v>
      </c>
      <c r="H183">
        <f>SUM($G$2:G183)</f>
        <v>99.982022274596545</v>
      </c>
    </row>
    <row r="184" spans="1:8" x14ac:dyDescent="0.25">
      <c r="A184" t="s">
        <v>188</v>
      </c>
      <c r="B184">
        <v>0.5</v>
      </c>
      <c r="C184">
        <v>0.43</v>
      </c>
      <c r="D184">
        <v>8.18</v>
      </c>
      <c r="E184">
        <v>7</v>
      </c>
      <c r="F184">
        <v>64.183999999999997</v>
      </c>
      <c r="G184">
        <f t="shared" si="2"/>
        <v>1.3893141733941901E-3</v>
      </c>
      <c r="H184">
        <f>SUM($G$2:G184)</f>
        <v>99.98341158876994</v>
      </c>
    </row>
    <row r="185" spans="1:8" x14ac:dyDescent="0.25">
      <c r="A185" t="s">
        <v>189</v>
      </c>
      <c r="B185">
        <v>0.47</v>
      </c>
      <c r="C185">
        <v>0.52</v>
      </c>
      <c r="D185">
        <v>8.34</v>
      </c>
      <c r="E185">
        <v>9.1999999999999993</v>
      </c>
      <c r="F185">
        <v>56.466000000000001</v>
      </c>
      <c r="G185">
        <f t="shared" si="2"/>
        <v>1.3059553229905385E-3</v>
      </c>
      <c r="H185">
        <f>SUM($G$2:G185)</f>
        <v>99.984717544092931</v>
      </c>
    </row>
    <row r="186" spans="1:8" x14ac:dyDescent="0.25">
      <c r="A186" t="s">
        <v>190</v>
      </c>
      <c r="B186">
        <v>0.46</v>
      </c>
      <c r="C186">
        <v>0.72</v>
      </c>
      <c r="D186">
        <v>1.5</v>
      </c>
      <c r="E186">
        <v>2.5</v>
      </c>
      <c r="F186">
        <v>304.55700000000002</v>
      </c>
      <c r="G186">
        <f t="shared" si="2"/>
        <v>1.2781690395226549E-3</v>
      </c>
      <c r="H186">
        <f>SUM($G$2:G186)</f>
        <v>99.985995713132453</v>
      </c>
    </row>
    <row r="187" spans="1:8" x14ac:dyDescent="0.25">
      <c r="A187" t="s">
        <v>191</v>
      </c>
      <c r="B187">
        <v>0.46</v>
      </c>
      <c r="C187">
        <v>0.62</v>
      </c>
      <c r="D187">
        <v>4.3499999999999996</v>
      </c>
      <c r="E187">
        <v>6.1</v>
      </c>
      <c r="F187">
        <v>93.763000000000005</v>
      </c>
      <c r="G187">
        <f t="shared" si="2"/>
        <v>1.2781690395226549E-3</v>
      </c>
      <c r="H187">
        <f>SUM($G$2:G187)</f>
        <v>99.987273882171976</v>
      </c>
    </row>
    <row r="188" spans="1:8" x14ac:dyDescent="0.25">
      <c r="A188" t="s">
        <v>192</v>
      </c>
      <c r="B188">
        <v>0.42</v>
      </c>
      <c r="C188">
        <v>0.49</v>
      </c>
      <c r="D188">
        <v>6.61</v>
      </c>
      <c r="E188">
        <v>8</v>
      </c>
      <c r="F188">
        <v>68.706000000000003</v>
      </c>
      <c r="G188">
        <f t="shared" si="2"/>
        <v>1.1670239056511195E-3</v>
      </c>
      <c r="H188">
        <f>SUM($G$2:G188)</f>
        <v>99.988440906077628</v>
      </c>
    </row>
    <row r="189" spans="1:8" x14ac:dyDescent="0.25">
      <c r="A189" t="s">
        <v>193</v>
      </c>
      <c r="B189">
        <v>0.4</v>
      </c>
      <c r="C189">
        <v>0.44</v>
      </c>
      <c r="D189">
        <v>1.01</v>
      </c>
      <c r="E189">
        <v>1.2</v>
      </c>
      <c r="F189">
        <v>405.27199999999999</v>
      </c>
      <c r="G189">
        <f t="shared" si="2"/>
        <v>1.1114513387153521E-3</v>
      </c>
      <c r="H189">
        <f>SUM($G$2:G189)</f>
        <v>99.989552357416343</v>
      </c>
    </row>
    <row r="190" spans="1:8" x14ac:dyDescent="0.25">
      <c r="A190" t="s">
        <v>194</v>
      </c>
      <c r="B190">
        <v>0.36</v>
      </c>
      <c r="C190">
        <v>0.15</v>
      </c>
      <c r="D190">
        <v>1.78</v>
      </c>
      <c r="E190">
        <v>0.7</v>
      </c>
      <c r="F190">
        <v>222.38200000000001</v>
      </c>
      <c r="G190">
        <f t="shared" si="2"/>
        <v>1.0003062048438167E-3</v>
      </c>
      <c r="H190">
        <f>SUM($G$2:G190)</f>
        <v>99.990552663621187</v>
      </c>
    </row>
    <row r="191" spans="1:8" x14ac:dyDescent="0.25">
      <c r="A191" t="s">
        <v>195</v>
      </c>
      <c r="B191">
        <v>0.35</v>
      </c>
      <c r="C191">
        <v>0.49</v>
      </c>
      <c r="D191">
        <v>7.0000000000000007E-2</v>
      </c>
      <c r="E191">
        <v>0.1</v>
      </c>
      <c r="F191">
        <v>5579.1440000000002</v>
      </c>
      <c r="G191">
        <f t="shared" si="2"/>
        <v>9.7251992137593283E-4</v>
      </c>
      <c r="H191">
        <f>SUM($G$2:G191)</f>
        <v>99.991525183542564</v>
      </c>
    </row>
    <row r="192" spans="1:8" x14ac:dyDescent="0.25">
      <c r="A192" t="s">
        <v>196</v>
      </c>
      <c r="B192">
        <v>0.31</v>
      </c>
      <c r="C192">
        <v>0.15</v>
      </c>
      <c r="D192">
        <v>0.47</v>
      </c>
      <c r="E192">
        <v>0.2</v>
      </c>
      <c r="F192">
        <v>724.27300000000002</v>
      </c>
      <c r="G192">
        <f t="shared" si="2"/>
        <v>8.6137478750439788E-4</v>
      </c>
      <c r="H192">
        <f>SUM($G$2:G192)</f>
        <v>99.992386558330068</v>
      </c>
    </row>
    <row r="193" spans="1:8" x14ac:dyDescent="0.25">
      <c r="A193" t="s">
        <v>197</v>
      </c>
      <c r="B193">
        <v>0.28999999999999998</v>
      </c>
      <c r="C193">
        <v>0.28999999999999998</v>
      </c>
      <c r="D193">
        <v>0.02</v>
      </c>
      <c r="E193">
        <v>0</v>
      </c>
      <c r="F193">
        <v>12889.575999999999</v>
      </c>
      <c r="G193">
        <f t="shared" si="2"/>
        <v>8.0580222056863019E-4</v>
      </c>
      <c r="H193">
        <f>SUM($G$2:G193)</f>
        <v>99.993192360550637</v>
      </c>
    </row>
    <row r="194" spans="1:8" x14ac:dyDescent="0.25">
      <c r="A194" t="s">
        <v>198</v>
      </c>
      <c r="B194">
        <v>0.28999999999999998</v>
      </c>
      <c r="C194">
        <v>0.41</v>
      </c>
      <c r="D194">
        <v>0.14000000000000001</v>
      </c>
      <c r="E194">
        <v>0.2</v>
      </c>
      <c r="F194">
        <v>2105.5659999999998</v>
      </c>
      <c r="G194">
        <f t="shared" si="2"/>
        <v>8.0580222056863019E-4</v>
      </c>
      <c r="H194">
        <f>SUM($G$2:G194)</f>
        <v>99.993998162771206</v>
      </c>
    </row>
    <row r="195" spans="1:8" x14ac:dyDescent="0.25">
      <c r="A195" t="s">
        <v>199</v>
      </c>
      <c r="B195">
        <v>0.28999999999999998</v>
      </c>
      <c r="C195">
        <v>0.36</v>
      </c>
      <c r="D195">
        <v>1.6</v>
      </c>
      <c r="E195">
        <v>2</v>
      </c>
      <c r="F195">
        <v>179.857</v>
      </c>
      <c r="G195">
        <f t="shared" ref="G195:G211" si="3">(B195/$B$212)*100</f>
        <v>8.0580222056863019E-4</v>
      </c>
      <c r="H195">
        <f>SUM($G$2:G195)</f>
        <v>99.994803964991775</v>
      </c>
    </row>
    <row r="196" spans="1:8" x14ac:dyDescent="0.25">
      <c r="A196" t="s">
        <v>200</v>
      </c>
      <c r="B196">
        <v>0.25</v>
      </c>
      <c r="C196">
        <v>0.21</v>
      </c>
      <c r="D196">
        <v>0.28999999999999998</v>
      </c>
      <c r="E196">
        <v>0.3</v>
      </c>
      <c r="F196">
        <v>836.774</v>
      </c>
      <c r="G196">
        <f t="shared" si="3"/>
        <v>6.9465708669709503E-4</v>
      </c>
      <c r="H196">
        <f>SUM($G$2:G196)</f>
        <v>99.995498622078472</v>
      </c>
    </row>
    <row r="197" spans="1:8" x14ac:dyDescent="0.25">
      <c r="A197" t="s">
        <v>201</v>
      </c>
      <c r="B197">
        <v>0.19</v>
      </c>
      <c r="C197">
        <v>0.28000000000000003</v>
      </c>
      <c r="D197">
        <v>0.32</v>
      </c>
      <c r="E197">
        <v>0.5</v>
      </c>
      <c r="F197">
        <v>575.98599999999999</v>
      </c>
      <c r="G197">
        <f t="shared" si="3"/>
        <v>5.2793938588979218E-4</v>
      </c>
      <c r="H197">
        <f>SUM($G$2:G197)</f>
        <v>99.996026561464362</v>
      </c>
    </row>
    <row r="198" spans="1:8" x14ac:dyDescent="0.25">
      <c r="A198" t="s">
        <v>202</v>
      </c>
      <c r="B198">
        <v>0.19</v>
      </c>
      <c r="C198">
        <v>0.17</v>
      </c>
      <c r="D198">
        <v>5.16</v>
      </c>
      <c r="E198">
        <v>4.7</v>
      </c>
      <c r="F198">
        <v>45.703000000000003</v>
      </c>
      <c r="G198">
        <f t="shared" si="3"/>
        <v>5.2793938588979218E-4</v>
      </c>
      <c r="H198">
        <f>SUM($G$2:G198)</f>
        <v>99.996554500850252</v>
      </c>
    </row>
    <row r="199" spans="1:8" x14ac:dyDescent="0.25">
      <c r="A199" t="s">
        <v>203</v>
      </c>
      <c r="B199">
        <v>0.18</v>
      </c>
      <c r="C199">
        <v>0.28000000000000003</v>
      </c>
      <c r="D199">
        <v>1.69</v>
      </c>
      <c r="E199">
        <v>2.6</v>
      </c>
      <c r="F199">
        <v>125.438</v>
      </c>
      <c r="G199">
        <f t="shared" si="3"/>
        <v>5.0015310242190834E-4</v>
      </c>
      <c r="H199">
        <f>SUM($G$2:G199)</f>
        <v>99.997054653952674</v>
      </c>
    </row>
    <row r="200" spans="1:8" x14ac:dyDescent="0.25">
      <c r="A200" t="s">
        <v>204</v>
      </c>
      <c r="B200">
        <v>0.17</v>
      </c>
      <c r="C200">
        <v>0.09</v>
      </c>
      <c r="D200">
        <v>0.59</v>
      </c>
      <c r="E200">
        <v>0.3</v>
      </c>
      <c r="F200">
        <v>326.74</v>
      </c>
      <c r="G200">
        <f t="shared" si="3"/>
        <v>4.723668189540246E-4</v>
      </c>
      <c r="H200">
        <f>SUM($G$2:G200)</f>
        <v>99.997527020771628</v>
      </c>
    </row>
    <row r="201" spans="1:8" x14ac:dyDescent="0.25">
      <c r="A201" t="s">
        <v>205</v>
      </c>
      <c r="B201">
        <v>0.15</v>
      </c>
      <c r="C201">
        <v>0.12</v>
      </c>
      <c r="D201">
        <v>2.0299999999999998</v>
      </c>
      <c r="E201">
        <v>1.7</v>
      </c>
      <c r="F201">
        <v>72.736999999999995</v>
      </c>
      <c r="G201">
        <f t="shared" si="3"/>
        <v>4.1679425201825702E-4</v>
      </c>
      <c r="H201">
        <f>SUM($G$2:G201)</f>
        <v>99.997943815023646</v>
      </c>
    </row>
    <row r="202" spans="1:8" x14ac:dyDescent="0.25">
      <c r="A202" t="s">
        <v>206</v>
      </c>
      <c r="B202">
        <v>0.14000000000000001</v>
      </c>
      <c r="C202">
        <v>0.24</v>
      </c>
      <c r="D202">
        <v>2.44</v>
      </c>
      <c r="E202">
        <v>4.3</v>
      </c>
      <c r="F202">
        <v>47.656999999999996</v>
      </c>
      <c r="G202">
        <f t="shared" si="3"/>
        <v>3.8900796855037323E-4</v>
      </c>
      <c r="H202">
        <f>SUM($G$2:G202)</f>
        <v>99.998332822992197</v>
      </c>
    </row>
    <row r="203" spans="1:8" x14ac:dyDescent="0.25">
      <c r="A203" t="s">
        <v>207</v>
      </c>
      <c r="B203">
        <v>0.14000000000000001</v>
      </c>
      <c r="C203">
        <v>0.15</v>
      </c>
      <c r="D203">
        <v>4.3499999999999996</v>
      </c>
      <c r="E203">
        <v>4.8</v>
      </c>
      <c r="F203">
        <v>31.305</v>
      </c>
      <c r="G203">
        <f t="shared" si="3"/>
        <v>3.8900796855037323E-4</v>
      </c>
      <c r="H203">
        <f>SUM($G$2:G203)</f>
        <v>99.998721830960747</v>
      </c>
    </row>
    <row r="204" spans="1:8" x14ac:dyDescent="0.25">
      <c r="A204" t="s">
        <v>208</v>
      </c>
      <c r="B204">
        <v>0.12</v>
      </c>
      <c r="C204">
        <v>0.14000000000000001</v>
      </c>
      <c r="D204">
        <v>1.1100000000000001</v>
      </c>
      <c r="E204">
        <v>1.3</v>
      </c>
      <c r="F204">
        <v>106.858</v>
      </c>
      <c r="G204">
        <f t="shared" si="3"/>
        <v>3.3343540161460559E-4</v>
      </c>
      <c r="H204">
        <f>SUM($G$2:G204)</f>
        <v>99.999055266362362</v>
      </c>
    </row>
    <row r="205" spans="1:8" x14ac:dyDescent="0.25">
      <c r="A205" t="s">
        <v>209</v>
      </c>
      <c r="B205">
        <v>0.12</v>
      </c>
      <c r="C205">
        <v>0.18</v>
      </c>
      <c r="D205">
        <v>1.05</v>
      </c>
      <c r="E205">
        <v>1.6</v>
      </c>
      <c r="F205">
        <v>103.94799999999999</v>
      </c>
      <c r="G205">
        <f t="shared" si="3"/>
        <v>3.3343540161460559E-4</v>
      </c>
      <c r="H205">
        <f>SUM($G$2:G205)</f>
        <v>99.999388701763976</v>
      </c>
    </row>
    <row r="206" spans="1:8" x14ac:dyDescent="0.25">
      <c r="A206" t="s">
        <v>210</v>
      </c>
      <c r="B206">
        <v>0.06</v>
      </c>
      <c r="C206">
        <v>0.03</v>
      </c>
      <c r="D206">
        <v>0.52</v>
      </c>
      <c r="E206">
        <v>0.3</v>
      </c>
      <c r="F206">
        <v>131.232</v>
      </c>
      <c r="G206">
        <f t="shared" si="3"/>
        <v>1.667177008073028E-4</v>
      </c>
      <c r="H206">
        <f>SUM($G$2:G206)</f>
        <v>99.999555419464784</v>
      </c>
    </row>
    <row r="207" spans="1:8" x14ac:dyDescent="0.25">
      <c r="A207" t="s">
        <v>211</v>
      </c>
      <c r="B207">
        <v>0.06</v>
      </c>
      <c r="C207">
        <v>0.05</v>
      </c>
      <c r="D207">
        <v>3.16</v>
      </c>
      <c r="E207">
        <v>2.7</v>
      </c>
      <c r="F207">
        <v>17.010999999999999</v>
      </c>
      <c r="G207">
        <f t="shared" si="3"/>
        <v>1.667177008073028E-4</v>
      </c>
      <c r="H207">
        <f>SUM($G$2:G207)</f>
        <v>99.999722137165591</v>
      </c>
    </row>
    <row r="208" spans="1:8" x14ac:dyDescent="0.25">
      <c r="A208" t="s">
        <v>212</v>
      </c>
      <c r="B208">
        <v>0.05</v>
      </c>
      <c r="C208">
        <v>0.08</v>
      </c>
      <c r="D208">
        <v>7.3</v>
      </c>
      <c r="E208">
        <v>11.9</v>
      </c>
      <c r="F208">
        <v>5.8620000000000001</v>
      </c>
      <c r="G208">
        <f t="shared" si="3"/>
        <v>1.3893141733941901E-4</v>
      </c>
      <c r="H208">
        <f>SUM($G$2:G208)</f>
        <v>99.999861068582931</v>
      </c>
    </row>
    <row r="209" spans="1:8" x14ac:dyDescent="0.25">
      <c r="A209" t="s">
        <v>213</v>
      </c>
      <c r="B209">
        <v>0.03</v>
      </c>
      <c r="C209">
        <v>0.04</v>
      </c>
      <c r="D209">
        <v>10.09</v>
      </c>
      <c r="E209">
        <v>13.1</v>
      </c>
      <c r="F209">
        <v>3.78</v>
      </c>
      <c r="G209">
        <f t="shared" si="3"/>
        <v>8.3358850403651399E-5</v>
      </c>
      <c r="H209">
        <f>SUM($G$2:G209)</f>
        <v>99.999944427433334</v>
      </c>
    </row>
    <row r="210" spans="1:8" x14ac:dyDescent="0.25">
      <c r="A210" t="s">
        <v>214</v>
      </c>
      <c r="B210">
        <v>0.02</v>
      </c>
      <c r="C210">
        <v>0.03</v>
      </c>
      <c r="D210">
        <v>1.56</v>
      </c>
      <c r="E210">
        <v>1.9</v>
      </c>
      <c r="F210">
        <v>15.856999999999999</v>
      </c>
      <c r="G210">
        <f t="shared" si="3"/>
        <v>5.5572566935767608E-5</v>
      </c>
      <c r="H210">
        <f>SUM($G$2:G210)</f>
        <v>100.00000000000027</v>
      </c>
    </row>
    <row r="211" spans="1:8" x14ac:dyDescent="0.25">
      <c r="A211" t="s">
        <v>215</v>
      </c>
      <c r="B211">
        <v>0</v>
      </c>
      <c r="C211">
        <v>0</v>
      </c>
      <c r="D211">
        <v>0.04</v>
      </c>
      <c r="E211">
        <v>23.1</v>
      </c>
      <c r="F211">
        <v>53.09</v>
      </c>
      <c r="G211">
        <f t="shared" si="3"/>
        <v>0</v>
      </c>
      <c r="H211">
        <f>SUM($G$2:G211)</f>
        <v>100.00000000000027</v>
      </c>
    </row>
    <row r="212" spans="1:8" x14ac:dyDescent="0.25">
      <c r="B212">
        <f>SUM(B2:B211)</f>
        <v>35988.979999999974</v>
      </c>
      <c r="G212">
        <f>SUM(G2:G211)</f>
        <v>100.00000000000027</v>
      </c>
    </row>
  </sheetData>
  <hyperlinks>
    <hyperlink ref="K3" r:id="rId1" location="dataaccess" display="https://data.jrc.ec.europa.eu/dataset/2f134209-21d9-4b42-871c-58c3bdcfb549 - dataaccess"/>
    <hyperlink ref="K4" r:id="rId2" location="!/tellmap/1378539487/4" display="http://energyatlas.iea.org/ - !/tellmap/1378539487/4"/>
    <hyperlink ref="K5" r:id="rId3" display="https://www.bp.com/content/dam/bp/business-sites/en/global/corporate/pdfs/energy-economics/statistical-review/bp-stats-review-2021-full-report.pdf"/>
    <hyperlink ref="K6" r:id="rId4" display="https://www.ucsusa.org/global-warming/science-and-impacts/science/each-countrys-share-of-co2.html"/>
    <hyperlink ref="K7" r:id="rId5" display="https://publications.jrc.ec.europa.eu/repository/handle/JRC12146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Kaivanto, Kim</dc:creator>
  <cp:lastModifiedBy>Kaivanto, Kim</cp:lastModifiedBy>
  <dcterms:created xsi:type="dcterms:W3CDTF">2022-09-24T20:53:30Z</dcterms:created>
  <dcterms:modified xsi:type="dcterms:W3CDTF">2022-09-24T20:55:17Z</dcterms:modified>
</cp:coreProperties>
</file>