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</sheets>
  <calcPr calcId="144525"/>
</workbook>
</file>

<file path=xl/calcChain.xml><?xml version="1.0" encoding="utf-8"?>
<calcChain xmlns="http://schemas.openxmlformats.org/spreadsheetml/2006/main">
  <c r="C10" i="1" l="1"/>
  <c r="D10" i="1"/>
  <c r="C9" i="1"/>
  <c r="D9" i="1"/>
  <c r="B10" i="1"/>
  <c r="B9" i="1"/>
  <c r="C8" i="1"/>
  <c r="D8" i="1"/>
  <c r="B8" i="1"/>
  <c r="B17" i="1"/>
  <c r="C17" i="1"/>
  <c r="D17" i="1"/>
  <c r="B18" i="1"/>
  <c r="C18" i="1"/>
  <c r="D18" i="1"/>
  <c r="D31" i="1" l="1"/>
  <c r="C31" i="1"/>
  <c r="B31" i="1"/>
  <c r="D26" i="1"/>
  <c r="C26" i="1"/>
  <c r="B26" i="1"/>
  <c r="D30" i="1"/>
  <c r="C30" i="1"/>
  <c r="B30" i="1"/>
  <c r="D25" i="1"/>
  <c r="C25" i="1"/>
  <c r="B25" i="1"/>
  <c r="D29" i="1"/>
  <c r="C29" i="1"/>
  <c r="B29" i="1"/>
  <c r="D24" i="1"/>
  <c r="C24" i="1"/>
  <c r="B24" i="1"/>
  <c r="S39" i="6"/>
  <c r="R39" i="6"/>
  <c r="Q39" i="6"/>
  <c r="O39" i="6"/>
  <c r="N39" i="6"/>
  <c r="M39" i="6"/>
  <c r="K39" i="6"/>
  <c r="J39" i="6"/>
  <c r="I39" i="6"/>
  <c r="G39" i="6"/>
  <c r="F39" i="6"/>
  <c r="E39" i="6"/>
  <c r="C39" i="6"/>
  <c r="B39" i="6"/>
  <c r="A39" i="6"/>
  <c r="S38" i="6"/>
  <c r="R38" i="6"/>
  <c r="Q38" i="6"/>
  <c r="O38" i="6"/>
  <c r="N38" i="6"/>
  <c r="M38" i="6"/>
  <c r="K38" i="6"/>
  <c r="J38" i="6"/>
  <c r="I38" i="6"/>
  <c r="G38" i="6"/>
  <c r="F38" i="6"/>
  <c r="E38" i="6"/>
  <c r="C38" i="6"/>
  <c r="B38" i="6"/>
  <c r="A38" i="6"/>
  <c r="W38" i="6" l="1"/>
  <c r="D38" i="1" s="1"/>
  <c r="U38" i="6"/>
  <c r="B38" i="1" s="1"/>
  <c r="V39" i="6"/>
  <c r="C39" i="1" s="1"/>
  <c r="U39" i="6"/>
  <c r="B39" i="1" s="1"/>
  <c r="V38" i="6"/>
  <c r="C38" i="1" s="1"/>
  <c r="W39" i="6"/>
  <c r="D39" i="1" s="1"/>
  <c r="E38" i="5"/>
  <c r="F38" i="5"/>
  <c r="V38" i="5" s="1"/>
  <c r="G38" i="5"/>
  <c r="I38" i="5"/>
  <c r="J38" i="5"/>
  <c r="K38" i="5"/>
  <c r="M38" i="5"/>
  <c r="N38" i="5"/>
  <c r="O38" i="5"/>
  <c r="Q38" i="5"/>
  <c r="R38" i="5"/>
  <c r="S38" i="5"/>
  <c r="E39" i="5"/>
  <c r="F39" i="5"/>
  <c r="G39" i="5"/>
  <c r="I39" i="5"/>
  <c r="J39" i="5"/>
  <c r="K39" i="5"/>
  <c r="M39" i="5"/>
  <c r="N39" i="5"/>
  <c r="O39" i="5"/>
  <c r="Q39" i="5"/>
  <c r="R39" i="5"/>
  <c r="S39" i="5"/>
  <c r="A39" i="5"/>
  <c r="U39" i="5" s="1"/>
  <c r="B39" i="5"/>
  <c r="V39" i="5" s="1"/>
  <c r="C39" i="5"/>
  <c r="W39" i="5" s="1"/>
  <c r="B38" i="5"/>
  <c r="C38" i="5"/>
  <c r="W38" i="5" s="1"/>
  <c r="A38" i="5"/>
  <c r="U38" i="5" s="1"/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B33" i="4"/>
  <c r="AP33" i="4" s="1"/>
  <c r="A33" i="4"/>
  <c r="AO33" i="4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B33" i="3"/>
  <c r="AP33" i="3" s="1"/>
  <c r="A33" i="3"/>
  <c r="AO33" i="3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B33" i="2"/>
  <c r="AP33" i="2" s="1"/>
  <c r="C33" i="2"/>
  <c r="AQ33" i="2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" i="1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<sst xmlns="http://schemas.openxmlformats.org/spreadsheetml/2006/main" count="159" uniqueCount="27">
  <si>
    <t>Multi-scale Template Matching</t>
  </si>
  <si>
    <t>Finding position of control</t>
  </si>
  <si>
    <t>Accuracy</t>
  </si>
  <si>
    <t>Finding positions of 5 controls</t>
  </si>
  <si>
    <t>Confirming absence of control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</si>
  <si>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</si>
  <si>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</si>
  <si>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</si>
  <si>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</si>
  <si>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</si>
  <si>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</si>
  <si>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</si>
  <si>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</si>
  <si>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</si>
  <si>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</si>
  <si>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</si>
  <si>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</si>
  <si>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</si>
  <si>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</si>
  <si>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</si>
  <si>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</si>
  <si>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Synthetic test data</t>
  </si>
  <si>
    <t>Real test data</t>
  </si>
  <si>
    <t>Advanced Template Matching</t>
  </si>
  <si>
    <t>Feature Matching replaced with Advanced Template Matching (My Template Matching + Multi-Scale Template Matching)</t>
  </si>
  <si>
    <t>Modified Template Matching</t>
  </si>
  <si>
    <t>Feature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</si>
</sst>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10" borderId="4" applyNumberFormat="0" applyFon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4" xfId="3" applyFont="1" applyAlignment="1">
      <alignment horizontal="center" vertical="center"/>
    </xf>
  </cellXfs>
  <cellStyles count="4">
    <cellStyle name="Вывод" xfId="1" builtinId="21"/>
    <cellStyle name="Обычный" xfId="0" builtinId="0"/>
    <cellStyle name="Пояснение" xfId="2" builtinId="53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5" zoomScale="85" zoomScaleNormal="85" workbookViewId="0">
      <selection activeCell="A26" sqref="A26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6" t="s">
        <v>21</v>
      </c>
      <c r="B1" s="17"/>
      <c r="C1" s="17"/>
      <c r="D1" s="17"/>
      <c r="F1"/>
      <c r="G1"/>
      <c r="H1"/>
      <c r="I1"/>
    </row>
    <row r="2" spans="1:9" ht="27.75" customHeight="1" x14ac:dyDescent="0.25">
      <c r="A2" s="11" t="s">
        <v>2</v>
      </c>
      <c r="B2" s="3" t="s">
        <v>25</v>
      </c>
      <c r="C2" s="3" t="s">
        <v>7</v>
      </c>
      <c r="D2" s="3" t="s">
        <v>26</v>
      </c>
      <c r="F2"/>
      <c r="G2"/>
      <c r="H2"/>
      <c r="I2"/>
    </row>
    <row r="3" spans="1:9" ht="27.75" customHeight="1" x14ac:dyDescent="0.25">
      <c r="A3" s="3" t="s">
        <v>1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/>
      <c r="G3"/>
      <c r="H3"/>
      <c r="I3"/>
    </row>
    <row r="4" spans="1:9" ht="27.75" customHeight="1" x14ac:dyDescent="0.25">
      <c r="A4" s="3" t="s">
        <v>3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/>
      <c r="G4"/>
      <c r="H4"/>
      <c r="I4"/>
    </row>
    <row r="5" spans="1:9" ht="27.75" customHeight="1" x14ac:dyDescent="0.25">
      <c r="A5" s="3" t="s">
        <v>4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/>
      <c r="G5"/>
      <c r="H5"/>
      <c r="I5"/>
    </row>
    <row r="7" spans="1:9" s="14" customFormat="1" ht="27.75" customHeight="1" x14ac:dyDescent="0.25">
      <c r="A7" s="11" t="s">
        <v>20</v>
      </c>
      <c r="B7" s="3" t="s">
        <v>25</v>
      </c>
      <c r="C7" s="3" t="s">
        <v>7</v>
      </c>
      <c r="D7" s="3" t="s">
        <v>26</v>
      </c>
      <c r="F7"/>
      <c r="G7"/>
      <c r="H7"/>
      <c r="I7"/>
    </row>
    <row r="8" spans="1:9" s="14" customFormat="1" ht="27.75" customHeight="1" x14ac:dyDescent="0.25">
      <c r="A8" s="3" t="s">
        <v>1</v>
      </c>
      <c r="B8" s="2">
        <f>test1!AO33</f>
        <v>2.7772300799842925E-3</v>
      </c>
      <c r="C8" s="10">
        <f>test1!AP33</f>
        <v>2.0727167440694756E-2</v>
      </c>
      <c r="D8" s="4">
        <f>test1!AQ33</f>
        <v>2.1148830000124873E-2</v>
      </c>
      <c r="F8"/>
      <c r="G8"/>
      <c r="H8"/>
      <c r="I8"/>
    </row>
    <row r="9" spans="1:9" s="14" customFormat="1" ht="27.75" customHeight="1" x14ac:dyDescent="0.25">
      <c r="A9" s="3" t="s">
        <v>3</v>
      </c>
      <c r="B9" s="2">
        <f>test2!AO33</f>
        <v>0.11087261437452982</v>
      </c>
      <c r="C9" s="4">
        <f>test2!AP33</f>
        <v>0.68088644112554886</v>
      </c>
      <c r="D9" s="10">
        <f>test2!AQ33</f>
        <v>0.14627217925073638</v>
      </c>
      <c r="F9"/>
      <c r="G9"/>
      <c r="H9"/>
      <c r="I9"/>
    </row>
    <row r="10" spans="1:9" s="14" customFormat="1" ht="27.75" customHeight="1" x14ac:dyDescent="0.25">
      <c r="A10" s="3" t="s">
        <v>4</v>
      </c>
      <c r="B10" s="2">
        <f>test3!AO33</f>
        <v>2.6952761805267072E-3</v>
      </c>
      <c r="C10" s="10">
        <f>test3!AP33</f>
        <v>1.5875515519676264E-2</v>
      </c>
      <c r="D10" s="4">
        <f>test3!AQ33</f>
        <v>2.1888963999925185E-2</v>
      </c>
      <c r="F10"/>
      <c r="G10"/>
      <c r="H10"/>
      <c r="I10"/>
    </row>
    <row r="11" spans="1:9" s="14" customFormat="1" ht="27.75" customHeight="1" x14ac:dyDescent="0.25">
      <c r="F11"/>
      <c r="G11"/>
      <c r="H11"/>
      <c r="I11"/>
    </row>
    <row r="12" spans="1:9" s="14" customFormat="1" ht="27.75" customHeight="1" x14ac:dyDescent="0.25">
      <c r="A12" s="5"/>
      <c r="B12" s="3" t="s">
        <v>25</v>
      </c>
      <c r="C12" s="3" t="s">
        <v>0</v>
      </c>
      <c r="D12" s="3" t="s">
        <v>26</v>
      </c>
      <c r="F12"/>
      <c r="G12"/>
      <c r="H12"/>
      <c r="I12"/>
    </row>
    <row r="13" spans="1:9" s="14" customFormat="1" ht="27.75" customHeight="1" x14ac:dyDescent="0.25">
      <c r="A13" s="3" t="s">
        <v>8</v>
      </c>
      <c r="B13" s="2" t="s">
        <v>5</v>
      </c>
      <c r="C13" s="10" t="s">
        <v>6</v>
      </c>
      <c r="D13" s="4" t="s">
        <v>9</v>
      </c>
      <c r="F13"/>
      <c r="G13"/>
      <c r="H13"/>
      <c r="I13"/>
    </row>
    <row r="14" spans="1:9" s="14" customFormat="1" ht="27.75" customHeight="1" x14ac:dyDescent="0.25">
      <c r="F14"/>
      <c r="G14"/>
      <c r="H14"/>
      <c r="I14"/>
    </row>
    <row r="15" spans="1:9" ht="27.75" customHeight="1" x14ac:dyDescent="0.25">
      <c r="A15" s="16" t="s">
        <v>22</v>
      </c>
      <c r="B15" s="16"/>
      <c r="C15" s="16"/>
      <c r="D15" s="16"/>
      <c r="F15"/>
      <c r="G15"/>
      <c r="H15"/>
      <c r="I15"/>
    </row>
    <row r="16" spans="1:9" ht="27.75" customHeight="1" x14ac:dyDescent="0.25">
      <c r="A16" s="11" t="s">
        <v>1</v>
      </c>
      <c r="B16" s="3" t="s">
        <v>25</v>
      </c>
      <c r="C16" s="3" t="s">
        <v>7</v>
      </c>
      <c r="D16" s="3" t="s">
        <v>26</v>
      </c>
      <c r="F16"/>
      <c r="G16"/>
      <c r="H16"/>
      <c r="I16"/>
    </row>
    <row r="17" spans="1:9" ht="27.75" customHeight="1" x14ac:dyDescent="0.25">
      <c r="A17" s="3" t="s">
        <v>2</v>
      </c>
      <c r="B17" s="10">
        <f>test4!U38</f>
        <v>0.71581422734065803</v>
      </c>
      <c r="C17" s="2">
        <f>test4!V38</f>
        <v>0.76140297705365689</v>
      </c>
      <c r="D17" s="4">
        <f>test4!W38</f>
        <v>0.50518813571107957</v>
      </c>
      <c r="F17"/>
      <c r="G17"/>
      <c r="H17"/>
      <c r="I17"/>
    </row>
    <row r="18" spans="1:9" ht="27.75" customHeight="1" x14ac:dyDescent="0.25">
      <c r="A18" s="3" t="s">
        <v>20</v>
      </c>
      <c r="B18" s="2">
        <f>test4!U39</f>
        <v>2.5902949991480758E-3</v>
      </c>
      <c r="C18" s="10">
        <f>test4!V39</f>
        <v>8.1207149933713186E-3</v>
      </c>
      <c r="D18" s="4">
        <f>test4!W39</f>
        <v>3.685210166731849E-2</v>
      </c>
      <c r="F18"/>
      <c r="G18"/>
      <c r="H18"/>
      <c r="I18"/>
    </row>
    <row r="20" spans="1:9" ht="27.75" customHeight="1" x14ac:dyDescent="0.25">
      <c r="A20" s="18" t="s">
        <v>24</v>
      </c>
      <c r="B20" s="18"/>
      <c r="C20" s="18"/>
      <c r="D20" s="18"/>
      <c r="E20" s="18"/>
      <c r="F20" s="18"/>
      <c r="G20" s="18"/>
      <c r="H20" s="18"/>
      <c r="I20" s="18"/>
    </row>
    <row r="22" spans="1:9" ht="27.75" customHeight="1" x14ac:dyDescent="0.25">
      <c r="A22" s="16" t="s">
        <v>21</v>
      </c>
      <c r="B22" s="17"/>
      <c r="C22" s="17"/>
      <c r="D22" s="17"/>
      <c r="E22" s="13"/>
      <c r="F22" s="13"/>
      <c r="G22" s="13"/>
      <c r="H22" s="13"/>
      <c r="I22" s="13"/>
    </row>
    <row r="23" spans="1:9" ht="27.75" customHeight="1" x14ac:dyDescent="0.25">
      <c r="A23" s="11" t="s">
        <v>2</v>
      </c>
      <c r="B23" s="3" t="s">
        <v>25</v>
      </c>
      <c r="C23" s="3" t="s">
        <v>7</v>
      </c>
      <c r="D23" s="3" t="s">
        <v>23</v>
      </c>
      <c r="E23" s="13"/>
    </row>
    <row r="24" spans="1:9" ht="27.75" customHeight="1" x14ac:dyDescent="0.25">
      <c r="A24" s="3" t="s">
        <v>1</v>
      </c>
      <c r="B24" s="2">
        <f>test1!AO53</f>
        <v>0</v>
      </c>
      <c r="C24" s="10">
        <f>test1!AP53</f>
        <v>0</v>
      </c>
      <c r="D24" s="4">
        <f>test1!AQ53</f>
        <v>0</v>
      </c>
      <c r="E24" s="13"/>
    </row>
    <row r="25" spans="1:9" ht="27.75" customHeight="1" x14ac:dyDescent="0.25">
      <c r="A25" s="3" t="s">
        <v>3</v>
      </c>
      <c r="B25" s="2">
        <f>test2!AO53</f>
        <v>0</v>
      </c>
      <c r="C25" s="10">
        <f>test2!AP53</f>
        <v>0</v>
      </c>
      <c r="D25" s="4">
        <f>test2!AQ53</f>
        <v>0</v>
      </c>
      <c r="E25" s="13"/>
    </row>
    <row r="26" spans="1:9" ht="27.75" customHeight="1" x14ac:dyDescent="0.25">
      <c r="A26" s="3" t="s">
        <v>4</v>
      </c>
      <c r="B26" s="2">
        <f>test3!AO53</f>
        <v>0</v>
      </c>
      <c r="C26" s="4">
        <f>test3!AP53</f>
        <v>0</v>
      </c>
      <c r="D26" s="10">
        <f>test3!AQ53</f>
        <v>0</v>
      </c>
      <c r="E26" s="13"/>
    </row>
    <row r="28" spans="1:9" s="15" customFormat="1" ht="27.75" customHeight="1" x14ac:dyDescent="0.25">
      <c r="A28" s="11" t="s">
        <v>20</v>
      </c>
      <c r="B28" s="3" t="s">
        <v>25</v>
      </c>
      <c r="C28" s="3" t="s">
        <v>7</v>
      </c>
      <c r="D28" s="3" t="s">
        <v>23</v>
      </c>
    </row>
    <row r="29" spans="1:9" s="15" customFormat="1" ht="27.75" customHeight="1" x14ac:dyDescent="0.25">
      <c r="A29" s="3" t="s">
        <v>1</v>
      </c>
      <c r="B29" s="2">
        <f>test1!AO54</f>
        <v>0</v>
      </c>
      <c r="C29" s="4">
        <f>test1!AP54</f>
        <v>0</v>
      </c>
      <c r="D29" s="10">
        <f>test1!AQ54</f>
        <v>0</v>
      </c>
    </row>
    <row r="30" spans="1:9" s="15" customFormat="1" ht="27.75" customHeight="1" x14ac:dyDescent="0.25">
      <c r="A30" s="3" t="s">
        <v>3</v>
      </c>
      <c r="B30" s="2">
        <f>test2!AO54</f>
        <v>0</v>
      </c>
      <c r="C30" s="4">
        <f>test2!AP54</f>
        <v>0</v>
      </c>
      <c r="D30" s="10">
        <f>test2!AQ54</f>
        <v>0</v>
      </c>
    </row>
    <row r="31" spans="1:9" s="15" customFormat="1" ht="27.75" customHeight="1" x14ac:dyDescent="0.25">
      <c r="A31" s="3" t="s">
        <v>4</v>
      </c>
      <c r="B31" s="2">
        <f>test3!AO54</f>
        <v>0</v>
      </c>
      <c r="C31" s="10">
        <f>test3!AP54</f>
        <v>0</v>
      </c>
      <c r="D31" s="4">
        <f>test3!AQ54</f>
        <v>0</v>
      </c>
    </row>
    <row r="32" spans="1:9" s="15" customFormat="1" ht="27.75" customHeight="1" x14ac:dyDescent="0.25">
      <c r="A32"/>
      <c r="B32"/>
      <c r="C32"/>
      <c r="D32"/>
    </row>
    <row r="33" spans="1:4" s="15" customFormat="1" ht="27.75" customHeight="1" x14ac:dyDescent="0.25">
      <c r="A33" s="5"/>
      <c r="B33" s="3" t="s">
        <v>25</v>
      </c>
      <c r="C33" s="3" t="s">
        <v>0</v>
      </c>
      <c r="D33" s="3" t="s">
        <v>23</v>
      </c>
    </row>
    <row r="34" spans="1:4" s="15" customFormat="1" ht="27.75" customHeight="1" x14ac:dyDescent="0.25">
      <c r="A34" s="3" t="s">
        <v>8</v>
      </c>
      <c r="B34" s="2" t="s">
        <v>5</v>
      </c>
      <c r="C34" s="10" t="s">
        <v>6</v>
      </c>
      <c r="D34" s="10" t="s">
        <v>6</v>
      </c>
    </row>
    <row r="35" spans="1:4" s="15" customFormat="1" ht="27.75" customHeight="1" x14ac:dyDescent="0.25">
      <c r="A35"/>
      <c r="B35"/>
      <c r="C35"/>
      <c r="D35"/>
    </row>
    <row r="36" spans="1:4" ht="27.75" customHeight="1" x14ac:dyDescent="0.25">
      <c r="A36" s="16" t="s">
        <v>22</v>
      </c>
      <c r="B36" s="17"/>
      <c r="C36" s="17"/>
      <c r="D36" s="17"/>
    </row>
    <row r="37" spans="1:4" ht="27.75" customHeight="1" x14ac:dyDescent="0.25">
      <c r="A37" s="11" t="s">
        <v>1</v>
      </c>
      <c r="B37" s="3" t="s">
        <v>25</v>
      </c>
      <c r="C37" s="3" t="s">
        <v>7</v>
      </c>
      <c r="D37" s="3" t="s">
        <v>23</v>
      </c>
    </row>
    <row r="38" spans="1:4" ht="27.75" customHeight="1" x14ac:dyDescent="0.25">
      <c r="A38" s="3" t="s">
        <v>2</v>
      </c>
      <c r="B38" s="4">
        <f>test5!U38</f>
        <v>0.71581422734065803</v>
      </c>
      <c r="C38" s="2">
        <f>test5!V38</f>
        <v>0.76140297705365689</v>
      </c>
      <c r="D38" s="10">
        <f>test5!W38</f>
        <v>0.71728736646813007</v>
      </c>
    </row>
    <row r="39" spans="1:4" ht="27.75" customHeight="1" x14ac:dyDescent="0.25">
      <c r="A39" s="3" t="s">
        <v>20</v>
      </c>
      <c r="B39" s="2">
        <f>test5!U39</f>
        <v>1.8224850005935877E-3</v>
      </c>
      <c r="C39" s="4">
        <f>test5!V39</f>
        <v>8.4918083390221003E-3</v>
      </c>
      <c r="D39" s="10">
        <f>test5!W39</f>
        <v>8.4660833468660716E-3</v>
      </c>
    </row>
  </sheetData>
  <mergeCells count="5">
    <mergeCell ref="A1:D1"/>
    <mergeCell ref="A15:D15"/>
    <mergeCell ref="A36:D36"/>
    <mergeCell ref="A22:D22"/>
    <mergeCell ref="A20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2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20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2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20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2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20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2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20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2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20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2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20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2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20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2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20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2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20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2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20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2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20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2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20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2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20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2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20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2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20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2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20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2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20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2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20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2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20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2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20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O32" sqref="AO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2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20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2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20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2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20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2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20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2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20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2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20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2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20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2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20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2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20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2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20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U31" sqref="U31"/>
    </sheetView>
  </sheetViews>
  <sheetFormatPr defaultColWidth="18.42578125" defaultRowHeight="15" x14ac:dyDescent="0.25"/>
  <cols>
    <col min="1" max="16384" width="18.42578125" style="1"/>
  </cols>
  <sheetData>
    <row r="1" spans="1:19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</row>
    <row r="2" spans="1:19" x14ac:dyDescent="0.25">
      <c r="A2">
        <v>0.92014042937500751</v>
      </c>
      <c r="B2">
        <v>0.92014042937500751</v>
      </c>
      <c r="C2">
        <v>0.80285827333634863</v>
      </c>
      <c r="D2"/>
      <c r="E2">
        <v>0.94117647058823528</v>
      </c>
      <c r="F2">
        <v>0.94117647058823528</v>
      </c>
      <c r="G2">
        <v>0.96849481077717758</v>
      </c>
      <c r="H2"/>
      <c r="I2">
        <v>0.76470588235294112</v>
      </c>
      <c r="J2">
        <v>0.76470588235294112</v>
      </c>
      <c r="K2">
        <v>0</v>
      </c>
      <c r="L2"/>
      <c r="M2">
        <v>0.62517221585294003</v>
      </c>
      <c r="N2">
        <v>0.62517221585294003</v>
      </c>
      <c r="O2">
        <v>0</v>
      </c>
      <c r="P2"/>
      <c r="Q2">
        <v>0.89473684210526316</v>
      </c>
      <c r="R2">
        <v>0.89473684210526316</v>
      </c>
      <c r="S2">
        <v>0.70110070791664225</v>
      </c>
    </row>
    <row r="3" spans="1:19" x14ac:dyDescent="0.25">
      <c r="A3">
        <v>1.26669998280704E-3</v>
      </c>
      <c r="B3">
        <v>2.535799983888865E-3</v>
      </c>
      <c r="C3">
        <v>0.83490979997441173</v>
      </c>
      <c r="D3"/>
      <c r="E3">
        <v>1.777999917976558E-3</v>
      </c>
      <c r="F3">
        <v>6.7073999671265483E-3</v>
      </c>
      <c r="G3">
        <v>2.2525700042024251E-2</v>
      </c>
      <c r="H3"/>
      <c r="I3">
        <v>2.880299929529428E-3</v>
      </c>
      <c r="J3">
        <v>1.3657600036822259E-2</v>
      </c>
      <c r="K3">
        <v>1.8092300044372681E-2</v>
      </c>
      <c r="L3"/>
      <c r="M3">
        <v>4.9117999151349068E-3</v>
      </c>
      <c r="N3">
        <v>1.214699994307011E-2</v>
      </c>
      <c r="O3">
        <v>5.3951699985191233E-2</v>
      </c>
      <c r="P3"/>
      <c r="Q3">
        <v>1.3118999777361751E-3</v>
      </c>
      <c r="R3">
        <v>5.986599950119853E-3</v>
      </c>
      <c r="S3">
        <v>2.2736100014299151E-2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0.82852166371029656</v>
      </c>
      <c r="D5"/>
      <c r="E5">
        <v>0.94117647058823528</v>
      </c>
      <c r="F5">
        <v>0.94117647058823528</v>
      </c>
      <c r="G5">
        <v>0.96849774266192989</v>
      </c>
      <c r="H5"/>
      <c r="I5">
        <v>0.70005767567101262</v>
      </c>
      <c r="J5">
        <v>0.70005767567101262</v>
      </c>
      <c r="K5">
        <v>0</v>
      </c>
      <c r="L5"/>
      <c r="M5">
        <v>0.35717565346677488</v>
      </c>
      <c r="N5">
        <v>0.35717565346677488</v>
      </c>
      <c r="O5">
        <v>0</v>
      </c>
      <c r="P5"/>
      <c r="Q5">
        <v>0.89473684210526316</v>
      </c>
      <c r="R5">
        <v>0.89473684210526316</v>
      </c>
      <c r="S5">
        <v>0.90085332354921466</v>
      </c>
    </row>
    <row r="6" spans="1:19" x14ac:dyDescent="0.25">
      <c r="A6">
        <v>4.0479993913322693E-4</v>
      </c>
      <c r="B6">
        <v>2.463200013153255E-3</v>
      </c>
      <c r="C6">
        <v>9.310099994763732E-3</v>
      </c>
      <c r="D6"/>
      <c r="E6">
        <v>1.5274999896064401E-3</v>
      </c>
      <c r="F6">
        <v>1.2087699957191941E-2</v>
      </c>
      <c r="G6">
        <v>2.1950500085949901E-2</v>
      </c>
      <c r="H6"/>
      <c r="I6">
        <v>2.7514999965205789E-3</v>
      </c>
      <c r="J6">
        <v>8.9091999689117074E-3</v>
      </c>
      <c r="K6">
        <v>1.7318500089459121E-2</v>
      </c>
      <c r="L6"/>
      <c r="M6">
        <v>2.4949000217020512E-3</v>
      </c>
      <c r="N6">
        <v>1.0364399990066889E-2</v>
      </c>
      <c r="O6">
        <v>3.7233699928037822E-2</v>
      </c>
      <c r="P6"/>
      <c r="Q6">
        <v>1.3007000088691709E-3</v>
      </c>
      <c r="R6">
        <v>6.3655000412836671E-3</v>
      </c>
      <c r="S6">
        <v>2.298970008268952E-2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0.73316445623467663</v>
      </c>
      <c r="D8"/>
      <c r="E8">
        <v>0.9168109669192297</v>
      </c>
      <c r="F8">
        <v>0.9168109669192297</v>
      </c>
      <c r="G8">
        <v>0.840005235241575</v>
      </c>
      <c r="H8"/>
      <c r="I8">
        <v>0.75746437496366703</v>
      </c>
      <c r="J8">
        <v>0.75746437496366703</v>
      </c>
      <c r="K8">
        <v>0</v>
      </c>
      <c r="L8"/>
      <c r="M8">
        <v>0.1818181818181818</v>
      </c>
      <c r="N8">
        <v>0.1818181818181818</v>
      </c>
      <c r="O8">
        <v>0</v>
      </c>
      <c r="P8"/>
      <c r="Q8">
        <v>0.88231221171053742</v>
      </c>
      <c r="R8">
        <v>0.88231221171053742</v>
      </c>
      <c r="S8">
        <v>0.74487406999065708</v>
      </c>
    </row>
    <row r="9" spans="1:19" x14ac:dyDescent="0.25">
      <c r="A9">
        <v>2.6530004106462002E-4</v>
      </c>
      <c r="B9">
        <v>5.6203999556601048E-3</v>
      </c>
      <c r="C9">
        <v>1.034589996561408E-2</v>
      </c>
      <c r="D9"/>
      <c r="E9">
        <v>2.9918999643996358E-3</v>
      </c>
      <c r="F9">
        <v>5.213019996881485E-2</v>
      </c>
      <c r="G9">
        <v>2.924079995136708E-2</v>
      </c>
      <c r="H9"/>
      <c r="I9">
        <v>6.6118000540882349E-3</v>
      </c>
      <c r="J9">
        <v>1.6209200024604801E-2</v>
      </c>
      <c r="K9">
        <v>2.342589991167188E-2</v>
      </c>
      <c r="L9"/>
      <c r="M9">
        <v>2.2896999726071949E-3</v>
      </c>
      <c r="N9">
        <v>1.300169993191957E-2</v>
      </c>
      <c r="O9">
        <v>3.6868599941954017E-2</v>
      </c>
      <c r="P9"/>
      <c r="Q9">
        <v>1.755700097419322E-3</v>
      </c>
      <c r="R9">
        <v>8.2632999401539564E-3</v>
      </c>
      <c r="S9">
        <v>2.7069399948231879E-2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0.76743149576505687</v>
      </c>
      <c r="D11"/>
      <c r="E11">
        <v>0.94117647058823528</v>
      </c>
      <c r="F11">
        <v>0.94117647058823528</v>
      </c>
      <c r="G11">
        <v>0.96849627673659267</v>
      </c>
      <c r="H11"/>
      <c r="I11">
        <v>0.76470588235294112</v>
      </c>
      <c r="J11">
        <v>0.76470588235294112</v>
      </c>
      <c r="K11">
        <v>0</v>
      </c>
      <c r="L11"/>
      <c r="M11">
        <v>0.1818181818181818</v>
      </c>
      <c r="N11">
        <v>0.1818181818181818</v>
      </c>
      <c r="O11">
        <v>0</v>
      </c>
      <c r="P11"/>
      <c r="Q11">
        <v>0</v>
      </c>
      <c r="R11">
        <v>0.88231221171053742</v>
      </c>
      <c r="S11">
        <v>0.7629541553694239</v>
      </c>
    </row>
    <row r="12" spans="1:19" x14ac:dyDescent="0.25">
      <c r="A12">
        <v>1.536000054329634E-4</v>
      </c>
      <c r="B12">
        <v>1.1867999564856291E-3</v>
      </c>
      <c r="C12">
        <v>5.8085999917238951E-3</v>
      </c>
      <c r="D12"/>
      <c r="E12">
        <v>9.6059998031705618E-4</v>
      </c>
      <c r="F12">
        <v>9.9341999739408493E-3</v>
      </c>
      <c r="G12">
        <v>1.336990005802363E-2</v>
      </c>
      <c r="H12"/>
      <c r="I12">
        <v>6.7290000151842833E-4</v>
      </c>
      <c r="J12">
        <v>3.7097999593242999E-3</v>
      </c>
      <c r="K12">
        <v>1.271170005202293E-2</v>
      </c>
      <c r="L12"/>
      <c r="M12">
        <v>2.4589999811723828E-3</v>
      </c>
      <c r="N12">
        <v>9.217300103046E-3</v>
      </c>
      <c r="O12">
        <v>5.4387900047004223E-2</v>
      </c>
      <c r="P12"/>
      <c r="Q12">
        <v>7.6999992597848177E-4</v>
      </c>
      <c r="R12">
        <v>2.8352999361231919E-3</v>
      </c>
      <c r="S12">
        <v>1.304330001585186E-2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0.80965626391095724</v>
      </c>
      <c r="D14"/>
      <c r="E14">
        <v>0.9375</v>
      </c>
      <c r="F14">
        <v>0.9375</v>
      </c>
      <c r="G14">
        <v>0.96652573645075113</v>
      </c>
      <c r="H14"/>
      <c r="I14">
        <v>0.8125</v>
      </c>
      <c r="J14">
        <v>0.8125</v>
      </c>
      <c r="K14">
        <v>0</v>
      </c>
      <c r="L14"/>
      <c r="M14">
        <v>0.53846153846153844</v>
      </c>
      <c r="N14">
        <v>0.53846153846153844</v>
      </c>
      <c r="O14">
        <v>0.38164941221016468</v>
      </c>
      <c r="P14"/>
      <c r="Q14">
        <v>0.89473684210526316</v>
      </c>
      <c r="R14">
        <v>0.89473684210526316</v>
      </c>
      <c r="S14">
        <v>0.75706683348112813</v>
      </c>
    </row>
    <row r="15" spans="1:19" x14ac:dyDescent="0.25">
      <c r="A15">
        <v>2.3200002033263439E-4</v>
      </c>
      <c r="B15">
        <v>1.693799975328147E-3</v>
      </c>
      <c r="C15">
        <v>8.8679000036790967E-3</v>
      </c>
      <c r="D15"/>
      <c r="E15">
        <v>1.0421000188216569E-3</v>
      </c>
      <c r="F15">
        <v>1.2770900037139651E-2</v>
      </c>
      <c r="G15">
        <v>2.0840000011958178E-2</v>
      </c>
      <c r="H15"/>
      <c r="I15">
        <v>2.3044200032018129E-2</v>
      </c>
      <c r="J15">
        <v>1.207470009103417E-2</v>
      </c>
      <c r="K15">
        <v>1.9195899949409071E-2</v>
      </c>
      <c r="L15"/>
      <c r="M15">
        <v>3.9822000544518232E-3</v>
      </c>
      <c r="N15">
        <v>1.0478799929842349E-2</v>
      </c>
      <c r="O15">
        <v>5.7559799985028803E-2</v>
      </c>
      <c r="P15"/>
      <c r="Q15">
        <v>1.2907000491395591E-3</v>
      </c>
      <c r="R15">
        <v>6.4813999924808741E-3</v>
      </c>
      <c r="S15">
        <v>2.1593499928712841E-2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0.83443470978925183</v>
      </c>
      <c r="D17"/>
      <c r="E17">
        <v>0.9375</v>
      </c>
      <c r="F17">
        <v>0.9375</v>
      </c>
      <c r="G17">
        <v>0.9665288515783006</v>
      </c>
      <c r="H17"/>
      <c r="I17">
        <v>0.74230589839889616</v>
      </c>
      <c r="J17">
        <v>0.74230589839889616</v>
      </c>
      <c r="K17">
        <v>0</v>
      </c>
      <c r="L17"/>
      <c r="M17">
        <v>0.30769230769230771</v>
      </c>
      <c r="N17">
        <v>0.30769230769230771</v>
      </c>
      <c r="O17">
        <v>0</v>
      </c>
      <c r="P17"/>
      <c r="Q17">
        <v>0.89473684210526316</v>
      </c>
      <c r="R17">
        <v>0.89473684210526316</v>
      </c>
      <c r="S17">
        <v>0.85248846664532796</v>
      </c>
    </row>
    <row r="18" spans="1:19" x14ac:dyDescent="0.25">
      <c r="A18">
        <v>2.4109997320920229E-4</v>
      </c>
      <c r="B18">
        <v>2.4541999446228151E-3</v>
      </c>
      <c r="C18">
        <v>8.1826000241562724E-3</v>
      </c>
      <c r="D18"/>
      <c r="E18">
        <v>1.2186999665573239E-3</v>
      </c>
      <c r="F18">
        <v>6.0251000104472041E-3</v>
      </c>
      <c r="G18">
        <v>2.3651600000448521E-2</v>
      </c>
      <c r="H18"/>
      <c r="I18">
        <v>6.13540003541857E-3</v>
      </c>
      <c r="J18">
        <v>8.6180000798776746E-3</v>
      </c>
      <c r="K18">
        <v>1.7787699936889109E-2</v>
      </c>
      <c r="L18"/>
      <c r="M18">
        <v>3.9182999171316624E-3</v>
      </c>
      <c r="N18">
        <v>1.022749999538064E-2</v>
      </c>
      <c r="O18">
        <v>3.8107299944385893E-2</v>
      </c>
      <c r="P18"/>
      <c r="Q18">
        <v>1.4310999540612099E-3</v>
      </c>
      <c r="R18">
        <v>6.3206999329850078E-3</v>
      </c>
      <c r="S18">
        <v>2.2135799983516339E-2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0.74236568188175678</v>
      </c>
      <c r="D20"/>
      <c r="E20">
        <v>0.82322330470336313</v>
      </c>
      <c r="F20">
        <v>0.91161165235168151</v>
      </c>
      <c r="G20">
        <v>0.83000556244417334</v>
      </c>
      <c r="H20"/>
      <c r="I20">
        <v>0.80235764623947625</v>
      </c>
      <c r="J20">
        <v>0.80235764623947625</v>
      </c>
      <c r="K20">
        <v>0</v>
      </c>
      <c r="L20"/>
      <c r="M20">
        <v>0.15035684483174919</v>
      </c>
      <c r="N20">
        <v>0.15035684483174919</v>
      </c>
      <c r="O20">
        <v>0</v>
      </c>
      <c r="P20"/>
      <c r="Q20">
        <v>0.88231221171053742</v>
      </c>
      <c r="R20">
        <v>0.88231221171053742</v>
      </c>
      <c r="S20">
        <v>0.74487406999065708</v>
      </c>
    </row>
    <row r="21" spans="1:19" x14ac:dyDescent="0.25">
      <c r="A21">
        <v>2.377999480813742E-4</v>
      </c>
      <c r="B21">
        <v>2.0797000033780928E-3</v>
      </c>
      <c r="C21">
        <v>9.8316000076010823E-3</v>
      </c>
      <c r="D21"/>
      <c r="E21">
        <v>2.7061000000685449E-3</v>
      </c>
      <c r="F21">
        <v>1.0366400005295869E-2</v>
      </c>
      <c r="G21">
        <v>2.4877599906176329E-2</v>
      </c>
      <c r="H21"/>
      <c r="I21">
        <v>8.242800016887486E-3</v>
      </c>
      <c r="J21">
        <v>1.527740003075451E-2</v>
      </c>
      <c r="K21">
        <v>2.296440000645816E-2</v>
      </c>
      <c r="L21"/>
      <c r="M21">
        <v>3.1368000200018291E-3</v>
      </c>
      <c r="N21">
        <v>9.6886000828817487E-3</v>
      </c>
      <c r="O21">
        <v>3.698079998139292E-2</v>
      </c>
      <c r="P21"/>
      <c r="Q21">
        <v>1.8648999975994229E-3</v>
      </c>
      <c r="R21">
        <v>1.0802399949170651E-2</v>
      </c>
      <c r="S21">
        <v>3.4199299989268177E-2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0.77545109935936529</v>
      </c>
      <c r="D23"/>
      <c r="E23">
        <v>0.9375</v>
      </c>
      <c r="F23">
        <v>0.9375</v>
      </c>
      <c r="G23">
        <v>0.38812556412599603</v>
      </c>
      <c r="H23"/>
      <c r="I23">
        <v>0.8125</v>
      </c>
      <c r="J23">
        <v>0.8125</v>
      </c>
      <c r="K23">
        <v>0</v>
      </c>
      <c r="L23"/>
      <c r="M23">
        <v>0.15035684483174919</v>
      </c>
      <c r="N23">
        <v>0.15035684483174919</v>
      </c>
      <c r="O23">
        <v>0</v>
      </c>
      <c r="P23"/>
      <c r="Q23">
        <v>0</v>
      </c>
      <c r="R23">
        <v>0.88231221171053742</v>
      </c>
      <c r="S23">
        <v>0.7629541553694239</v>
      </c>
    </row>
    <row r="24" spans="1:19" x14ac:dyDescent="0.25">
      <c r="A24">
        <v>1.5259999781847E-4</v>
      </c>
      <c r="B24">
        <v>9.7150006331503391E-4</v>
      </c>
      <c r="C24">
        <v>6.3451000023633242E-3</v>
      </c>
      <c r="D24"/>
      <c r="E24">
        <v>9.5459993463009596E-4</v>
      </c>
      <c r="F24">
        <v>3.711799974553287E-3</v>
      </c>
      <c r="G24">
        <v>1.6787999891676009E-2</v>
      </c>
      <c r="H24"/>
      <c r="I24">
        <v>1.6278000548481939E-3</v>
      </c>
      <c r="J24">
        <v>3.173600067384541E-3</v>
      </c>
      <c r="K24">
        <v>1.2250400031916801E-2</v>
      </c>
      <c r="L24"/>
      <c r="M24">
        <v>2.3971999762579799E-3</v>
      </c>
      <c r="N24">
        <v>8.0756000243127346E-3</v>
      </c>
      <c r="O24">
        <v>3.5249200067482889E-2</v>
      </c>
      <c r="P24"/>
      <c r="Q24">
        <v>7.5930007733404636E-4</v>
      </c>
      <c r="R24">
        <v>3.0425000004470348E-3</v>
      </c>
      <c r="S24">
        <v>1.731920009478927E-2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0.80285827333634863</v>
      </c>
      <c r="D26"/>
      <c r="E26">
        <v>0.93333333333333335</v>
      </c>
      <c r="F26">
        <v>0.93333333333333335</v>
      </c>
      <c r="G26">
        <v>0.96429411888080119</v>
      </c>
      <c r="H26"/>
      <c r="I26">
        <v>0.75746437496366703</v>
      </c>
      <c r="J26">
        <v>0.75746437496366703</v>
      </c>
      <c r="K26">
        <v>0.14471107089744259</v>
      </c>
      <c r="L26"/>
      <c r="M26">
        <v>0.68283802879864153</v>
      </c>
      <c r="N26">
        <v>0.68283802879864153</v>
      </c>
      <c r="O26">
        <v>0.38164941221016468</v>
      </c>
      <c r="P26"/>
      <c r="Q26">
        <v>0.89473684210526316</v>
      </c>
      <c r="R26">
        <v>0.89473684210526316</v>
      </c>
      <c r="S26">
        <v>0.75706683348112813</v>
      </c>
    </row>
    <row r="27" spans="1:19" x14ac:dyDescent="0.25">
      <c r="A27">
        <v>2.2729998454451561E-4</v>
      </c>
      <c r="B27">
        <v>1.3592999894171951E-3</v>
      </c>
      <c r="C27">
        <v>8.2897000247612596E-3</v>
      </c>
      <c r="D27"/>
      <c r="E27">
        <v>2.3324999492615461E-3</v>
      </c>
      <c r="F27">
        <v>6.0541999991983184E-3</v>
      </c>
      <c r="G27">
        <v>2.5143300066702071E-2</v>
      </c>
      <c r="H27"/>
      <c r="I27">
        <v>6.8099000491201878E-3</v>
      </c>
      <c r="J27">
        <v>1.183790003415197E-2</v>
      </c>
      <c r="K27">
        <v>2.1771400002762679E-2</v>
      </c>
      <c r="L27"/>
      <c r="M27">
        <v>2.281500026583672E-3</v>
      </c>
      <c r="N27">
        <v>9.9564000265672803E-3</v>
      </c>
      <c r="O27">
        <v>4.436659999191761E-2</v>
      </c>
      <c r="P27"/>
      <c r="Q27">
        <v>1.293699955567718E-3</v>
      </c>
      <c r="R27">
        <v>5.8920999290421614E-3</v>
      </c>
      <c r="S27">
        <v>2.8300800011493269E-2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0.82852166371029656</v>
      </c>
      <c r="D29"/>
      <c r="E29">
        <v>0.93333333333333335</v>
      </c>
      <c r="F29">
        <v>0.93333333333333335</v>
      </c>
      <c r="G29">
        <v>0.96429744168352061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</v>
      </c>
      <c r="P29"/>
      <c r="Q29">
        <v>0.89473684210526316</v>
      </c>
      <c r="R29">
        <v>0.89473684210526316</v>
      </c>
      <c r="S29">
        <v>0.70107706824234184</v>
      </c>
    </row>
    <row r="30" spans="1:19" x14ac:dyDescent="0.25">
      <c r="A30">
        <v>2.226000651717186E-4</v>
      </c>
      <c r="B30">
        <v>1.6495999880135059E-3</v>
      </c>
      <c r="C30">
        <v>8.1666000187397003E-3</v>
      </c>
      <c r="D30"/>
      <c r="E30">
        <v>2.4002999998629089E-3</v>
      </c>
      <c r="F30">
        <v>8.0564999952912331E-3</v>
      </c>
      <c r="G30">
        <v>2.1722099976614121E-2</v>
      </c>
      <c r="H30"/>
      <c r="I30">
        <v>1.167999999597669E-2</v>
      </c>
      <c r="J30">
        <v>1.046559994574636E-2</v>
      </c>
      <c r="K30">
        <v>1.7588600050657991E-2</v>
      </c>
      <c r="L30"/>
      <c r="M30">
        <v>2.9687000205740328E-3</v>
      </c>
      <c r="N30">
        <v>9.9005000665783882E-3</v>
      </c>
      <c r="O30">
        <v>3.7050399929285049E-2</v>
      </c>
      <c r="P30"/>
      <c r="Q30">
        <v>1.314300112426281E-3</v>
      </c>
      <c r="R30">
        <v>6.3423999818041921E-3</v>
      </c>
      <c r="S30">
        <v>2.3079300066456199E-2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0.73316445623467663</v>
      </c>
      <c r="D32"/>
      <c r="E32">
        <v>0.90571909584179366</v>
      </c>
      <c r="F32">
        <v>0.90571909584179366</v>
      </c>
      <c r="G32">
        <v>0.81867259994045161</v>
      </c>
      <c r="H32"/>
      <c r="I32">
        <v>0.76470588235294112</v>
      </c>
      <c r="J32">
        <v>0.76470588235294112</v>
      </c>
      <c r="K32">
        <v>3.0686612560499541E-2</v>
      </c>
      <c r="L32"/>
      <c r="M32">
        <v>0.30769230769230771</v>
      </c>
      <c r="N32">
        <v>0.30769230769230771</v>
      </c>
      <c r="O32">
        <v>0</v>
      </c>
      <c r="P32"/>
      <c r="Q32">
        <v>0.88231221171053742</v>
      </c>
      <c r="R32">
        <v>0.88231221171053742</v>
      </c>
      <c r="S32">
        <v>0.74487406999065708</v>
      </c>
    </row>
    <row r="33" spans="1:23" x14ac:dyDescent="0.25">
      <c r="A33">
        <v>2.4690001737326378E-4</v>
      </c>
      <c r="B33">
        <v>5.1363999955356121E-3</v>
      </c>
      <c r="C33">
        <v>8.7608000030741096E-3</v>
      </c>
      <c r="D33"/>
      <c r="E33">
        <v>1.759000006131828E-3</v>
      </c>
      <c r="F33">
        <v>8.2288999110460281E-3</v>
      </c>
      <c r="G33">
        <v>3.3261300064623363E-2</v>
      </c>
      <c r="H33"/>
      <c r="I33">
        <v>7.7100000344216824E-3</v>
      </c>
      <c r="J33">
        <v>1.7271199962124228E-2</v>
      </c>
      <c r="K33">
        <v>3.4560299944132573E-2</v>
      </c>
      <c r="L33"/>
      <c r="M33">
        <v>2.8578999917954211E-3</v>
      </c>
      <c r="N33">
        <v>9.6971000311896205E-3</v>
      </c>
      <c r="O33">
        <v>4.2638199985958643E-2</v>
      </c>
      <c r="P33"/>
      <c r="Q33">
        <v>1.7295000143349171E-3</v>
      </c>
      <c r="R33">
        <v>8.2412000047042966E-3</v>
      </c>
      <c r="S33">
        <v>2.8309800080023709E-2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0.76743149576505687</v>
      </c>
      <c r="D35"/>
      <c r="E35">
        <v>0.93333333333333335</v>
      </c>
      <c r="F35">
        <v>0.93333333333333335</v>
      </c>
      <c r="G35">
        <v>0.96429578030147167</v>
      </c>
      <c r="H35"/>
      <c r="I35">
        <v>0.75746437496366703</v>
      </c>
      <c r="J35">
        <v>0.75746437496366703</v>
      </c>
      <c r="K35">
        <v>0.14535447153364639</v>
      </c>
      <c r="L35"/>
      <c r="M35">
        <v>0.30769230769230771</v>
      </c>
      <c r="N35">
        <v>0.30769230769230771</v>
      </c>
      <c r="O35">
        <v>0</v>
      </c>
      <c r="P35"/>
      <c r="Q35">
        <v>0</v>
      </c>
      <c r="R35">
        <v>0.88231221171053742</v>
      </c>
      <c r="S35">
        <v>0.7629541553694239</v>
      </c>
    </row>
    <row r="36" spans="1:23" x14ac:dyDescent="0.25">
      <c r="A36">
        <v>1.4580006245523691E-4</v>
      </c>
      <c r="B36">
        <v>1.005499972961843E-3</v>
      </c>
      <c r="C36">
        <v>5.8847999898716807E-3</v>
      </c>
      <c r="D36"/>
      <c r="E36">
        <v>8.8279996998608112E-4</v>
      </c>
      <c r="F36">
        <v>3.343299962580204E-3</v>
      </c>
      <c r="G36">
        <v>1.1663599987514321E-2</v>
      </c>
      <c r="H36"/>
      <c r="I36">
        <v>1.3147999998182061E-3</v>
      </c>
      <c r="J36">
        <v>4.2208000086247921E-3</v>
      </c>
      <c r="K36">
        <v>2.0302699995227162E-2</v>
      </c>
      <c r="L36"/>
      <c r="M36">
        <v>2.3173999506980181E-3</v>
      </c>
      <c r="N36">
        <v>8.0291000194847584E-3</v>
      </c>
      <c r="O36">
        <v>3.3553099958226078E-2</v>
      </c>
      <c r="P36"/>
      <c r="Q36">
        <v>7.4849999509751797E-4</v>
      </c>
      <c r="R36">
        <v>2.887699985876679E-3</v>
      </c>
      <c r="S36">
        <v>1.469490001909435E-2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0.78548829441950752</v>
      </c>
      <c r="D38" s="12"/>
      <c r="E38" s="6">
        <f t="shared" ref="E38:S38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0.88401997673522847</v>
      </c>
      <c r="H38" s="12"/>
      <c r="I38" s="6">
        <f t="shared" si="1"/>
        <v>0.70301933268826744</v>
      </c>
      <c r="J38" s="6">
        <f t="shared" si="1"/>
        <v>0.70301933268826744</v>
      </c>
      <c r="K38" s="6">
        <f t="shared" si="1"/>
        <v>2.6729346249299041E-2</v>
      </c>
      <c r="L38" s="12"/>
      <c r="M38" s="6">
        <f t="shared" si="1"/>
        <v>0.35392884331135493</v>
      </c>
      <c r="N38" s="6">
        <f t="shared" si="1"/>
        <v>0.35392884331135493</v>
      </c>
      <c r="O38" s="6">
        <f t="shared" si="1"/>
        <v>6.3608235368360785E-2</v>
      </c>
      <c r="P38" s="12"/>
      <c r="Q38" s="6">
        <f t="shared" si="1"/>
        <v>0.66794647398026585</v>
      </c>
      <c r="R38" s="6">
        <f t="shared" si="1"/>
        <v>0.8885245269079004</v>
      </c>
      <c r="S38" s="6">
        <f t="shared" si="1"/>
        <v>0.76609482578300225</v>
      </c>
      <c r="U38" s="8">
        <f>AVERAGE(A38,E38,I38,M38,Q38)</f>
        <v>0.71581422734065803</v>
      </c>
      <c r="V38" s="8">
        <f t="shared" ref="V38:W38" si="2">AVERAGE(B38,F38,J38,N38,R38)</f>
        <v>0.76140297705365689</v>
      </c>
      <c r="W38" s="8">
        <f t="shared" si="2"/>
        <v>0.50518813571107957</v>
      </c>
    </row>
    <row r="39" spans="1:23" x14ac:dyDescent="0.25">
      <c r="A39" s="6">
        <f>AVERAGE(A3,A6,A9,A12,A15,A18,A21,A24,A27,A30,A33,A36)</f>
        <v>3.1637500311868888E-4</v>
      </c>
      <c r="B39" s="6">
        <f t="shared" si="0"/>
        <v>2.3463499868133417E-3</v>
      </c>
      <c r="C39" s="6">
        <f t="shared" si="0"/>
        <v>7.705862500006333E-2</v>
      </c>
      <c r="D39" s="12"/>
      <c r="E39" s="6">
        <f t="shared" ref="E39:S39" si="3">AVERAGE(E3,E6,E9,E12,E15,E18,E21,E24,E27,E30,E33,E36)</f>
        <v>1.7128416414683063E-3</v>
      </c>
      <c r="F39" s="6">
        <f t="shared" si="3"/>
        <v>1.1618049980218833E-2</v>
      </c>
      <c r="G39" s="6">
        <f t="shared" si="3"/>
        <v>2.2086200003589813E-2</v>
      </c>
      <c r="H39" s="12"/>
      <c r="I39" s="6">
        <f t="shared" si="3"/>
        <v>6.6234500166804837E-3</v>
      </c>
      <c r="J39" s="6">
        <f t="shared" si="3"/>
        <v>1.0452083350780109E-2</v>
      </c>
      <c r="K39" s="6">
        <f t="shared" si="3"/>
        <v>1.9830816667915013E-2</v>
      </c>
      <c r="L39" s="12"/>
      <c r="M39" s="6">
        <f t="shared" si="3"/>
        <v>3.0012833206759146E-3</v>
      </c>
      <c r="N39" s="6">
        <f t="shared" si="3"/>
        <v>1.0065333345361674E-2</v>
      </c>
      <c r="O39" s="6">
        <f t="shared" si="3"/>
        <v>4.2328941645488762E-2</v>
      </c>
      <c r="P39" s="12"/>
      <c r="Q39" s="6">
        <f t="shared" si="3"/>
        <v>1.2975250137969851E-3</v>
      </c>
      <c r="R39" s="6">
        <f t="shared" si="3"/>
        <v>6.12175830368263E-3</v>
      </c>
      <c r="S39" s="6">
        <f t="shared" si="3"/>
        <v>2.2955925019535545E-2</v>
      </c>
      <c r="U39" s="8">
        <f>AVERAGE(A39,E39,I39,M39,Q39)</f>
        <v>2.5902949991480758E-3</v>
      </c>
      <c r="V39" s="8">
        <f t="shared" ref="V39" si="4">AVERAGE(B39,F39,J39,N39,R39)</f>
        <v>8.1207149933713186E-3</v>
      </c>
      <c r="W39" s="8">
        <f t="shared" ref="W39" si="5">AVERAGE(C39,G39,K39,O39,S39)</f>
        <v>3.685210166731849E-2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P42" sqref="P42"/>
    </sheetView>
  </sheetViews>
  <sheetFormatPr defaultColWidth="18.42578125" defaultRowHeight="15" x14ac:dyDescent="0.25"/>
  <cols>
    <col min="1" max="16384" width="18.42578125" style="13"/>
  </cols>
  <sheetData>
    <row r="1" spans="1:19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</row>
    <row r="2" spans="1:19" x14ac:dyDescent="0.25">
      <c r="A2">
        <v>0.92014042937500751</v>
      </c>
      <c r="B2">
        <v>0.92014042937500751</v>
      </c>
      <c r="C2">
        <v>0.92014042937500751</v>
      </c>
      <c r="D2"/>
      <c r="E2">
        <v>0.94117647058823528</v>
      </c>
      <c r="F2">
        <v>0.94117647058823528</v>
      </c>
      <c r="G2">
        <v>0.94117647058823528</v>
      </c>
      <c r="H2"/>
      <c r="I2">
        <v>0.76470588235294112</v>
      </c>
      <c r="J2">
        <v>0.76470588235294112</v>
      </c>
      <c r="K2">
        <v>0.76470588235294112</v>
      </c>
      <c r="L2"/>
      <c r="M2">
        <v>0.62517221585294003</v>
      </c>
      <c r="N2">
        <v>0.62517221585294003</v>
      </c>
      <c r="O2">
        <v>0.62517221585294003</v>
      </c>
      <c r="P2"/>
      <c r="Q2">
        <v>0.89473684210526316</v>
      </c>
      <c r="R2">
        <v>0.89473684210526316</v>
      </c>
      <c r="S2">
        <v>0.89473684210526316</v>
      </c>
    </row>
    <row r="3" spans="1:19" x14ac:dyDescent="0.25">
      <c r="A3">
        <v>1.110400073230267E-3</v>
      </c>
      <c r="B3">
        <v>2.478399896062911E-3</v>
      </c>
      <c r="C3">
        <v>3.1189000001177192E-3</v>
      </c>
      <c r="D3"/>
      <c r="E3">
        <v>3.1757999677211051E-3</v>
      </c>
      <c r="F3">
        <v>9.0042999945580959E-3</v>
      </c>
      <c r="G3">
        <v>8.159099961631E-3</v>
      </c>
      <c r="H3"/>
      <c r="I3">
        <v>2.6008000131696458E-3</v>
      </c>
      <c r="J3">
        <v>1.9160600029863421E-2</v>
      </c>
      <c r="K3">
        <v>1.2218500021845101E-2</v>
      </c>
      <c r="L3"/>
      <c r="M3">
        <v>2.2262000711634759E-3</v>
      </c>
      <c r="N3">
        <v>1.020520005840808E-2</v>
      </c>
      <c r="O3">
        <v>1.234820007812232E-2</v>
      </c>
      <c r="P3"/>
      <c r="Q3">
        <v>1.2685001129284501E-3</v>
      </c>
      <c r="R3">
        <v>5.9073000447824597E-3</v>
      </c>
      <c r="S3">
        <v>6.8847000366076827E-3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0.92014042937500751</v>
      </c>
      <c r="D5"/>
      <c r="E5">
        <v>0.94117647058823528</v>
      </c>
      <c r="F5">
        <v>0.94117647058823528</v>
      </c>
      <c r="G5">
        <v>0.94117647058823528</v>
      </c>
      <c r="H5"/>
      <c r="I5">
        <v>0.70005767567101262</v>
      </c>
      <c r="J5">
        <v>0.70005767567101262</v>
      </c>
      <c r="K5">
        <v>0.70005767567101262</v>
      </c>
      <c r="L5"/>
      <c r="M5">
        <v>0.35717565346677488</v>
      </c>
      <c r="N5">
        <v>0.35717565346677488</v>
      </c>
      <c r="O5">
        <v>0.35717565346677488</v>
      </c>
      <c r="P5"/>
      <c r="Q5">
        <v>0.89473684210526316</v>
      </c>
      <c r="R5">
        <v>0.89473684210526316</v>
      </c>
      <c r="S5">
        <v>0.89473684210526316</v>
      </c>
    </row>
    <row r="6" spans="1:19" x14ac:dyDescent="0.25">
      <c r="A6">
        <v>2.5159993674606079E-4</v>
      </c>
      <c r="B6">
        <v>1.378500019200146E-3</v>
      </c>
      <c r="C6">
        <v>1.8445999594405289E-3</v>
      </c>
      <c r="D6"/>
      <c r="E6">
        <v>2.2718000691384081E-3</v>
      </c>
      <c r="F6">
        <v>2.0939400070346888E-2</v>
      </c>
      <c r="G6">
        <v>8.5446999873965979E-3</v>
      </c>
      <c r="H6"/>
      <c r="I6">
        <v>2.3964999709278349E-3</v>
      </c>
      <c r="J6">
        <v>1.66751000797376E-2</v>
      </c>
      <c r="K6">
        <v>8.4971999749541283E-3</v>
      </c>
      <c r="L6"/>
      <c r="M6">
        <v>2.8881999896839261E-3</v>
      </c>
      <c r="N6">
        <v>1.0275800013914701E-2</v>
      </c>
      <c r="O6">
        <v>1.246050000190735E-2</v>
      </c>
      <c r="P6"/>
      <c r="Q6">
        <v>1.2726000277325511E-3</v>
      </c>
      <c r="R6">
        <v>6.1046000337228179E-3</v>
      </c>
      <c r="S6">
        <v>7.4938000179827213E-3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0.85714285714285721</v>
      </c>
      <c r="D8"/>
      <c r="E8">
        <v>0.9168109669192297</v>
      </c>
      <c r="F8">
        <v>0.9168109669192297</v>
      </c>
      <c r="G8">
        <v>0.9168109669192297</v>
      </c>
      <c r="H8"/>
      <c r="I8">
        <v>0.75746437496366703</v>
      </c>
      <c r="J8">
        <v>0.75746437496366703</v>
      </c>
      <c r="K8">
        <v>0.75746437496366703</v>
      </c>
      <c r="L8"/>
      <c r="M8">
        <v>0.1818181818181818</v>
      </c>
      <c r="N8">
        <v>0.1818181818181818</v>
      </c>
      <c r="O8">
        <v>0.1818181818181818</v>
      </c>
      <c r="P8"/>
      <c r="Q8">
        <v>0.88231221171053742</v>
      </c>
      <c r="R8">
        <v>0.88231221171053742</v>
      </c>
      <c r="S8">
        <v>0.88231221171053742</v>
      </c>
    </row>
    <row r="9" spans="1:19" x14ac:dyDescent="0.25">
      <c r="A9">
        <v>2.5819998700171709E-4</v>
      </c>
      <c r="B9">
        <v>1.653900020755827E-3</v>
      </c>
      <c r="C9">
        <v>2.630900009535253E-3</v>
      </c>
      <c r="D9"/>
      <c r="E9">
        <v>2.603499917313457E-3</v>
      </c>
      <c r="F9">
        <v>2.4226699955761429E-2</v>
      </c>
      <c r="G9">
        <v>1.124319992959499E-2</v>
      </c>
      <c r="H9"/>
      <c r="I9">
        <v>3.4543999936431651E-3</v>
      </c>
      <c r="J9">
        <v>2.6243099942803379E-2</v>
      </c>
      <c r="K9">
        <v>1.530379999894649E-2</v>
      </c>
      <c r="L9"/>
      <c r="M9">
        <v>2.5742999278008938E-3</v>
      </c>
      <c r="N9">
        <v>1.0870400001294909E-2</v>
      </c>
      <c r="O9">
        <v>1.2458699988201261E-2</v>
      </c>
      <c r="P9"/>
      <c r="Q9">
        <v>1.679000095464289E-3</v>
      </c>
      <c r="R9">
        <v>8.1175999948754907E-3</v>
      </c>
      <c r="S9">
        <v>1.140690001193434E-2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0.88706151213684359</v>
      </c>
      <c r="D11"/>
      <c r="E11">
        <v>0.94117647058823528</v>
      </c>
      <c r="F11">
        <v>0.94117647058823528</v>
      </c>
      <c r="G11">
        <v>0.94117647058823528</v>
      </c>
      <c r="H11"/>
      <c r="I11">
        <v>0.76470588235294112</v>
      </c>
      <c r="J11">
        <v>0.76470588235294112</v>
      </c>
      <c r="K11">
        <v>0.76470588235294112</v>
      </c>
      <c r="L11"/>
      <c r="M11">
        <v>0.1818181818181818</v>
      </c>
      <c r="N11">
        <v>0.1818181818181818</v>
      </c>
      <c r="O11">
        <v>0.1818181818181818</v>
      </c>
      <c r="P11"/>
      <c r="Q11">
        <v>0</v>
      </c>
      <c r="R11">
        <v>0.88231221171053742</v>
      </c>
      <c r="S11">
        <v>0</v>
      </c>
    </row>
    <row r="12" spans="1:19" x14ac:dyDescent="0.25">
      <c r="A12">
        <v>1.5959993470460179E-4</v>
      </c>
      <c r="B12">
        <v>1.7045499989762899E-2</v>
      </c>
      <c r="C12">
        <v>2.8144500101916489E-2</v>
      </c>
      <c r="D12"/>
      <c r="E12">
        <v>9.4410008750855923E-4</v>
      </c>
      <c r="F12">
        <v>4.4323999900370836E-3</v>
      </c>
      <c r="G12">
        <v>4.6798000112175941E-3</v>
      </c>
      <c r="H12"/>
      <c r="I12">
        <v>6.7159999161958694E-4</v>
      </c>
      <c r="J12">
        <v>3.7406000774353738E-3</v>
      </c>
      <c r="K12">
        <v>3.6967999767512079E-3</v>
      </c>
      <c r="L12"/>
      <c r="M12">
        <v>4.0500999893993139E-3</v>
      </c>
      <c r="N12">
        <v>7.7301000710576773E-3</v>
      </c>
      <c r="O12">
        <v>1.049529993906617E-2</v>
      </c>
      <c r="P12"/>
      <c r="Q12">
        <v>7.7060004696249962E-4</v>
      </c>
      <c r="R12">
        <v>2.967900014482439E-3</v>
      </c>
      <c r="S12">
        <v>3.3125000772997741E-3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0.96551724137931039</v>
      </c>
      <c r="D14"/>
      <c r="E14">
        <v>0.9375</v>
      </c>
      <c r="F14">
        <v>0.9375</v>
      </c>
      <c r="G14">
        <v>0.9375</v>
      </c>
      <c r="H14"/>
      <c r="I14">
        <v>0.8125</v>
      </c>
      <c r="J14">
        <v>0.8125</v>
      </c>
      <c r="K14">
        <v>0.8125</v>
      </c>
      <c r="L14"/>
      <c r="M14">
        <v>0.53846153846153844</v>
      </c>
      <c r="N14">
        <v>0.53846153846153844</v>
      </c>
      <c r="O14">
        <v>0.53846153846153844</v>
      </c>
      <c r="P14"/>
      <c r="Q14">
        <v>0.89473684210526316</v>
      </c>
      <c r="R14">
        <v>0.89473684210526316</v>
      </c>
      <c r="S14">
        <v>0.89473684210526316</v>
      </c>
    </row>
    <row r="15" spans="1:19" x14ac:dyDescent="0.25">
      <c r="A15">
        <v>2.2980000358074901E-4</v>
      </c>
      <c r="B15">
        <v>1.5223999507725241E-3</v>
      </c>
      <c r="C15">
        <v>1.149649999570101E-2</v>
      </c>
      <c r="D15"/>
      <c r="E15">
        <v>1.119099906645715E-3</v>
      </c>
      <c r="F15">
        <v>5.5794999934732914E-3</v>
      </c>
      <c r="G15">
        <v>6.4599000615999103E-3</v>
      </c>
      <c r="H15"/>
      <c r="I15">
        <v>3.521899925544858E-3</v>
      </c>
      <c r="J15">
        <v>1.1881200014613571E-2</v>
      </c>
      <c r="K15">
        <v>1.191030000336468E-2</v>
      </c>
      <c r="L15"/>
      <c r="M15">
        <v>4.1935000335797668E-3</v>
      </c>
      <c r="N15">
        <v>9.908100008033216E-3</v>
      </c>
      <c r="O15">
        <v>1.227380009368062E-2</v>
      </c>
      <c r="P15"/>
      <c r="Q15">
        <v>1.267699990421534E-3</v>
      </c>
      <c r="R15">
        <v>5.8526999782770872E-3</v>
      </c>
      <c r="S15">
        <v>6.677200086414814E-3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0.92289420767242103</v>
      </c>
      <c r="D17"/>
      <c r="E17">
        <v>0.9375</v>
      </c>
      <c r="F17">
        <v>0.9375</v>
      </c>
      <c r="G17">
        <v>0.9375</v>
      </c>
      <c r="H17"/>
      <c r="I17">
        <v>0.74230589839889616</v>
      </c>
      <c r="J17">
        <v>0.74230589839889616</v>
      </c>
      <c r="K17">
        <v>0.74230589839889616</v>
      </c>
      <c r="L17"/>
      <c r="M17">
        <v>0.30769230769230771</v>
      </c>
      <c r="N17">
        <v>0.30769230769230771</v>
      </c>
      <c r="O17">
        <v>0.30769230769230771</v>
      </c>
      <c r="P17"/>
      <c r="Q17">
        <v>0.89473684210526316</v>
      </c>
      <c r="R17">
        <v>0.89473684210526316</v>
      </c>
      <c r="S17">
        <v>0.89473684210526316</v>
      </c>
    </row>
    <row r="18" spans="1:19" x14ac:dyDescent="0.25">
      <c r="A18">
        <v>2.244999632239342E-4</v>
      </c>
      <c r="B18">
        <v>2.5260000256821509E-3</v>
      </c>
      <c r="C18">
        <v>6.7940999288111934E-3</v>
      </c>
      <c r="D18"/>
      <c r="E18">
        <v>1.3328000204637651E-3</v>
      </c>
      <c r="F18">
        <v>6.1103999614715576E-3</v>
      </c>
      <c r="G18">
        <v>9.1920000268146396E-3</v>
      </c>
      <c r="H18"/>
      <c r="I18">
        <v>2.743999939411879E-3</v>
      </c>
      <c r="J18">
        <v>8.2738000201061368E-3</v>
      </c>
      <c r="K18">
        <v>8.7594999931752682E-3</v>
      </c>
      <c r="L18"/>
      <c r="M18">
        <v>2.682599937543273E-3</v>
      </c>
      <c r="N18">
        <v>1.0100799961946899E-2</v>
      </c>
      <c r="O18">
        <v>1.232969993725419E-2</v>
      </c>
      <c r="P18"/>
      <c r="Q18">
        <v>1.28149997908622E-3</v>
      </c>
      <c r="R18">
        <v>6.0583000304177403E-3</v>
      </c>
      <c r="S18">
        <v>7.0319999940693378E-3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0.95123401509058292</v>
      </c>
      <c r="D20"/>
      <c r="E20">
        <v>0.82322330470336313</v>
      </c>
      <c r="F20">
        <v>0.91161165235168151</v>
      </c>
      <c r="G20">
        <v>0.91161165235168151</v>
      </c>
      <c r="H20"/>
      <c r="I20">
        <v>0.80235764623947625</v>
      </c>
      <c r="J20">
        <v>0.80235764623947625</v>
      </c>
      <c r="K20">
        <v>0.80235764623947625</v>
      </c>
      <c r="L20"/>
      <c r="M20">
        <v>0.15035684483174919</v>
      </c>
      <c r="N20">
        <v>0.15035684483174919</v>
      </c>
      <c r="O20">
        <v>0.15035684483174919</v>
      </c>
      <c r="P20"/>
      <c r="Q20">
        <v>0.88231221171053742</v>
      </c>
      <c r="R20">
        <v>0.88231221171053742</v>
      </c>
      <c r="S20">
        <v>0.88231221171053742</v>
      </c>
    </row>
    <row r="21" spans="1:19" x14ac:dyDescent="0.25">
      <c r="A21">
        <v>2.5459995958954101E-4</v>
      </c>
      <c r="B21">
        <v>1.672899932600558E-3</v>
      </c>
      <c r="C21">
        <v>5.4443000117316842E-3</v>
      </c>
      <c r="D21"/>
      <c r="E21">
        <v>1.630900078453124E-3</v>
      </c>
      <c r="F21">
        <v>8.3466999931260943E-3</v>
      </c>
      <c r="G21">
        <v>1.0339100030250851E-2</v>
      </c>
      <c r="H21"/>
      <c r="I21">
        <v>5.2900000009685746E-3</v>
      </c>
      <c r="J21">
        <v>1.4547899947501721E-2</v>
      </c>
      <c r="K21">
        <v>1.6956800012849271E-2</v>
      </c>
      <c r="L21"/>
      <c r="M21">
        <v>2.5086000096052889E-3</v>
      </c>
      <c r="N21">
        <v>3.5078999935649342E-2</v>
      </c>
      <c r="O21">
        <v>1.241429999936372E-2</v>
      </c>
      <c r="P21"/>
      <c r="Q21">
        <v>2.1582000190392141E-3</v>
      </c>
      <c r="R21">
        <v>8.5056999232620001E-3</v>
      </c>
      <c r="S21">
        <v>1.1533300043083731E-2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1</v>
      </c>
      <c r="D23"/>
      <c r="E23">
        <v>0.9375</v>
      </c>
      <c r="F23">
        <v>0.9375</v>
      </c>
      <c r="G23">
        <v>0.9375</v>
      </c>
      <c r="H23"/>
      <c r="I23">
        <v>0.8125</v>
      </c>
      <c r="J23">
        <v>0.8125</v>
      </c>
      <c r="K23">
        <v>0.8125</v>
      </c>
      <c r="L23"/>
      <c r="M23">
        <v>0.15035684483174919</v>
      </c>
      <c r="N23">
        <v>0.15035684483174919</v>
      </c>
      <c r="O23">
        <v>0.15035684483174919</v>
      </c>
      <c r="P23"/>
      <c r="Q23">
        <v>0</v>
      </c>
      <c r="R23">
        <v>0.88231221171053742</v>
      </c>
      <c r="S23">
        <v>0</v>
      </c>
    </row>
    <row r="24" spans="1:19" x14ac:dyDescent="0.25">
      <c r="A24">
        <v>1.5039998106658459E-4</v>
      </c>
      <c r="B24">
        <v>1.1628000065684321E-3</v>
      </c>
      <c r="C24">
        <v>2.107299980707467E-3</v>
      </c>
      <c r="D24"/>
      <c r="E24">
        <v>5.9180008247494698E-4</v>
      </c>
      <c r="F24">
        <v>3.4869000082835559E-3</v>
      </c>
      <c r="G24">
        <v>4.2275000596418977E-3</v>
      </c>
      <c r="H24"/>
      <c r="I24">
        <v>6.6929997410625219E-4</v>
      </c>
      <c r="J24">
        <v>3.16930003464222E-3</v>
      </c>
      <c r="K24">
        <v>3.40909999795258E-3</v>
      </c>
      <c r="L24"/>
      <c r="M24">
        <v>2.406399929895997E-3</v>
      </c>
      <c r="N24">
        <v>2.1054499899037179E-2</v>
      </c>
      <c r="O24">
        <v>1.055200002156198E-2</v>
      </c>
      <c r="P24"/>
      <c r="Q24">
        <v>7.4450008105486631E-4</v>
      </c>
      <c r="R24">
        <v>2.9471000889316201E-3</v>
      </c>
      <c r="S24">
        <v>3.3270000712946062E-3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0.9285714285714286</v>
      </c>
      <c r="D26"/>
      <c r="E26">
        <v>0.93333333333333335</v>
      </c>
      <c r="F26">
        <v>0.93333333333333335</v>
      </c>
      <c r="G26">
        <v>0.93333333333333335</v>
      </c>
      <c r="H26"/>
      <c r="I26">
        <v>0.75746437496366703</v>
      </c>
      <c r="J26">
        <v>0.75746437496366703</v>
      </c>
      <c r="K26">
        <v>0.75746437496366703</v>
      </c>
      <c r="L26"/>
      <c r="M26">
        <v>0.68283802879864153</v>
      </c>
      <c r="N26">
        <v>0.68283802879864153</v>
      </c>
      <c r="O26">
        <v>0.68283802879864153</v>
      </c>
      <c r="P26"/>
      <c r="Q26">
        <v>0.89473684210526316</v>
      </c>
      <c r="R26">
        <v>0.89473684210526316</v>
      </c>
      <c r="S26">
        <v>0.89473684210526316</v>
      </c>
    </row>
    <row r="27" spans="1:19" x14ac:dyDescent="0.25">
      <c r="A27">
        <v>2.2819999139755959E-4</v>
      </c>
      <c r="B27">
        <v>2.5829999940469861E-3</v>
      </c>
      <c r="C27">
        <v>2.8176000341773029E-3</v>
      </c>
      <c r="D27"/>
      <c r="E27">
        <v>1.3154000043869021E-3</v>
      </c>
      <c r="F27">
        <v>4.8398000653833151E-3</v>
      </c>
      <c r="G27">
        <v>5.3120000520721078E-3</v>
      </c>
      <c r="H27"/>
      <c r="I27">
        <v>2.5693000061437492E-3</v>
      </c>
      <c r="J27">
        <v>1.218750001862645E-2</v>
      </c>
      <c r="K27">
        <v>1.240760006476194E-2</v>
      </c>
      <c r="L27"/>
      <c r="M27">
        <v>2.4120999732986088E-3</v>
      </c>
      <c r="N27">
        <v>9.1542999725788832E-3</v>
      </c>
      <c r="O27">
        <v>1.258430001325905E-2</v>
      </c>
      <c r="P27"/>
      <c r="Q27">
        <v>1.385700074024498E-3</v>
      </c>
      <c r="R27">
        <v>7.1006000507622957E-3</v>
      </c>
      <c r="S27">
        <v>6.7199000623077154E-3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0.88706151213684359</v>
      </c>
      <c r="D29"/>
      <c r="E29">
        <v>0.93333333333333335</v>
      </c>
      <c r="F29">
        <v>0.93333333333333335</v>
      </c>
      <c r="G29">
        <v>0.93333333333333335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0.45607170677957881</v>
      </c>
      <c r="P29"/>
      <c r="Q29">
        <v>0.89473684210526316</v>
      </c>
      <c r="R29">
        <v>0.89473684210526316</v>
      </c>
      <c r="S29">
        <v>0.89473684210526316</v>
      </c>
    </row>
    <row r="30" spans="1:19" x14ac:dyDescent="0.25">
      <c r="A30">
        <v>2.3020000662654641E-4</v>
      </c>
      <c r="B30">
        <v>1.873299945145845E-3</v>
      </c>
      <c r="C30">
        <v>1.5758000081405039E-3</v>
      </c>
      <c r="D30"/>
      <c r="E30">
        <v>1.869000028818846E-3</v>
      </c>
      <c r="F30">
        <v>8.1925999838858843E-3</v>
      </c>
      <c r="G30">
        <v>5.6345000630244613E-3</v>
      </c>
      <c r="H30"/>
      <c r="I30">
        <v>2.6206999318674211E-3</v>
      </c>
      <c r="J30">
        <v>8.1893999595195055E-3</v>
      </c>
      <c r="K30">
        <v>9.5923000480979681E-3</v>
      </c>
      <c r="L30"/>
      <c r="M30">
        <v>3.1825000187382102E-3</v>
      </c>
      <c r="N30">
        <v>9.9342000903561711E-3</v>
      </c>
      <c r="O30">
        <v>1.2396699981763961E-2</v>
      </c>
      <c r="P30"/>
      <c r="Q30">
        <v>1.3198000378906729E-3</v>
      </c>
      <c r="R30">
        <v>7.9629999818280339E-3</v>
      </c>
      <c r="S30">
        <v>7.0018999977037311E-3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0.9642857142857143</v>
      </c>
      <c r="D32"/>
      <c r="E32">
        <v>0.90571909584179366</v>
      </c>
      <c r="F32">
        <v>0.90571909584179366</v>
      </c>
      <c r="G32">
        <v>0.90571909584179366</v>
      </c>
      <c r="H32"/>
      <c r="I32">
        <v>0.76470588235294112</v>
      </c>
      <c r="J32">
        <v>0.76470588235294112</v>
      </c>
      <c r="K32">
        <v>0.76470588235294112</v>
      </c>
      <c r="L32"/>
      <c r="M32">
        <v>0.30769230769230771</v>
      </c>
      <c r="N32">
        <v>0.30769230769230771</v>
      </c>
      <c r="O32">
        <v>0.30769230769230771</v>
      </c>
      <c r="P32"/>
      <c r="Q32">
        <v>0.88231221171053742</v>
      </c>
      <c r="R32">
        <v>0.88231221171053742</v>
      </c>
      <c r="S32">
        <v>0.88231221171053742</v>
      </c>
    </row>
    <row r="33" spans="1:23" x14ac:dyDescent="0.25">
      <c r="A33">
        <v>4.4430000707507128E-4</v>
      </c>
      <c r="B33">
        <v>1.4565000310540199E-3</v>
      </c>
      <c r="C33">
        <v>1.614600070752203E-3</v>
      </c>
      <c r="D33"/>
      <c r="E33">
        <v>3.5362999187782411E-3</v>
      </c>
      <c r="F33">
        <v>6.7972000688314438E-3</v>
      </c>
      <c r="G33">
        <v>9.3820999609306455E-3</v>
      </c>
      <c r="H33"/>
      <c r="I33">
        <v>7.5799000915139914E-3</v>
      </c>
      <c r="J33">
        <v>1.443179999478161E-2</v>
      </c>
      <c r="K33">
        <v>1.557879999745637E-2</v>
      </c>
      <c r="L33"/>
      <c r="M33">
        <v>2.875000005587935E-3</v>
      </c>
      <c r="N33">
        <v>1.030460000038147E-2</v>
      </c>
      <c r="O33">
        <v>1.2702599982731041E-2</v>
      </c>
      <c r="P33"/>
      <c r="Q33">
        <v>1.8408999312669041E-3</v>
      </c>
      <c r="R33">
        <v>8.6287000449374318E-3</v>
      </c>
      <c r="S33">
        <v>1.2655200087465349E-2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0.9642857142857143</v>
      </c>
      <c r="D35"/>
      <c r="E35">
        <v>0.93333333333333335</v>
      </c>
      <c r="F35">
        <v>0.93333333333333335</v>
      </c>
      <c r="G35">
        <v>0.93333333333333335</v>
      </c>
      <c r="H35"/>
      <c r="I35">
        <v>0.75746437496366703</v>
      </c>
      <c r="J35">
        <v>0.75746437496366703</v>
      </c>
      <c r="K35">
        <v>0.75746437496366703</v>
      </c>
      <c r="L35"/>
      <c r="M35">
        <v>0.30769230769230771</v>
      </c>
      <c r="N35">
        <v>0.30769230769230771</v>
      </c>
      <c r="O35">
        <v>0.30769230769230771</v>
      </c>
      <c r="P35"/>
      <c r="Q35">
        <v>0</v>
      </c>
      <c r="R35">
        <v>0.88231221171053742</v>
      </c>
      <c r="S35">
        <v>0</v>
      </c>
    </row>
    <row r="36" spans="1:23" x14ac:dyDescent="0.25">
      <c r="A36">
        <v>2.9689993243664498E-4</v>
      </c>
      <c r="B36">
        <v>1.137300045229495E-3</v>
      </c>
      <c r="C36">
        <v>1.0581999085843561E-3</v>
      </c>
      <c r="D36"/>
      <c r="E36">
        <v>6.0180004220455885E-4</v>
      </c>
      <c r="F36">
        <v>3.6155000561848278E-3</v>
      </c>
      <c r="G36">
        <v>3.4613000461831689E-3</v>
      </c>
      <c r="H36"/>
      <c r="I36">
        <v>6.7690003197640181E-4</v>
      </c>
      <c r="J36">
        <v>3.1062000198289752E-3</v>
      </c>
      <c r="K36">
        <v>3.3576999558135871E-3</v>
      </c>
      <c r="L36"/>
      <c r="M36">
        <v>1.924199983477592E-3</v>
      </c>
      <c r="N36">
        <v>8.0375999677926302E-3</v>
      </c>
      <c r="O36">
        <v>1.059750001877546E-2</v>
      </c>
      <c r="P36"/>
      <c r="Q36">
        <v>8.1009999848902225E-4</v>
      </c>
      <c r="R36">
        <v>3.0320000369101758E-3</v>
      </c>
      <c r="S36">
        <v>3.336100024171174E-3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0.93069458845431086</v>
      </c>
      <c r="E38" s="6">
        <f t="shared" ref="E38:S39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0.930847593906451</v>
      </c>
      <c r="I38" s="6">
        <f t="shared" si="1"/>
        <v>0.70301933268826744</v>
      </c>
      <c r="J38" s="6">
        <f t="shared" si="1"/>
        <v>0.70301933268826744</v>
      </c>
      <c r="K38" s="6">
        <f t="shared" si="1"/>
        <v>0.70301933268826744</v>
      </c>
      <c r="M38" s="6">
        <f t="shared" si="1"/>
        <v>0.35392884331135493</v>
      </c>
      <c r="N38" s="6">
        <f t="shared" si="1"/>
        <v>0.35392884331135493</v>
      </c>
      <c r="O38" s="6">
        <f t="shared" si="1"/>
        <v>0.35392884331135493</v>
      </c>
      <c r="Q38" s="6">
        <f t="shared" si="1"/>
        <v>0.66794647398026585</v>
      </c>
      <c r="R38" s="6">
        <f t="shared" si="1"/>
        <v>0.8885245269079004</v>
      </c>
      <c r="S38" s="6">
        <f t="shared" si="1"/>
        <v>0.66794647398026585</v>
      </c>
      <c r="U38" s="8">
        <f>AVERAGE(A38,E38,I38,M38,Q38)</f>
        <v>0.71581422734065803</v>
      </c>
      <c r="V38" s="8">
        <f t="shared" ref="V38:W39" si="2">AVERAGE(B38,F38,J38,N38,R38)</f>
        <v>0.76140297705365689</v>
      </c>
      <c r="W38" s="8">
        <f t="shared" si="2"/>
        <v>0.71728736646813007</v>
      </c>
    </row>
    <row r="39" spans="1:23" x14ac:dyDescent="0.25">
      <c r="A39" s="6">
        <f>AVERAGE(A3,A6,A9,A12,A15,A18,A21,A24,A27,A30,A33,A36)</f>
        <v>3.1989164805660647E-4</v>
      </c>
      <c r="B39" s="6">
        <f t="shared" si="0"/>
        <v>3.0408749880734831E-3</v>
      </c>
      <c r="C39" s="6">
        <f t="shared" si="0"/>
        <v>5.7206083341346421E-3</v>
      </c>
      <c r="E39" s="6">
        <f t="shared" si="1"/>
        <v>1.749358343658969E-3</v>
      </c>
      <c r="F39" s="6">
        <f t="shared" si="1"/>
        <v>8.797616678445289E-3</v>
      </c>
      <c r="G39" s="6">
        <f t="shared" si="1"/>
        <v>7.219600015863155E-3</v>
      </c>
      <c r="I39" s="6">
        <f t="shared" si="1"/>
        <v>2.8996083225744465E-3</v>
      </c>
      <c r="J39" s="6">
        <f t="shared" si="1"/>
        <v>1.1800541678288331E-2</v>
      </c>
      <c r="K39" s="6">
        <f t="shared" si="1"/>
        <v>1.0140700003830716E-2</v>
      </c>
      <c r="M39" s="6">
        <f t="shared" si="1"/>
        <v>2.8269749891478568E-3</v>
      </c>
      <c r="N39" s="6">
        <f t="shared" si="1"/>
        <v>1.2721216665037597E-2</v>
      </c>
      <c r="O39" s="6">
        <f t="shared" si="1"/>
        <v>1.1967800004640594E-2</v>
      </c>
      <c r="Q39" s="6">
        <f t="shared" si="1"/>
        <v>1.3165916995300602E-3</v>
      </c>
      <c r="R39" s="6">
        <f t="shared" si="1"/>
        <v>6.0987916852657991E-3</v>
      </c>
      <c r="S39" s="6">
        <f t="shared" si="1"/>
        <v>7.2817083758612471E-3</v>
      </c>
      <c r="U39" s="8">
        <f>AVERAGE(A39,E39,I39,M39,Q39)</f>
        <v>1.8224850005935877E-3</v>
      </c>
      <c r="V39" s="8">
        <f t="shared" si="2"/>
        <v>8.4918083390221003E-3</v>
      </c>
      <c r="W39" s="8">
        <f t="shared" si="2"/>
        <v>8.4660833468660716E-3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final</vt:lpstr>
      <vt:lpstr>test1</vt:lpstr>
      <vt:lpstr>test2</vt:lpstr>
      <vt:lpstr>test3</vt:lpstr>
      <vt:lpstr>test4</vt:lpstr>
      <vt:lpstr>test5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2023-05-26T08:34:18Z</dcterms:modified>
</cp:coreProperties>
</file>