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에듀윌_2023컴활1급실기\그대로따라하기\스프레드시트실무\02.계산작업\실습\"/>
    </mc:Choice>
  </mc:AlternateContent>
  <bookViews>
    <workbookView xWindow="0" yWindow="0" windowWidth="20430" windowHeight="12405"/>
  </bookViews>
  <sheets>
    <sheet name="논리함수-1" sheetId="1" r:id="rId1"/>
    <sheet name="논리함수-2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0" i="2" l="1"/>
  <c r="N9" i="2"/>
  <c r="N8" i="2"/>
  <c r="N7" i="2"/>
  <c r="N6" i="2"/>
  <c r="N5" i="2"/>
  <c r="N4" i="2"/>
  <c r="N3" i="2"/>
  <c r="N2" i="2"/>
</calcChain>
</file>

<file path=xl/sharedStrings.xml><?xml version="1.0" encoding="utf-8"?>
<sst xmlns="http://schemas.openxmlformats.org/spreadsheetml/2006/main" count="227" uniqueCount="190">
  <si>
    <t>[표1]</t>
    <phoneticPr fontId="2" type="noConversion"/>
  </si>
  <si>
    <t>[표2]</t>
    <phoneticPr fontId="2" type="noConversion"/>
  </si>
  <si>
    <t>[표3]</t>
    <phoneticPr fontId="2" type="noConversion"/>
  </si>
  <si>
    <t>[표4]</t>
    <phoneticPr fontId="2" type="noConversion"/>
  </si>
  <si>
    <t>[표5]</t>
    <phoneticPr fontId="2" type="noConversion"/>
  </si>
  <si>
    <t>비고</t>
    <phoneticPr fontId="2" type="noConversion"/>
  </si>
  <si>
    <t>결과</t>
    <phoneticPr fontId="2" type="noConversion"/>
  </si>
  <si>
    <t>결과</t>
  </si>
  <si>
    <t>[표1]</t>
    <phoneticPr fontId="2" type="noConversion"/>
  </si>
  <si>
    <t>[표2]</t>
    <phoneticPr fontId="2" type="noConversion"/>
  </si>
  <si>
    <t>게임학과</t>
    <phoneticPr fontId="2" type="noConversion"/>
  </si>
  <si>
    <t>성명</t>
    <phoneticPr fontId="2" type="noConversion"/>
  </si>
  <si>
    <t>과자명</t>
    <phoneticPr fontId="2" type="noConversion"/>
  </si>
  <si>
    <t>수량</t>
    <phoneticPr fontId="2" type="noConversion"/>
  </si>
  <si>
    <t>부장</t>
    <phoneticPr fontId="2" type="noConversion"/>
  </si>
  <si>
    <t>과장</t>
    <phoneticPr fontId="2" type="noConversion"/>
  </si>
  <si>
    <t>대리</t>
    <phoneticPr fontId="2" type="noConversion"/>
  </si>
  <si>
    <t>조다빈</t>
    <phoneticPr fontId="2" type="noConversion"/>
  </si>
  <si>
    <t>임동아</t>
    <phoneticPr fontId="2" type="noConversion"/>
  </si>
  <si>
    <t>김원준</t>
    <phoneticPr fontId="2" type="noConversion"/>
  </si>
  <si>
    <t>강예림</t>
    <phoneticPr fontId="2" type="noConversion"/>
  </si>
  <si>
    <t>권서영</t>
    <phoneticPr fontId="2" type="noConversion"/>
  </si>
  <si>
    <t>박준혁</t>
    <phoneticPr fontId="2" type="noConversion"/>
  </si>
  <si>
    <t>정서율</t>
    <phoneticPr fontId="2" type="noConversion"/>
  </si>
  <si>
    <t>김다영</t>
    <phoneticPr fontId="2" type="noConversion"/>
  </si>
  <si>
    <t>정보미</t>
    <phoneticPr fontId="2" type="noConversion"/>
  </si>
  <si>
    <t>최  원</t>
    <phoneticPr fontId="2" type="noConversion"/>
  </si>
  <si>
    <t>강지민</t>
    <phoneticPr fontId="2" type="noConversion"/>
  </si>
  <si>
    <t>고예지</t>
    <phoneticPr fontId="2" type="noConversion"/>
  </si>
  <si>
    <t>유슬기</t>
    <phoneticPr fontId="2" type="noConversion"/>
  </si>
  <si>
    <t>정지수</t>
    <phoneticPr fontId="2" type="noConversion"/>
  </si>
  <si>
    <t>송현아</t>
    <phoneticPr fontId="2" type="noConversion"/>
  </si>
  <si>
    <t>박정환</t>
    <phoneticPr fontId="2" type="noConversion"/>
  </si>
  <si>
    <t>서건수</t>
    <phoneticPr fontId="2" type="noConversion"/>
  </si>
  <si>
    <t>최디노</t>
    <phoneticPr fontId="2" type="noConversion"/>
  </si>
  <si>
    <t>서수민</t>
    <phoneticPr fontId="2" type="noConversion"/>
  </si>
  <si>
    <t>남건민</t>
    <phoneticPr fontId="2" type="noConversion"/>
  </si>
  <si>
    <t>김연호</t>
    <phoneticPr fontId="2" type="noConversion"/>
  </si>
  <si>
    <t>최진욱</t>
    <phoneticPr fontId="2" type="noConversion"/>
  </si>
  <si>
    <t>방의석</t>
    <phoneticPr fontId="2" type="noConversion"/>
  </si>
  <si>
    <t>박준우</t>
    <phoneticPr fontId="2" type="noConversion"/>
  </si>
  <si>
    <t>가서빈</t>
    <phoneticPr fontId="2" type="noConversion"/>
  </si>
  <si>
    <t>김건민</t>
    <phoneticPr fontId="2" type="noConversion"/>
  </si>
  <si>
    <t>이연호</t>
    <phoneticPr fontId="2" type="noConversion"/>
  </si>
  <si>
    <t>이향엽</t>
    <phoneticPr fontId="2" type="noConversion"/>
  </si>
  <si>
    <t>가우정</t>
    <phoneticPr fontId="2" type="noConversion"/>
  </si>
  <si>
    <t>이하린</t>
    <phoneticPr fontId="2" type="noConversion"/>
  </si>
  <si>
    <t>이나라</t>
    <phoneticPr fontId="2" type="noConversion"/>
  </si>
  <si>
    <t>최무성</t>
    <phoneticPr fontId="2" type="noConversion"/>
  </si>
  <si>
    <t>가진욱</t>
    <phoneticPr fontId="2" type="noConversion"/>
  </si>
  <si>
    <t>이서빈</t>
    <phoneticPr fontId="2" type="noConversion"/>
  </si>
  <si>
    <t>입고량</t>
    <phoneticPr fontId="2" type="noConversion"/>
  </si>
  <si>
    <t>판매량</t>
  </si>
  <si>
    <t>재고량</t>
  </si>
  <si>
    <t>관리여부</t>
    <phoneticPr fontId="2" type="noConversion"/>
  </si>
  <si>
    <t>경영학과</t>
    <phoneticPr fontId="2" type="noConversion"/>
  </si>
  <si>
    <t>회계학과</t>
    <phoneticPr fontId="2" type="noConversion"/>
  </si>
  <si>
    <t>학년</t>
    <phoneticPr fontId="2" type="noConversion"/>
  </si>
  <si>
    <t>학과</t>
    <phoneticPr fontId="2" type="noConversion"/>
  </si>
  <si>
    <t>국어국문학과</t>
    <phoneticPr fontId="2" type="noConversion"/>
  </si>
  <si>
    <t>성별</t>
    <phoneticPr fontId="2" type="noConversion"/>
  </si>
  <si>
    <t>여</t>
    <phoneticPr fontId="2" type="noConversion"/>
  </si>
  <si>
    <t>남</t>
    <phoneticPr fontId="2" type="noConversion"/>
  </si>
  <si>
    <t>제품코드</t>
    <phoneticPr fontId="9" type="noConversion"/>
  </si>
  <si>
    <t>빰빠이</t>
    <phoneticPr fontId="2" type="noConversion"/>
  </si>
  <si>
    <t>문어콩</t>
    <phoneticPr fontId="2" type="noConversion"/>
  </si>
  <si>
    <t>빅사탕</t>
    <phoneticPr fontId="2" type="noConversion"/>
  </si>
  <si>
    <t>왕파이</t>
    <phoneticPr fontId="2" type="noConversion"/>
  </si>
  <si>
    <t>초코볼</t>
    <phoneticPr fontId="2" type="noConversion"/>
  </si>
  <si>
    <t>콘매콤</t>
    <phoneticPr fontId="2" type="noConversion"/>
  </si>
  <si>
    <t>생크림칩</t>
    <phoneticPr fontId="2" type="noConversion"/>
  </si>
  <si>
    <t>생멸치깡</t>
    <phoneticPr fontId="2" type="noConversion"/>
  </si>
  <si>
    <t>소프트스</t>
    <phoneticPr fontId="2" type="noConversion"/>
  </si>
  <si>
    <t>할인율</t>
    <phoneticPr fontId="2" type="noConversion"/>
  </si>
  <si>
    <t>중간고사</t>
    <phoneticPr fontId="2" type="noConversion"/>
  </si>
  <si>
    <t>기말고사</t>
    <phoneticPr fontId="2" type="noConversion"/>
  </si>
  <si>
    <t>출석</t>
    <phoneticPr fontId="2" type="noConversion"/>
  </si>
  <si>
    <t>판매정가</t>
    <phoneticPr fontId="2" type="noConversion"/>
  </si>
  <si>
    <t>ASF-013</t>
    <phoneticPr fontId="9" type="noConversion"/>
  </si>
  <si>
    <t>AKP-018</t>
    <phoneticPr fontId="9" type="noConversion"/>
  </si>
  <si>
    <t>AAP-027</t>
    <phoneticPr fontId="9" type="noConversion"/>
  </si>
  <si>
    <t>AJJ-032</t>
    <phoneticPr fontId="9" type="noConversion"/>
  </si>
  <si>
    <t>AAF-040</t>
    <phoneticPr fontId="9" type="noConversion"/>
  </si>
  <si>
    <t>ACP-045</t>
    <phoneticPr fontId="9" type="noConversion"/>
  </si>
  <si>
    <t>ABP-052</t>
    <phoneticPr fontId="9" type="noConversion"/>
  </si>
  <si>
    <t>AAJ-056</t>
    <phoneticPr fontId="9" type="noConversion"/>
  </si>
  <si>
    <t>AGZ-063</t>
    <phoneticPr fontId="2" type="noConversion"/>
  </si>
  <si>
    <t>판매이익</t>
    <phoneticPr fontId="2" type="noConversion"/>
  </si>
  <si>
    <t>미정</t>
    <phoneticPr fontId="2" type="noConversion"/>
  </si>
  <si>
    <t>한정서</t>
    <phoneticPr fontId="2" type="noConversion"/>
  </si>
  <si>
    <t>직급</t>
    <phoneticPr fontId="2" type="noConversion"/>
  </si>
  <si>
    <t>직원명</t>
    <phoneticPr fontId="2" type="noConversion"/>
  </si>
  <si>
    <t>사원</t>
    <phoneticPr fontId="2" type="noConversion"/>
  </si>
  <si>
    <t>성과건수</t>
    <phoneticPr fontId="2" type="noConversion"/>
  </si>
  <si>
    <t>경력</t>
    <phoneticPr fontId="2" type="noConversion"/>
  </si>
  <si>
    <t>3년</t>
    <phoneticPr fontId="2" type="noConversion"/>
  </si>
  <si>
    <t>2년</t>
    <phoneticPr fontId="2" type="noConversion"/>
  </si>
  <si>
    <t>4년</t>
    <phoneticPr fontId="2" type="noConversion"/>
  </si>
  <si>
    <t>10년</t>
    <phoneticPr fontId="2" type="noConversion"/>
  </si>
  <si>
    <t>1년</t>
    <phoneticPr fontId="2" type="noConversion"/>
  </si>
  <si>
    <t>7년</t>
    <phoneticPr fontId="2" type="noConversion"/>
  </si>
  <si>
    <t>9년</t>
    <phoneticPr fontId="2" type="noConversion"/>
  </si>
  <si>
    <t>6년</t>
    <phoneticPr fontId="2" type="noConversion"/>
  </si>
  <si>
    <t>총점</t>
    <phoneticPr fontId="2" type="noConversion"/>
  </si>
  <si>
    <t>국어</t>
    <phoneticPr fontId="2" type="noConversion"/>
  </si>
  <si>
    <t>수학</t>
    <phoneticPr fontId="2" type="noConversion"/>
  </si>
  <si>
    <t>영어</t>
    <phoneticPr fontId="2" type="noConversion"/>
  </si>
  <si>
    <t>교육점수</t>
    <phoneticPr fontId="2" type="noConversion"/>
  </si>
  <si>
    <t>계열</t>
    <phoneticPr fontId="2" type="noConversion"/>
  </si>
  <si>
    <t>유은지</t>
    <phoneticPr fontId="2" type="noConversion"/>
  </si>
  <si>
    <t>김지은</t>
    <phoneticPr fontId="2" type="noConversion"/>
  </si>
  <si>
    <t>부현경</t>
    <phoneticPr fontId="2" type="noConversion"/>
  </si>
  <si>
    <t>윤병호</t>
    <phoneticPr fontId="2" type="noConversion"/>
  </si>
  <si>
    <t>윤보열</t>
    <phoneticPr fontId="2" type="noConversion"/>
  </si>
  <si>
    <t>장재원</t>
    <phoneticPr fontId="2" type="noConversion"/>
  </si>
  <si>
    <t>서석</t>
    <phoneticPr fontId="2" type="noConversion"/>
  </si>
  <si>
    <t>이청환</t>
    <phoneticPr fontId="2" type="noConversion"/>
  </si>
  <si>
    <t>빅데이터분석과</t>
    <phoneticPr fontId="2" type="noConversion"/>
  </si>
  <si>
    <t>SNS분석과</t>
    <phoneticPr fontId="2" type="noConversion"/>
  </si>
  <si>
    <t>스마트IT과</t>
    <phoneticPr fontId="2" type="noConversion"/>
  </si>
  <si>
    <t>전자공학과</t>
    <phoneticPr fontId="2" type="noConversion"/>
  </si>
  <si>
    <t>취업여부</t>
    <phoneticPr fontId="2" type="noConversion"/>
  </si>
  <si>
    <t>취업</t>
    <phoneticPr fontId="2" type="noConversion"/>
  </si>
  <si>
    <t>대학원</t>
    <phoneticPr fontId="2" type="noConversion"/>
  </si>
  <si>
    <t>시스템분석학과</t>
    <phoneticPr fontId="2" type="noConversion"/>
  </si>
  <si>
    <t>전산통계학과</t>
    <phoneticPr fontId="2" type="noConversion"/>
  </si>
  <si>
    <t>로봇공학과</t>
  </si>
  <si>
    <t>소프트웨어학과</t>
    <phoneticPr fontId="2" type="noConversion"/>
  </si>
  <si>
    <t>민두석</t>
    <phoneticPr fontId="2" type="noConversion"/>
  </si>
  <si>
    <t>학번</t>
    <phoneticPr fontId="2" type="noConversion"/>
  </si>
  <si>
    <t>16-017</t>
    <phoneticPr fontId="2" type="noConversion"/>
  </si>
  <si>
    <t>16-025</t>
  </si>
  <si>
    <t>15-018</t>
    <phoneticPr fontId="2" type="noConversion"/>
  </si>
  <si>
    <t>14-019</t>
    <phoneticPr fontId="2" type="noConversion"/>
  </si>
  <si>
    <t>15-020</t>
    <phoneticPr fontId="2" type="noConversion"/>
  </si>
  <si>
    <t>16-021</t>
    <phoneticPr fontId="2" type="noConversion"/>
  </si>
  <si>
    <t>14-022</t>
    <phoneticPr fontId="2" type="noConversion"/>
  </si>
  <si>
    <t>15-023</t>
    <phoneticPr fontId="2" type="noConversion"/>
  </si>
  <si>
    <t>14-024</t>
    <phoneticPr fontId="2" type="noConversion"/>
  </si>
  <si>
    <t>[표6]</t>
    <phoneticPr fontId="2" type="noConversion"/>
  </si>
  <si>
    <t>김지훈</t>
    <phoneticPr fontId="2" type="noConversion"/>
  </si>
  <si>
    <t>이성민</t>
    <phoneticPr fontId="2" type="noConversion"/>
  </si>
  <si>
    <t>정지원</t>
    <phoneticPr fontId="2" type="noConversion"/>
  </si>
  <si>
    <t>박현준</t>
    <phoneticPr fontId="2" type="noConversion"/>
  </si>
  <si>
    <t>정찬우</t>
    <phoneticPr fontId="2" type="noConversion"/>
  </si>
  <si>
    <t>임재훈</t>
    <phoneticPr fontId="2" type="noConversion"/>
  </si>
  <si>
    <t>이경엽</t>
    <phoneticPr fontId="2" type="noConversion"/>
  </si>
  <si>
    <t>권수지</t>
    <phoneticPr fontId="2" type="noConversion"/>
  </si>
  <si>
    <t>강민혁</t>
    <phoneticPr fontId="2" type="noConversion"/>
  </si>
  <si>
    <t>수료여부</t>
    <phoneticPr fontId="2" type="noConversion"/>
  </si>
  <si>
    <t>고객명</t>
    <phoneticPr fontId="2" type="noConversion"/>
  </si>
  <si>
    <t>총납부금</t>
    <phoneticPr fontId="2" type="noConversion"/>
  </si>
  <si>
    <t>2차납부금</t>
    <phoneticPr fontId="2" type="noConversion"/>
  </si>
  <si>
    <t>1차납부금</t>
    <phoneticPr fontId="2" type="noConversion"/>
  </si>
  <si>
    <t>모집정원</t>
    <phoneticPr fontId="2" type="noConversion"/>
  </si>
  <si>
    <t>없음</t>
    <phoneticPr fontId="2" type="noConversion"/>
  </si>
  <si>
    <t>동아리명</t>
    <phoneticPr fontId="2" type="noConversion"/>
  </si>
  <si>
    <t>인당지원금</t>
    <phoneticPr fontId="2" type="noConversion"/>
  </si>
  <si>
    <t>총지원금</t>
    <phoneticPr fontId="2" type="noConversion"/>
  </si>
  <si>
    <t>홈런왕</t>
    <phoneticPr fontId="2" type="noConversion"/>
  </si>
  <si>
    <t>풋살러닝</t>
    <phoneticPr fontId="2" type="noConversion"/>
  </si>
  <si>
    <t>드럼더비트</t>
    <phoneticPr fontId="2" type="noConversion"/>
  </si>
  <si>
    <t>보컬가왕</t>
    <phoneticPr fontId="2" type="noConversion"/>
  </si>
  <si>
    <t>영어로말해요</t>
    <phoneticPr fontId="2" type="noConversion"/>
  </si>
  <si>
    <t>화이트해커</t>
    <phoneticPr fontId="2" type="noConversion"/>
  </si>
  <si>
    <t>독서토론</t>
    <phoneticPr fontId="2" type="noConversion"/>
  </si>
  <si>
    <t>암벽클라이밍</t>
    <phoneticPr fontId="2" type="noConversion"/>
  </si>
  <si>
    <t>키크는농구</t>
    <phoneticPr fontId="2" type="noConversion"/>
  </si>
  <si>
    <t>여행가자</t>
    <phoneticPr fontId="2" type="noConversion"/>
  </si>
  <si>
    <t>참신한연기</t>
    <phoneticPr fontId="2" type="noConversion"/>
  </si>
  <si>
    <t>산과함께</t>
    <phoneticPr fontId="2" type="noConversion"/>
  </si>
  <si>
    <t>학생명</t>
    <phoneticPr fontId="2" type="noConversion"/>
  </si>
  <si>
    <t>제품명</t>
    <phoneticPr fontId="2" type="noConversion"/>
  </si>
  <si>
    <t>공기청정기</t>
    <phoneticPr fontId="2" type="noConversion"/>
  </si>
  <si>
    <t>복사기</t>
    <phoneticPr fontId="2" type="noConversion"/>
  </si>
  <si>
    <t>문서세단기</t>
    <phoneticPr fontId="2" type="noConversion"/>
  </si>
  <si>
    <t>테이블</t>
    <phoneticPr fontId="2" type="noConversion"/>
  </si>
  <si>
    <t>이동식의자</t>
    <phoneticPr fontId="2" type="noConversion"/>
  </si>
  <si>
    <t>고정식의자</t>
    <phoneticPr fontId="2" type="noConversion"/>
  </si>
  <si>
    <t>빔프로젝터</t>
    <phoneticPr fontId="2" type="noConversion"/>
  </si>
  <si>
    <t>문서보관함</t>
    <phoneticPr fontId="2" type="noConversion"/>
  </si>
  <si>
    <t>옷걸이</t>
    <phoneticPr fontId="2" type="noConversion"/>
  </si>
  <si>
    <t>휴학</t>
    <phoneticPr fontId="2" type="noConversion"/>
  </si>
  <si>
    <t>상반기수출량</t>
    <phoneticPr fontId="2" type="noConversion"/>
  </si>
  <si>
    <t>상반기수입량</t>
    <phoneticPr fontId="2" type="noConversion"/>
  </si>
  <si>
    <t>하반기수출량</t>
    <phoneticPr fontId="2" type="noConversion"/>
  </si>
  <si>
    <t>하반기수입량</t>
    <phoneticPr fontId="2" type="noConversion"/>
  </si>
  <si>
    <t>목표달성</t>
    <phoneticPr fontId="2" type="noConversion"/>
  </si>
  <si>
    <t>지원인원</t>
    <phoneticPr fontId="2" type="noConversion"/>
  </si>
  <si>
    <t>합격인원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</si>
</sst>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177" formatCode="_-* #,##0.0_-;\-* #,##0.0_-;_-* &quot;-&quot;?_-;_-@_-"/>
  </numFmts>
  <fonts count="10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color indexed="8"/>
      <name val="맑은 고딕"/>
      <family val="3"/>
      <charset val="129"/>
      <scheme val="major"/>
    </font>
    <font>
      <b/>
      <sz val="11"/>
      <color theme="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b/>
      <sz val="11"/>
      <color indexed="8"/>
      <name val="맑은 고딕"/>
      <family val="3"/>
      <charset val="129"/>
      <scheme val="major"/>
    </font>
    <font>
      <sz val="8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0" fillId="0" borderId="1" xfId="0" applyFont="1" applyFill="1" applyBorder="1" applyAlignment="1">
      <alignment horizontal="center" vertical="center"/>
    </xf>
    <xf numFmtId="41" fontId="0" fillId="0" borderId="1" xfId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41" fontId="4" fillId="0" borderId="1" xfId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41" fontId="3" fillId="0" borderId="1" xfId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7" fontId="0" fillId="0" borderId="0" xfId="0" applyNumberFormat="1">
      <alignment vertical="center"/>
    </xf>
    <xf numFmtId="0" fontId="0" fillId="0" borderId="0" xfId="0" applyFont="1" applyFill="1">
      <alignment vertical="center"/>
    </xf>
    <xf numFmtId="0" fontId="0" fillId="0" borderId="0" xfId="0" applyFont="1" applyFill="1" applyBorder="1" applyAlignment="1">
      <alignment vertical="center"/>
    </xf>
    <xf numFmtId="0" fontId="6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/>
    </xf>
    <xf numFmtId="0" fontId="0" fillId="0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3" fillId="0" borderId="1" xfId="0" applyNumberFormat="1" applyFont="1" applyFill="1" applyBorder="1" applyAlignment="1">
      <alignment horizontal="center" vertical="center"/>
    </xf>
    <xf numFmtId="41" fontId="3" fillId="0" borderId="1" xfId="0" applyNumberFormat="1" applyFont="1" applyBorder="1">
      <alignment vertical="center"/>
    </xf>
    <xf numFmtId="0" fontId="3" fillId="0" borderId="1" xfId="1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41" fontId="4" fillId="0" borderId="1" xfId="1" applyFont="1" applyFill="1" applyBorder="1" applyAlignment="1">
      <alignment vertical="center"/>
    </xf>
    <xf numFmtId="0" fontId="0" fillId="0" borderId="2" xfId="0" applyBorder="1" applyAlignment="1">
      <alignment horizontal="center" vertical="center"/>
    </xf>
    <xf numFmtId="41" fontId="3" fillId="0" borderId="1" xfId="1" applyFont="1" applyFill="1" applyBorder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tabSelected="1" zoomScaleNormal="100" workbookViewId="0"/>
  </sheetViews>
  <sheetFormatPr defaultRowHeight="16.5"/>
  <cols>
    <col min="1" max="1" width="4.75" style="13" customWidth="1"/>
    <col min="2" max="2" width="10.625" style="13" customWidth="1"/>
    <col min="3" max="3" width="15.125" style="13" bestFit="1" customWidth="1"/>
    <col min="4" max="5" width="9" style="13"/>
    <col min="6" max="6" width="10.5" style="13" bestFit="1" customWidth="1"/>
    <col min="7" max="8" width="4.75" style="13" customWidth="1"/>
    <col min="9" max="9" width="10.125" style="13" customWidth="1"/>
    <col min="10" max="10" width="13" style="13" customWidth="1"/>
    <col min="11" max="11" width="13.625" style="13" customWidth="1"/>
    <col min="12" max="12" width="13" style="13" customWidth="1"/>
    <col min="13" max="13" width="11.625" style="13" customWidth="1"/>
    <col min="14" max="16384" width="9" style="13"/>
  </cols>
  <sheetData>
    <row r="1" spans="1:13">
      <c r="A1" s="18" t="s">
        <v>0</v>
      </c>
      <c r="B1" s="1" t="s">
        <v>11</v>
      </c>
      <c r="C1" s="1" t="s">
        <v>58</v>
      </c>
      <c r="D1" s="1" t="s">
        <v>129</v>
      </c>
      <c r="E1" s="1" t="s">
        <v>121</v>
      </c>
      <c r="F1" s="15" t="s">
        <v>5</v>
      </c>
      <c r="H1" s="18" t="s">
        <v>3</v>
      </c>
      <c r="I1" s="1" t="s">
        <v>11</v>
      </c>
      <c r="J1" s="1" t="s">
        <v>58</v>
      </c>
      <c r="K1" s="1" t="s">
        <v>57</v>
      </c>
      <c r="L1" s="1" t="s">
        <v>60</v>
      </c>
      <c r="M1" s="15" t="s">
        <v>108</v>
      </c>
    </row>
    <row r="2" spans="1:13">
      <c r="A2" s="18"/>
      <c r="B2" s="6" t="s">
        <v>109</v>
      </c>
      <c r="C2" s="4" t="s">
        <v>117</v>
      </c>
      <c r="D2" s="1" t="s">
        <v>130</v>
      </c>
      <c r="E2" s="1" t="s">
        <v>122</v>
      </c>
      <c r="F2" s="2"/>
      <c r="H2" s="18"/>
      <c r="I2" s="11" t="s">
        <v>17</v>
      </c>
      <c r="J2" s="4" t="s">
        <v>59</v>
      </c>
      <c r="K2" s="1">
        <v>4</v>
      </c>
      <c r="L2" s="1" t="s">
        <v>61</v>
      </c>
      <c r="M2" s="2"/>
    </row>
    <row r="3" spans="1:13">
      <c r="A3" s="18"/>
      <c r="B3" s="6" t="s">
        <v>110</v>
      </c>
      <c r="C3" s="4" t="s">
        <v>118</v>
      </c>
      <c r="D3" s="1" t="s">
        <v>132</v>
      </c>
      <c r="E3" s="1" t="s">
        <v>123</v>
      </c>
      <c r="F3" s="2"/>
      <c r="I3" s="11" t="s">
        <v>18</v>
      </c>
      <c r="J3" s="4" t="s">
        <v>10</v>
      </c>
      <c r="K3" s="1">
        <v>3</v>
      </c>
      <c r="L3" s="1" t="s">
        <v>62</v>
      </c>
      <c r="M3" s="2"/>
    </row>
    <row r="4" spans="1:13">
      <c r="A4" s="18"/>
      <c r="B4" s="6" t="s">
        <v>111</v>
      </c>
      <c r="C4" s="4" t="s">
        <v>10</v>
      </c>
      <c r="D4" s="1" t="s">
        <v>133</v>
      </c>
      <c r="E4" s="1" t="s">
        <v>182</v>
      </c>
      <c r="F4" s="2"/>
      <c r="I4" s="11" t="s">
        <v>26</v>
      </c>
      <c r="J4" s="4" t="s">
        <v>55</v>
      </c>
      <c r="K4" s="1">
        <v>1</v>
      </c>
      <c r="L4" s="1" t="s">
        <v>62</v>
      </c>
      <c r="M4" s="2"/>
    </row>
    <row r="5" spans="1:13">
      <c r="A5" s="18"/>
      <c r="B5" s="6" t="s">
        <v>112</v>
      </c>
      <c r="C5" s="4" t="s">
        <v>119</v>
      </c>
      <c r="D5" s="1" t="s">
        <v>134</v>
      </c>
      <c r="E5" s="1" t="s">
        <v>122</v>
      </c>
      <c r="F5" s="2"/>
      <c r="I5" s="11" t="s">
        <v>19</v>
      </c>
      <c r="J5" s="4" t="s">
        <v>59</v>
      </c>
      <c r="K5" s="1">
        <v>2</v>
      </c>
      <c r="L5" s="1" t="s">
        <v>62</v>
      </c>
      <c r="M5" s="2"/>
    </row>
    <row r="6" spans="1:13">
      <c r="A6" s="18"/>
      <c r="B6" s="6" t="s">
        <v>113</v>
      </c>
      <c r="C6" s="4" t="s">
        <v>124</v>
      </c>
      <c r="D6" s="1" t="s">
        <v>135</v>
      </c>
      <c r="E6" s="1" t="s">
        <v>182</v>
      </c>
      <c r="F6" s="2"/>
      <c r="I6" s="5" t="s">
        <v>20</v>
      </c>
      <c r="J6" s="4" t="s">
        <v>55</v>
      </c>
      <c r="K6" s="1">
        <v>3</v>
      </c>
      <c r="L6" s="1" t="s">
        <v>61</v>
      </c>
      <c r="M6" s="2"/>
    </row>
    <row r="7" spans="1:13">
      <c r="A7" s="18"/>
      <c r="B7" s="6" t="s">
        <v>114</v>
      </c>
      <c r="C7" s="4" t="s">
        <v>125</v>
      </c>
      <c r="D7" s="1" t="s">
        <v>136</v>
      </c>
      <c r="E7" s="1" t="s">
        <v>123</v>
      </c>
      <c r="F7" s="2"/>
      <c r="I7" s="5" t="s">
        <v>21</v>
      </c>
      <c r="J7" s="4" t="s">
        <v>10</v>
      </c>
      <c r="K7" s="1">
        <v>4</v>
      </c>
      <c r="L7" s="1" t="s">
        <v>61</v>
      </c>
      <c r="M7" s="2"/>
    </row>
    <row r="8" spans="1:13">
      <c r="A8" s="18"/>
      <c r="B8" s="6" t="s">
        <v>115</v>
      </c>
      <c r="C8" s="4" t="s">
        <v>126</v>
      </c>
      <c r="D8" s="1" t="s">
        <v>137</v>
      </c>
      <c r="E8" s="1" t="s">
        <v>122</v>
      </c>
      <c r="F8" s="2"/>
      <c r="I8" s="5" t="s">
        <v>22</v>
      </c>
      <c r="J8" s="4" t="s">
        <v>56</v>
      </c>
      <c r="K8" s="1">
        <v>2</v>
      </c>
      <c r="L8" s="1" t="s">
        <v>62</v>
      </c>
      <c r="M8" s="2"/>
    </row>
    <row r="9" spans="1:13">
      <c r="A9" s="18"/>
      <c r="B9" s="6" t="s">
        <v>116</v>
      </c>
      <c r="C9" s="4" t="s">
        <v>127</v>
      </c>
      <c r="D9" s="1" t="s">
        <v>138</v>
      </c>
      <c r="E9" s="1" t="s">
        <v>123</v>
      </c>
      <c r="F9" s="2"/>
      <c r="I9" s="5" t="s">
        <v>23</v>
      </c>
      <c r="J9" s="4" t="s">
        <v>59</v>
      </c>
      <c r="K9" s="1">
        <v>2</v>
      </c>
      <c r="L9" s="1" t="s">
        <v>61</v>
      </c>
      <c r="M9" s="2"/>
    </row>
    <row r="10" spans="1:13">
      <c r="A10" s="18"/>
      <c r="B10" s="5" t="s">
        <v>128</v>
      </c>
      <c r="C10" s="4" t="s">
        <v>120</v>
      </c>
      <c r="D10" s="1" t="s">
        <v>131</v>
      </c>
      <c r="E10" s="1" t="s">
        <v>122</v>
      </c>
      <c r="F10" s="2"/>
      <c r="I10" s="5" t="s">
        <v>24</v>
      </c>
      <c r="J10" s="4" t="s">
        <v>56</v>
      </c>
      <c r="K10" s="1">
        <v>3</v>
      </c>
      <c r="L10" s="1" t="s">
        <v>61</v>
      </c>
      <c r="M10" s="2"/>
    </row>
    <row r="11" spans="1:13">
      <c r="H11" s="18"/>
    </row>
    <row r="12" spans="1:13">
      <c r="A12" s="18" t="s">
        <v>1</v>
      </c>
      <c r="B12" s="20" t="s">
        <v>63</v>
      </c>
      <c r="C12" s="6" t="s">
        <v>51</v>
      </c>
      <c r="D12" s="6" t="s">
        <v>52</v>
      </c>
      <c r="E12" s="6" t="s">
        <v>53</v>
      </c>
      <c r="F12" s="15" t="s">
        <v>54</v>
      </c>
      <c r="H12" s="18" t="s">
        <v>4</v>
      </c>
      <c r="I12" s="4" t="s">
        <v>11</v>
      </c>
      <c r="J12" s="4" t="s">
        <v>74</v>
      </c>
      <c r="K12" s="7" t="s">
        <v>75</v>
      </c>
      <c r="L12" s="7" t="s">
        <v>76</v>
      </c>
      <c r="M12" s="16" t="s">
        <v>149</v>
      </c>
    </row>
    <row r="13" spans="1:13" ht="16.5" customHeight="1">
      <c r="A13" s="18"/>
      <c r="B13" s="20" t="s">
        <v>78</v>
      </c>
      <c r="C13" s="21">
        <v>403</v>
      </c>
      <c r="D13" s="21">
        <v>351</v>
      </c>
      <c r="E13" s="21">
        <v>52</v>
      </c>
      <c r="F13" s="6"/>
      <c r="H13" s="18"/>
      <c r="I13" s="5" t="s">
        <v>27</v>
      </c>
      <c r="J13" s="4">
        <v>32</v>
      </c>
      <c r="K13" s="4">
        <v>25</v>
      </c>
      <c r="L13" s="4">
        <v>11</v>
      </c>
      <c r="M13" s="8"/>
    </row>
    <row r="14" spans="1:13">
      <c r="A14" s="18"/>
      <c r="B14" s="20" t="s">
        <v>79</v>
      </c>
      <c r="C14" s="21">
        <v>383</v>
      </c>
      <c r="D14" s="21">
        <v>365</v>
      </c>
      <c r="E14" s="21">
        <v>18</v>
      </c>
      <c r="F14" s="6"/>
      <c r="H14" s="18"/>
      <c r="I14" s="5" t="s">
        <v>28</v>
      </c>
      <c r="J14" s="4">
        <v>33</v>
      </c>
      <c r="K14" s="4">
        <v>24</v>
      </c>
      <c r="L14" s="4">
        <v>7</v>
      </c>
      <c r="M14" s="8"/>
    </row>
    <row r="15" spans="1:13">
      <c r="A15" s="18"/>
      <c r="B15" s="20" t="s">
        <v>80</v>
      </c>
      <c r="C15" s="21">
        <v>443</v>
      </c>
      <c r="D15" s="21">
        <v>416</v>
      </c>
      <c r="E15" s="21">
        <v>27</v>
      </c>
      <c r="F15" s="6"/>
      <c r="H15" s="18"/>
      <c r="I15" s="6" t="s">
        <v>29</v>
      </c>
      <c r="J15" s="4">
        <v>29</v>
      </c>
      <c r="K15" s="4">
        <v>28</v>
      </c>
      <c r="L15" s="4">
        <v>14</v>
      </c>
      <c r="M15" s="8"/>
    </row>
    <row r="16" spans="1:13">
      <c r="A16" s="18"/>
      <c r="B16" s="20" t="s">
        <v>81</v>
      </c>
      <c r="C16" s="21">
        <v>352</v>
      </c>
      <c r="D16" s="21">
        <v>317</v>
      </c>
      <c r="E16" s="21">
        <v>35</v>
      </c>
      <c r="F16" s="6"/>
      <c r="H16" s="18"/>
      <c r="I16" s="6" t="s">
        <v>30</v>
      </c>
      <c r="J16" s="4">
        <v>28</v>
      </c>
      <c r="K16" s="4">
        <v>26</v>
      </c>
      <c r="L16" s="4">
        <v>15</v>
      </c>
      <c r="M16" s="8"/>
    </row>
    <row r="17" spans="1:13">
      <c r="A17" s="18"/>
      <c r="B17" s="20" t="s">
        <v>82</v>
      </c>
      <c r="C17" s="21">
        <v>351</v>
      </c>
      <c r="D17" s="21">
        <v>312</v>
      </c>
      <c r="E17" s="21">
        <v>39</v>
      </c>
      <c r="F17" s="6"/>
      <c r="H17" s="18"/>
      <c r="I17" s="6" t="s">
        <v>31</v>
      </c>
      <c r="J17" s="4">
        <v>25</v>
      </c>
      <c r="K17" s="4">
        <v>33</v>
      </c>
      <c r="L17" s="4">
        <v>10</v>
      </c>
      <c r="M17" s="8"/>
    </row>
    <row r="18" spans="1:13">
      <c r="A18" s="18"/>
      <c r="B18" s="20" t="s">
        <v>83</v>
      </c>
      <c r="C18" s="21">
        <v>380</v>
      </c>
      <c r="D18" s="21">
        <v>364</v>
      </c>
      <c r="E18" s="21">
        <v>16</v>
      </c>
      <c r="F18" s="6"/>
      <c r="H18" s="18"/>
      <c r="I18" s="6" t="s">
        <v>32</v>
      </c>
      <c r="J18" s="4">
        <v>24</v>
      </c>
      <c r="K18" s="4">
        <v>26</v>
      </c>
      <c r="L18" s="4">
        <v>14</v>
      </c>
      <c r="M18" s="8"/>
    </row>
    <row r="19" spans="1:13">
      <c r="A19" s="18"/>
      <c r="B19" s="20" t="s">
        <v>84</v>
      </c>
      <c r="C19" s="21">
        <v>449</v>
      </c>
      <c r="D19" s="21">
        <v>421</v>
      </c>
      <c r="E19" s="21">
        <v>28</v>
      </c>
      <c r="F19" s="6"/>
      <c r="H19" s="18"/>
      <c r="I19" s="6" t="s">
        <v>33</v>
      </c>
      <c r="J19" s="4">
        <v>26</v>
      </c>
      <c r="K19" s="4">
        <v>20</v>
      </c>
      <c r="L19" s="4">
        <v>10</v>
      </c>
      <c r="M19" s="8"/>
    </row>
    <row r="20" spans="1:13">
      <c r="A20" s="18"/>
      <c r="B20" s="20" t="s">
        <v>85</v>
      </c>
      <c r="C20" s="21">
        <v>483</v>
      </c>
      <c r="D20" s="21">
        <v>438</v>
      </c>
      <c r="E20" s="21">
        <v>45</v>
      </c>
      <c r="F20" s="6"/>
      <c r="H20" s="18"/>
      <c r="I20" s="6" t="s">
        <v>34</v>
      </c>
      <c r="J20" s="4">
        <v>29</v>
      </c>
      <c r="K20" s="4">
        <v>29</v>
      </c>
      <c r="L20" s="4">
        <v>8</v>
      </c>
      <c r="M20" s="8"/>
    </row>
    <row r="21" spans="1:13">
      <c r="A21" s="18"/>
      <c r="B21" s="20" t="s">
        <v>86</v>
      </c>
      <c r="C21" s="21">
        <v>505</v>
      </c>
      <c r="D21" s="21">
        <v>463</v>
      </c>
      <c r="E21" s="21">
        <v>42</v>
      </c>
      <c r="F21" s="6"/>
      <c r="H21" s="18"/>
      <c r="I21" s="5" t="s">
        <v>25</v>
      </c>
      <c r="J21" s="4">
        <v>27</v>
      </c>
      <c r="K21" s="4">
        <v>26</v>
      </c>
      <c r="L21" s="4">
        <v>13</v>
      </c>
      <c r="M21" s="8"/>
    </row>
    <row r="22" spans="1:13">
      <c r="A22" s="18"/>
    </row>
    <row r="23" spans="1:13">
      <c r="A23" s="18" t="s">
        <v>2</v>
      </c>
      <c r="B23" s="9" t="s">
        <v>12</v>
      </c>
      <c r="C23" s="9" t="s">
        <v>77</v>
      </c>
      <c r="D23" s="9" t="s">
        <v>13</v>
      </c>
      <c r="E23" s="9" t="s">
        <v>73</v>
      </c>
      <c r="F23" s="17" t="s">
        <v>87</v>
      </c>
      <c r="H23" s="18" t="s">
        <v>139</v>
      </c>
      <c r="I23" s="4" t="s">
        <v>150</v>
      </c>
      <c r="J23" s="4" t="s">
        <v>153</v>
      </c>
      <c r="K23" s="4" t="s">
        <v>152</v>
      </c>
      <c r="L23" s="4" t="s">
        <v>151</v>
      </c>
      <c r="M23" s="16" t="s">
        <v>6</v>
      </c>
    </row>
    <row r="24" spans="1:13">
      <c r="A24" s="18"/>
      <c r="B24" s="6" t="s">
        <v>64</v>
      </c>
      <c r="C24" s="10">
        <v>1300</v>
      </c>
      <c r="D24" s="10">
        <v>30</v>
      </c>
      <c r="E24" s="22">
        <v>0.1</v>
      </c>
      <c r="F24" s="10"/>
      <c r="H24" s="18"/>
      <c r="I24" s="5" t="s">
        <v>140</v>
      </c>
      <c r="J24" s="26">
        <v>50000</v>
      </c>
      <c r="K24" s="8">
        <v>120000</v>
      </c>
      <c r="L24" s="26">
        <v>170000</v>
      </c>
      <c r="M24" s="8"/>
    </row>
    <row r="25" spans="1:13">
      <c r="A25" s="18"/>
      <c r="B25" s="6" t="s">
        <v>65</v>
      </c>
      <c r="C25" s="10">
        <v>3100</v>
      </c>
      <c r="D25" s="10">
        <v>50</v>
      </c>
      <c r="E25" s="22" t="s">
        <v>88</v>
      </c>
      <c r="F25" s="10"/>
      <c r="H25" s="18"/>
      <c r="I25" s="5" t="s">
        <v>141</v>
      </c>
      <c r="J25" s="26">
        <v>70000</v>
      </c>
      <c r="K25" s="8">
        <v>140000</v>
      </c>
      <c r="L25" s="26">
        <v>220000</v>
      </c>
      <c r="M25" s="8"/>
    </row>
    <row r="26" spans="1:13">
      <c r="A26" s="18"/>
      <c r="B26" s="6" t="s">
        <v>71</v>
      </c>
      <c r="C26" s="10">
        <v>1500</v>
      </c>
      <c r="D26" s="10">
        <v>20</v>
      </c>
      <c r="E26" s="22">
        <v>7.0000000000000007E-2</v>
      </c>
      <c r="F26" s="10"/>
      <c r="H26" s="18"/>
      <c r="I26" s="6" t="s">
        <v>142</v>
      </c>
      <c r="J26" s="26">
        <v>40000</v>
      </c>
      <c r="K26" s="8">
        <v>110000</v>
      </c>
      <c r="L26" s="26">
        <v>150000</v>
      </c>
      <c r="M26" s="8"/>
    </row>
    <row r="27" spans="1:13">
      <c r="A27" s="18"/>
      <c r="B27" s="6" t="s">
        <v>66</v>
      </c>
      <c r="C27" s="10">
        <v>1200</v>
      </c>
      <c r="D27" s="10">
        <v>30</v>
      </c>
      <c r="E27" s="22" t="s">
        <v>88</v>
      </c>
      <c r="F27" s="10"/>
      <c r="H27" s="18"/>
      <c r="I27" s="6" t="s">
        <v>143</v>
      </c>
      <c r="J27" s="26">
        <v>70000</v>
      </c>
      <c r="K27" s="8">
        <v>150000</v>
      </c>
      <c r="L27" s="26">
        <v>240000</v>
      </c>
      <c r="M27" s="8"/>
    </row>
    <row r="28" spans="1:13">
      <c r="A28" s="18"/>
      <c r="B28" s="6" t="s">
        <v>70</v>
      </c>
      <c r="C28" s="10">
        <v>1700</v>
      </c>
      <c r="D28" s="10">
        <v>25</v>
      </c>
      <c r="E28" s="22">
        <v>0.1</v>
      </c>
      <c r="F28" s="10"/>
      <c r="H28" s="18"/>
      <c r="I28" s="6" t="s">
        <v>144</v>
      </c>
      <c r="J28" s="26">
        <v>60000</v>
      </c>
      <c r="K28" s="8">
        <v>100000</v>
      </c>
      <c r="L28" s="26">
        <v>180000</v>
      </c>
      <c r="M28" s="8"/>
    </row>
    <row r="29" spans="1:13">
      <c r="A29" s="18"/>
      <c r="B29" s="6" t="s">
        <v>67</v>
      </c>
      <c r="C29" s="10">
        <v>4000</v>
      </c>
      <c r="D29" s="10">
        <v>50</v>
      </c>
      <c r="E29" s="22">
        <v>0.15</v>
      </c>
      <c r="F29" s="10"/>
      <c r="H29" s="18"/>
      <c r="I29" s="6" t="s">
        <v>145</v>
      </c>
      <c r="J29" s="26">
        <v>50000</v>
      </c>
      <c r="K29" s="8">
        <v>110000</v>
      </c>
      <c r="L29" s="26">
        <v>160000</v>
      </c>
      <c r="M29" s="8"/>
    </row>
    <row r="30" spans="1:13">
      <c r="A30" s="18"/>
      <c r="B30" s="6" t="s">
        <v>72</v>
      </c>
      <c r="C30" s="10">
        <v>2400</v>
      </c>
      <c r="D30" s="10">
        <v>45</v>
      </c>
      <c r="E30" s="22">
        <v>0.08</v>
      </c>
      <c r="F30" s="10"/>
      <c r="H30" s="14"/>
      <c r="I30" s="6" t="s">
        <v>146</v>
      </c>
      <c r="J30" s="26">
        <v>40000</v>
      </c>
      <c r="K30" s="8">
        <v>80000</v>
      </c>
      <c r="L30" s="26">
        <v>120000</v>
      </c>
      <c r="M30" s="8"/>
    </row>
    <row r="31" spans="1:13">
      <c r="A31" s="18"/>
      <c r="B31" s="6" t="s">
        <v>69</v>
      </c>
      <c r="C31" s="10">
        <v>2200</v>
      </c>
      <c r="D31" s="10">
        <v>30</v>
      </c>
      <c r="E31" s="22" t="s">
        <v>88</v>
      </c>
      <c r="F31" s="10"/>
      <c r="H31" s="14"/>
      <c r="I31" s="6" t="s">
        <v>147</v>
      </c>
      <c r="J31" s="26">
        <v>60000</v>
      </c>
      <c r="K31" s="8">
        <v>130000</v>
      </c>
      <c r="L31" s="26">
        <v>190000</v>
      </c>
      <c r="M31" s="8"/>
    </row>
    <row r="32" spans="1:13">
      <c r="A32" s="18"/>
      <c r="B32" s="6" t="s">
        <v>68</v>
      </c>
      <c r="C32" s="10">
        <v>1500</v>
      </c>
      <c r="D32" s="10">
        <v>45</v>
      </c>
      <c r="E32" s="22">
        <v>0.1</v>
      </c>
      <c r="F32" s="10"/>
      <c r="H32" s="14"/>
      <c r="I32" s="5" t="s">
        <v>148</v>
      </c>
      <c r="J32" s="26">
        <v>50000</v>
      </c>
      <c r="K32" s="8">
        <v>110000</v>
      </c>
      <c r="L32" s="26">
        <v>170000</v>
      </c>
      <c r="M32" s="8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Normal="100" workbookViewId="0"/>
  </sheetViews>
  <sheetFormatPr defaultRowHeight="16.5"/>
  <cols>
    <col min="1" max="1" width="4.75" style="19" customWidth="1"/>
    <col min="2" max="2" width="11" bestFit="1" customWidth="1"/>
    <col min="3" max="6" width="13.75" bestFit="1" customWidth="1"/>
    <col min="7" max="7" width="12.375" customWidth="1"/>
    <col min="8" max="8" width="5.25" customWidth="1"/>
    <col min="9" max="9" width="4.75" style="19" customWidth="1"/>
    <col min="10" max="10" width="15.125" customWidth="1"/>
    <col min="11" max="11" width="9" customWidth="1"/>
    <col min="12" max="13" width="12.375" customWidth="1"/>
    <col min="14" max="14" width="11.75" customWidth="1"/>
    <col min="15" max="15" width="13" customWidth="1"/>
  </cols>
  <sheetData>
    <row r="1" spans="1:15">
      <c r="A1" s="19" t="s">
        <v>8</v>
      </c>
      <c r="B1" s="11" t="s">
        <v>172</v>
      </c>
      <c r="C1" s="6" t="s">
        <v>183</v>
      </c>
      <c r="D1" s="6" t="s">
        <v>184</v>
      </c>
      <c r="E1" s="6" t="s">
        <v>185</v>
      </c>
      <c r="F1" s="6" t="s">
        <v>186</v>
      </c>
      <c r="G1" s="15" t="s">
        <v>187</v>
      </c>
      <c r="I1" s="23" t="s">
        <v>2</v>
      </c>
      <c r="J1" s="11" t="s">
        <v>171</v>
      </c>
      <c r="K1" s="11" t="s">
        <v>104</v>
      </c>
      <c r="L1" s="11" t="s">
        <v>105</v>
      </c>
      <c r="M1" s="11" t="s">
        <v>106</v>
      </c>
      <c r="N1" s="11" t="s">
        <v>103</v>
      </c>
      <c r="O1" s="15" t="s">
        <v>7</v>
      </c>
    </row>
    <row r="2" spans="1:15">
      <c r="B2" s="11" t="s">
        <v>174</v>
      </c>
      <c r="C2" s="10">
        <v>4702</v>
      </c>
      <c r="D2" s="10">
        <v>3820</v>
      </c>
      <c r="E2" s="10">
        <v>3117</v>
      </c>
      <c r="F2" s="10">
        <v>3810</v>
      </c>
      <c r="G2" s="3"/>
      <c r="I2" s="24"/>
      <c r="J2" s="11" t="s">
        <v>45</v>
      </c>
      <c r="K2" s="11">
        <v>90</v>
      </c>
      <c r="L2" s="11">
        <v>95</v>
      </c>
      <c r="M2" s="11">
        <v>87</v>
      </c>
      <c r="N2" s="11">
        <f>SUM(K2:M2)</f>
        <v>272</v>
      </c>
      <c r="O2" s="11"/>
    </row>
    <row r="3" spans="1:15">
      <c r="B3" s="11" t="s">
        <v>175</v>
      </c>
      <c r="C3" s="10">
        <v>2715</v>
      </c>
      <c r="D3" s="10">
        <v>2834</v>
      </c>
      <c r="E3" s="10">
        <v>3169</v>
      </c>
      <c r="F3" s="10">
        <v>3241</v>
      </c>
      <c r="G3" s="3"/>
      <c r="I3" s="24"/>
      <c r="J3" s="11" t="s">
        <v>44</v>
      </c>
      <c r="K3" s="11">
        <v>66</v>
      </c>
      <c r="L3" s="11">
        <v>62</v>
      </c>
      <c r="M3" s="11">
        <v>91</v>
      </c>
      <c r="N3" s="11">
        <f t="shared" ref="N3:N10" si="0">SUM(K3:M3)</f>
        <v>219</v>
      </c>
      <c r="O3" s="11"/>
    </row>
    <row r="4" spans="1:15">
      <c r="B4" s="11" t="s">
        <v>173</v>
      </c>
      <c r="C4" s="10">
        <v>4358</v>
      </c>
      <c r="D4" s="10">
        <v>4136</v>
      </c>
      <c r="E4" s="10">
        <v>2793</v>
      </c>
      <c r="F4" s="10">
        <v>2578</v>
      </c>
      <c r="G4" s="3"/>
      <c r="I4" s="24"/>
      <c r="J4" s="11" t="s">
        <v>35</v>
      </c>
      <c r="K4" s="11">
        <v>87</v>
      </c>
      <c r="L4" s="11">
        <v>88</v>
      </c>
      <c r="M4" s="11">
        <v>73</v>
      </c>
      <c r="N4" s="11">
        <f t="shared" si="0"/>
        <v>248</v>
      </c>
      <c r="O4" s="11"/>
    </row>
    <row r="5" spans="1:15">
      <c r="B5" s="11" t="s">
        <v>177</v>
      </c>
      <c r="C5" s="10">
        <v>3625</v>
      </c>
      <c r="D5" s="10">
        <v>3914</v>
      </c>
      <c r="E5" s="10">
        <v>3982</v>
      </c>
      <c r="F5" s="10">
        <v>3479</v>
      </c>
      <c r="G5" s="3"/>
      <c r="I5" s="24"/>
      <c r="J5" s="11" t="s">
        <v>42</v>
      </c>
      <c r="K5" s="11">
        <v>78</v>
      </c>
      <c r="L5" s="11">
        <v>94</v>
      </c>
      <c r="M5" s="11">
        <v>83</v>
      </c>
      <c r="N5" s="11">
        <f t="shared" si="0"/>
        <v>255</v>
      </c>
      <c r="O5" s="11"/>
    </row>
    <row r="6" spans="1:15">
      <c r="B6" s="11" t="s">
        <v>176</v>
      </c>
      <c r="C6" s="10">
        <v>3546</v>
      </c>
      <c r="D6" s="10">
        <v>3546</v>
      </c>
      <c r="E6" s="10">
        <v>4258</v>
      </c>
      <c r="F6" s="10">
        <v>2547</v>
      </c>
      <c r="G6" s="3"/>
      <c r="I6" s="24"/>
      <c r="J6" s="11" t="s">
        <v>43</v>
      </c>
      <c r="K6" s="11">
        <v>88</v>
      </c>
      <c r="L6" s="11">
        <v>95</v>
      </c>
      <c r="M6" s="11">
        <v>98</v>
      </c>
      <c r="N6" s="11">
        <f t="shared" si="0"/>
        <v>281</v>
      </c>
      <c r="O6" s="11"/>
    </row>
    <row r="7" spans="1:15">
      <c r="B7" s="11" t="s">
        <v>178</v>
      </c>
      <c r="C7" s="10">
        <v>4265</v>
      </c>
      <c r="D7" s="10">
        <v>4646</v>
      </c>
      <c r="E7" s="10">
        <v>5024</v>
      </c>
      <c r="F7" s="10">
        <v>4226</v>
      </c>
      <c r="G7" s="3"/>
      <c r="I7" s="24"/>
      <c r="J7" s="11" t="s">
        <v>39</v>
      </c>
      <c r="K7" s="11">
        <v>94</v>
      </c>
      <c r="L7" s="11">
        <v>66</v>
      </c>
      <c r="M7" s="11">
        <v>62</v>
      </c>
      <c r="N7" s="11">
        <f t="shared" si="0"/>
        <v>222</v>
      </c>
      <c r="O7" s="11"/>
    </row>
    <row r="8" spans="1:15">
      <c r="B8" s="11" t="s">
        <v>179</v>
      </c>
      <c r="C8" s="10">
        <v>2473</v>
      </c>
      <c r="D8" s="10">
        <v>3465</v>
      </c>
      <c r="E8" s="10">
        <v>2860</v>
      </c>
      <c r="F8" s="10">
        <v>3742</v>
      </c>
      <c r="G8" s="3"/>
      <c r="I8" s="24"/>
      <c r="J8" s="11" t="s">
        <v>40</v>
      </c>
      <c r="K8" s="11">
        <v>95</v>
      </c>
      <c r="L8" s="11">
        <v>88</v>
      </c>
      <c r="M8" s="11">
        <v>75</v>
      </c>
      <c r="N8" s="11">
        <f t="shared" si="0"/>
        <v>258</v>
      </c>
      <c r="O8" s="11"/>
    </row>
    <row r="9" spans="1:15">
      <c r="B9" s="11" t="s">
        <v>180</v>
      </c>
      <c r="C9" s="10">
        <v>2639</v>
      </c>
      <c r="D9" s="10">
        <v>2492</v>
      </c>
      <c r="E9" s="10">
        <v>3855</v>
      </c>
      <c r="F9" s="10">
        <v>3654</v>
      </c>
      <c r="G9" s="3"/>
      <c r="I9" s="24"/>
      <c r="J9" s="11" t="s">
        <v>38</v>
      </c>
      <c r="K9" s="11">
        <v>66</v>
      </c>
      <c r="L9" s="11">
        <v>94</v>
      </c>
      <c r="M9" s="11">
        <v>91</v>
      </c>
      <c r="N9" s="11">
        <f t="shared" si="0"/>
        <v>251</v>
      </c>
      <c r="O9" s="11"/>
    </row>
    <row r="10" spans="1:15">
      <c r="B10" s="4" t="s">
        <v>181</v>
      </c>
      <c r="C10" s="10">
        <v>4210</v>
      </c>
      <c r="D10" s="10">
        <v>3562</v>
      </c>
      <c r="E10" s="10">
        <v>3636</v>
      </c>
      <c r="F10" s="10">
        <v>3415</v>
      </c>
      <c r="G10" s="3"/>
      <c r="I10" s="24"/>
      <c r="J10" s="11" t="s">
        <v>41</v>
      </c>
      <c r="K10" s="11">
        <v>87</v>
      </c>
      <c r="L10" s="11">
        <v>95</v>
      </c>
      <c r="M10" s="11">
        <v>63</v>
      </c>
      <c r="N10" s="11">
        <f t="shared" si="0"/>
        <v>245</v>
      </c>
      <c r="O10" s="11"/>
    </row>
    <row r="12" spans="1:15">
      <c r="A12" s="19" t="s">
        <v>9</v>
      </c>
      <c r="B12" s="11" t="s">
        <v>91</v>
      </c>
      <c r="C12" s="6" t="s">
        <v>90</v>
      </c>
      <c r="D12" s="6" t="s">
        <v>94</v>
      </c>
      <c r="E12" s="6" t="s">
        <v>107</v>
      </c>
      <c r="F12" s="6" t="s">
        <v>93</v>
      </c>
      <c r="G12" s="15" t="s">
        <v>5</v>
      </c>
      <c r="I12" s="25" t="s">
        <v>3</v>
      </c>
      <c r="J12" s="6" t="s">
        <v>156</v>
      </c>
      <c r="K12" s="6" t="s">
        <v>188</v>
      </c>
      <c r="L12" s="6" t="s">
        <v>189</v>
      </c>
      <c r="M12" s="6" t="s">
        <v>154</v>
      </c>
      <c r="N12" s="6" t="s">
        <v>157</v>
      </c>
      <c r="O12" s="15" t="s">
        <v>158</v>
      </c>
    </row>
    <row r="13" spans="1:15">
      <c r="B13" s="11" t="s">
        <v>46</v>
      </c>
      <c r="C13" s="3" t="s">
        <v>16</v>
      </c>
      <c r="D13" s="3" t="s">
        <v>95</v>
      </c>
      <c r="E13" s="3">
        <v>89</v>
      </c>
      <c r="F13" s="3">
        <v>2</v>
      </c>
      <c r="G13" s="3"/>
      <c r="I13" s="25"/>
      <c r="J13" s="4" t="s">
        <v>159</v>
      </c>
      <c r="K13" s="3">
        <v>20</v>
      </c>
      <c r="L13" s="3">
        <v>18</v>
      </c>
      <c r="M13" s="3">
        <v>20</v>
      </c>
      <c r="N13" s="10">
        <v>50000</v>
      </c>
      <c r="O13" s="28"/>
    </row>
    <row r="14" spans="1:15">
      <c r="B14" s="11" t="s">
        <v>35</v>
      </c>
      <c r="C14" s="3" t="s">
        <v>92</v>
      </c>
      <c r="D14" s="3" t="s">
        <v>96</v>
      </c>
      <c r="E14" s="3">
        <v>87</v>
      </c>
      <c r="F14" s="3">
        <v>3</v>
      </c>
      <c r="G14" s="3"/>
      <c r="I14" s="25"/>
      <c r="J14" s="4" t="s">
        <v>160</v>
      </c>
      <c r="K14" s="3">
        <v>25</v>
      </c>
      <c r="L14" s="3">
        <v>15</v>
      </c>
      <c r="M14" s="3">
        <v>15</v>
      </c>
      <c r="N14" s="10" t="s">
        <v>155</v>
      </c>
      <c r="O14" s="28"/>
    </row>
    <row r="15" spans="1:15">
      <c r="B15" s="11" t="s">
        <v>36</v>
      </c>
      <c r="C15" s="3" t="s">
        <v>15</v>
      </c>
      <c r="D15" s="3" t="s">
        <v>102</v>
      </c>
      <c r="E15" s="3">
        <v>85</v>
      </c>
      <c r="F15" s="3">
        <v>1</v>
      </c>
      <c r="G15" s="3"/>
      <c r="I15" s="25"/>
      <c r="J15" s="4" t="s">
        <v>161</v>
      </c>
      <c r="K15" s="3">
        <v>15</v>
      </c>
      <c r="L15" s="3">
        <v>13</v>
      </c>
      <c r="M15" s="3">
        <v>10</v>
      </c>
      <c r="N15" s="10">
        <v>80000</v>
      </c>
      <c r="O15" s="28"/>
    </row>
    <row r="16" spans="1:15">
      <c r="B16" s="11" t="s">
        <v>37</v>
      </c>
      <c r="C16" s="3" t="s">
        <v>16</v>
      </c>
      <c r="D16" s="3" t="s">
        <v>97</v>
      </c>
      <c r="E16" s="3">
        <v>65</v>
      </c>
      <c r="F16" s="3">
        <v>2</v>
      </c>
      <c r="G16" s="3"/>
      <c r="I16" s="25"/>
      <c r="J16" s="4" t="s">
        <v>162</v>
      </c>
      <c r="K16" s="3">
        <v>20</v>
      </c>
      <c r="L16" s="3">
        <v>15</v>
      </c>
      <c r="M16" s="3">
        <v>15</v>
      </c>
      <c r="N16" s="10">
        <v>60000</v>
      </c>
      <c r="O16" s="28"/>
    </row>
    <row r="17" spans="2:15">
      <c r="B17" s="11" t="s">
        <v>47</v>
      </c>
      <c r="C17" s="3" t="s">
        <v>16</v>
      </c>
      <c r="D17" s="3" t="s">
        <v>95</v>
      </c>
      <c r="E17" s="3">
        <v>80</v>
      </c>
      <c r="F17" s="3">
        <v>3</v>
      </c>
      <c r="G17" s="3"/>
      <c r="I17" s="25"/>
      <c r="J17" s="4" t="s">
        <v>163</v>
      </c>
      <c r="K17" s="3">
        <v>20</v>
      </c>
      <c r="L17" s="3">
        <v>15</v>
      </c>
      <c r="M17" s="3">
        <v>25</v>
      </c>
      <c r="N17" s="10">
        <v>40000</v>
      </c>
      <c r="O17" s="28"/>
    </row>
    <row r="18" spans="2:15">
      <c r="B18" s="11" t="s">
        <v>48</v>
      </c>
      <c r="C18" s="3" t="s">
        <v>14</v>
      </c>
      <c r="D18" s="3" t="s">
        <v>98</v>
      </c>
      <c r="E18" s="3">
        <v>71</v>
      </c>
      <c r="F18" s="3">
        <v>4</v>
      </c>
      <c r="G18" s="3"/>
      <c r="I18" s="25"/>
      <c r="J18" s="4" t="s">
        <v>164</v>
      </c>
      <c r="K18" s="3">
        <v>18</v>
      </c>
      <c r="L18" s="3">
        <v>12</v>
      </c>
      <c r="M18" s="3">
        <v>20</v>
      </c>
      <c r="N18" s="10" t="s">
        <v>155</v>
      </c>
      <c r="O18" s="28"/>
    </row>
    <row r="19" spans="2:15">
      <c r="B19" s="11" t="s">
        <v>49</v>
      </c>
      <c r="C19" s="3" t="s">
        <v>92</v>
      </c>
      <c r="D19" s="3" t="s">
        <v>99</v>
      </c>
      <c r="E19" s="3">
        <v>72</v>
      </c>
      <c r="F19" s="3">
        <v>2</v>
      </c>
      <c r="G19" s="3"/>
      <c r="I19" s="25"/>
      <c r="J19" s="4" t="s">
        <v>165</v>
      </c>
      <c r="K19" s="3">
        <v>30</v>
      </c>
      <c r="L19" s="3">
        <v>20</v>
      </c>
      <c r="M19" s="3">
        <v>20</v>
      </c>
      <c r="N19" s="10">
        <v>80000</v>
      </c>
      <c r="O19" s="28"/>
    </row>
    <row r="20" spans="2:15">
      <c r="B20" s="11" t="s">
        <v>50</v>
      </c>
      <c r="C20" s="3" t="s">
        <v>15</v>
      </c>
      <c r="D20" s="3" t="s">
        <v>100</v>
      </c>
      <c r="E20" s="3">
        <v>83</v>
      </c>
      <c r="F20" s="3">
        <v>3</v>
      </c>
      <c r="G20" s="3"/>
      <c r="I20" s="25"/>
      <c r="J20" s="4" t="s">
        <v>166</v>
      </c>
      <c r="K20" s="3">
        <v>40</v>
      </c>
      <c r="L20" s="3">
        <v>30</v>
      </c>
      <c r="M20" s="3">
        <v>25</v>
      </c>
      <c r="N20" s="10">
        <v>70000</v>
      </c>
      <c r="O20" s="28"/>
    </row>
    <row r="21" spans="2:15">
      <c r="B21" s="4" t="s">
        <v>89</v>
      </c>
      <c r="C21" s="3" t="s">
        <v>14</v>
      </c>
      <c r="D21" s="3" t="s">
        <v>101</v>
      </c>
      <c r="E21" s="3">
        <v>86</v>
      </c>
      <c r="F21" s="3">
        <v>1</v>
      </c>
      <c r="G21" s="3"/>
      <c r="I21" s="25"/>
      <c r="J21" s="4" t="s">
        <v>167</v>
      </c>
      <c r="K21" s="3">
        <v>20</v>
      </c>
      <c r="L21" s="3">
        <v>15</v>
      </c>
      <c r="M21" s="3">
        <v>15</v>
      </c>
      <c r="N21" s="10" t="s">
        <v>155</v>
      </c>
      <c r="O21" s="28"/>
    </row>
    <row r="22" spans="2:15">
      <c r="I22" s="25"/>
      <c r="J22" s="4" t="s">
        <v>168</v>
      </c>
      <c r="K22" s="3">
        <v>40</v>
      </c>
      <c r="L22" s="3">
        <v>30</v>
      </c>
      <c r="M22" s="3">
        <v>30</v>
      </c>
      <c r="N22" s="10">
        <v>60000</v>
      </c>
      <c r="O22" s="28"/>
    </row>
    <row r="23" spans="2:15">
      <c r="I23" s="25"/>
      <c r="J23" s="4" t="s">
        <v>169</v>
      </c>
      <c r="K23" s="3">
        <v>15</v>
      </c>
      <c r="L23" s="3">
        <v>10</v>
      </c>
      <c r="M23" s="3">
        <v>15</v>
      </c>
      <c r="N23" s="10" t="s">
        <v>155</v>
      </c>
      <c r="O23" s="28"/>
    </row>
    <row r="24" spans="2:15">
      <c r="I24" s="25"/>
      <c r="J24" s="4" t="s">
        <v>170</v>
      </c>
      <c r="K24" s="3">
        <v>50</v>
      </c>
      <c r="L24" s="3">
        <v>40</v>
      </c>
      <c r="M24" s="3">
        <v>35</v>
      </c>
      <c r="N24" s="10">
        <v>50000</v>
      </c>
      <c r="O24" s="28"/>
    </row>
    <row r="25" spans="2:15">
      <c r="J25" s="27"/>
      <c r="K25" s="27"/>
      <c r="L25" s="27"/>
      <c r="M25" s="27"/>
      <c r="N25" s="27"/>
      <c r="O25" s="27"/>
    </row>
    <row r="31" spans="2:15">
      <c r="K31" s="12"/>
    </row>
  </sheetData>
  <mergeCells count="1">
    <mergeCell ref="J25:O25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논리함수-1</vt:lpstr>
      <vt:lpstr>논리함수-2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에듀윌_IT출판팀; 문혜영</dc:creator>
  <cp:lastModifiedBy>이상엽_IT출판팀</cp:lastModifiedBy>
  <dcterms:created xsi:type="dcterms:W3CDTF">2021-11-09T01:15:23Z</dcterms:created>
  <dcterms:modified xsi:type="dcterms:W3CDTF">2022-05-03T07:17:54Z</dcterms:modified>
</cp:coreProperties>
</file>