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database - circanual/GAM/12 knots/"/>
    </mc:Choice>
  </mc:AlternateContent>
  <xr:revisionPtr revIDLastSave="20" documentId="11_694D71BAD3E0D240B7BB2A11595ED87656CD808A" xr6:coauthVersionLast="47" xr6:coauthVersionMax="47" xr10:uidLastSave="{5A15BBAF-1BF2-41DE-8A22-275D20AB3B06}"/>
  <bookViews>
    <workbookView xWindow="-120" yWindow="-120" windowWidth="29040" windowHeight="15720" activeTab="1" xr2:uid="{00000000-000D-0000-FFFF-FFFF00000000}"/>
  </bookViews>
  <sheets>
    <sheet name="Sheet1" sheetId="1" r:id="rId1"/>
    <sheet name="R" sheetId="2" r:id="rId2"/>
    <sheet name="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L2" i="3"/>
  <c r="M2" i="3"/>
  <c r="N2" i="3"/>
  <c r="O2" i="3"/>
  <c r="P2" i="3"/>
  <c r="K2" i="3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J3" i="2"/>
  <c r="J4" i="2"/>
  <c r="J5" i="2"/>
  <c r="J6" i="2"/>
  <c r="J7" i="2"/>
  <c r="J8" i="2"/>
  <c r="J9" i="2"/>
  <c r="J10" i="2"/>
  <c r="J11" i="2"/>
  <c r="J12" i="2"/>
  <c r="J13" i="2"/>
  <c r="J2" i="2"/>
</calcChain>
</file>

<file path=xl/sharedStrings.xml><?xml version="1.0" encoding="utf-8"?>
<sst xmlns="http://schemas.openxmlformats.org/spreadsheetml/2006/main" count="99" uniqueCount="13">
  <si>
    <t>Month</t>
  </si>
  <si>
    <t>Fitness Score</t>
  </si>
  <si>
    <t>P-value</t>
  </si>
  <si>
    <t>Species</t>
  </si>
  <si>
    <t>EP</t>
  </si>
  <si>
    <t>IS</t>
  </si>
  <si>
    <t>SM2</t>
  </si>
  <si>
    <t>BW</t>
  </si>
  <si>
    <t>LL</t>
  </si>
  <si>
    <t>PO</t>
  </si>
  <si>
    <t>Avg all</t>
  </si>
  <si>
    <t>Poly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</si>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</sst>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opLeftCell="A16" workbookViewId="0">
      <selection activeCell="C26" sqref="C26:C37"/>
    </sheetView>
  </sheetViews>
  <sheetFormatPr defaultRowHeight="15" x14ac:dyDescent="0.25"/>
  <cols>
    <col min="2" max="2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0.52789455358502124</v>
      </c>
      <c r="C2">
        <v>0.23776223776223779</v>
      </c>
      <c r="D2" t="s">
        <v>4</v>
      </c>
    </row>
    <row r="3" spans="1:4" x14ac:dyDescent="0.25">
      <c r="A3">
        <v>2</v>
      </c>
      <c r="B3">
        <v>0.32416348543873869</v>
      </c>
      <c r="C3">
        <v>0.55444555444555443</v>
      </c>
      <c r="D3" t="s">
        <v>4</v>
      </c>
    </row>
    <row r="4" spans="1:4" x14ac:dyDescent="0.25">
      <c r="A4">
        <v>3</v>
      </c>
      <c r="B4">
        <v>0.78309841332067953</v>
      </c>
      <c r="C4">
        <v>1.698301698301698E-2</v>
      </c>
      <c r="D4" t="s">
        <v>4</v>
      </c>
    </row>
    <row r="5" spans="1:4" x14ac:dyDescent="0.25">
      <c r="A5">
        <v>4</v>
      </c>
      <c r="B5">
        <v>0.33332688192966048</v>
      </c>
      <c r="C5">
        <v>0.64635364635364634</v>
      </c>
      <c r="D5" t="s">
        <v>4</v>
      </c>
    </row>
    <row r="6" spans="1:4" x14ac:dyDescent="0.25">
      <c r="A6">
        <v>5</v>
      </c>
      <c r="B6">
        <v>0.60112466226668193</v>
      </c>
      <c r="C6">
        <v>0.15384615384615391</v>
      </c>
      <c r="D6" t="s">
        <v>4</v>
      </c>
    </row>
    <row r="7" spans="1:4" x14ac:dyDescent="0.25">
      <c r="A7">
        <v>6</v>
      </c>
      <c r="B7">
        <v>0.35043374429906948</v>
      </c>
      <c r="C7">
        <v>0.60439560439560436</v>
      </c>
      <c r="D7" t="s">
        <v>4</v>
      </c>
    </row>
    <row r="8" spans="1:4" x14ac:dyDescent="0.25">
      <c r="A8">
        <v>7</v>
      </c>
      <c r="B8">
        <v>0.32158790179515351</v>
      </c>
      <c r="C8">
        <v>0.66533466533466534</v>
      </c>
      <c r="D8" t="s">
        <v>4</v>
      </c>
    </row>
    <row r="9" spans="1:4" x14ac:dyDescent="0.25">
      <c r="A9">
        <v>8</v>
      </c>
      <c r="B9">
        <v>0.27096586175866488</v>
      </c>
      <c r="C9">
        <v>0.77622377622377625</v>
      </c>
      <c r="D9" t="s">
        <v>4</v>
      </c>
    </row>
    <row r="10" spans="1:4" x14ac:dyDescent="0.25">
      <c r="A10">
        <v>9</v>
      </c>
      <c r="B10">
        <v>0.60811330366081995</v>
      </c>
      <c r="C10">
        <v>0.12587412587412589</v>
      </c>
      <c r="D10" t="s">
        <v>4</v>
      </c>
    </row>
    <row r="11" spans="1:4" x14ac:dyDescent="0.25">
      <c r="A11">
        <v>10</v>
      </c>
      <c r="B11">
        <v>0.59588638503382207</v>
      </c>
      <c r="C11">
        <v>0.15084915084915079</v>
      </c>
      <c r="D11" t="s">
        <v>4</v>
      </c>
    </row>
    <row r="12" spans="1:4" x14ac:dyDescent="0.25">
      <c r="A12">
        <v>11</v>
      </c>
      <c r="B12">
        <v>0.4593998443640781</v>
      </c>
      <c r="C12">
        <v>0.39260739260739258</v>
      </c>
      <c r="D12" t="s">
        <v>4</v>
      </c>
    </row>
    <row r="13" spans="1:4" x14ac:dyDescent="0.25">
      <c r="A13">
        <v>12</v>
      </c>
      <c r="B13">
        <v>0.57270710558994786</v>
      </c>
      <c r="C13">
        <v>0.20679320679320681</v>
      </c>
      <c r="D13" t="s">
        <v>4</v>
      </c>
    </row>
    <row r="14" spans="1:4" x14ac:dyDescent="0.25">
      <c r="A14">
        <v>1</v>
      </c>
      <c r="B14">
        <v>0.482959720389459</v>
      </c>
      <c r="C14">
        <v>0.31768231768231769</v>
      </c>
      <c r="D14" t="s">
        <v>5</v>
      </c>
    </row>
    <row r="15" spans="1:4" x14ac:dyDescent="0.25">
      <c r="A15">
        <v>2</v>
      </c>
      <c r="B15">
        <v>0.75975103845366221</v>
      </c>
      <c r="C15">
        <v>2.4975024975024979E-2</v>
      </c>
      <c r="D15" t="s">
        <v>5</v>
      </c>
    </row>
    <row r="16" spans="1:4" x14ac:dyDescent="0.25">
      <c r="A16">
        <v>3</v>
      </c>
      <c r="B16">
        <v>0.63988858577090069</v>
      </c>
      <c r="C16">
        <v>9.4905094905094911E-2</v>
      </c>
      <c r="D16" t="s">
        <v>5</v>
      </c>
    </row>
    <row r="17" spans="1:4" x14ac:dyDescent="0.25">
      <c r="A17">
        <v>4</v>
      </c>
      <c r="B17">
        <v>0.56177611678848671</v>
      </c>
      <c r="C17">
        <v>0.1698301698301698</v>
      </c>
      <c r="D17" t="s">
        <v>5</v>
      </c>
    </row>
    <row r="18" spans="1:4" x14ac:dyDescent="0.25">
      <c r="A18">
        <v>5</v>
      </c>
      <c r="B18">
        <v>0.3637994204962095</v>
      </c>
      <c r="C18">
        <v>0.55944055944055948</v>
      </c>
      <c r="D18" t="s">
        <v>5</v>
      </c>
    </row>
    <row r="19" spans="1:4" x14ac:dyDescent="0.25">
      <c r="A19">
        <v>6</v>
      </c>
      <c r="B19">
        <v>0.47078647741659962</v>
      </c>
      <c r="C19">
        <v>0.33766233766233772</v>
      </c>
      <c r="D19" t="s">
        <v>5</v>
      </c>
    </row>
    <row r="20" spans="1:4" x14ac:dyDescent="0.25">
      <c r="A20">
        <v>7</v>
      </c>
      <c r="B20">
        <v>0.34344392661392059</v>
      </c>
      <c r="C20">
        <v>0.63236763236763238</v>
      </c>
      <c r="D20" t="s">
        <v>5</v>
      </c>
    </row>
    <row r="21" spans="1:4" x14ac:dyDescent="0.25">
      <c r="A21">
        <v>8</v>
      </c>
      <c r="B21">
        <v>0.46911001128165258</v>
      </c>
      <c r="C21">
        <v>0.33466533466533471</v>
      </c>
      <c r="D21" t="s">
        <v>5</v>
      </c>
    </row>
    <row r="22" spans="1:4" x14ac:dyDescent="0.25">
      <c r="A22">
        <v>9</v>
      </c>
      <c r="B22">
        <v>0.50474202322686457</v>
      </c>
      <c r="C22">
        <v>0.2967032967032967</v>
      </c>
      <c r="D22" t="s">
        <v>5</v>
      </c>
    </row>
    <row r="23" spans="1:4" x14ac:dyDescent="0.25">
      <c r="A23">
        <v>10</v>
      </c>
      <c r="B23">
        <v>0.49372496974215108</v>
      </c>
      <c r="C23">
        <v>0.29970029970029971</v>
      </c>
      <c r="D23" t="s">
        <v>5</v>
      </c>
    </row>
    <row r="24" spans="1:4" x14ac:dyDescent="0.25">
      <c r="A24">
        <v>11</v>
      </c>
      <c r="B24">
        <v>0.60372818596436661</v>
      </c>
      <c r="C24">
        <v>0.1238761238761239</v>
      </c>
      <c r="D24" t="s">
        <v>5</v>
      </c>
    </row>
    <row r="25" spans="1:4" x14ac:dyDescent="0.25">
      <c r="A25">
        <v>12</v>
      </c>
      <c r="B25">
        <v>0.58917527225733657</v>
      </c>
      <c r="C25">
        <v>0.15284715284715281</v>
      </c>
      <c r="D25" t="s">
        <v>5</v>
      </c>
    </row>
    <row r="26" spans="1:4" x14ac:dyDescent="0.25">
      <c r="A26">
        <v>1</v>
      </c>
      <c r="B26">
        <v>0.2204956762277909</v>
      </c>
      <c r="C26">
        <v>0.86413586413586418</v>
      </c>
      <c r="D26" t="s">
        <v>6</v>
      </c>
    </row>
    <row r="27" spans="1:4" x14ac:dyDescent="0.25">
      <c r="A27">
        <v>2</v>
      </c>
      <c r="B27">
        <v>0.68397749917771644</v>
      </c>
      <c r="C27">
        <v>5.2947052947052937E-2</v>
      </c>
      <c r="D27" t="s">
        <v>6</v>
      </c>
    </row>
    <row r="28" spans="1:4" x14ac:dyDescent="0.25">
      <c r="A28">
        <v>3</v>
      </c>
      <c r="B28">
        <v>0.93633367122481903</v>
      </c>
      <c r="C28">
        <v>9.99000999000999E-4</v>
      </c>
      <c r="D28" t="s">
        <v>6</v>
      </c>
    </row>
    <row r="29" spans="1:4" x14ac:dyDescent="0.25">
      <c r="A29">
        <v>4</v>
      </c>
      <c r="B29">
        <v>0.56571159480020028</v>
      </c>
      <c r="C29">
        <v>0.16383616383616381</v>
      </c>
      <c r="D29" t="s">
        <v>6</v>
      </c>
    </row>
    <row r="30" spans="1:4" x14ac:dyDescent="0.25">
      <c r="A30">
        <v>5</v>
      </c>
      <c r="B30">
        <v>0.42231622748753722</v>
      </c>
      <c r="C30">
        <v>0.47352647352647348</v>
      </c>
      <c r="D30" t="s">
        <v>6</v>
      </c>
    </row>
    <row r="31" spans="1:4" x14ac:dyDescent="0.25">
      <c r="A31">
        <v>6</v>
      </c>
      <c r="B31">
        <v>0.37574590294657262</v>
      </c>
      <c r="C31">
        <v>0.56243756243756249</v>
      </c>
      <c r="D31" t="s">
        <v>6</v>
      </c>
    </row>
    <row r="32" spans="1:4" x14ac:dyDescent="0.25">
      <c r="A32">
        <v>7</v>
      </c>
      <c r="B32">
        <v>0.70640359425736809</v>
      </c>
      <c r="C32">
        <v>4.3956043956043959E-2</v>
      </c>
      <c r="D32" t="s">
        <v>6</v>
      </c>
    </row>
    <row r="33" spans="1:4" x14ac:dyDescent="0.25">
      <c r="A33">
        <v>8</v>
      </c>
      <c r="B33">
        <v>0.73766630353494134</v>
      </c>
      <c r="C33">
        <v>3.4965034965034968E-2</v>
      </c>
      <c r="D33" t="s">
        <v>6</v>
      </c>
    </row>
    <row r="34" spans="1:4" x14ac:dyDescent="0.25">
      <c r="A34">
        <v>9</v>
      </c>
      <c r="B34">
        <v>0.91106361558750126</v>
      </c>
      <c r="C34">
        <v>9.99000999000999E-4</v>
      </c>
      <c r="D34" t="s">
        <v>6</v>
      </c>
    </row>
    <row r="35" spans="1:4" x14ac:dyDescent="0.25">
      <c r="A35">
        <v>10</v>
      </c>
      <c r="B35">
        <v>0.39814478799816488</v>
      </c>
      <c r="C35">
        <v>0.51448551448551449</v>
      </c>
      <c r="D35" t="s">
        <v>6</v>
      </c>
    </row>
    <row r="36" spans="1:4" x14ac:dyDescent="0.25">
      <c r="A36">
        <v>11</v>
      </c>
      <c r="B36">
        <v>0.73285286505250558</v>
      </c>
      <c r="C36">
        <v>4.195804195804196E-2</v>
      </c>
      <c r="D36" t="s">
        <v>6</v>
      </c>
    </row>
    <row r="37" spans="1:4" x14ac:dyDescent="0.25">
      <c r="A37">
        <v>12</v>
      </c>
      <c r="B37">
        <v>0.5188292757171209</v>
      </c>
      <c r="C37">
        <v>0.24975024975024979</v>
      </c>
      <c r="D37" t="s">
        <v>6</v>
      </c>
    </row>
    <row r="38" spans="1:4" x14ac:dyDescent="0.25">
      <c r="A38">
        <v>1</v>
      </c>
      <c r="B38">
        <v>0.77403360515969066</v>
      </c>
      <c r="C38">
        <v>1.898101898101898E-2</v>
      </c>
      <c r="D38" t="s">
        <v>7</v>
      </c>
    </row>
    <row r="39" spans="1:4" x14ac:dyDescent="0.25">
      <c r="A39">
        <v>2</v>
      </c>
      <c r="B39">
        <v>0.87283863800786365</v>
      </c>
      <c r="C39">
        <v>9.99000999000999E-4</v>
      </c>
      <c r="D39" t="s">
        <v>7</v>
      </c>
    </row>
    <row r="40" spans="1:4" x14ac:dyDescent="0.25">
      <c r="A40">
        <v>3</v>
      </c>
      <c r="B40">
        <v>0.7287502879890595</v>
      </c>
      <c r="C40">
        <v>4.5954045954045952E-2</v>
      </c>
      <c r="D40" t="s">
        <v>7</v>
      </c>
    </row>
    <row r="41" spans="1:4" x14ac:dyDescent="0.25">
      <c r="A41">
        <v>4</v>
      </c>
      <c r="B41">
        <v>0.87987888101868539</v>
      </c>
      <c r="C41">
        <v>9.99000999000999E-4</v>
      </c>
      <c r="D41" t="s">
        <v>7</v>
      </c>
    </row>
    <row r="42" spans="1:4" x14ac:dyDescent="0.25">
      <c r="A42">
        <v>5</v>
      </c>
      <c r="B42">
        <v>0.63231849826414499</v>
      </c>
      <c r="C42">
        <v>8.9910089910089905E-2</v>
      </c>
      <c r="D42" t="s">
        <v>7</v>
      </c>
    </row>
    <row r="43" spans="1:4" x14ac:dyDescent="0.25">
      <c r="A43">
        <v>6</v>
      </c>
      <c r="B43">
        <v>0.69449339297701562</v>
      </c>
      <c r="C43">
        <v>4.7952047952047952E-2</v>
      </c>
      <c r="D43" t="s">
        <v>7</v>
      </c>
    </row>
    <row r="44" spans="1:4" x14ac:dyDescent="0.25">
      <c r="A44">
        <v>7</v>
      </c>
      <c r="B44">
        <v>0.79336898609551854</v>
      </c>
      <c r="C44">
        <v>8.9910089910089919E-3</v>
      </c>
      <c r="D44" t="s">
        <v>7</v>
      </c>
    </row>
    <row r="45" spans="1:4" x14ac:dyDescent="0.25">
      <c r="A45">
        <v>8</v>
      </c>
      <c r="B45">
        <v>0.72564305832951381</v>
      </c>
      <c r="C45">
        <v>3.696303696303696E-2</v>
      </c>
      <c r="D45" t="s">
        <v>7</v>
      </c>
    </row>
    <row r="46" spans="1:4" x14ac:dyDescent="0.25">
      <c r="A46">
        <v>9</v>
      </c>
      <c r="B46">
        <v>0.95221831905082333</v>
      </c>
      <c r="C46">
        <v>9.99000999000999E-4</v>
      </c>
      <c r="D46" t="s">
        <v>7</v>
      </c>
    </row>
    <row r="47" spans="1:4" x14ac:dyDescent="0.25">
      <c r="A47">
        <v>10</v>
      </c>
      <c r="B47">
        <v>0.94868576356722556</v>
      </c>
      <c r="C47">
        <v>9.99000999000999E-4</v>
      </c>
      <c r="D47" t="s">
        <v>7</v>
      </c>
    </row>
    <row r="48" spans="1:4" x14ac:dyDescent="0.25">
      <c r="A48">
        <v>11</v>
      </c>
      <c r="B48">
        <v>0.75751915521693169</v>
      </c>
      <c r="C48">
        <v>1.5984015984015981E-2</v>
      </c>
      <c r="D48" t="s">
        <v>7</v>
      </c>
    </row>
    <row r="49" spans="1:4" x14ac:dyDescent="0.25">
      <c r="A49">
        <v>12</v>
      </c>
      <c r="B49">
        <v>0.91359611738705182</v>
      </c>
      <c r="C49">
        <v>9.99000999000999E-4</v>
      </c>
      <c r="D49" t="s">
        <v>7</v>
      </c>
    </row>
    <row r="50" spans="1:4" x14ac:dyDescent="0.25">
      <c r="A50">
        <v>1</v>
      </c>
      <c r="B50">
        <v>0.75556261768424748</v>
      </c>
      <c r="C50">
        <v>1.5984015984015981E-2</v>
      </c>
      <c r="D50" t="s">
        <v>8</v>
      </c>
    </row>
    <row r="51" spans="1:4" x14ac:dyDescent="0.25">
      <c r="A51">
        <v>2</v>
      </c>
      <c r="B51">
        <v>0.88204700593714802</v>
      </c>
      <c r="C51">
        <v>9.99000999000999E-4</v>
      </c>
      <c r="D51" t="s">
        <v>8</v>
      </c>
    </row>
    <row r="52" spans="1:4" x14ac:dyDescent="0.25">
      <c r="A52">
        <v>3</v>
      </c>
      <c r="B52">
        <v>0.87496513092087103</v>
      </c>
      <c r="C52">
        <v>4.995004995004995E-3</v>
      </c>
      <c r="D52" t="s">
        <v>8</v>
      </c>
    </row>
    <row r="53" spans="1:4" x14ac:dyDescent="0.25">
      <c r="A53">
        <v>4</v>
      </c>
      <c r="B53">
        <v>0.54958890396518378</v>
      </c>
      <c r="C53">
        <v>0.21478521478521481</v>
      </c>
      <c r="D53" t="s">
        <v>8</v>
      </c>
    </row>
    <row r="54" spans="1:4" x14ac:dyDescent="0.25">
      <c r="A54">
        <v>5</v>
      </c>
      <c r="B54">
        <v>0.81352214005663726</v>
      </c>
      <c r="C54">
        <v>3.996003996003996E-3</v>
      </c>
      <c r="D54" t="s">
        <v>8</v>
      </c>
    </row>
    <row r="55" spans="1:4" x14ac:dyDescent="0.25">
      <c r="A55">
        <v>6</v>
      </c>
      <c r="B55">
        <v>0.75710154733339796</v>
      </c>
      <c r="C55">
        <v>2.7972027972027969E-2</v>
      </c>
      <c r="D55" t="s">
        <v>8</v>
      </c>
    </row>
    <row r="56" spans="1:4" x14ac:dyDescent="0.25">
      <c r="A56">
        <v>7</v>
      </c>
      <c r="B56">
        <v>0.52022759446553546</v>
      </c>
      <c r="C56">
        <v>0.26173826173826181</v>
      </c>
      <c r="D56" t="s">
        <v>8</v>
      </c>
    </row>
    <row r="57" spans="1:4" x14ac:dyDescent="0.25">
      <c r="A57">
        <v>8</v>
      </c>
      <c r="B57">
        <v>0.89514553571258149</v>
      </c>
      <c r="C57">
        <v>1.998001998001998E-3</v>
      </c>
      <c r="D57" t="s">
        <v>8</v>
      </c>
    </row>
    <row r="58" spans="1:4" x14ac:dyDescent="0.25">
      <c r="A58">
        <v>9</v>
      </c>
      <c r="B58">
        <v>0.76019040063551013</v>
      </c>
      <c r="C58">
        <v>1.798201798201798E-2</v>
      </c>
      <c r="D58" t="s">
        <v>8</v>
      </c>
    </row>
    <row r="59" spans="1:4" x14ac:dyDescent="0.25">
      <c r="A59">
        <v>10</v>
      </c>
      <c r="B59">
        <v>0.83602560189398534</v>
      </c>
      <c r="C59">
        <v>1.998001998001998E-3</v>
      </c>
      <c r="D59" t="s">
        <v>8</v>
      </c>
    </row>
    <row r="60" spans="1:4" x14ac:dyDescent="0.25">
      <c r="A60">
        <v>11</v>
      </c>
      <c r="B60">
        <v>0.69894211200973233</v>
      </c>
      <c r="C60">
        <v>5.1948051948051951E-2</v>
      </c>
      <c r="D60" t="s">
        <v>8</v>
      </c>
    </row>
    <row r="61" spans="1:4" x14ac:dyDescent="0.25">
      <c r="A61">
        <v>12</v>
      </c>
      <c r="B61">
        <v>0.89060864335820222</v>
      </c>
      <c r="C61">
        <v>9.99000999000999E-4</v>
      </c>
      <c r="D61" t="s">
        <v>8</v>
      </c>
    </row>
    <row r="62" spans="1:4" x14ac:dyDescent="0.25">
      <c r="A62">
        <v>1</v>
      </c>
      <c r="B62">
        <v>0.73411590614111844</v>
      </c>
      <c r="C62">
        <v>3.996003996003996E-2</v>
      </c>
      <c r="D62" t="s">
        <v>9</v>
      </c>
    </row>
    <row r="63" spans="1:4" x14ac:dyDescent="0.25">
      <c r="A63">
        <v>2</v>
      </c>
      <c r="B63">
        <v>0.61496305447725208</v>
      </c>
      <c r="C63">
        <v>0.12087912087912089</v>
      </c>
      <c r="D63" t="s">
        <v>9</v>
      </c>
    </row>
    <row r="64" spans="1:4" x14ac:dyDescent="0.25">
      <c r="A64">
        <v>3</v>
      </c>
      <c r="B64">
        <v>0.85998181610559166</v>
      </c>
      <c r="C64">
        <v>4.995004995004995E-3</v>
      </c>
      <c r="D64" t="s">
        <v>9</v>
      </c>
    </row>
    <row r="65" spans="1:4" x14ac:dyDescent="0.25">
      <c r="A65">
        <v>4</v>
      </c>
      <c r="B65">
        <v>0.68091975880151034</v>
      </c>
      <c r="C65">
        <v>5.3946053946053937E-2</v>
      </c>
      <c r="D65" t="s">
        <v>9</v>
      </c>
    </row>
    <row r="66" spans="1:4" x14ac:dyDescent="0.25">
      <c r="A66">
        <v>5</v>
      </c>
      <c r="B66">
        <v>0.49671205508361282</v>
      </c>
      <c r="C66">
        <v>0.27972027972027969</v>
      </c>
      <c r="D66" t="s">
        <v>9</v>
      </c>
    </row>
    <row r="67" spans="1:4" x14ac:dyDescent="0.25">
      <c r="A67">
        <v>6</v>
      </c>
      <c r="B67">
        <v>0.83343468044165436</v>
      </c>
      <c r="C67">
        <v>6.993006993006993E-3</v>
      </c>
      <c r="D67" t="s">
        <v>9</v>
      </c>
    </row>
    <row r="68" spans="1:4" x14ac:dyDescent="0.25">
      <c r="A68">
        <v>7</v>
      </c>
      <c r="B68">
        <v>0.76198036780874223</v>
      </c>
      <c r="C68">
        <v>1.798201798201798E-2</v>
      </c>
      <c r="D68" t="s">
        <v>9</v>
      </c>
    </row>
    <row r="69" spans="1:4" x14ac:dyDescent="0.25">
      <c r="A69">
        <v>8</v>
      </c>
      <c r="B69">
        <v>0.84067936630091411</v>
      </c>
      <c r="C69">
        <v>4.995004995004995E-3</v>
      </c>
      <c r="D69" t="s">
        <v>9</v>
      </c>
    </row>
    <row r="70" spans="1:4" x14ac:dyDescent="0.25">
      <c r="A70">
        <v>9</v>
      </c>
      <c r="B70">
        <v>0.86940706634348219</v>
      </c>
      <c r="C70">
        <v>2.997002997002997E-3</v>
      </c>
      <c r="D70" t="s">
        <v>9</v>
      </c>
    </row>
    <row r="71" spans="1:4" x14ac:dyDescent="0.25">
      <c r="A71">
        <v>10</v>
      </c>
      <c r="B71">
        <v>0.84923072892330431</v>
      </c>
      <c r="C71">
        <v>2.997002997002997E-3</v>
      </c>
      <c r="D71" t="s">
        <v>9</v>
      </c>
    </row>
    <row r="72" spans="1:4" x14ac:dyDescent="0.25">
      <c r="A72">
        <v>11</v>
      </c>
      <c r="B72">
        <v>0.8579464631826299</v>
      </c>
      <c r="C72">
        <v>5.994005994005994E-3</v>
      </c>
      <c r="D72" t="s">
        <v>9</v>
      </c>
    </row>
    <row r="73" spans="1:4" x14ac:dyDescent="0.25">
      <c r="A73">
        <v>12</v>
      </c>
      <c r="B73">
        <v>0.60343227750873152</v>
      </c>
      <c r="C73">
        <v>0.14485514485514489</v>
      </c>
      <c r="D73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4FBF-840D-4485-8D6D-A42448D35D7A}">
  <dimension ref="A1:L13"/>
  <sheetViews>
    <sheetView tabSelected="1" workbookViewId="0">
      <selection activeCell="K2" sqref="K2:L13"/>
    </sheetView>
  </sheetViews>
  <sheetFormatPr defaultRowHeight="15" x14ac:dyDescent="0.25"/>
  <sheetData>
    <row r="1" spans="1:12" x14ac:dyDescent="0.25">
      <c r="A1" s="3" t="s">
        <v>0</v>
      </c>
      <c r="B1" s="3" t="s">
        <v>8</v>
      </c>
      <c r="C1" s="3" t="s">
        <v>7</v>
      </c>
      <c r="D1" s="3" t="s">
        <v>6</v>
      </c>
      <c r="E1" s="3" t="s">
        <v>9</v>
      </c>
      <c r="F1" s="3" t="s">
        <v>5</v>
      </c>
      <c r="G1" s="3" t="s">
        <v>4</v>
      </c>
      <c r="J1" s="3" t="s">
        <v>10</v>
      </c>
      <c r="K1" s="3" t="s">
        <v>11</v>
      </c>
      <c r="L1" s="3" t="s">
        <v>12</v>
      </c>
    </row>
    <row r="2" spans="1:12" x14ac:dyDescent="0.25">
      <c r="A2" s="2">
        <v>1</v>
      </c>
      <c r="B2" s="2">
        <v>0.75556299999999998</v>
      </c>
      <c r="C2" s="2">
        <v>0.774034</v>
      </c>
      <c r="D2" s="2">
        <v>0.220495676</v>
      </c>
      <c r="E2" s="2">
        <v>0.73411599999999999</v>
      </c>
      <c r="F2" s="2">
        <v>0.48296</v>
      </c>
      <c r="G2" s="2">
        <v>0.527895</v>
      </c>
      <c r="J2">
        <f>AVERAGE(B2:G2)</f>
        <v>0.58251061266666659</v>
      </c>
      <c r="K2">
        <f>AVERAGE(B2:D2)</f>
        <v>0.58336422533333332</v>
      </c>
      <c r="L2">
        <f>AVERAGE(E2:G2)</f>
        <v>0.58165699999999998</v>
      </c>
    </row>
    <row r="3" spans="1:12" x14ac:dyDescent="0.25">
      <c r="A3" s="2">
        <v>2</v>
      </c>
      <c r="B3" s="2">
        <v>0.88204700000000003</v>
      </c>
      <c r="C3" s="2">
        <v>0.87283900000000003</v>
      </c>
      <c r="D3" s="2">
        <v>0.68397749900000004</v>
      </c>
      <c r="E3" s="2">
        <v>0.61496300000000004</v>
      </c>
      <c r="F3" s="2">
        <v>0.75975099999999995</v>
      </c>
      <c r="G3" s="2">
        <v>0.32416299999999998</v>
      </c>
      <c r="J3">
        <f t="shared" ref="J3:J13" si="0">AVERAGE(B3:G3)</f>
        <v>0.68962341649999992</v>
      </c>
      <c r="K3">
        <f t="shared" ref="K3:K13" si="1">AVERAGE(B3:D3)</f>
        <v>0.81295449966666666</v>
      </c>
      <c r="L3">
        <f t="shared" ref="L3:L13" si="2">AVERAGE(E3:G3)</f>
        <v>0.56629233333333329</v>
      </c>
    </row>
    <row r="4" spans="1:12" x14ac:dyDescent="0.25">
      <c r="A4" s="2">
        <v>3</v>
      </c>
      <c r="B4" s="2">
        <v>0.87496499999999999</v>
      </c>
      <c r="C4" s="2">
        <v>0.72875000000000001</v>
      </c>
      <c r="D4" s="2">
        <v>0.93633367099999998</v>
      </c>
      <c r="E4" s="2">
        <v>0.85998200000000002</v>
      </c>
      <c r="F4" s="2">
        <v>0.63988900000000004</v>
      </c>
      <c r="G4" s="2">
        <v>0.78309799999999996</v>
      </c>
      <c r="J4">
        <f t="shared" si="0"/>
        <v>0.80383627849999995</v>
      </c>
      <c r="K4">
        <f t="shared" si="1"/>
        <v>0.84668289033333333</v>
      </c>
      <c r="L4">
        <f t="shared" si="2"/>
        <v>0.76098966666666668</v>
      </c>
    </row>
    <row r="5" spans="1:12" x14ac:dyDescent="0.25">
      <c r="A5" s="2">
        <v>4</v>
      </c>
      <c r="B5" s="2">
        <v>0.54958899999999999</v>
      </c>
      <c r="C5" s="2">
        <v>0.87987899999999997</v>
      </c>
      <c r="D5" s="2">
        <v>0.56571159500000001</v>
      </c>
      <c r="E5" s="2">
        <v>0.68091999999999997</v>
      </c>
      <c r="F5" s="2">
        <v>0.56177600000000005</v>
      </c>
      <c r="G5" s="2">
        <v>0.33332699999999998</v>
      </c>
      <c r="J5">
        <f t="shared" si="0"/>
        <v>0.5952004325000001</v>
      </c>
      <c r="K5">
        <f t="shared" si="1"/>
        <v>0.66505986500000003</v>
      </c>
      <c r="L5">
        <f t="shared" si="2"/>
        <v>0.52534099999999995</v>
      </c>
    </row>
    <row r="6" spans="1:12" x14ac:dyDescent="0.25">
      <c r="A6" s="2">
        <v>5</v>
      </c>
      <c r="B6" s="2">
        <v>0.81352199999999997</v>
      </c>
      <c r="C6" s="2">
        <v>0.63231800000000005</v>
      </c>
      <c r="D6" s="2">
        <v>0.42231622699999999</v>
      </c>
      <c r="E6" s="2">
        <v>0.49671199999999999</v>
      </c>
      <c r="F6" s="2">
        <v>0.36379899999999998</v>
      </c>
      <c r="G6" s="2">
        <v>0.60112500000000002</v>
      </c>
      <c r="J6">
        <f t="shared" si="0"/>
        <v>0.55496537116666667</v>
      </c>
      <c r="K6">
        <f t="shared" si="1"/>
        <v>0.62271874233333335</v>
      </c>
      <c r="L6">
        <f t="shared" si="2"/>
        <v>0.48721199999999998</v>
      </c>
    </row>
    <row r="7" spans="1:12" x14ac:dyDescent="0.25">
      <c r="A7" s="2">
        <v>6</v>
      </c>
      <c r="B7" s="2">
        <v>0.75710200000000005</v>
      </c>
      <c r="C7" s="2">
        <v>0.69449300000000003</v>
      </c>
      <c r="D7" s="2">
        <v>0.37574590299999999</v>
      </c>
      <c r="E7" s="2">
        <v>0.83343500000000004</v>
      </c>
      <c r="F7" s="2">
        <v>0.47078599999999998</v>
      </c>
      <c r="G7" s="2">
        <v>0.35043400000000002</v>
      </c>
      <c r="J7">
        <f t="shared" si="0"/>
        <v>0.58033265050000005</v>
      </c>
      <c r="K7">
        <f t="shared" si="1"/>
        <v>0.60911363433333332</v>
      </c>
      <c r="L7">
        <f t="shared" si="2"/>
        <v>0.55155166666666666</v>
      </c>
    </row>
    <row r="8" spans="1:12" x14ac:dyDescent="0.25">
      <c r="A8" s="2">
        <v>7</v>
      </c>
      <c r="B8" s="2">
        <v>0.52022800000000002</v>
      </c>
      <c r="C8" s="2">
        <v>0.79336899999999999</v>
      </c>
      <c r="D8" s="2">
        <v>0.70640359399999997</v>
      </c>
      <c r="E8" s="2">
        <v>0.76197999999999999</v>
      </c>
      <c r="F8" s="2">
        <v>0.34344400000000003</v>
      </c>
      <c r="G8" s="2">
        <v>0.32158799999999998</v>
      </c>
      <c r="J8">
        <f t="shared" si="0"/>
        <v>0.57450209899999993</v>
      </c>
      <c r="K8">
        <f t="shared" si="1"/>
        <v>0.67333353133333329</v>
      </c>
      <c r="L8">
        <f t="shared" si="2"/>
        <v>0.47567066666666663</v>
      </c>
    </row>
    <row r="9" spans="1:12" x14ac:dyDescent="0.25">
      <c r="A9" s="2">
        <v>8</v>
      </c>
      <c r="B9" s="2">
        <v>0.895146</v>
      </c>
      <c r="C9" s="2">
        <v>0.72564300000000004</v>
      </c>
      <c r="D9" s="2">
        <v>0.73766630399999999</v>
      </c>
      <c r="E9" s="2">
        <v>0.84067899999999995</v>
      </c>
      <c r="F9" s="2">
        <v>0.46911000000000003</v>
      </c>
      <c r="G9" s="2">
        <v>0.27096599999999998</v>
      </c>
      <c r="J9">
        <f t="shared" si="0"/>
        <v>0.65653505066666673</v>
      </c>
      <c r="K9">
        <f t="shared" si="1"/>
        <v>0.78615176799999997</v>
      </c>
      <c r="L9">
        <f t="shared" si="2"/>
        <v>0.52691833333333327</v>
      </c>
    </row>
    <row r="10" spans="1:12" x14ac:dyDescent="0.25">
      <c r="A10" s="2">
        <v>9</v>
      </c>
      <c r="B10" s="2">
        <v>0.76019000000000003</v>
      </c>
      <c r="C10" s="2">
        <v>0.95221800000000001</v>
      </c>
      <c r="D10" s="2">
        <v>0.91106361599999997</v>
      </c>
      <c r="E10" s="2">
        <v>0.86940700000000004</v>
      </c>
      <c r="F10" s="2">
        <v>0.50474200000000002</v>
      </c>
      <c r="G10" s="2">
        <v>0.60811300000000001</v>
      </c>
      <c r="J10">
        <f t="shared" si="0"/>
        <v>0.76762226933333333</v>
      </c>
      <c r="K10">
        <f t="shared" si="1"/>
        <v>0.87449053866666659</v>
      </c>
      <c r="L10">
        <f t="shared" si="2"/>
        <v>0.66075399999999995</v>
      </c>
    </row>
    <row r="11" spans="1:12" x14ac:dyDescent="0.25">
      <c r="A11" s="2">
        <v>10</v>
      </c>
      <c r="B11" s="2">
        <v>0.83602600000000005</v>
      </c>
      <c r="C11" s="2">
        <v>0.94868600000000003</v>
      </c>
      <c r="D11" s="2">
        <v>0.39814478800000003</v>
      </c>
      <c r="E11" s="2">
        <v>0.84923099999999996</v>
      </c>
      <c r="F11" s="2">
        <v>0.49372500000000002</v>
      </c>
      <c r="G11" s="2">
        <v>0.59588600000000003</v>
      </c>
      <c r="J11">
        <f t="shared" si="0"/>
        <v>0.686949798</v>
      </c>
      <c r="K11">
        <f t="shared" si="1"/>
        <v>0.72761892933333339</v>
      </c>
      <c r="L11">
        <f t="shared" si="2"/>
        <v>0.64628066666666673</v>
      </c>
    </row>
    <row r="12" spans="1:12" x14ac:dyDescent="0.25">
      <c r="A12" s="2">
        <v>11</v>
      </c>
      <c r="B12" s="2">
        <v>0.69894199999999995</v>
      </c>
      <c r="C12" s="2">
        <v>0.75751900000000005</v>
      </c>
      <c r="D12" s="2">
        <v>0.73285286500000002</v>
      </c>
      <c r="E12" s="2">
        <v>0.85794599999999999</v>
      </c>
      <c r="F12" s="2">
        <v>0.60372800000000004</v>
      </c>
      <c r="G12" s="2">
        <v>0.45939999999999998</v>
      </c>
      <c r="J12">
        <f t="shared" si="0"/>
        <v>0.68506464416666668</v>
      </c>
      <c r="K12">
        <f t="shared" si="1"/>
        <v>0.72977128833333327</v>
      </c>
      <c r="L12">
        <f t="shared" si="2"/>
        <v>0.64035799999999998</v>
      </c>
    </row>
    <row r="13" spans="1:12" x14ac:dyDescent="0.25">
      <c r="A13" s="2">
        <v>12</v>
      </c>
      <c r="B13" s="2">
        <v>0.89060899999999998</v>
      </c>
      <c r="C13" s="2">
        <v>0.91359599999999996</v>
      </c>
      <c r="D13" s="2">
        <v>0.51882927599999995</v>
      </c>
      <c r="E13" s="2">
        <v>0.60343199999999997</v>
      </c>
      <c r="F13" s="2">
        <v>0.589175</v>
      </c>
      <c r="G13" s="2">
        <v>0.57270699999999997</v>
      </c>
      <c r="J13">
        <f t="shared" si="0"/>
        <v>0.68139137933333338</v>
      </c>
      <c r="K13">
        <f t="shared" si="1"/>
        <v>0.77434475866666663</v>
      </c>
      <c r="L13">
        <f t="shared" si="2"/>
        <v>0.58843800000000002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4405-774D-4A4E-B4EC-BEC2FAC4C2AF}">
  <dimension ref="A1:P13"/>
  <sheetViews>
    <sheetView workbookViewId="0">
      <selection activeCell="K2" sqref="K2:P13"/>
    </sheetView>
  </sheetViews>
  <sheetFormatPr defaultRowHeight="15" x14ac:dyDescent="0.25"/>
  <sheetData>
    <row r="1" spans="1:16" x14ac:dyDescent="0.25">
      <c r="A1" s="3" t="s">
        <v>0</v>
      </c>
      <c r="B1" s="3" t="s">
        <v>8</v>
      </c>
      <c r="C1" s="3" t="s">
        <v>7</v>
      </c>
      <c r="D1" s="3" t="s">
        <v>6</v>
      </c>
      <c r="E1" s="3" t="s">
        <v>9</v>
      </c>
      <c r="F1" s="3" t="s">
        <v>5</v>
      </c>
      <c r="G1" s="3" t="s">
        <v>4</v>
      </c>
      <c r="K1" s="3" t="s">
        <v>8</v>
      </c>
      <c r="L1" s="3" t="s">
        <v>7</v>
      </c>
      <c r="M1" s="3" t="s">
        <v>6</v>
      </c>
      <c r="N1" s="3" t="s">
        <v>9</v>
      </c>
      <c r="O1" s="3" t="s">
        <v>5</v>
      </c>
      <c r="P1" s="3" t="s">
        <v>4</v>
      </c>
    </row>
    <row r="2" spans="1:16" x14ac:dyDescent="0.25">
      <c r="A2" s="2">
        <v>1</v>
      </c>
      <c r="B2" s="2">
        <v>1.5984000000000002E-2</v>
      </c>
      <c r="C2" s="2">
        <v>1.8981000000000001E-2</v>
      </c>
      <c r="D2" s="2">
        <v>0.86413600000000002</v>
      </c>
      <c r="E2" s="2">
        <v>3.9960000000000002E-2</v>
      </c>
      <c r="F2" s="2">
        <v>0.31768200000000002</v>
      </c>
      <c r="G2" s="2">
        <v>0.237762</v>
      </c>
      <c r="K2">
        <f>-LOG10(B2)</f>
        <v>1.7963145291180929</v>
      </c>
      <c r="L2">
        <f t="shared" ref="L2:P2" si="0">-LOG10(C2)</f>
        <v>1.7216809108211888</v>
      </c>
      <c r="M2">
        <f t="shared" si="0"/>
        <v>6.3417901732371593E-2</v>
      </c>
      <c r="N2">
        <f t="shared" si="0"/>
        <v>1.3983745204460554</v>
      </c>
      <c r="O2">
        <f t="shared" si="0"/>
        <v>0.49800739178958497</v>
      </c>
      <c r="P2">
        <f t="shared" si="0"/>
        <v>0.6238575547175057</v>
      </c>
    </row>
    <row r="3" spans="1:16" x14ac:dyDescent="0.25">
      <c r="A3" s="2">
        <v>2</v>
      </c>
      <c r="B3" s="2">
        <v>9.990000000000001E-4</v>
      </c>
      <c r="C3" s="2">
        <v>9.990000000000001E-4</v>
      </c>
      <c r="D3" s="2">
        <v>5.2947000000000001E-2</v>
      </c>
      <c r="E3" s="2">
        <v>0.120879</v>
      </c>
      <c r="F3" s="2">
        <v>2.4975000000000001E-2</v>
      </c>
      <c r="G3" s="2">
        <v>0.55444599999999999</v>
      </c>
      <c r="K3">
        <f t="shared" ref="K3:K13" si="1">-LOG10(B3)</f>
        <v>3.0004345117740177</v>
      </c>
      <c r="L3">
        <f t="shared" ref="L3:L13" si="2">-LOG10(C3)</f>
        <v>3.0004345117740177</v>
      </c>
      <c r="M3">
        <f t="shared" ref="M3:M13" si="3">-LOG10(D3)</f>
        <v>1.2761586421732287</v>
      </c>
      <c r="N3">
        <f t="shared" ref="N3:N13" si="4">-LOG10(E3)</f>
        <v>0.9176491414575676</v>
      </c>
      <c r="O3">
        <f t="shared" ref="O3:O13" si="5">-LOG10(F3)</f>
        <v>1.6024945031019802</v>
      </c>
      <c r="P3">
        <f t="shared" ref="P3:P13" si="6">-LOG10(G3)</f>
        <v>0.25614074535617193</v>
      </c>
    </row>
    <row r="4" spans="1:16" x14ac:dyDescent="0.25">
      <c r="A4" s="2">
        <v>3</v>
      </c>
      <c r="B4" s="2">
        <v>4.9950000000000003E-3</v>
      </c>
      <c r="C4" s="2">
        <v>4.5954000000000002E-2</v>
      </c>
      <c r="D4" s="2">
        <v>9.990000000000001E-4</v>
      </c>
      <c r="E4" s="2">
        <v>4.9950000000000003E-3</v>
      </c>
      <c r="F4" s="2">
        <v>9.4905000000000003E-2</v>
      </c>
      <c r="G4" s="2">
        <v>1.6983000000000002E-2</v>
      </c>
      <c r="K4">
        <f t="shared" si="1"/>
        <v>2.3014645074379989</v>
      </c>
      <c r="L4">
        <f t="shared" si="2"/>
        <v>1.3376766800924436</v>
      </c>
      <c r="M4">
        <f t="shared" si="3"/>
        <v>3.0004345117740177</v>
      </c>
      <c r="N4">
        <f t="shared" si="4"/>
        <v>2.3014645074379989</v>
      </c>
      <c r="O4">
        <f t="shared" si="5"/>
        <v>1.0227109064851698</v>
      </c>
      <c r="P4">
        <f t="shared" si="6"/>
        <v>1.7699855903957438</v>
      </c>
    </row>
    <row r="5" spans="1:16" x14ac:dyDescent="0.25">
      <c r="A5" s="2">
        <v>4</v>
      </c>
      <c r="B5" s="2">
        <v>0.214785</v>
      </c>
      <c r="C5" s="2">
        <v>9.990000000000001E-4</v>
      </c>
      <c r="D5" s="2">
        <v>0.16383600000000001</v>
      </c>
      <c r="E5" s="2">
        <v>5.3946000000000001E-2</v>
      </c>
      <c r="F5" s="2">
        <v>0.16983000000000001</v>
      </c>
      <c r="G5" s="2">
        <v>0.64635399999999998</v>
      </c>
      <c r="K5">
        <f t="shared" si="1"/>
        <v>0.66799605185841238</v>
      </c>
      <c r="L5">
        <f t="shared" si="2"/>
        <v>3.0004345117740177</v>
      </c>
      <c r="M5">
        <f t="shared" si="3"/>
        <v>0.7855906637263198</v>
      </c>
      <c r="N5">
        <f t="shared" si="4"/>
        <v>1.2680407519510493</v>
      </c>
      <c r="O5">
        <f t="shared" si="5"/>
        <v>0.76998559039574377</v>
      </c>
      <c r="P5">
        <f t="shared" si="6"/>
        <v>0.18952955919051853</v>
      </c>
    </row>
    <row r="6" spans="1:16" x14ac:dyDescent="0.25">
      <c r="A6" s="2">
        <v>5</v>
      </c>
      <c r="B6" s="2">
        <v>3.9960000000000004E-3</v>
      </c>
      <c r="C6" s="2">
        <v>8.9910000000000004E-2</v>
      </c>
      <c r="D6" s="2">
        <v>0.473526</v>
      </c>
      <c r="E6" s="2">
        <v>0.27972000000000002</v>
      </c>
      <c r="F6" s="2">
        <v>0.55944099999999997</v>
      </c>
      <c r="G6" s="2">
        <v>0.15384600000000001</v>
      </c>
      <c r="K6">
        <f t="shared" si="1"/>
        <v>2.3983745204460551</v>
      </c>
      <c r="L6">
        <f t="shared" si="2"/>
        <v>1.0461920023346929</v>
      </c>
      <c r="M6">
        <f t="shared" si="3"/>
        <v>0.32465617009993264</v>
      </c>
      <c r="N6">
        <f t="shared" si="4"/>
        <v>0.55327648043179845</v>
      </c>
      <c r="O6">
        <f t="shared" si="5"/>
        <v>0.25224570846634842</v>
      </c>
      <c r="P6">
        <f t="shared" si="6"/>
        <v>0.81291379093755456</v>
      </c>
    </row>
    <row r="7" spans="1:16" x14ac:dyDescent="0.25">
      <c r="A7" s="2">
        <v>6</v>
      </c>
      <c r="B7" s="2">
        <v>2.7972E-2</v>
      </c>
      <c r="C7" s="2">
        <v>4.7952000000000002E-2</v>
      </c>
      <c r="D7" s="2">
        <v>0.56243799999999999</v>
      </c>
      <c r="E7" s="2">
        <v>6.9930000000000001E-3</v>
      </c>
      <c r="F7" s="2">
        <v>0.33766200000000002</v>
      </c>
      <c r="G7" s="2">
        <v>0.60439600000000004</v>
      </c>
      <c r="K7">
        <f t="shared" si="1"/>
        <v>1.5532764804317984</v>
      </c>
      <c r="L7">
        <f t="shared" si="2"/>
        <v>1.3191932743984305</v>
      </c>
      <c r="M7">
        <f t="shared" si="3"/>
        <v>0.24992534475779643</v>
      </c>
      <c r="N7">
        <f t="shared" si="4"/>
        <v>2.1553364717597607</v>
      </c>
      <c r="O7">
        <f t="shared" si="5"/>
        <v>0.47151781149636296</v>
      </c>
      <c r="P7">
        <f t="shared" si="6"/>
        <v>0.21867841856146369</v>
      </c>
    </row>
    <row r="8" spans="1:16" x14ac:dyDescent="0.25">
      <c r="A8" s="2">
        <v>7</v>
      </c>
      <c r="B8" s="2">
        <v>0.26173800000000003</v>
      </c>
      <c r="C8" s="2">
        <v>8.9910000000000007E-3</v>
      </c>
      <c r="D8" s="2">
        <v>4.3956000000000002E-2</v>
      </c>
      <c r="E8" s="2">
        <v>1.7982000000000001E-2</v>
      </c>
      <c r="F8" s="2">
        <v>0.63236800000000004</v>
      </c>
      <c r="G8" s="2">
        <v>0.66533500000000001</v>
      </c>
      <c r="K8">
        <f t="shared" si="1"/>
        <v>0.58213322045427218</v>
      </c>
      <c r="L8">
        <f t="shared" si="2"/>
        <v>2.0461920023346929</v>
      </c>
      <c r="M8">
        <f t="shared" si="3"/>
        <v>1.3569818352878302</v>
      </c>
      <c r="N8">
        <f t="shared" si="4"/>
        <v>1.7451620066707116</v>
      </c>
      <c r="O8">
        <f t="shared" si="5"/>
        <v>0.19903011498120066</v>
      </c>
      <c r="P8">
        <f t="shared" si="6"/>
        <v>0.17695962985764394</v>
      </c>
    </row>
    <row r="9" spans="1:16" x14ac:dyDescent="0.25">
      <c r="A9" s="2">
        <v>8</v>
      </c>
      <c r="B9" s="2">
        <v>1.9980000000000002E-3</v>
      </c>
      <c r="C9" s="2">
        <v>3.6963000000000003E-2</v>
      </c>
      <c r="D9" s="2">
        <v>3.4965000000000003E-2</v>
      </c>
      <c r="E9" s="2">
        <v>4.9950000000000003E-3</v>
      </c>
      <c r="F9" s="2">
        <v>0.33466499999999999</v>
      </c>
      <c r="G9" s="2">
        <v>0.77622400000000003</v>
      </c>
      <c r="K9">
        <f t="shared" si="1"/>
        <v>2.6994045161100364</v>
      </c>
      <c r="L9">
        <f t="shared" si="2"/>
        <v>1.4322327877070227</v>
      </c>
      <c r="M9">
        <f t="shared" si="3"/>
        <v>1.456366467423742</v>
      </c>
      <c r="N9">
        <f t="shared" si="4"/>
        <v>2.3014645074379989</v>
      </c>
      <c r="O9">
        <f t="shared" si="5"/>
        <v>0.47538970473717246</v>
      </c>
      <c r="P9">
        <f t="shared" si="6"/>
        <v>0.11001293347640961</v>
      </c>
    </row>
    <row r="10" spans="1:16" x14ac:dyDescent="0.25">
      <c r="A10" s="2">
        <v>9</v>
      </c>
      <c r="B10" s="2">
        <v>1.7982000000000001E-2</v>
      </c>
      <c r="C10" s="2">
        <v>9.990000000000001E-4</v>
      </c>
      <c r="D10" s="2">
        <v>9.990000000000001E-4</v>
      </c>
      <c r="E10" s="2">
        <v>2.9970000000000001E-3</v>
      </c>
      <c r="F10" s="2">
        <v>0.29670299999999999</v>
      </c>
      <c r="G10" s="2">
        <v>0.12587400000000001</v>
      </c>
      <c r="K10">
        <f t="shared" si="1"/>
        <v>1.7451620066707116</v>
      </c>
      <c r="L10">
        <f t="shared" si="2"/>
        <v>3.0004345117740177</v>
      </c>
      <c r="M10">
        <f t="shared" si="3"/>
        <v>3.0004345117740177</v>
      </c>
      <c r="N10">
        <f t="shared" si="4"/>
        <v>2.5233132570543551</v>
      </c>
      <c r="O10">
        <f t="shared" si="5"/>
        <v>0.52767806245680537</v>
      </c>
      <c r="P10">
        <f t="shared" si="6"/>
        <v>0.90006396665645472</v>
      </c>
    </row>
    <row r="11" spans="1:16" x14ac:dyDescent="0.25">
      <c r="A11" s="2">
        <v>10</v>
      </c>
      <c r="B11" s="2">
        <v>1.9980000000000002E-3</v>
      </c>
      <c r="C11" s="2">
        <v>9.990000000000001E-4</v>
      </c>
      <c r="D11" s="2">
        <v>0.514486</v>
      </c>
      <c r="E11" s="2">
        <v>2.9970000000000001E-3</v>
      </c>
      <c r="F11" s="2">
        <v>0.29970000000000002</v>
      </c>
      <c r="G11" s="2">
        <v>0.15084900000000001</v>
      </c>
      <c r="K11">
        <f t="shared" si="1"/>
        <v>2.6994045161100364</v>
      </c>
      <c r="L11">
        <f t="shared" si="2"/>
        <v>3.0004345117740177</v>
      </c>
      <c r="M11">
        <f t="shared" si="3"/>
        <v>0.28862643859925652</v>
      </c>
      <c r="N11">
        <f t="shared" si="4"/>
        <v>2.5233132570543551</v>
      </c>
      <c r="O11">
        <f t="shared" si="5"/>
        <v>0.52331325705435527</v>
      </c>
      <c r="P11">
        <f t="shared" si="6"/>
        <v>0.82145756448084817</v>
      </c>
    </row>
    <row r="12" spans="1:16" x14ac:dyDescent="0.25">
      <c r="A12" s="2">
        <v>11</v>
      </c>
      <c r="B12" s="2">
        <v>5.1948000000000001E-2</v>
      </c>
      <c r="C12" s="2">
        <v>1.5984000000000002E-2</v>
      </c>
      <c r="D12" s="2">
        <v>4.1958000000000002E-2</v>
      </c>
      <c r="E12" s="2">
        <v>5.9940000000000002E-3</v>
      </c>
      <c r="F12" s="2">
        <v>0.123876</v>
      </c>
      <c r="G12" s="2">
        <v>0.39260699999999998</v>
      </c>
      <c r="K12">
        <f t="shared" si="1"/>
        <v>1.2844311681392184</v>
      </c>
      <c r="L12">
        <f t="shared" si="2"/>
        <v>1.7963145291180929</v>
      </c>
      <c r="M12">
        <f t="shared" si="3"/>
        <v>1.3771852213761171</v>
      </c>
      <c r="N12">
        <f t="shared" si="4"/>
        <v>2.2222832613903742</v>
      </c>
      <c r="O12">
        <f t="shared" si="5"/>
        <v>0.90701282661178262</v>
      </c>
      <c r="P12">
        <f t="shared" si="6"/>
        <v>0.406041961398591</v>
      </c>
    </row>
    <row r="13" spans="1:16" x14ac:dyDescent="0.25">
      <c r="A13" s="2">
        <v>12</v>
      </c>
      <c r="B13" s="2">
        <v>9.990000000000001E-4</v>
      </c>
      <c r="C13" s="2">
        <v>9.990000000000001E-4</v>
      </c>
      <c r="D13" s="2">
        <v>0.24975</v>
      </c>
      <c r="E13" s="2">
        <v>0.14485500000000001</v>
      </c>
      <c r="F13" s="2">
        <v>0.15284700000000001</v>
      </c>
      <c r="G13" s="2">
        <v>0.206793</v>
      </c>
      <c r="K13">
        <f t="shared" si="1"/>
        <v>3.0004345117740177</v>
      </c>
      <c r="L13">
        <f t="shared" si="2"/>
        <v>3.0004345117740177</v>
      </c>
      <c r="M13">
        <f t="shared" si="3"/>
        <v>0.60249450310198005</v>
      </c>
      <c r="N13">
        <f t="shared" si="4"/>
        <v>0.83906650953904272</v>
      </c>
      <c r="O13">
        <f t="shared" si="5"/>
        <v>0.8157430809564189</v>
      </c>
      <c r="P13">
        <f t="shared" si="6"/>
        <v>0.68446416631709994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Huynh Dam, Kim Tuyen</cp:lastModifiedBy>
  <dcterms:created xsi:type="dcterms:W3CDTF">2025-03-03T19:38:29Z</dcterms:created>
  <dcterms:modified xsi:type="dcterms:W3CDTF">2025-03-03T20:49:25Z</dcterms:modified>
</cp:coreProperties>
</file>