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huynhdam_email_sc_edu/Documents/Documents/GitHub/circanual_seasonality_breeding_pero/database - circanual/GAM/12 knots/"/>
    </mc:Choice>
  </mc:AlternateContent>
  <xr:revisionPtr revIDLastSave="9" documentId="11_46D9F3AAD300DB35EFD82F11595ED87656CD70BA" xr6:coauthVersionLast="47" xr6:coauthVersionMax="47" xr10:uidLastSave="{295E9A88-2AD9-4A1A-A513-2FE898691C14}"/>
  <bookViews>
    <workbookView xWindow="-120" yWindow="-120" windowWidth="29040" windowHeight="15720" activeTab="1" xr2:uid="{00000000-000D-0000-FFFF-FFFF00000000}"/>
  </bookViews>
  <sheets>
    <sheet name="Sheet1" sheetId="1" r:id="rId1"/>
    <sheet name="R" sheetId="2" r:id="rId2"/>
    <sheet name="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3" l="1"/>
  <c r="O13" i="3"/>
  <c r="N13" i="3"/>
  <c r="M13" i="3"/>
  <c r="L13" i="3"/>
  <c r="K13" i="3"/>
  <c r="P12" i="3"/>
  <c r="O12" i="3"/>
  <c r="N12" i="3"/>
  <c r="M12" i="3"/>
  <c r="L12" i="3"/>
  <c r="K12" i="3"/>
  <c r="P11" i="3"/>
  <c r="O11" i="3"/>
  <c r="N11" i="3"/>
  <c r="M11" i="3"/>
  <c r="L11" i="3"/>
  <c r="K11" i="3"/>
  <c r="P10" i="3"/>
  <c r="O10" i="3"/>
  <c r="N10" i="3"/>
  <c r="M10" i="3"/>
  <c r="L10" i="3"/>
  <c r="K10" i="3"/>
  <c r="P9" i="3"/>
  <c r="O9" i="3"/>
  <c r="N9" i="3"/>
  <c r="M9" i="3"/>
  <c r="L9" i="3"/>
  <c r="K9" i="3"/>
  <c r="P8" i="3"/>
  <c r="O8" i="3"/>
  <c r="N8" i="3"/>
  <c r="M8" i="3"/>
  <c r="L8" i="3"/>
  <c r="K8" i="3"/>
  <c r="P7" i="3"/>
  <c r="O7" i="3"/>
  <c r="N7" i="3"/>
  <c r="M7" i="3"/>
  <c r="L7" i="3"/>
  <c r="K7" i="3"/>
  <c r="P6" i="3"/>
  <c r="O6" i="3"/>
  <c r="N6" i="3"/>
  <c r="M6" i="3"/>
  <c r="L6" i="3"/>
  <c r="K6" i="3"/>
  <c r="P5" i="3"/>
  <c r="O5" i="3"/>
  <c r="N5" i="3"/>
  <c r="M5" i="3"/>
  <c r="L5" i="3"/>
  <c r="K5" i="3"/>
  <c r="P4" i="3"/>
  <c r="O4" i="3"/>
  <c r="N4" i="3"/>
  <c r="M4" i="3"/>
  <c r="L4" i="3"/>
  <c r="K4" i="3"/>
  <c r="P3" i="3"/>
  <c r="O3" i="3"/>
  <c r="N3" i="3"/>
  <c r="M3" i="3"/>
  <c r="L3" i="3"/>
  <c r="K3" i="3"/>
  <c r="P2" i="3"/>
  <c r="O2" i="3"/>
  <c r="N2" i="3"/>
  <c r="M2" i="3"/>
  <c r="L2" i="3"/>
  <c r="K2" i="3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</calcChain>
</file>

<file path=xl/sharedStrings.xml><?xml version="1.0" encoding="utf-8"?>
<sst xmlns="http://schemas.openxmlformats.org/spreadsheetml/2006/main" count="99" uniqueCount="13">
  <si>
    <t>Month</t>
  </si>
  <si>
    <t>Fitness Score</t>
  </si>
  <si>
    <t>P-value</t>
  </si>
  <si>
    <t>Species</t>
  </si>
  <si>
    <t>EP</t>
  </si>
  <si>
    <t>IS</t>
  </si>
  <si>
    <t>SM2</t>
  </si>
  <si>
    <t>BW</t>
  </si>
  <si>
    <t>LL</t>
  </si>
  <si>
    <t>PO</t>
  </si>
  <si>
    <t>Avg all</t>
  </si>
  <si>
    <t>Poly</t>
  </si>
  <si>
    <t>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</si>
</sst>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workbookViewId="0">
      <selection activeCell="C2" sqref="C2:C13"/>
    </sheetView>
  </sheetViews>
  <sheetFormatPr defaultRowHeight="15" x14ac:dyDescent="0.25"/>
  <cols>
    <col min="2" max="2" width="12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0.56014520924374156</v>
      </c>
      <c r="C2">
        <v>0.19480519480519479</v>
      </c>
      <c r="D2" t="s">
        <v>4</v>
      </c>
    </row>
    <row r="3" spans="1:4" x14ac:dyDescent="0.25">
      <c r="A3">
        <v>2</v>
      </c>
      <c r="B3">
        <v>0.40842806404546028</v>
      </c>
      <c r="C3">
        <v>0.49550449550449549</v>
      </c>
      <c r="D3" t="s">
        <v>4</v>
      </c>
    </row>
    <row r="4" spans="1:4" x14ac:dyDescent="0.25">
      <c r="A4">
        <v>3</v>
      </c>
      <c r="B4">
        <v>0.58361320471272293</v>
      </c>
      <c r="C4">
        <v>0.1768231768231768</v>
      </c>
      <c r="D4" t="s">
        <v>4</v>
      </c>
    </row>
    <row r="5" spans="1:4" x14ac:dyDescent="0.25">
      <c r="A5">
        <v>4</v>
      </c>
      <c r="B5">
        <v>0.67323263396739264</v>
      </c>
      <c r="C5">
        <v>7.5924075924075921E-2</v>
      </c>
      <c r="D5" t="s">
        <v>4</v>
      </c>
    </row>
    <row r="6" spans="1:4" x14ac:dyDescent="0.25">
      <c r="A6">
        <v>5</v>
      </c>
      <c r="B6">
        <v>0.60168861406606799</v>
      </c>
      <c r="C6">
        <v>0.11488511488511489</v>
      </c>
      <c r="D6" t="s">
        <v>4</v>
      </c>
    </row>
    <row r="7" spans="1:4" x14ac:dyDescent="0.25">
      <c r="A7">
        <v>6</v>
      </c>
      <c r="B7">
        <v>0.89140725241804308</v>
      </c>
      <c r="C7">
        <v>2.197802197802198E-2</v>
      </c>
      <c r="D7" t="s">
        <v>4</v>
      </c>
    </row>
    <row r="8" spans="1:4" x14ac:dyDescent="0.25">
      <c r="A8">
        <v>7</v>
      </c>
      <c r="B8">
        <v>0.41972491893720482</v>
      </c>
      <c r="C8">
        <v>0.42257742257742259</v>
      </c>
      <c r="D8" t="s">
        <v>4</v>
      </c>
    </row>
    <row r="9" spans="1:4" x14ac:dyDescent="0.25">
      <c r="A9">
        <v>8</v>
      </c>
      <c r="B9">
        <v>0.21488267995839949</v>
      </c>
      <c r="C9">
        <v>0.89610389610389607</v>
      </c>
      <c r="D9" t="s">
        <v>4</v>
      </c>
    </row>
    <row r="10" spans="1:4" x14ac:dyDescent="0.25">
      <c r="A10">
        <v>9</v>
      </c>
      <c r="B10">
        <v>0.68868372815486234</v>
      </c>
      <c r="C10">
        <v>4.4955044955044952E-2</v>
      </c>
      <c r="D10" t="s">
        <v>4</v>
      </c>
    </row>
    <row r="11" spans="1:4" x14ac:dyDescent="0.25">
      <c r="A11">
        <v>10</v>
      </c>
      <c r="B11">
        <v>0.41815748340735232</v>
      </c>
      <c r="C11">
        <v>0.42757242757242758</v>
      </c>
      <c r="D11" t="s">
        <v>4</v>
      </c>
    </row>
    <row r="12" spans="1:4" x14ac:dyDescent="0.25">
      <c r="A12">
        <v>11</v>
      </c>
      <c r="B12">
        <v>0.59569853770306014</v>
      </c>
      <c r="C12">
        <v>0.15584415584415581</v>
      </c>
      <c r="D12" t="s">
        <v>4</v>
      </c>
    </row>
    <row r="13" spans="1:4" x14ac:dyDescent="0.25">
      <c r="A13">
        <v>12</v>
      </c>
      <c r="B13">
        <v>0.1132451330512536</v>
      </c>
      <c r="C13">
        <v>0.984015984015984</v>
      </c>
      <c r="D13" t="s">
        <v>4</v>
      </c>
    </row>
    <row r="14" spans="1:4" x14ac:dyDescent="0.25">
      <c r="A14">
        <v>1</v>
      </c>
      <c r="B14">
        <v>0.67803693158040557</v>
      </c>
      <c r="C14">
        <v>6.4935064935064929E-2</v>
      </c>
      <c r="D14" t="s">
        <v>5</v>
      </c>
    </row>
    <row r="15" spans="1:4" x14ac:dyDescent="0.25">
      <c r="A15">
        <v>2</v>
      </c>
      <c r="B15">
        <v>0.61270561112915467</v>
      </c>
      <c r="C15">
        <v>0.1138861138861139</v>
      </c>
      <c r="D15" t="s">
        <v>5</v>
      </c>
    </row>
    <row r="16" spans="1:4" x14ac:dyDescent="0.25">
      <c r="A16">
        <v>3</v>
      </c>
      <c r="B16">
        <v>0.48918099591831232</v>
      </c>
      <c r="C16">
        <v>0.28271728271728269</v>
      </c>
      <c r="D16" t="s">
        <v>5</v>
      </c>
    </row>
    <row r="17" spans="1:4" x14ac:dyDescent="0.25">
      <c r="A17">
        <v>4</v>
      </c>
      <c r="B17">
        <v>0.59429416397950874</v>
      </c>
      <c r="C17">
        <v>0.14585414585414591</v>
      </c>
      <c r="D17" t="s">
        <v>5</v>
      </c>
    </row>
    <row r="18" spans="1:4" x14ac:dyDescent="0.25">
      <c r="A18">
        <v>5</v>
      </c>
      <c r="B18">
        <v>0.49742671680912609</v>
      </c>
      <c r="C18">
        <v>0.27672327672327668</v>
      </c>
      <c r="D18" t="s">
        <v>5</v>
      </c>
    </row>
    <row r="19" spans="1:4" x14ac:dyDescent="0.25">
      <c r="A19">
        <v>6</v>
      </c>
      <c r="B19">
        <v>0.57017875170292931</v>
      </c>
      <c r="C19">
        <v>0.19480519480519479</v>
      </c>
      <c r="D19" t="s">
        <v>5</v>
      </c>
    </row>
    <row r="20" spans="1:4" x14ac:dyDescent="0.25">
      <c r="A20">
        <v>7</v>
      </c>
      <c r="B20">
        <v>0.48145448920136291</v>
      </c>
      <c r="C20">
        <v>0.33866133866133868</v>
      </c>
      <c r="D20" t="s">
        <v>5</v>
      </c>
    </row>
    <row r="21" spans="1:4" x14ac:dyDescent="0.25">
      <c r="A21">
        <v>8</v>
      </c>
      <c r="B21">
        <v>0.49850330983254221</v>
      </c>
      <c r="C21">
        <v>0.19880119880119879</v>
      </c>
      <c r="D21" t="s">
        <v>5</v>
      </c>
    </row>
    <row r="22" spans="1:4" x14ac:dyDescent="0.25">
      <c r="A22">
        <v>9</v>
      </c>
      <c r="B22">
        <v>0.5049029803708438</v>
      </c>
      <c r="C22">
        <v>0.27672327672327668</v>
      </c>
      <c r="D22" t="s">
        <v>5</v>
      </c>
    </row>
    <row r="23" spans="1:4" x14ac:dyDescent="0.25">
      <c r="A23">
        <v>10</v>
      </c>
      <c r="B23">
        <v>0.47202158892982921</v>
      </c>
      <c r="C23">
        <v>0.34365634365634368</v>
      </c>
      <c r="D23" t="s">
        <v>5</v>
      </c>
    </row>
    <row r="24" spans="1:4" x14ac:dyDescent="0.25">
      <c r="A24">
        <v>11</v>
      </c>
      <c r="B24">
        <v>0.56883886502055692</v>
      </c>
      <c r="C24">
        <v>0.18781218781218781</v>
      </c>
      <c r="D24" t="s">
        <v>5</v>
      </c>
    </row>
    <row r="25" spans="1:4" x14ac:dyDescent="0.25">
      <c r="A25">
        <v>12</v>
      </c>
      <c r="B25">
        <v>0.53457705043356496</v>
      </c>
      <c r="C25">
        <v>0.20179820179820179</v>
      </c>
      <c r="D25" t="s">
        <v>5</v>
      </c>
    </row>
    <row r="26" spans="1:4" x14ac:dyDescent="0.25">
      <c r="A26">
        <v>1</v>
      </c>
      <c r="B26">
        <v>0.52778337430977951</v>
      </c>
      <c r="C26">
        <v>0.26273726273726272</v>
      </c>
      <c r="D26" t="s">
        <v>6</v>
      </c>
    </row>
    <row r="27" spans="1:4" x14ac:dyDescent="0.25">
      <c r="A27">
        <v>2</v>
      </c>
      <c r="B27">
        <v>0.7634114857724198</v>
      </c>
      <c r="C27">
        <v>2.7972027972027969E-2</v>
      </c>
      <c r="D27" t="s">
        <v>6</v>
      </c>
    </row>
    <row r="28" spans="1:4" x14ac:dyDescent="0.25">
      <c r="A28">
        <v>3</v>
      </c>
      <c r="B28">
        <v>0.54586463462290769</v>
      </c>
      <c r="C28">
        <v>0.20779220779220781</v>
      </c>
      <c r="D28" t="s">
        <v>6</v>
      </c>
    </row>
    <row r="29" spans="1:4" x14ac:dyDescent="0.25">
      <c r="A29">
        <v>4</v>
      </c>
      <c r="B29">
        <v>0.58170487665729365</v>
      </c>
      <c r="C29">
        <v>0.15484515484515479</v>
      </c>
      <c r="D29" t="s">
        <v>6</v>
      </c>
    </row>
    <row r="30" spans="1:4" x14ac:dyDescent="0.25">
      <c r="A30">
        <v>5</v>
      </c>
      <c r="B30">
        <v>0.54455293406928074</v>
      </c>
      <c r="C30">
        <v>0.2287712287712288</v>
      </c>
      <c r="D30" t="s">
        <v>6</v>
      </c>
    </row>
    <row r="31" spans="1:4" x14ac:dyDescent="0.25">
      <c r="A31">
        <v>6</v>
      </c>
      <c r="B31">
        <v>0.72528773895320264</v>
      </c>
      <c r="C31">
        <v>3.796203796203796E-2</v>
      </c>
      <c r="D31" t="s">
        <v>6</v>
      </c>
    </row>
    <row r="32" spans="1:4" x14ac:dyDescent="0.25">
      <c r="A32">
        <v>7</v>
      </c>
      <c r="B32">
        <v>0.50356488445309466</v>
      </c>
      <c r="C32">
        <v>0.27572427572427571</v>
      </c>
      <c r="D32" t="s">
        <v>6</v>
      </c>
    </row>
    <row r="33" spans="1:4" x14ac:dyDescent="0.25">
      <c r="A33">
        <v>8</v>
      </c>
      <c r="B33">
        <v>0.59633133543437711</v>
      </c>
      <c r="C33">
        <v>0.15184815184815181</v>
      </c>
      <c r="D33" t="s">
        <v>6</v>
      </c>
    </row>
    <row r="34" spans="1:4" x14ac:dyDescent="0.25">
      <c r="A34">
        <v>9</v>
      </c>
      <c r="B34">
        <v>0.79918988528952895</v>
      </c>
      <c r="C34">
        <v>9.99000999000999E-3</v>
      </c>
      <c r="D34" t="s">
        <v>6</v>
      </c>
    </row>
    <row r="35" spans="1:4" x14ac:dyDescent="0.25">
      <c r="A35">
        <v>10</v>
      </c>
      <c r="B35">
        <v>0.74057133738324665</v>
      </c>
      <c r="C35">
        <v>2.297702297702298E-2</v>
      </c>
      <c r="D35" t="s">
        <v>6</v>
      </c>
    </row>
    <row r="36" spans="1:4" x14ac:dyDescent="0.25">
      <c r="A36">
        <v>11</v>
      </c>
      <c r="B36">
        <v>0.38355308415294809</v>
      </c>
      <c r="C36">
        <v>0.55444555444555443</v>
      </c>
      <c r="D36" t="s">
        <v>6</v>
      </c>
    </row>
    <row r="37" spans="1:4" x14ac:dyDescent="0.25">
      <c r="A37">
        <v>12</v>
      </c>
      <c r="B37">
        <v>0.61426993968629451</v>
      </c>
      <c r="C37">
        <v>0.1068931068931069</v>
      </c>
      <c r="D37" t="s">
        <v>6</v>
      </c>
    </row>
    <row r="38" spans="1:4" x14ac:dyDescent="0.25">
      <c r="A38">
        <v>1</v>
      </c>
      <c r="B38">
        <v>0.96269037317009776</v>
      </c>
      <c r="C38">
        <v>9.99000999000999E-4</v>
      </c>
      <c r="D38" t="s">
        <v>7</v>
      </c>
    </row>
    <row r="39" spans="1:4" x14ac:dyDescent="0.25">
      <c r="A39">
        <v>2</v>
      </c>
      <c r="B39">
        <v>0.91839858633362992</v>
      </c>
      <c r="C39">
        <v>9.99000999000999E-4</v>
      </c>
      <c r="D39" t="s">
        <v>7</v>
      </c>
    </row>
    <row r="40" spans="1:4" x14ac:dyDescent="0.25">
      <c r="A40">
        <v>3</v>
      </c>
      <c r="B40">
        <v>0.77965882801089625</v>
      </c>
      <c r="C40">
        <v>2.297702297702298E-2</v>
      </c>
      <c r="D40" t="s">
        <v>7</v>
      </c>
    </row>
    <row r="41" spans="1:4" x14ac:dyDescent="0.25">
      <c r="A41">
        <v>4</v>
      </c>
      <c r="B41">
        <v>0.71304080447701002</v>
      </c>
      <c r="C41">
        <v>4.4955044955044952E-2</v>
      </c>
      <c r="D41" t="s">
        <v>7</v>
      </c>
    </row>
    <row r="42" spans="1:4" x14ac:dyDescent="0.25">
      <c r="A42">
        <v>5</v>
      </c>
      <c r="B42">
        <v>0.80699559886268024</v>
      </c>
      <c r="C42">
        <v>8.9910089910089919E-3</v>
      </c>
      <c r="D42" t="s">
        <v>7</v>
      </c>
    </row>
    <row r="43" spans="1:4" x14ac:dyDescent="0.25">
      <c r="A43">
        <v>6</v>
      </c>
      <c r="B43">
        <v>0.80536637756137486</v>
      </c>
      <c r="C43">
        <v>1.198801198801199E-2</v>
      </c>
      <c r="D43" t="s">
        <v>7</v>
      </c>
    </row>
    <row r="44" spans="1:4" x14ac:dyDescent="0.25">
      <c r="A44">
        <v>7</v>
      </c>
      <c r="B44">
        <v>0.90056041230471739</v>
      </c>
      <c r="C44">
        <v>2.997002997002997E-3</v>
      </c>
      <c r="D44" t="s">
        <v>7</v>
      </c>
    </row>
    <row r="45" spans="1:4" x14ac:dyDescent="0.25">
      <c r="A45">
        <v>8</v>
      </c>
      <c r="B45">
        <v>0.84760854112513662</v>
      </c>
      <c r="C45">
        <v>7.992007992007992E-3</v>
      </c>
      <c r="D45" t="s">
        <v>7</v>
      </c>
    </row>
    <row r="46" spans="1:4" x14ac:dyDescent="0.25">
      <c r="A46">
        <v>9</v>
      </c>
      <c r="B46">
        <v>0.81834094236129418</v>
      </c>
      <c r="C46">
        <v>5.994005994005994E-3</v>
      </c>
      <c r="D46" t="s">
        <v>7</v>
      </c>
    </row>
    <row r="47" spans="1:4" x14ac:dyDescent="0.25">
      <c r="A47">
        <v>10</v>
      </c>
      <c r="B47">
        <v>0.88772343448057556</v>
      </c>
      <c r="C47">
        <v>3.996003996003996E-3</v>
      </c>
      <c r="D47" t="s">
        <v>7</v>
      </c>
    </row>
    <row r="48" spans="1:4" x14ac:dyDescent="0.25">
      <c r="A48">
        <v>11</v>
      </c>
      <c r="B48">
        <v>0.9394814821922256</v>
      </c>
      <c r="C48">
        <v>9.99000999000999E-4</v>
      </c>
      <c r="D48" t="s">
        <v>7</v>
      </c>
    </row>
    <row r="49" spans="1:4" x14ac:dyDescent="0.25">
      <c r="A49">
        <v>12</v>
      </c>
      <c r="B49">
        <v>0.83723645195199259</v>
      </c>
      <c r="C49">
        <v>1.998001998001998E-3</v>
      </c>
      <c r="D49" t="s">
        <v>7</v>
      </c>
    </row>
    <row r="50" spans="1:4" x14ac:dyDescent="0.25">
      <c r="A50">
        <v>1</v>
      </c>
      <c r="B50">
        <v>0.79739925135951406</v>
      </c>
      <c r="C50">
        <v>5.994005994005994E-3</v>
      </c>
      <c r="D50" t="s">
        <v>8</v>
      </c>
    </row>
    <row r="51" spans="1:4" x14ac:dyDescent="0.25">
      <c r="A51">
        <v>2</v>
      </c>
      <c r="B51">
        <v>0.62457475825756514</v>
      </c>
      <c r="C51">
        <v>0.1238761238761239</v>
      </c>
      <c r="D51" t="s">
        <v>8</v>
      </c>
    </row>
    <row r="52" spans="1:4" x14ac:dyDescent="0.25">
      <c r="A52">
        <v>3</v>
      </c>
      <c r="B52">
        <v>0.76257977230069507</v>
      </c>
      <c r="C52">
        <v>1.5984015984015981E-2</v>
      </c>
      <c r="D52" t="s">
        <v>8</v>
      </c>
    </row>
    <row r="53" spans="1:4" x14ac:dyDescent="0.25">
      <c r="A53">
        <v>4</v>
      </c>
      <c r="B53">
        <v>0.7229882599498777</v>
      </c>
      <c r="C53">
        <v>3.2967032967032968E-2</v>
      </c>
      <c r="D53" t="s">
        <v>8</v>
      </c>
    </row>
    <row r="54" spans="1:4" x14ac:dyDescent="0.25">
      <c r="A54">
        <v>5</v>
      </c>
      <c r="B54">
        <v>0.85114414726310494</v>
      </c>
      <c r="C54">
        <v>1.998001998001998E-3</v>
      </c>
      <c r="D54" t="s">
        <v>8</v>
      </c>
    </row>
    <row r="55" spans="1:4" x14ac:dyDescent="0.25">
      <c r="A55">
        <v>6</v>
      </c>
      <c r="B55">
        <v>0.18671447114380499</v>
      </c>
      <c r="C55">
        <v>0.92607392607392602</v>
      </c>
      <c r="D55" t="s">
        <v>8</v>
      </c>
    </row>
    <row r="56" spans="1:4" x14ac:dyDescent="0.25">
      <c r="A56">
        <v>7</v>
      </c>
      <c r="B56">
        <v>0.77045353869893329</v>
      </c>
      <c r="C56">
        <v>1.4985014985014989E-2</v>
      </c>
      <c r="D56" t="s">
        <v>8</v>
      </c>
    </row>
    <row r="57" spans="1:4" x14ac:dyDescent="0.25">
      <c r="A57">
        <v>8</v>
      </c>
      <c r="B57">
        <v>0.75534606825315576</v>
      </c>
      <c r="C57">
        <v>2.097902097902098E-2</v>
      </c>
      <c r="D57" t="s">
        <v>8</v>
      </c>
    </row>
    <row r="58" spans="1:4" x14ac:dyDescent="0.25">
      <c r="A58">
        <v>9</v>
      </c>
      <c r="B58">
        <v>0.74249213131151015</v>
      </c>
      <c r="C58">
        <v>3.2967032967032968E-2</v>
      </c>
      <c r="D58" t="s">
        <v>8</v>
      </c>
    </row>
    <row r="59" spans="1:4" x14ac:dyDescent="0.25">
      <c r="A59">
        <v>10</v>
      </c>
      <c r="B59">
        <v>0.85270906354839104</v>
      </c>
      <c r="C59">
        <v>2.997002997002997E-3</v>
      </c>
      <c r="D59" t="s">
        <v>8</v>
      </c>
    </row>
    <row r="60" spans="1:4" x14ac:dyDescent="0.25">
      <c r="A60">
        <v>11</v>
      </c>
      <c r="B60">
        <v>0.91160821773905187</v>
      </c>
      <c r="C60">
        <v>9.99000999000999E-4</v>
      </c>
      <c r="D60" t="s">
        <v>8</v>
      </c>
    </row>
    <row r="61" spans="1:4" x14ac:dyDescent="0.25">
      <c r="A61">
        <v>12</v>
      </c>
      <c r="B61">
        <v>0.82756772614303109</v>
      </c>
      <c r="C61">
        <v>7.992007992007992E-3</v>
      </c>
      <c r="D61" t="s">
        <v>8</v>
      </c>
    </row>
    <row r="62" spans="1:4" x14ac:dyDescent="0.25">
      <c r="A62">
        <v>1</v>
      </c>
      <c r="B62">
        <v>0.74435248240583018</v>
      </c>
      <c r="C62">
        <v>2.297702297702298E-2</v>
      </c>
      <c r="D62" t="s">
        <v>9</v>
      </c>
    </row>
    <row r="63" spans="1:4" x14ac:dyDescent="0.25">
      <c r="A63">
        <v>2</v>
      </c>
      <c r="B63">
        <v>0.41075932995691972</v>
      </c>
      <c r="C63">
        <v>0.45354645354645362</v>
      </c>
      <c r="D63" t="s">
        <v>9</v>
      </c>
    </row>
    <row r="64" spans="1:4" x14ac:dyDescent="0.25">
      <c r="A64">
        <v>3</v>
      </c>
      <c r="B64">
        <v>0.61591753109485792</v>
      </c>
      <c r="C64">
        <v>0.1078921078921079</v>
      </c>
      <c r="D64" t="s">
        <v>9</v>
      </c>
    </row>
    <row r="65" spans="1:4" x14ac:dyDescent="0.25">
      <c r="A65">
        <v>4</v>
      </c>
      <c r="B65">
        <v>0.59413270360293613</v>
      </c>
      <c r="C65">
        <v>0.14285714285714279</v>
      </c>
      <c r="D65" t="s">
        <v>9</v>
      </c>
    </row>
    <row r="66" spans="1:4" x14ac:dyDescent="0.25">
      <c r="A66">
        <v>5</v>
      </c>
      <c r="B66">
        <v>0.61324433508485443</v>
      </c>
      <c r="C66">
        <v>0.12287712287712289</v>
      </c>
      <c r="D66" t="s">
        <v>9</v>
      </c>
    </row>
    <row r="67" spans="1:4" x14ac:dyDescent="0.25">
      <c r="A67">
        <v>6</v>
      </c>
      <c r="B67">
        <v>0.4056589869773618</v>
      </c>
      <c r="C67">
        <v>0.50849150849150848</v>
      </c>
      <c r="D67" t="s">
        <v>9</v>
      </c>
    </row>
    <row r="68" spans="1:4" x14ac:dyDescent="0.25">
      <c r="A68">
        <v>7</v>
      </c>
      <c r="B68">
        <v>0.80145007444341265</v>
      </c>
      <c r="C68">
        <v>1.098901098901099E-2</v>
      </c>
      <c r="D68" t="s">
        <v>9</v>
      </c>
    </row>
    <row r="69" spans="1:4" x14ac:dyDescent="0.25">
      <c r="A69">
        <v>8</v>
      </c>
      <c r="B69">
        <v>0.78349078392472715</v>
      </c>
      <c r="C69">
        <v>1.298701298701299E-2</v>
      </c>
      <c r="D69" t="s">
        <v>9</v>
      </c>
    </row>
    <row r="70" spans="1:4" x14ac:dyDescent="0.25">
      <c r="A70">
        <v>9</v>
      </c>
      <c r="B70">
        <v>0.8363847914867264</v>
      </c>
      <c r="C70">
        <v>1.198801198801199E-2</v>
      </c>
      <c r="D70" t="s">
        <v>9</v>
      </c>
    </row>
    <row r="71" spans="1:4" x14ac:dyDescent="0.25">
      <c r="A71">
        <v>10</v>
      </c>
      <c r="B71">
        <v>0.73647935335381121</v>
      </c>
      <c r="C71">
        <v>2.7972027972027969E-2</v>
      </c>
      <c r="D71" t="s">
        <v>9</v>
      </c>
    </row>
    <row r="72" spans="1:4" x14ac:dyDescent="0.25">
      <c r="A72">
        <v>11</v>
      </c>
      <c r="B72">
        <v>0.56327804462319397</v>
      </c>
      <c r="C72">
        <v>0.17082917082917079</v>
      </c>
      <c r="D72" t="s">
        <v>9</v>
      </c>
    </row>
    <row r="73" spans="1:4" x14ac:dyDescent="0.25">
      <c r="A73">
        <v>12</v>
      </c>
      <c r="B73">
        <v>0.74949193135263936</v>
      </c>
      <c r="C73">
        <v>2.7972027972027969E-2</v>
      </c>
      <c r="D73" t="s">
        <v>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CD6C-667F-4D38-BD12-393B4F6B0C9C}">
  <dimension ref="A1:L13"/>
  <sheetViews>
    <sheetView tabSelected="1" workbookViewId="0">
      <selection sqref="A1:L13"/>
    </sheetView>
  </sheetViews>
  <sheetFormatPr defaultRowHeight="15" x14ac:dyDescent="0.25"/>
  <sheetData>
    <row r="1" spans="1:12" x14ac:dyDescent="0.25">
      <c r="A1" s="2" t="s">
        <v>0</v>
      </c>
      <c r="B1" s="2" t="s">
        <v>8</v>
      </c>
      <c r="C1" s="2" t="s">
        <v>7</v>
      </c>
      <c r="D1" s="2" t="s">
        <v>6</v>
      </c>
      <c r="E1" s="2" t="s">
        <v>9</v>
      </c>
      <c r="F1" s="2" t="s">
        <v>5</v>
      </c>
      <c r="G1" s="2" t="s">
        <v>4</v>
      </c>
      <c r="J1" s="2" t="s">
        <v>10</v>
      </c>
      <c r="K1" s="2" t="s">
        <v>11</v>
      </c>
      <c r="L1" s="2" t="s">
        <v>12</v>
      </c>
    </row>
    <row r="2" spans="1:12" x14ac:dyDescent="0.25">
      <c r="A2" s="3">
        <v>1</v>
      </c>
      <c r="B2" s="3">
        <v>0.79739925099999998</v>
      </c>
      <c r="C2" s="3">
        <v>0.96269037300000004</v>
      </c>
      <c r="D2" s="3">
        <v>0.52778337399999997</v>
      </c>
      <c r="E2" s="3">
        <v>0.74435248200000004</v>
      </c>
      <c r="F2" s="3">
        <v>0.67803693200000004</v>
      </c>
      <c r="G2" s="3">
        <v>0.56014520899999998</v>
      </c>
      <c r="J2">
        <f>AVERAGE(B2:G2)</f>
        <v>0.71173460350000006</v>
      </c>
      <c r="K2">
        <f>AVERAGE(B2:D2)</f>
        <v>0.76262433266666674</v>
      </c>
      <c r="L2">
        <f>AVERAGE(E2:G2)</f>
        <v>0.66084487433333328</v>
      </c>
    </row>
    <row r="3" spans="1:12" x14ac:dyDescent="0.25">
      <c r="A3" s="3">
        <v>2</v>
      </c>
      <c r="B3" s="3">
        <v>0.62457475799999995</v>
      </c>
      <c r="C3" s="3">
        <v>0.91839858600000002</v>
      </c>
      <c r="D3" s="3">
        <v>0.76341148599999997</v>
      </c>
      <c r="E3" s="3">
        <v>0.41075932999999998</v>
      </c>
      <c r="F3" s="3">
        <v>0.61270561099999998</v>
      </c>
      <c r="G3" s="3">
        <v>0.40842806399999998</v>
      </c>
      <c r="J3">
        <f t="shared" ref="J3:J13" si="0">AVERAGE(B3:G3)</f>
        <v>0.62304630583333331</v>
      </c>
      <c r="K3">
        <f t="shared" ref="K3:K13" si="1">AVERAGE(B3:D3)</f>
        <v>0.76879494333333331</v>
      </c>
      <c r="L3">
        <f t="shared" ref="L3:L13" si="2">AVERAGE(E3:G3)</f>
        <v>0.47729766833333326</v>
      </c>
    </row>
    <row r="4" spans="1:12" x14ac:dyDescent="0.25">
      <c r="A4" s="3">
        <v>3</v>
      </c>
      <c r="B4" s="3">
        <v>0.76257977200000004</v>
      </c>
      <c r="C4" s="3">
        <v>0.77965882799999997</v>
      </c>
      <c r="D4" s="3">
        <v>0.54586463500000004</v>
      </c>
      <c r="E4" s="3">
        <v>0.61591753100000002</v>
      </c>
      <c r="F4" s="3">
        <v>0.48918099599999998</v>
      </c>
      <c r="G4" s="3">
        <v>0.58361320500000002</v>
      </c>
      <c r="J4">
        <f t="shared" si="0"/>
        <v>0.62946916116666662</v>
      </c>
      <c r="K4">
        <f t="shared" si="1"/>
        <v>0.69603441166666669</v>
      </c>
      <c r="L4">
        <f t="shared" si="2"/>
        <v>0.56290391066666667</v>
      </c>
    </row>
    <row r="5" spans="1:12" x14ac:dyDescent="0.25">
      <c r="A5" s="3">
        <v>4</v>
      </c>
      <c r="B5" s="3">
        <v>0.72298826000000005</v>
      </c>
      <c r="C5" s="3">
        <v>0.71304080400000003</v>
      </c>
      <c r="D5" s="3">
        <v>0.58170487699999995</v>
      </c>
      <c r="E5" s="3">
        <v>0.59413270399999996</v>
      </c>
      <c r="F5" s="3">
        <v>0.59429416400000001</v>
      </c>
      <c r="G5" s="3">
        <v>0.673232634</v>
      </c>
      <c r="J5">
        <f t="shared" si="0"/>
        <v>0.64656557383333335</v>
      </c>
      <c r="K5">
        <f t="shared" si="1"/>
        <v>0.67257798033333327</v>
      </c>
      <c r="L5">
        <f t="shared" si="2"/>
        <v>0.62055316733333343</v>
      </c>
    </row>
    <row r="6" spans="1:12" x14ac:dyDescent="0.25">
      <c r="A6" s="3">
        <v>5</v>
      </c>
      <c r="B6" s="3">
        <v>0.85114414699999996</v>
      </c>
      <c r="C6" s="3">
        <v>0.80699559899999995</v>
      </c>
      <c r="D6" s="3">
        <v>0.54455293400000004</v>
      </c>
      <c r="E6" s="3">
        <v>0.61324433499999997</v>
      </c>
      <c r="F6" s="3">
        <v>0.49742671700000002</v>
      </c>
      <c r="G6" s="3">
        <v>0.60168861399999995</v>
      </c>
      <c r="J6">
        <f t="shared" si="0"/>
        <v>0.65250872433333329</v>
      </c>
      <c r="K6">
        <f t="shared" si="1"/>
        <v>0.73423089333333325</v>
      </c>
      <c r="L6">
        <f t="shared" si="2"/>
        <v>0.57078655533333333</v>
      </c>
    </row>
    <row r="7" spans="1:12" x14ac:dyDescent="0.25">
      <c r="A7" s="3">
        <v>6</v>
      </c>
      <c r="B7" s="3">
        <v>0.18671447099999999</v>
      </c>
      <c r="C7" s="3">
        <v>0.80536637799999999</v>
      </c>
      <c r="D7" s="3">
        <v>0.72528773899999999</v>
      </c>
      <c r="E7" s="3">
        <v>0.40565898700000003</v>
      </c>
      <c r="F7" s="3">
        <v>0.57017875200000001</v>
      </c>
      <c r="G7" s="3">
        <v>0.89140725200000004</v>
      </c>
      <c r="J7">
        <f t="shared" si="0"/>
        <v>0.5974355965</v>
      </c>
      <c r="K7">
        <f t="shared" si="1"/>
        <v>0.57245619599999997</v>
      </c>
      <c r="L7">
        <f t="shared" si="2"/>
        <v>0.62241499700000003</v>
      </c>
    </row>
    <row r="8" spans="1:12" x14ac:dyDescent="0.25">
      <c r="A8" s="3">
        <v>7</v>
      </c>
      <c r="B8" s="3">
        <v>0.77045353900000002</v>
      </c>
      <c r="C8" s="3">
        <v>0.90056041200000003</v>
      </c>
      <c r="D8" s="3">
        <v>0.50356488399999999</v>
      </c>
      <c r="E8" s="3">
        <v>0.80145007400000001</v>
      </c>
      <c r="F8" s="3">
        <v>0.48145448899999999</v>
      </c>
      <c r="G8" s="3">
        <v>0.41972491899999997</v>
      </c>
      <c r="J8">
        <f t="shared" si="0"/>
        <v>0.64620138616666667</v>
      </c>
      <c r="K8">
        <f t="shared" si="1"/>
        <v>0.72485961166666668</v>
      </c>
      <c r="L8">
        <f t="shared" si="2"/>
        <v>0.56754316066666666</v>
      </c>
    </row>
    <row r="9" spans="1:12" x14ac:dyDescent="0.25">
      <c r="A9" s="3">
        <v>8</v>
      </c>
      <c r="B9" s="3">
        <v>0.75534606800000004</v>
      </c>
      <c r="C9" s="3">
        <v>0.84760854100000005</v>
      </c>
      <c r="D9" s="3">
        <v>0.59633133500000002</v>
      </c>
      <c r="E9" s="3">
        <v>0.78349078400000005</v>
      </c>
      <c r="F9" s="3">
        <v>0.49850330999999998</v>
      </c>
      <c r="G9" s="3">
        <v>0.21488267999999999</v>
      </c>
      <c r="J9">
        <f t="shared" si="0"/>
        <v>0.61602711966666668</v>
      </c>
      <c r="K9">
        <f t="shared" si="1"/>
        <v>0.73309531466666666</v>
      </c>
      <c r="L9">
        <f t="shared" si="2"/>
        <v>0.49895892466666664</v>
      </c>
    </row>
    <row r="10" spans="1:12" x14ac:dyDescent="0.25">
      <c r="A10" s="3">
        <v>9</v>
      </c>
      <c r="B10" s="3">
        <v>0.742492131</v>
      </c>
      <c r="C10" s="3">
        <v>0.81834094199999996</v>
      </c>
      <c r="D10" s="3">
        <v>0.79918988499999999</v>
      </c>
      <c r="E10" s="3">
        <v>0.83638479099999996</v>
      </c>
      <c r="F10" s="3">
        <v>0.50490298</v>
      </c>
      <c r="G10" s="3">
        <v>0.688683728</v>
      </c>
      <c r="J10">
        <f t="shared" si="0"/>
        <v>0.73166574283333341</v>
      </c>
      <c r="K10">
        <f t="shared" si="1"/>
        <v>0.78667431933333332</v>
      </c>
      <c r="L10">
        <f t="shared" si="2"/>
        <v>0.67665716633333339</v>
      </c>
    </row>
    <row r="11" spans="1:12" x14ac:dyDescent="0.25">
      <c r="A11" s="3">
        <v>10</v>
      </c>
      <c r="B11" s="3">
        <v>0.85270906400000002</v>
      </c>
      <c r="C11" s="3">
        <v>0.88772343399999998</v>
      </c>
      <c r="D11" s="3">
        <v>0.740571337</v>
      </c>
      <c r="E11" s="3">
        <v>0.736479353</v>
      </c>
      <c r="F11" s="3">
        <v>0.47202158900000002</v>
      </c>
      <c r="G11" s="3">
        <v>0.418157483</v>
      </c>
      <c r="J11">
        <f t="shared" si="0"/>
        <v>0.6846103766666668</v>
      </c>
      <c r="K11">
        <f t="shared" si="1"/>
        <v>0.82700127833333337</v>
      </c>
      <c r="L11">
        <f t="shared" si="2"/>
        <v>0.54221947500000001</v>
      </c>
    </row>
    <row r="12" spans="1:12" x14ac:dyDescent="0.25">
      <c r="A12" s="3">
        <v>11</v>
      </c>
      <c r="B12" s="3">
        <v>0.91160821800000003</v>
      </c>
      <c r="C12" s="3">
        <v>0.93948148200000003</v>
      </c>
      <c r="D12" s="3">
        <v>0.38355308399999999</v>
      </c>
      <c r="E12" s="3">
        <v>0.563278045</v>
      </c>
      <c r="F12" s="3">
        <v>0.56883886500000003</v>
      </c>
      <c r="G12" s="3">
        <v>0.59569853800000006</v>
      </c>
      <c r="J12">
        <f t="shared" si="0"/>
        <v>0.66040970533333343</v>
      </c>
      <c r="K12">
        <f t="shared" si="1"/>
        <v>0.74488092800000005</v>
      </c>
      <c r="L12">
        <f t="shared" si="2"/>
        <v>0.57593848266666681</v>
      </c>
    </row>
    <row r="13" spans="1:12" x14ac:dyDescent="0.25">
      <c r="A13" s="3">
        <v>12</v>
      </c>
      <c r="B13" s="3">
        <v>0.82756772599999995</v>
      </c>
      <c r="C13" s="3">
        <v>0.83723645199999996</v>
      </c>
      <c r="D13" s="3">
        <v>0.61426994000000001</v>
      </c>
      <c r="E13" s="3">
        <v>0.749491931</v>
      </c>
      <c r="F13" s="3">
        <v>0.53457705</v>
      </c>
      <c r="G13" s="3">
        <v>0.113245133</v>
      </c>
      <c r="J13">
        <f t="shared" si="0"/>
        <v>0.61273137199999994</v>
      </c>
      <c r="K13">
        <f t="shared" si="1"/>
        <v>0.75969137266666653</v>
      </c>
      <c r="L13">
        <f t="shared" si="2"/>
        <v>0.46577137133333329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63CD-7D87-492F-AFF1-968971B8026D}">
  <dimension ref="A1:P13"/>
  <sheetViews>
    <sheetView workbookViewId="0">
      <selection activeCell="K2" sqref="K2:P13"/>
    </sheetView>
  </sheetViews>
  <sheetFormatPr defaultRowHeight="15" x14ac:dyDescent="0.25"/>
  <sheetData>
    <row r="1" spans="1:16" x14ac:dyDescent="0.25">
      <c r="A1" s="2" t="s">
        <v>0</v>
      </c>
      <c r="B1" s="2" t="s">
        <v>8</v>
      </c>
      <c r="C1" s="2" t="s">
        <v>7</v>
      </c>
      <c r="D1" s="2" t="s">
        <v>6</v>
      </c>
      <c r="E1" s="2" t="s">
        <v>9</v>
      </c>
      <c r="F1" s="2" t="s">
        <v>5</v>
      </c>
      <c r="G1" s="2" t="s">
        <v>4</v>
      </c>
      <c r="K1" s="2" t="s">
        <v>8</v>
      </c>
      <c r="L1" s="2" t="s">
        <v>7</v>
      </c>
      <c r="M1" s="2" t="s">
        <v>6</v>
      </c>
      <c r="N1" s="2" t="s">
        <v>9</v>
      </c>
      <c r="O1" s="2" t="s">
        <v>5</v>
      </c>
      <c r="P1" s="2" t="s">
        <v>4</v>
      </c>
    </row>
    <row r="2" spans="1:16" x14ac:dyDescent="0.25">
      <c r="A2" s="3">
        <v>1</v>
      </c>
      <c r="B2" s="3">
        <v>5.9940000000000002E-3</v>
      </c>
      <c r="C2" s="3">
        <v>9.990000000000001E-4</v>
      </c>
      <c r="D2" s="3">
        <v>0.262737</v>
      </c>
      <c r="E2" s="3">
        <v>2.2977000000000001E-2</v>
      </c>
      <c r="F2" s="3">
        <v>6.4935000000000007E-2</v>
      </c>
      <c r="G2" s="3">
        <v>0.19480500000000001</v>
      </c>
      <c r="K2">
        <f>-LOG10(B2)</f>
        <v>2.2222832613903742</v>
      </c>
      <c r="L2">
        <f t="shared" ref="L2:P13" si="0">-LOG10(C2)</f>
        <v>3.0004345117740177</v>
      </c>
      <c r="M2">
        <f t="shared" si="0"/>
        <v>0.58047876328425985</v>
      </c>
      <c r="N2">
        <f t="shared" si="0"/>
        <v>1.6387066757564248</v>
      </c>
      <c r="O2">
        <f t="shared" si="0"/>
        <v>1.187521155131162</v>
      </c>
      <c r="P2">
        <f t="shared" si="0"/>
        <v>0.7103999004114997</v>
      </c>
    </row>
    <row r="3" spans="1:16" x14ac:dyDescent="0.25">
      <c r="A3" s="3">
        <v>2</v>
      </c>
      <c r="B3" s="3">
        <v>0.123876</v>
      </c>
      <c r="C3" s="3">
        <v>9.990000000000001E-4</v>
      </c>
      <c r="D3" s="3">
        <v>2.7972E-2</v>
      </c>
      <c r="E3" s="3">
        <v>0.453546</v>
      </c>
      <c r="F3" s="3">
        <v>0.113886</v>
      </c>
      <c r="G3" s="3">
        <v>0.495504</v>
      </c>
      <c r="K3">
        <f t="shared" ref="K3:K13" si="1">-LOG10(B3)</f>
        <v>0.90701282661178262</v>
      </c>
      <c r="L3">
        <f t="shared" si="0"/>
        <v>3.0004345117740177</v>
      </c>
      <c r="M3">
        <f t="shared" si="0"/>
        <v>1.5532764804317984</v>
      </c>
      <c r="N3">
        <f t="shared" si="0"/>
        <v>0.34337865891691377</v>
      </c>
      <c r="O3">
        <f t="shared" si="0"/>
        <v>0.94352966043754505</v>
      </c>
      <c r="P3">
        <f t="shared" si="0"/>
        <v>0.30495283528382022</v>
      </c>
    </row>
    <row r="4" spans="1:16" x14ac:dyDescent="0.25">
      <c r="A4" s="3">
        <v>3</v>
      </c>
      <c r="B4" s="3">
        <v>1.5984000000000002E-2</v>
      </c>
      <c r="C4" s="3">
        <v>2.2977000000000001E-2</v>
      </c>
      <c r="D4" s="3">
        <v>0.207792</v>
      </c>
      <c r="E4" s="3">
        <v>0.107892</v>
      </c>
      <c r="F4" s="3">
        <v>0.282717</v>
      </c>
      <c r="G4" s="3">
        <v>0.17682300000000001</v>
      </c>
      <c r="K4">
        <f t="shared" si="1"/>
        <v>1.7963145291180929</v>
      </c>
      <c r="L4">
        <f t="shared" si="0"/>
        <v>1.6387066757564248</v>
      </c>
      <c r="M4">
        <f t="shared" si="0"/>
        <v>0.68237117681125614</v>
      </c>
      <c r="N4">
        <f t="shared" si="0"/>
        <v>0.96701075628706801</v>
      </c>
      <c r="O4">
        <f t="shared" si="0"/>
        <v>0.54864807624972745</v>
      </c>
      <c r="P4">
        <f t="shared" si="0"/>
        <v>0.75246124541221104</v>
      </c>
    </row>
    <row r="5" spans="1:16" x14ac:dyDescent="0.25">
      <c r="A5" s="3">
        <v>4</v>
      </c>
      <c r="B5" s="3">
        <v>3.2967000000000003E-2</v>
      </c>
      <c r="C5" s="3">
        <v>4.4955000000000002E-2</v>
      </c>
      <c r="D5" s="3">
        <v>0.15484500000000001</v>
      </c>
      <c r="E5" s="3">
        <v>0.14285700000000001</v>
      </c>
      <c r="F5" s="3">
        <v>0.14585400000000001</v>
      </c>
      <c r="G5" s="3">
        <v>7.5924000000000005E-2</v>
      </c>
      <c r="K5">
        <f t="shared" si="1"/>
        <v>1.4819205718961301</v>
      </c>
      <c r="L5">
        <f t="shared" si="0"/>
        <v>1.3472219979986739</v>
      </c>
      <c r="M5">
        <f t="shared" si="0"/>
        <v>0.81010281360372616</v>
      </c>
      <c r="N5">
        <f t="shared" si="0"/>
        <v>0.84509847430895579</v>
      </c>
      <c r="O5">
        <f t="shared" si="0"/>
        <v>0.83608165598958051</v>
      </c>
      <c r="P5">
        <f t="shared" si="0"/>
        <v>1.1196209194932263</v>
      </c>
    </row>
    <row r="6" spans="1:16" x14ac:dyDescent="0.25">
      <c r="A6" s="3">
        <v>5</v>
      </c>
      <c r="B6" s="3">
        <v>1.9980000000000002E-3</v>
      </c>
      <c r="C6" s="3">
        <v>8.9910000000000007E-3</v>
      </c>
      <c r="D6" s="3">
        <v>0.228771</v>
      </c>
      <c r="E6" s="3">
        <v>0.122877</v>
      </c>
      <c r="F6" s="3">
        <v>0.276723</v>
      </c>
      <c r="G6" s="3">
        <v>0.114885</v>
      </c>
      <c r="K6">
        <f t="shared" si="1"/>
        <v>2.6994045161100364</v>
      </c>
      <c r="L6">
        <f t="shared" si="0"/>
        <v>2.0461920023346929</v>
      </c>
      <c r="M6">
        <f t="shared" si="0"/>
        <v>0.64059902943412972</v>
      </c>
      <c r="N6">
        <f t="shared" si="0"/>
        <v>0.91052940033461971</v>
      </c>
      <c r="O6">
        <f t="shared" si="0"/>
        <v>0.55795474270956913</v>
      </c>
      <c r="P6">
        <f t="shared" si="0"/>
        <v>0.93973667142040596</v>
      </c>
    </row>
    <row r="7" spans="1:16" x14ac:dyDescent="0.25">
      <c r="A7" s="3">
        <v>6</v>
      </c>
      <c r="B7" s="3">
        <v>0.92607399999999995</v>
      </c>
      <c r="C7" s="3">
        <v>1.1988E-2</v>
      </c>
      <c r="D7" s="3">
        <v>3.7962000000000003E-2</v>
      </c>
      <c r="E7" s="3">
        <v>0.50849200000000006</v>
      </c>
      <c r="F7" s="3">
        <v>0.19480500000000001</v>
      </c>
      <c r="G7" s="3">
        <v>2.1978000000000001E-2</v>
      </c>
      <c r="K7">
        <f t="shared" si="1"/>
        <v>3.3354308666223548E-2</v>
      </c>
      <c r="L7">
        <f t="shared" si="0"/>
        <v>1.9212532657263928</v>
      </c>
      <c r="M7">
        <f t="shared" si="0"/>
        <v>1.4206509151572075</v>
      </c>
      <c r="N7">
        <f t="shared" si="0"/>
        <v>0.29371587535320459</v>
      </c>
      <c r="O7">
        <f t="shared" si="0"/>
        <v>0.7103999004114997</v>
      </c>
      <c r="P7">
        <f t="shared" si="0"/>
        <v>1.6580118309518115</v>
      </c>
    </row>
    <row r="8" spans="1:16" x14ac:dyDescent="0.25">
      <c r="A8" s="3">
        <v>7</v>
      </c>
      <c r="B8" s="3">
        <v>1.4985E-2</v>
      </c>
      <c r="C8" s="3">
        <v>2.9970000000000001E-3</v>
      </c>
      <c r="D8" s="3">
        <v>0.27572400000000002</v>
      </c>
      <c r="E8" s="3">
        <v>1.0989000000000001E-2</v>
      </c>
      <c r="F8" s="3">
        <v>0.33866099999999999</v>
      </c>
      <c r="G8" s="3">
        <v>0.42257699999999998</v>
      </c>
      <c r="K8">
        <f t="shared" si="1"/>
        <v>1.8243432527183365</v>
      </c>
      <c r="L8">
        <f t="shared" si="0"/>
        <v>2.5233132570543551</v>
      </c>
      <c r="M8">
        <f t="shared" si="0"/>
        <v>0.55952542970879993</v>
      </c>
      <c r="N8">
        <f t="shared" si="0"/>
        <v>1.9590418266157927</v>
      </c>
      <c r="O8">
        <f t="shared" si="0"/>
        <v>0.47023481357093555</v>
      </c>
      <c r="P8">
        <f t="shared" si="0"/>
        <v>0.37409414439897537</v>
      </c>
    </row>
    <row r="9" spans="1:16" x14ac:dyDescent="0.25">
      <c r="A9" s="3">
        <v>8</v>
      </c>
      <c r="B9" s="3">
        <v>2.0979000000000001E-2</v>
      </c>
      <c r="C9" s="3">
        <v>7.9920000000000008E-3</v>
      </c>
      <c r="D9" s="3">
        <v>0.15184800000000001</v>
      </c>
      <c r="E9" s="3">
        <v>1.2987E-2</v>
      </c>
      <c r="F9" s="3">
        <v>0.19880100000000001</v>
      </c>
      <c r="G9" s="3">
        <v>0.89610400000000001</v>
      </c>
      <c r="K9">
        <f t="shared" si="1"/>
        <v>1.6782152170400984</v>
      </c>
      <c r="L9">
        <f t="shared" si="0"/>
        <v>2.0973445247820739</v>
      </c>
      <c r="M9">
        <f t="shared" si="0"/>
        <v>0.81859092382924514</v>
      </c>
      <c r="N9">
        <f t="shared" si="0"/>
        <v>1.8864911594671809</v>
      </c>
      <c r="O9">
        <f t="shared" si="0"/>
        <v>0.70158143536431106</v>
      </c>
      <c r="P9">
        <f t="shared" si="0"/>
        <v>4.7641584082246058E-2</v>
      </c>
    </row>
    <row r="10" spans="1:16" x14ac:dyDescent="0.25">
      <c r="A10" s="3">
        <v>9</v>
      </c>
      <c r="B10" s="3">
        <v>3.2967000000000003E-2</v>
      </c>
      <c r="C10" s="3">
        <v>5.9940000000000002E-3</v>
      </c>
      <c r="D10" s="3">
        <v>9.9900000000000006E-3</v>
      </c>
      <c r="E10" s="3">
        <v>1.1988E-2</v>
      </c>
      <c r="F10" s="3">
        <v>0.276723</v>
      </c>
      <c r="G10" s="3">
        <v>4.4955000000000002E-2</v>
      </c>
      <c r="K10">
        <f t="shared" si="1"/>
        <v>1.4819205718961301</v>
      </c>
      <c r="L10">
        <f t="shared" si="0"/>
        <v>2.2222832613903742</v>
      </c>
      <c r="M10">
        <f t="shared" si="0"/>
        <v>2.0004345117740177</v>
      </c>
      <c r="N10">
        <f t="shared" si="0"/>
        <v>1.9212532657263928</v>
      </c>
      <c r="O10">
        <f t="shared" si="0"/>
        <v>0.55795474270956913</v>
      </c>
      <c r="P10">
        <f t="shared" si="0"/>
        <v>1.3472219979986739</v>
      </c>
    </row>
    <row r="11" spans="1:16" x14ac:dyDescent="0.25">
      <c r="A11" s="3">
        <v>10</v>
      </c>
      <c r="B11" s="3">
        <v>2.9970000000000001E-3</v>
      </c>
      <c r="C11" s="3">
        <v>3.9960000000000004E-3</v>
      </c>
      <c r="D11" s="3">
        <v>2.2977000000000001E-2</v>
      </c>
      <c r="E11" s="3">
        <v>2.7972E-2</v>
      </c>
      <c r="F11" s="3">
        <v>0.34365600000000002</v>
      </c>
      <c r="G11" s="3">
        <v>0.42757200000000001</v>
      </c>
      <c r="K11">
        <f t="shared" si="1"/>
        <v>2.5233132570543551</v>
      </c>
      <c r="L11">
        <f t="shared" si="0"/>
        <v>2.3983745204460551</v>
      </c>
      <c r="M11">
        <f t="shared" si="0"/>
        <v>1.6387066757564248</v>
      </c>
      <c r="N11">
        <f t="shared" si="0"/>
        <v>1.5532764804317984</v>
      </c>
      <c r="O11">
        <f t="shared" si="0"/>
        <v>0.46387606920248758</v>
      </c>
      <c r="P11">
        <f t="shared" si="0"/>
        <v>0.36899074276084565</v>
      </c>
    </row>
    <row r="12" spans="1:16" x14ac:dyDescent="0.25">
      <c r="A12" s="3">
        <v>11</v>
      </c>
      <c r="B12" s="3">
        <v>9.990000000000001E-4</v>
      </c>
      <c r="C12" s="3">
        <v>9.990000000000001E-4</v>
      </c>
      <c r="D12" s="3">
        <v>0.55444599999999999</v>
      </c>
      <c r="E12" s="3">
        <v>0.17082900000000001</v>
      </c>
      <c r="F12" s="3">
        <v>0.18781200000000001</v>
      </c>
      <c r="G12" s="3">
        <v>0.15584400000000001</v>
      </c>
      <c r="K12">
        <f t="shared" si="1"/>
        <v>3.0004345117740177</v>
      </c>
      <c r="L12">
        <f t="shared" si="0"/>
        <v>3.0004345117740177</v>
      </c>
      <c r="M12">
        <f t="shared" si="0"/>
        <v>0.25614074535617193</v>
      </c>
      <c r="N12">
        <f t="shared" si="0"/>
        <v>0.76743840138186381</v>
      </c>
      <c r="O12">
        <f t="shared" si="0"/>
        <v>0.72627666251033784</v>
      </c>
      <c r="P12">
        <f t="shared" si="0"/>
        <v>0.80730991341955605</v>
      </c>
    </row>
    <row r="13" spans="1:16" x14ac:dyDescent="0.25">
      <c r="A13" s="3">
        <v>12</v>
      </c>
      <c r="B13" s="3">
        <v>7.9920000000000008E-3</v>
      </c>
      <c r="C13" s="3">
        <v>1.9980000000000002E-3</v>
      </c>
      <c r="D13" s="3">
        <v>0.106893</v>
      </c>
      <c r="E13" s="3">
        <v>2.7972E-2</v>
      </c>
      <c r="F13" s="3">
        <v>0.20179800000000001</v>
      </c>
      <c r="G13" s="3">
        <v>0.984016</v>
      </c>
      <c r="K13">
        <f t="shared" si="1"/>
        <v>2.0973445247820739</v>
      </c>
      <c r="L13">
        <f t="shared" si="0"/>
        <v>2.6994045161100364</v>
      </c>
      <c r="M13">
        <f t="shared" si="0"/>
        <v>0.97105073408880804</v>
      </c>
      <c r="N13">
        <f t="shared" si="0"/>
        <v>1.5532764804317984</v>
      </c>
      <c r="O13">
        <f t="shared" si="0"/>
        <v>0.69508314232739388</v>
      </c>
      <c r="P13">
        <f t="shared" si="0"/>
        <v>6.9978399271773094E-3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Huynh Dam, Kim Tuyen</cp:lastModifiedBy>
  <dcterms:created xsi:type="dcterms:W3CDTF">2025-03-03T19:48:24Z</dcterms:created>
  <dcterms:modified xsi:type="dcterms:W3CDTF">2025-03-03T21:00:57Z</dcterms:modified>
</cp:coreProperties>
</file>