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huynhdam_email_sc_edu/Documents/Kiaris lab/peromyscus/data for MS seasonality 2024/seasonality_breeding_2014/Dam, Sire birth season/from min_year +1/"/>
    </mc:Choice>
  </mc:AlternateContent>
  <xr:revisionPtr revIDLastSave="3" documentId="11_C178296658131659A28ADCA5C63594A7DA90F387" xr6:coauthVersionLast="47" xr6:coauthVersionMax="47" xr10:uidLastSave="{0A982EE8-DE1E-4BB3-A036-23A6C2AA3FDC}"/>
  <bookViews>
    <workbookView xWindow="-120" yWindow="-120" windowWidth="29040" windowHeight="15840" xr2:uid="{00000000-000D-0000-FFFF-FFFF00000000}"/>
  </bookViews>
  <sheets>
    <sheet name="Dam_winter_Sire_winter" sheetId="1" r:id="rId1"/>
    <sheet name="Dam_summer_Sire_summer" sheetId="2" r:id="rId2"/>
    <sheet name="Dam_winter_Sire_summer" sheetId="3" r:id="rId3"/>
    <sheet name="Dam_summer_Sire_wint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<sst xmlns="http://schemas.openxmlformats.org/spreadsheetml/2006/main" count="54" uniqueCount="14">
  <si>
    <t>BirthSeason</t>
  </si>
  <si>
    <t>1983-1986</t>
  </si>
  <si>
    <t>1987-1990</t>
  </si>
  <si>
    <t>1991-1994</t>
  </si>
  <si>
    <t>1995-1998</t>
  </si>
  <si>
    <t>1999-2002</t>
  </si>
  <si>
    <t>2003-2006</t>
  </si>
  <si>
    <t>2007-2010</t>
  </si>
  <si>
    <t>2011-2014</t>
  </si>
  <si>
    <t>2015-2018</t>
  </si>
  <si>
    <t>2019-2022</t>
  </si>
  <si>
    <t>Summer</t>
  </si>
  <si>
    <t>Winter</t>
  </si>
  <si>
    <t>2023-2026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</si>
</sst>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3" sqref="L3"/>
    </sheetView>
  </sheetViews>
  <sheetFormatPr defaultColWidth="11.42578125" defaultRowHeight="15" x14ac:dyDescent="0.25"/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2" x14ac:dyDescent="0.25">
      <c r="A2" t="s">
        <v>11</v>
      </c>
      <c r="B2">
        <v>240</v>
      </c>
      <c r="C2">
        <v>1392</v>
      </c>
      <c r="D2">
        <v>259</v>
      </c>
      <c r="E2">
        <v>469</v>
      </c>
      <c r="F2">
        <v>885</v>
      </c>
      <c r="G2">
        <v>610</v>
      </c>
      <c r="H2">
        <v>373</v>
      </c>
      <c r="I2">
        <v>312</v>
      </c>
      <c r="J2">
        <v>258</v>
      </c>
      <c r="L2">
        <f>_xlfn.T.TEST(B2:J2,B3:J3,2,1)</f>
        <v>8.2334210250628814E-2</v>
      </c>
    </row>
    <row r="3" spans="1:12" x14ac:dyDescent="0.25">
      <c r="A3" t="s">
        <v>12</v>
      </c>
      <c r="B3">
        <v>209</v>
      </c>
      <c r="C3">
        <v>895</v>
      </c>
      <c r="D3">
        <v>281</v>
      </c>
      <c r="E3">
        <v>412</v>
      </c>
      <c r="F3">
        <v>691</v>
      </c>
      <c r="G3">
        <v>625</v>
      </c>
      <c r="H3">
        <v>223</v>
      </c>
      <c r="I3">
        <v>315</v>
      </c>
      <c r="J3">
        <v>173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"/>
  <sheetViews>
    <sheetView workbookViewId="0"/>
  </sheetViews>
  <sheetFormatPr defaultColWidth="11.425781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</row>
    <row r="2" spans="1:12" x14ac:dyDescent="0.25">
      <c r="A2" t="s">
        <v>11</v>
      </c>
      <c r="B2">
        <v>114</v>
      </c>
      <c r="C2">
        <v>290</v>
      </c>
      <c r="D2">
        <v>214</v>
      </c>
      <c r="E2">
        <v>878</v>
      </c>
      <c r="F2">
        <v>758</v>
      </c>
      <c r="G2">
        <v>250</v>
      </c>
      <c r="H2">
        <v>377</v>
      </c>
      <c r="I2">
        <v>310</v>
      </c>
      <c r="J2">
        <v>878</v>
      </c>
      <c r="K2">
        <v>469</v>
      </c>
      <c r="L2">
        <v>0</v>
      </c>
    </row>
    <row r="3" spans="1:12" x14ac:dyDescent="0.25">
      <c r="A3" t="s">
        <v>12</v>
      </c>
      <c r="B3">
        <v>146</v>
      </c>
      <c r="C3">
        <v>428</v>
      </c>
      <c r="D3">
        <v>143</v>
      </c>
      <c r="E3">
        <v>688</v>
      </c>
      <c r="F3">
        <v>900</v>
      </c>
      <c r="G3">
        <v>292</v>
      </c>
      <c r="H3">
        <v>385</v>
      </c>
      <c r="I3">
        <v>375</v>
      </c>
      <c r="J3">
        <v>588</v>
      </c>
      <c r="K3">
        <v>487</v>
      </c>
      <c r="L3">
        <v>85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/>
  </sheetViews>
  <sheetFormatPr defaultColWidth="11.425781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</row>
    <row r="2" spans="1:12" x14ac:dyDescent="0.25">
      <c r="A2" t="s">
        <v>11</v>
      </c>
      <c r="B2">
        <v>114</v>
      </c>
      <c r="C2">
        <v>101</v>
      </c>
      <c r="D2">
        <v>223</v>
      </c>
      <c r="E2">
        <v>535</v>
      </c>
      <c r="F2">
        <v>10</v>
      </c>
      <c r="G2">
        <v>169</v>
      </c>
      <c r="H2">
        <v>162</v>
      </c>
      <c r="I2">
        <v>153</v>
      </c>
      <c r="J2">
        <v>205</v>
      </c>
      <c r="K2">
        <v>250</v>
      </c>
      <c r="L2">
        <v>0</v>
      </c>
    </row>
    <row r="3" spans="1:12" x14ac:dyDescent="0.25">
      <c r="A3" t="s">
        <v>12</v>
      </c>
      <c r="B3">
        <v>107</v>
      </c>
      <c r="C3">
        <v>154</v>
      </c>
      <c r="D3">
        <v>132</v>
      </c>
      <c r="E3">
        <v>448</v>
      </c>
      <c r="F3">
        <v>19</v>
      </c>
      <c r="G3">
        <v>99</v>
      </c>
      <c r="H3">
        <v>233</v>
      </c>
      <c r="I3">
        <v>142</v>
      </c>
      <c r="J3">
        <v>132</v>
      </c>
      <c r="K3">
        <v>400</v>
      </c>
      <c r="L3">
        <v>14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"/>
  <sheetViews>
    <sheetView workbookViewId="0"/>
  </sheetViews>
  <sheetFormatPr defaultColWidth="11.42578125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</row>
    <row r="2" spans="1:12" x14ac:dyDescent="0.25">
      <c r="A2" t="s">
        <v>11</v>
      </c>
      <c r="B2">
        <v>18</v>
      </c>
      <c r="C2">
        <v>74</v>
      </c>
      <c r="D2">
        <v>216</v>
      </c>
      <c r="E2">
        <v>275</v>
      </c>
      <c r="F2">
        <v>58</v>
      </c>
      <c r="G2">
        <v>293</v>
      </c>
      <c r="H2">
        <v>302</v>
      </c>
      <c r="I2">
        <v>84</v>
      </c>
      <c r="J2">
        <v>431</v>
      </c>
      <c r="K2">
        <v>107</v>
      </c>
      <c r="L2">
        <v>0</v>
      </c>
    </row>
    <row r="3" spans="1:12" x14ac:dyDescent="0.25">
      <c r="A3" t="s">
        <v>12</v>
      </c>
      <c r="B3">
        <v>15</v>
      </c>
      <c r="C3">
        <v>97</v>
      </c>
      <c r="D3">
        <v>143</v>
      </c>
      <c r="E3">
        <v>189</v>
      </c>
      <c r="F3">
        <v>157</v>
      </c>
      <c r="G3">
        <v>247</v>
      </c>
      <c r="H3">
        <v>201</v>
      </c>
      <c r="I3">
        <v>89</v>
      </c>
      <c r="J3">
        <v>263</v>
      </c>
      <c r="K3">
        <v>103</v>
      </c>
      <c r="L3">
        <v>47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Dam_winter_Sire_winter</vt:lpstr>
      <vt:lpstr>Dam_summer_Sire_summer</vt:lpstr>
      <vt:lpstr>Dam_winter_Sire_summer</vt:lpstr>
      <vt:lpstr>Dam_summer_Sire_winter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huynhdam</dc:creator>
  <cp:lastModifiedBy>Huynh Dam, Kim Tuyen</cp:lastModifiedBy>
  <dcterms:created xsi:type="dcterms:W3CDTF">2024-03-26T17:56:05Z</dcterms:created>
  <dcterms:modified xsi:type="dcterms:W3CDTF">2024-03-26T22:29:31Z</dcterms:modified>
</cp:coreProperties>
</file>