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im/CS5001/final project/final_submission/"/>
    </mc:Choice>
  </mc:AlternateContent>
  <xr:revisionPtr revIDLastSave="0" documentId="13_ncr:1_{0D871F5F-101E-0741-AE9E-6B4CF3BC73D2}" xr6:coauthVersionLast="47" xr6:coauthVersionMax="47" xr10:uidLastSave="{00000000-0000-0000-0000-000000000000}"/>
  <bookViews>
    <workbookView xWindow="-300" yWindow="1600" windowWidth="29400" windowHeight="17380" xr2:uid="{0DA2449E-628E-E54A-ADDE-ADA2D25EB4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K12" i="1"/>
  <c r="K13" i="1"/>
  <c r="K14" i="1"/>
  <c r="K15" i="1"/>
  <c r="L15" i="1" s="1"/>
  <c r="K16" i="1"/>
  <c r="L16" i="1" s="1"/>
  <c r="K17" i="1"/>
  <c r="L17" i="1" s="1"/>
  <c r="K18" i="1"/>
  <c r="K19" i="1"/>
  <c r="K20" i="1"/>
  <c r="K21" i="1"/>
  <c r="K22" i="1"/>
  <c r="L22" i="1" s="1"/>
  <c r="K23" i="1"/>
  <c r="L23" i="1" s="1"/>
  <c r="K24" i="1"/>
  <c r="L24" i="1" s="1"/>
  <c r="K25" i="1"/>
  <c r="L25" i="1" s="1"/>
  <c r="K26" i="1"/>
  <c r="L26" i="1" s="1"/>
  <c r="K27" i="1"/>
  <c r="K28" i="1"/>
  <c r="K29" i="1"/>
  <c r="L29" i="1" s="1"/>
  <c r="K30" i="1"/>
  <c r="K31" i="1"/>
  <c r="L31" i="1" s="1"/>
  <c r="K32" i="1"/>
  <c r="L32" i="1" s="1"/>
  <c r="K33" i="1"/>
  <c r="L33" i="1" s="1"/>
  <c r="K34" i="1"/>
  <c r="K35" i="1"/>
  <c r="K36" i="1"/>
  <c r="K37" i="1"/>
  <c r="K38" i="1"/>
  <c r="L38" i="1" s="1"/>
  <c r="K39" i="1"/>
  <c r="L39" i="1" s="1"/>
  <c r="K40" i="1"/>
  <c r="L40" i="1" s="1"/>
  <c r="K41" i="1"/>
  <c r="L41" i="1" s="1"/>
  <c r="K42" i="1"/>
  <c r="L42" i="1" s="1"/>
  <c r="K43" i="1"/>
  <c r="K44" i="1"/>
  <c r="K45" i="1"/>
  <c r="K46" i="1"/>
  <c r="L46" i="1" s="1"/>
  <c r="K47" i="1"/>
  <c r="L47" i="1" s="1"/>
  <c r="K48" i="1"/>
  <c r="L48" i="1" s="1"/>
  <c r="K49" i="1"/>
  <c r="L49" i="1" s="1"/>
  <c r="K50" i="1"/>
  <c r="K51" i="1"/>
  <c r="K52" i="1"/>
  <c r="K53" i="1"/>
  <c r="K54" i="1"/>
  <c r="K55" i="1"/>
  <c r="L55" i="1" s="1"/>
  <c r="K56" i="1"/>
  <c r="L56" i="1" s="1"/>
  <c r="K57" i="1"/>
  <c r="L57" i="1" s="1"/>
  <c r="K58" i="1"/>
  <c r="L58" i="1" s="1"/>
  <c r="K59" i="1"/>
  <c r="K60" i="1"/>
  <c r="K61" i="1"/>
  <c r="K62" i="1"/>
  <c r="L62" i="1" s="1"/>
  <c r="K63" i="1"/>
  <c r="L63" i="1" s="1"/>
  <c r="K64" i="1"/>
  <c r="L64" i="1" s="1"/>
  <c r="K65" i="1"/>
  <c r="L65" i="1" s="1"/>
  <c r="K66" i="1"/>
  <c r="L66" i="1" s="1"/>
  <c r="K67" i="1"/>
  <c r="K68" i="1"/>
  <c r="K69" i="1"/>
  <c r="L69" i="1" s="1"/>
  <c r="K70" i="1"/>
  <c r="K71" i="1"/>
  <c r="L71" i="1" s="1"/>
  <c r="K72" i="1"/>
  <c r="L72" i="1" s="1"/>
  <c r="K73" i="1"/>
  <c r="L73" i="1" s="1"/>
  <c r="K74" i="1"/>
  <c r="L74" i="1" s="1"/>
  <c r="K75" i="1"/>
  <c r="K76" i="1"/>
  <c r="K77" i="1"/>
  <c r="K78" i="1"/>
  <c r="K79" i="1"/>
  <c r="L79" i="1" s="1"/>
  <c r="K80" i="1"/>
  <c r="L80" i="1" s="1"/>
  <c r="K81" i="1"/>
  <c r="L81" i="1" s="1"/>
  <c r="K82" i="1"/>
  <c r="L82" i="1" s="1"/>
  <c r="K83" i="1"/>
  <c r="K84" i="1"/>
  <c r="K85" i="1"/>
  <c r="L85" i="1" s="1"/>
  <c r="K86" i="1"/>
  <c r="L86" i="1" s="1"/>
  <c r="K87" i="1"/>
  <c r="L87" i="1" s="1"/>
  <c r="K88" i="1"/>
  <c r="L88" i="1" s="1"/>
  <c r="K89" i="1"/>
  <c r="L89" i="1" s="1"/>
  <c r="K90" i="1"/>
  <c r="K91" i="1"/>
  <c r="K92" i="1"/>
  <c r="K93" i="1"/>
  <c r="K94" i="1"/>
  <c r="K95" i="1"/>
  <c r="L95" i="1" s="1"/>
  <c r="K96" i="1"/>
  <c r="L96" i="1" s="1"/>
  <c r="K97" i="1"/>
  <c r="L97" i="1" s="1"/>
  <c r="K98" i="1"/>
  <c r="L98" i="1" s="1"/>
  <c r="K99" i="1"/>
  <c r="K100" i="1"/>
  <c r="K101" i="1"/>
  <c r="K102" i="1"/>
  <c r="L102" i="1" s="1"/>
  <c r="K103" i="1"/>
  <c r="L103" i="1" s="1"/>
  <c r="K104" i="1"/>
  <c r="L104" i="1" s="1"/>
  <c r="K105" i="1"/>
  <c r="L105" i="1" s="1"/>
  <c r="K106" i="1"/>
  <c r="K107" i="1"/>
  <c r="K108" i="1"/>
  <c r="K109" i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K116" i="1"/>
  <c r="K117" i="1"/>
  <c r="K118" i="1"/>
  <c r="K119" i="1"/>
  <c r="L119" i="1" s="1"/>
  <c r="K120" i="1"/>
  <c r="L120" i="1" s="1"/>
  <c r="K121" i="1"/>
  <c r="L121" i="1" s="1"/>
  <c r="K122" i="1"/>
  <c r="L122" i="1" s="1"/>
  <c r="K123" i="1"/>
  <c r="K124" i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K132" i="1"/>
  <c r="K133" i="1"/>
  <c r="K134" i="1"/>
  <c r="K135" i="1"/>
  <c r="L135" i="1" s="1"/>
  <c r="K136" i="1"/>
  <c r="L136" i="1" s="1"/>
  <c r="K137" i="1"/>
  <c r="L137" i="1" s="1"/>
  <c r="K138" i="1"/>
  <c r="K139" i="1"/>
  <c r="K140" i="1"/>
  <c r="K141" i="1"/>
  <c r="K142" i="1"/>
  <c r="K143" i="1"/>
  <c r="L143" i="1" s="1"/>
  <c r="K144" i="1"/>
  <c r="L144" i="1" s="1"/>
  <c r="K145" i="1"/>
  <c r="L145" i="1" s="1"/>
  <c r="K146" i="1"/>
  <c r="K147" i="1"/>
  <c r="K148" i="1"/>
  <c r="K149" i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K156" i="1"/>
  <c r="K157" i="1"/>
  <c r="L157" i="1" s="1"/>
  <c r="K158" i="1"/>
  <c r="K159" i="1"/>
  <c r="L159" i="1" s="1"/>
  <c r="K160" i="1"/>
  <c r="L160" i="1" s="1"/>
  <c r="K161" i="1"/>
  <c r="L161" i="1" s="1"/>
  <c r="K162" i="1"/>
  <c r="K163" i="1"/>
  <c r="K164" i="1"/>
  <c r="K165" i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K172" i="1"/>
  <c r="K173" i="1"/>
  <c r="K174" i="1"/>
  <c r="L174" i="1" s="1"/>
  <c r="K175" i="1"/>
  <c r="L175" i="1" s="1"/>
  <c r="K176" i="1"/>
  <c r="L176" i="1" s="1"/>
  <c r="K177" i="1"/>
  <c r="L177" i="1" s="1"/>
  <c r="K178" i="1"/>
  <c r="K179" i="1"/>
  <c r="K180" i="1"/>
  <c r="K181" i="1"/>
  <c r="K182" i="1"/>
  <c r="K183" i="1"/>
  <c r="L183" i="1" s="1"/>
  <c r="K184" i="1"/>
  <c r="L184" i="1" s="1"/>
  <c r="K185" i="1"/>
  <c r="L185" i="1" s="1"/>
  <c r="K186" i="1"/>
  <c r="L186" i="1" s="1"/>
  <c r="K187" i="1"/>
  <c r="K188" i="1"/>
  <c r="K189" i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K196" i="1"/>
  <c r="K197" i="1"/>
  <c r="L197" i="1" s="1"/>
  <c r="K198" i="1"/>
  <c r="K199" i="1"/>
  <c r="L199" i="1" s="1"/>
  <c r="K200" i="1"/>
  <c r="L200" i="1" s="1"/>
  <c r="K201" i="1"/>
  <c r="L201" i="1" s="1"/>
  <c r="K202" i="1"/>
  <c r="L202" i="1" s="1"/>
  <c r="K203" i="1"/>
  <c r="K204" i="1"/>
  <c r="K205" i="1"/>
  <c r="K206" i="1"/>
  <c r="K207" i="1"/>
  <c r="L207" i="1" s="1"/>
  <c r="K208" i="1"/>
  <c r="L208" i="1" s="1"/>
  <c r="K209" i="1"/>
  <c r="L209" i="1" s="1"/>
  <c r="K210" i="1"/>
  <c r="L210" i="1" s="1"/>
  <c r="K211" i="1"/>
  <c r="K212" i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K220" i="1"/>
  <c r="K221" i="1"/>
  <c r="K2" i="1"/>
  <c r="L2" i="1" s="1"/>
  <c r="L3" i="1"/>
  <c r="L4" i="1"/>
  <c r="L11" i="1"/>
  <c r="L12" i="1"/>
  <c r="L13" i="1"/>
  <c r="L14" i="1"/>
  <c r="L18" i="1"/>
  <c r="L19" i="1"/>
  <c r="L20" i="1"/>
  <c r="L21" i="1"/>
  <c r="L27" i="1"/>
  <c r="L28" i="1"/>
  <c r="L30" i="1"/>
  <c r="L34" i="1"/>
  <c r="L35" i="1"/>
  <c r="L36" i="1"/>
  <c r="L37" i="1"/>
  <c r="L43" i="1"/>
  <c r="L44" i="1"/>
  <c r="L45" i="1"/>
  <c r="L50" i="1"/>
  <c r="L51" i="1"/>
  <c r="L52" i="1"/>
  <c r="L53" i="1"/>
  <c r="L54" i="1"/>
  <c r="L59" i="1"/>
  <c r="L60" i="1"/>
  <c r="L61" i="1"/>
  <c r="L67" i="1"/>
  <c r="L68" i="1"/>
  <c r="L70" i="1"/>
  <c r="L75" i="1"/>
  <c r="L76" i="1"/>
  <c r="L77" i="1"/>
  <c r="L78" i="1"/>
  <c r="L83" i="1"/>
  <c r="L84" i="1"/>
  <c r="L90" i="1"/>
  <c r="L91" i="1"/>
  <c r="L92" i="1"/>
  <c r="L93" i="1"/>
  <c r="L94" i="1"/>
  <c r="L99" i="1"/>
  <c r="L100" i="1"/>
  <c r="L101" i="1"/>
  <c r="L106" i="1"/>
  <c r="L107" i="1"/>
  <c r="L108" i="1"/>
  <c r="L109" i="1"/>
  <c r="L115" i="1"/>
  <c r="L116" i="1"/>
  <c r="L117" i="1"/>
  <c r="L118" i="1"/>
  <c r="L123" i="1"/>
  <c r="L124" i="1"/>
  <c r="L131" i="1"/>
  <c r="L132" i="1"/>
  <c r="L133" i="1"/>
  <c r="L134" i="1"/>
  <c r="L138" i="1"/>
  <c r="L139" i="1"/>
  <c r="L140" i="1"/>
  <c r="L141" i="1"/>
  <c r="L142" i="1"/>
  <c r="L146" i="1"/>
  <c r="L147" i="1"/>
  <c r="L148" i="1"/>
  <c r="L149" i="1"/>
  <c r="L155" i="1"/>
  <c r="L156" i="1"/>
  <c r="L158" i="1"/>
  <c r="L162" i="1"/>
  <c r="L163" i="1"/>
  <c r="L164" i="1"/>
  <c r="L165" i="1"/>
  <c r="L171" i="1"/>
  <c r="L172" i="1"/>
  <c r="L173" i="1"/>
  <c r="L178" i="1"/>
  <c r="L179" i="1"/>
  <c r="L180" i="1"/>
  <c r="L181" i="1"/>
  <c r="L182" i="1"/>
  <c r="L187" i="1"/>
  <c r="L188" i="1"/>
  <c r="L189" i="1"/>
  <c r="L195" i="1"/>
  <c r="L196" i="1"/>
  <c r="L198" i="1"/>
  <c r="L203" i="1"/>
  <c r="L204" i="1"/>
  <c r="L205" i="1"/>
  <c r="L206" i="1"/>
  <c r="L211" i="1"/>
  <c r="L212" i="1"/>
  <c r="L219" i="1"/>
  <c r="L220" i="1"/>
  <c r="L221" i="1"/>
</calcChain>
</file>

<file path=xl/sharedStrings.xml><?xml version="1.0" encoding="utf-8"?>
<sst xmlns="http://schemas.openxmlformats.org/spreadsheetml/2006/main" count="1780" uniqueCount="446">
  <si>
    <t>ID</t>
  </si>
  <si>
    <t>Property Name</t>
  </si>
  <si>
    <t>Address</t>
  </si>
  <si>
    <t>Unit Number</t>
  </si>
  <si>
    <t>Zip Code</t>
  </si>
  <si>
    <t>The Armature</t>
  </si>
  <si>
    <t>52 Hanover St</t>
  </si>
  <si>
    <t>Studio</t>
  </si>
  <si>
    <t>1B1B</t>
  </si>
  <si>
    <t>2B2B</t>
  </si>
  <si>
    <t>Hiawatha</t>
  </si>
  <si>
    <t>667 Congress St</t>
  </si>
  <si>
    <t>The Casco</t>
  </si>
  <si>
    <t>201 Federal St</t>
  </si>
  <si>
    <t>117 Lofts</t>
  </si>
  <si>
    <t>117 Preble St</t>
  </si>
  <si>
    <t>Nightingale</t>
  </si>
  <si>
    <t>144 State St</t>
  </si>
  <si>
    <t>305 Commercial St</t>
  </si>
  <si>
    <t>11 Shepley St</t>
  </si>
  <si>
    <t>400 Free St</t>
  </si>
  <si>
    <t>415 Cumberland Ave</t>
  </si>
  <si>
    <t>341 Eastern Promenade</t>
  </si>
  <si>
    <t>150 Spring St</t>
  </si>
  <si>
    <t>218 Washington Ave</t>
  </si>
  <si>
    <t>Baxter Place</t>
  </si>
  <si>
    <t>Room layout</t>
  </si>
  <si>
    <t>Bath/Bedroom Ratio</t>
  </si>
  <si>
    <t>645 Congress Apartments</t>
  </si>
  <si>
    <t>645 Congress St</t>
  </si>
  <si>
    <t>183 Frances St</t>
  </si>
  <si>
    <t>140 Clark St</t>
  </si>
  <si>
    <t>2 Crescent St</t>
  </si>
  <si>
    <t>14 Boynton St</t>
  </si>
  <si>
    <t>57 Glendridge Dr</t>
  </si>
  <si>
    <t>JM Real Estate</t>
  </si>
  <si>
    <t>052H001215101</t>
  </si>
  <si>
    <t>1215</t>
  </si>
  <si>
    <t>052H211214101</t>
  </si>
  <si>
    <t>1214</t>
  </si>
  <si>
    <t>2B1B</t>
  </si>
  <si>
    <t>052H211414101</t>
  </si>
  <si>
    <t>1414</t>
  </si>
  <si>
    <t>052H211701101</t>
  </si>
  <si>
    <t>1701</t>
  </si>
  <si>
    <t>052H001407101</t>
  </si>
  <si>
    <t>1407</t>
  </si>
  <si>
    <t>052H211116101</t>
  </si>
  <si>
    <t>1116</t>
  </si>
  <si>
    <t>052H321805101</t>
  </si>
  <si>
    <t>1805</t>
  </si>
  <si>
    <t>3B2B</t>
  </si>
  <si>
    <t>052H321706101</t>
  </si>
  <si>
    <t>1706</t>
  </si>
  <si>
    <t>052H210502101</t>
  </si>
  <si>
    <t>0502</t>
  </si>
  <si>
    <t>667C110813101</t>
  </si>
  <si>
    <t>0813</t>
  </si>
  <si>
    <t>667C211714101</t>
  </si>
  <si>
    <t>1714</t>
  </si>
  <si>
    <t>667C001903101</t>
  </si>
  <si>
    <t>1903</t>
  </si>
  <si>
    <t>667C320914101</t>
  </si>
  <si>
    <t>0914</t>
  </si>
  <si>
    <t>667C221417102</t>
  </si>
  <si>
    <t>1417</t>
  </si>
  <si>
    <t>667C210820102</t>
  </si>
  <si>
    <t>0820</t>
  </si>
  <si>
    <t>667C221303102</t>
  </si>
  <si>
    <t>1303</t>
  </si>
  <si>
    <t>201F000404102</t>
  </si>
  <si>
    <t>0404</t>
  </si>
  <si>
    <t>201F320709102</t>
  </si>
  <si>
    <t>0709</t>
  </si>
  <si>
    <t>201F000605102</t>
  </si>
  <si>
    <t>0605</t>
  </si>
  <si>
    <t>201F111214102</t>
  </si>
  <si>
    <t>201F210210102</t>
  </si>
  <si>
    <t>0210</t>
  </si>
  <si>
    <t>201F221920102</t>
  </si>
  <si>
    <t>1920</t>
  </si>
  <si>
    <t>201F111618102</t>
  </si>
  <si>
    <t>1618</t>
  </si>
  <si>
    <t>201F211609102</t>
  </si>
  <si>
    <t>1609</t>
  </si>
  <si>
    <t>201F211907102</t>
  </si>
  <si>
    <t>1907</t>
  </si>
  <si>
    <t>201F221918102</t>
  </si>
  <si>
    <t>1918</t>
  </si>
  <si>
    <t>201F321916102</t>
  </si>
  <si>
    <t>1916</t>
  </si>
  <si>
    <t>201F221003102</t>
  </si>
  <si>
    <t>1003</t>
  </si>
  <si>
    <t>201F221306102</t>
  </si>
  <si>
    <t>1306</t>
  </si>
  <si>
    <t>117P210818102</t>
  </si>
  <si>
    <t>0818</t>
  </si>
  <si>
    <t>117P320711101</t>
  </si>
  <si>
    <t>0711</t>
  </si>
  <si>
    <t>117P211015101</t>
  </si>
  <si>
    <t>1015</t>
  </si>
  <si>
    <t>117P321020101</t>
  </si>
  <si>
    <t>1020</t>
  </si>
  <si>
    <t>117P321115101</t>
  </si>
  <si>
    <t>1115</t>
  </si>
  <si>
    <t>117P211814101</t>
  </si>
  <si>
    <t>1814</t>
  </si>
  <si>
    <t>117P221117101</t>
  </si>
  <si>
    <t>1117</t>
  </si>
  <si>
    <t>117P111206101</t>
  </si>
  <si>
    <t>1206</t>
  </si>
  <si>
    <t>117P221607101</t>
  </si>
  <si>
    <t>1607</t>
  </si>
  <si>
    <t>117P110713101</t>
  </si>
  <si>
    <t>0713</t>
  </si>
  <si>
    <t>144S001612101</t>
  </si>
  <si>
    <t>1612</t>
  </si>
  <si>
    <t>144S210409102</t>
  </si>
  <si>
    <t>0409</t>
  </si>
  <si>
    <t>144S211614102</t>
  </si>
  <si>
    <t>1614</t>
  </si>
  <si>
    <t>144S220304102</t>
  </si>
  <si>
    <t>0304</t>
  </si>
  <si>
    <t>144S321410102</t>
  </si>
  <si>
    <t>1410</t>
  </si>
  <si>
    <t>144S322009102</t>
  </si>
  <si>
    <t>2009</t>
  </si>
  <si>
    <t>144S211514102</t>
  </si>
  <si>
    <t>1514</t>
  </si>
  <si>
    <t>144S321120102</t>
  </si>
  <si>
    <t>1120</t>
  </si>
  <si>
    <t>144S221910102</t>
  </si>
  <si>
    <t>1910</t>
  </si>
  <si>
    <t>144S321509102</t>
  </si>
  <si>
    <t>1509</t>
  </si>
  <si>
    <t>144S111509102</t>
  </si>
  <si>
    <t>144S321202102</t>
  </si>
  <si>
    <t>1202</t>
  </si>
  <si>
    <t>144S221105102</t>
  </si>
  <si>
    <t>1105</t>
  </si>
  <si>
    <t>305C320511102</t>
  </si>
  <si>
    <t>0511</t>
  </si>
  <si>
    <t>305C110306101</t>
  </si>
  <si>
    <t>0306</t>
  </si>
  <si>
    <t>305C000408101</t>
  </si>
  <si>
    <t>0408</t>
  </si>
  <si>
    <t>305C320820101</t>
  </si>
  <si>
    <t>305C210718101</t>
  </si>
  <si>
    <t>0718</t>
  </si>
  <si>
    <t>305C001611101</t>
  </si>
  <si>
    <t>1611</t>
  </si>
  <si>
    <t>305C221411101</t>
  </si>
  <si>
    <t>1411</t>
  </si>
  <si>
    <t>305C000417106</t>
  </si>
  <si>
    <t>0417</t>
  </si>
  <si>
    <t>305C110318106</t>
  </si>
  <si>
    <t>0318</t>
  </si>
  <si>
    <t>305C111103106</t>
  </si>
  <si>
    <t>1103</t>
  </si>
  <si>
    <t>305C001310106</t>
  </si>
  <si>
    <t>1310</t>
  </si>
  <si>
    <t>305C210710106</t>
  </si>
  <si>
    <t>0710</t>
  </si>
  <si>
    <t>305C221102106</t>
  </si>
  <si>
    <t>1102</t>
  </si>
  <si>
    <t>305C001208106</t>
  </si>
  <si>
    <t>1208</t>
  </si>
  <si>
    <t>011S001105103</t>
  </si>
  <si>
    <t>011S212007103</t>
  </si>
  <si>
    <t>2007</t>
  </si>
  <si>
    <t>011S220614103</t>
  </si>
  <si>
    <t>0614</t>
  </si>
  <si>
    <t>011S221214103</t>
  </si>
  <si>
    <t>011S212013103</t>
  </si>
  <si>
    <t>2013</t>
  </si>
  <si>
    <t>011S321506103</t>
  </si>
  <si>
    <t>1506</t>
  </si>
  <si>
    <t>011S211420103</t>
  </si>
  <si>
    <t>1420</t>
  </si>
  <si>
    <t>011S111318107</t>
  </si>
  <si>
    <t>1318</t>
  </si>
  <si>
    <t>011S321215107</t>
  </si>
  <si>
    <t>400F320618107</t>
  </si>
  <si>
    <t>0618</t>
  </si>
  <si>
    <t>400F320317107</t>
  </si>
  <si>
    <t>0317</t>
  </si>
  <si>
    <t>400F321606107</t>
  </si>
  <si>
    <t>1606</t>
  </si>
  <si>
    <t>400F221319107</t>
  </si>
  <si>
    <t>1319</t>
  </si>
  <si>
    <t>400F000308107</t>
  </si>
  <si>
    <t>0308</t>
  </si>
  <si>
    <t>400F110309101</t>
  </si>
  <si>
    <t>0309</t>
  </si>
  <si>
    <t>400F111901101</t>
  </si>
  <si>
    <t>1901</t>
  </si>
  <si>
    <t>400F112007101</t>
  </si>
  <si>
    <t>415C000513101</t>
  </si>
  <si>
    <t>0513</t>
  </si>
  <si>
    <t>415C211919101</t>
  </si>
  <si>
    <t>1919</t>
  </si>
  <si>
    <t>415C220615101</t>
  </si>
  <si>
    <t>0615</t>
  </si>
  <si>
    <t>415C320312101</t>
  </si>
  <si>
    <t>0312</t>
  </si>
  <si>
    <t>415C001207101</t>
  </si>
  <si>
    <t>1207</t>
  </si>
  <si>
    <t>415C000920101</t>
  </si>
  <si>
    <t>0920</t>
  </si>
  <si>
    <t>415C210601101</t>
  </si>
  <si>
    <t>0601</t>
  </si>
  <si>
    <t>415C221816101</t>
  </si>
  <si>
    <t>1816</t>
  </si>
  <si>
    <t>415C211520101</t>
  </si>
  <si>
    <t>1520</t>
  </si>
  <si>
    <t>415C222003101</t>
  </si>
  <si>
    <t>2003</t>
  </si>
  <si>
    <t>341E321212101</t>
  </si>
  <si>
    <t>1212</t>
  </si>
  <si>
    <t>341E000705101</t>
  </si>
  <si>
    <t>0705</t>
  </si>
  <si>
    <t>341E000909101</t>
  </si>
  <si>
    <t>0909</t>
  </si>
  <si>
    <t>341E110614101</t>
  </si>
  <si>
    <t>341E001803101</t>
  </si>
  <si>
    <t>1803</t>
  </si>
  <si>
    <t>341E211705101</t>
  </si>
  <si>
    <t>1705</t>
  </si>
  <si>
    <t>341E001202101</t>
  </si>
  <si>
    <t>341E221107102</t>
  </si>
  <si>
    <t>1107</t>
  </si>
  <si>
    <t>341E221415102</t>
  </si>
  <si>
    <t>1415</t>
  </si>
  <si>
    <t>341E320109102</t>
  </si>
  <si>
    <t>0109</t>
  </si>
  <si>
    <t>341E111101102</t>
  </si>
  <si>
    <t>1101</t>
  </si>
  <si>
    <t>341E000907102</t>
  </si>
  <si>
    <t>0907</t>
  </si>
  <si>
    <t>341E321901101</t>
  </si>
  <si>
    <t>341E322014101</t>
  </si>
  <si>
    <t>2014</t>
  </si>
  <si>
    <t>150S320118101</t>
  </si>
  <si>
    <t>0118</t>
  </si>
  <si>
    <t>150S000515101</t>
  </si>
  <si>
    <t>0515</t>
  </si>
  <si>
    <t>150S111105101</t>
  </si>
  <si>
    <t>150S320810101</t>
  </si>
  <si>
    <t>0810</t>
  </si>
  <si>
    <t>150S221213101</t>
  </si>
  <si>
    <t>1213</t>
  </si>
  <si>
    <t>150S002004101</t>
  </si>
  <si>
    <t>2004</t>
  </si>
  <si>
    <t>150S221005101</t>
  </si>
  <si>
    <t>1005</t>
  </si>
  <si>
    <t>150S320520101</t>
  </si>
  <si>
    <t>0520</t>
  </si>
  <si>
    <t>150S110901101</t>
  </si>
  <si>
    <t>0901</t>
  </si>
  <si>
    <t>218W212008101</t>
  </si>
  <si>
    <t>2008</t>
  </si>
  <si>
    <t>218W110418101</t>
  </si>
  <si>
    <t>0418</t>
  </si>
  <si>
    <t>218W110112101</t>
  </si>
  <si>
    <t>0112</t>
  </si>
  <si>
    <t>218W220603101</t>
  </si>
  <si>
    <t>0603</t>
  </si>
  <si>
    <t>218W111614101</t>
  </si>
  <si>
    <t>218W210219101</t>
  </si>
  <si>
    <t>0219</t>
  </si>
  <si>
    <t>218W000908101</t>
  </si>
  <si>
    <t>0908</t>
  </si>
  <si>
    <t>218W220220101</t>
  </si>
  <si>
    <t>0220</t>
  </si>
  <si>
    <t>218W211717101</t>
  </si>
  <si>
    <t>1717</t>
  </si>
  <si>
    <t>218W322009101</t>
  </si>
  <si>
    <t>218W321216101</t>
  </si>
  <si>
    <t>1216</t>
  </si>
  <si>
    <t>218W321019101</t>
  </si>
  <si>
    <t>1019</t>
  </si>
  <si>
    <t>645C320715101</t>
  </si>
  <si>
    <t>0715</t>
  </si>
  <si>
    <t>645C220810102</t>
  </si>
  <si>
    <t>645C220801102</t>
  </si>
  <si>
    <t>0801</t>
  </si>
  <si>
    <t>645C001012102</t>
  </si>
  <si>
    <t>1012</t>
  </si>
  <si>
    <t>645C000803102</t>
  </si>
  <si>
    <t>0803</t>
  </si>
  <si>
    <t>645C320314102</t>
  </si>
  <si>
    <t>0314</t>
  </si>
  <si>
    <t>645C001816102</t>
  </si>
  <si>
    <t>645C221520106</t>
  </si>
  <si>
    <t>645C220517106</t>
  </si>
  <si>
    <t>0517</t>
  </si>
  <si>
    <t>183F321606106</t>
  </si>
  <si>
    <t>183F220314106</t>
  </si>
  <si>
    <t>183F220317106</t>
  </si>
  <si>
    <t>183F210318106</t>
  </si>
  <si>
    <t>183F001417106</t>
  </si>
  <si>
    <t>183F000301106</t>
  </si>
  <si>
    <t>0301</t>
  </si>
  <si>
    <t>183F322010106</t>
  </si>
  <si>
    <t>2010</t>
  </si>
  <si>
    <t>183F320205101</t>
  </si>
  <si>
    <t>0205</t>
  </si>
  <si>
    <t>183F221702101</t>
  </si>
  <si>
    <t>1702</t>
  </si>
  <si>
    <t>183F320317101</t>
  </si>
  <si>
    <t>183F002002101</t>
  </si>
  <si>
    <t>2002</t>
  </si>
  <si>
    <t>183F211810101</t>
  </si>
  <si>
    <t>1810</t>
  </si>
  <si>
    <t>183F110306101</t>
  </si>
  <si>
    <t>183F321116101</t>
  </si>
  <si>
    <t>140C110318101</t>
  </si>
  <si>
    <t>140C110706101</t>
  </si>
  <si>
    <t>0706</t>
  </si>
  <si>
    <t>140C221107101</t>
  </si>
  <si>
    <t>140C111406103</t>
  </si>
  <si>
    <t>1406</t>
  </si>
  <si>
    <t>140C322003103</t>
  </si>
  <si>
    <t>140C000416103</t>
  </si>
  <si>
    <t>0416</t>
  </si>
  <si>
    <t>140C220113103</t>
  </si>
  <si>
    <t>0113</t>
  </si>
  <si>
    <t>140C220504103</t>
  </si>
  <si>
    <t>0504</t>
  </si>
  <si>
    <t>140C110918103</t>
  </si>
  <si>
    <t>0918</t>
  </si>
  <si>
    <t>140C111706103</t>
  </si>
  <si>
    <t>140C000715101</t>
  </si>
  <si>
    <t>140C211112101</t>
  </si>
  <si>
    <t>1112</t>
  </si>
  <si>
    <t>140C220112101</t>
  </si>
  <si>
    <t>140C221717101</t>
  </si>
  <si>
    <t>140C110603101</t>
  </si>
  <si>
    <t>002C320618101</t>
  </si>
  <si>
    <t>002C111604106</t>
  </si>
  <si>
    <t>1604</t>
  </si>
  <si>
    <t>002C001110106</t>
  </si>
  <si>
    <t>1110</t>
  </si>
  <si>
    <t>002C221411106</t>
  </si>
  <si>
    <t>002C000518106</t>
  </si>
  <si>
    <t>0518</t>
  </si>
  <si>
    <t>002C111901106</t>
  </si>
  <si>
    <t>002C320310106</t>
  </si>
  <si>
    <t>0310</t>
  </si>
  <si>
    <t>002C000411106</t>
  </si>
  <si>
    <t>0411</t>
  </si>
  <si>
    <t>002C321014106</t>
  </si>
  <si>
    <t>1014</t>
  </si>
  <si>
    <t>002C320512106</t>
  </si>
  <si>
    <t>0512</t>
  </si>
  <si>
    <t>002C001603106</t>
  </si>
  <si>
    <t>1603</t>
  </si>
  <si>
    <t>002C110405106</t>
  </si>
  <si>
    <t>0405</t>
  </si>
  <si>
    <t>014B220807106</t>
  </si>
  <si>
    <t>0807</t>
  </si>
  <si>
    <t>014B000404106</t>
  </si>
  <si>
    <t>014B220715106</t>
  </si>
  <si>
    <t>014B001212106</t>
  </si>
  <si>
    <t>014B210118107</t>
  </si>
  <si>
    <t>014B321018107</t>
  </si>
  <si>
    <t>1018</t>
  </si>
  <si>
    <t>014B321403107</t>
  </si>
  <si>
    <t>1403</t>
  </si>
  <si>
    <t>014B320206107</t>
  </si>
  <si>
    <t>0206</t>
  </si>
  <si>
    <t>014B221412107</t>
  </si>
  <si>
    <t>1412</t>
  </si>
  <si>
    <t>014B221603103</t>
  </si>
  <si>
    <t>014B001808103</t>
  </si>
  <si>
    <t>1808</t>
  </si>
  <si>
    <t>014B111514103</t>
  </si>
  <si>
    <t>014B220315103</t>
  </si>
  <si>
    <t>0315</t>
  </si>
  <si>
    <t>057G221701103</t>
  </si>
  <si>
    <t>057G211617103</t>
  </si>
  <si>
    <t>1617</t>
  </si>
  <si>
    <t>057G210708103</t>
  </si>
  <si>
    <t>0708</t>
  </si>
  <si>
    <t>057G110906101</t>
  </si>
  <si>
    <t>0906</t>
  </si>
  <si>
    <t>057G000611101</t>
  </si>
  <si>
    <t>0611</t>
  </si>
  <si>
    <t>057G221709101</t>
  </si>
  <si>
    <t>1709</t>
  </si>
  <si>
    <t>057G211609101</t>
  </si>
  <si>
    <t>057G321807101</t>
  </si>
  <si>
    <t>1807</t>
  </si>
  <si>
    <t>057G220303101</t>
  </si>
  <si>
    <t>0303</t>
  </si>
  <si>
    <t>057G211302101</t>
  </si>
  <si>
    <t>1302</t>
  </si>
  <si>
    <t>057G210808101</t>
  </si>
  <si>
    <t>0808</t>
  </si>
  <si>
    <t>993C320904101</t>
  </si>
  <si>
    <t>993 Congress St</t>
  </si>
  <si>
    <t>0904</t>
  </si>
  <si>
    <t>993C001017101</t>
  </si>
  <si>
    <t>1017</t>
  </si>
  <si>
    <t>993C220418101</t>
  </si>
  <si>
    <t>993C321313101</t>
  </si>
  <si>
    <t>1313</t>
  </si>
  <si>
    <t>993C322005101</t>
  </si>
  <si>
    <t>2005</t>
  </si>
  <si>
    <t>993C321218103</t>
  </si>
  <si>
    <t>1218</t>
  </si>
  <si>
    <t>993C000403103</t>
  </si>
  <si>
    <t>0403</t>
  </si>
  <si>
    <t>993C001619103</t>
  </si>
  <si>
    <t>1619</t>
  </si>
  <si>
    <t>993C111714103</t>
  </si>
  <si>
    <t>993C320909103</t>
  </si>
  <si>
    <t>993C211807103</t>
  </si>
  <si>
    <t>993C211616103</t>
  </si>
  <si>
    <t>1616</t>
  </si>
  <si>
    <t>993C221710103</t>
  </si>
  <si>
    <t>1710</t>
  </si>
  <si>
    <t>993C001801103</t>
  </si>
  <si>
    <t>1801</t>
  </si>
  <si>
    <t>993C001112103</t>
  </si>
  <si>
    <t>Size</t>
  </si>
  <si>
    <t>Price</t>
  </si>
  <si>
    <t>Distance to the Roux</t>
  </si>
  <si>
    <t>Drive Time</t>
  </si>
  <si>
    <t>Bus Time</t>
  </si>
  <si>
    <t>Safety Level</t>
  </si>
  <si>
    <t>Utilities Covered</t>
  </si>
  <si>
    <t>no</t>
  </si>
  <si>
    <t>yes</t>
  </si>
  <si>
    <t>cat only</t>
  </si>
  <si>
    <t>Pet allowed</t>
  </si>
  <si>
    <t>Food market in range</t>
  </si>
  <si>
    <t>Room Layout</t>
  </si>
  <si>
    <t>00</t>
  </si>
  <si>
    <t>21</t>
  </si>
  <si>
    <t>32</t>
  </si>
  <si>
    <t>11</t>
  </si>
  <si>
    <t>22</t>
  </si>
  <si>
    <t>Restaurant in range</t>
  </si>
  <si>
    <t>Covered Utilities</t>
  </si>
  <si>
    <t>Pet Policies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</si>
</sst>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2" x14ac:knownFonts="1">
    <font>
      <sz val="12"/>
      <color theme="1"/>
      <name val="Aptos Narrow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4AD13-FA7F-7844-B5A0-3A61D17BC08A}">
  <dimension ref="A1:T221"/>
  <sheetViews>
    <sheetView tabSelected="1" workbookViewId="0">
      <selection activeCell="F3" sqref="F3"/>
    </sheetView>
  </sheetViews>
  <sheetFormatPr baseColWidth="10" defaultRowHeight="16" x14ac:dyDescent="0.2"/>
  <cols>
    <col min="1" max="1" width="31.6640625" customWidth="1"/>
    <col min="2" max="2" width="18.33203125" customWidth="1"/>
    <col min="3" max="3" width="18.83203125" customWidth="1"/>
    <col min="4" max="4" width="11.1640625" customWidth="1"/>
    <col min="5" max="5" width="11.83203125" customWidth="1"/>
    <col min="6" max="6" width="15.33203125" customWidth="1"/>
    <col min="7" max="7" width="20.5" customWidth="1"/>
    <col min="8" max="9" width="8.83203125"/>
    <col min="10" max="10" width="14.33203125" customWidth="1"/>
    <col min="11" max="11" width="18.33203125" customWidth="1"/>
    <col min="12" max="12" width="17.1640625" customWidth="1"/>
    <col min="13" max="13" width="16.5" customWidth="1"/>
    <col min="14" max="14" width="12.33203125" customWidth="1"/>
    <col min="15" max="15" width="14.6640625" customWidth="1"/>
    <col min="17" max="17" width="9.1640625" customWidth="1"/>
    <col min="19" max="19" width="23.1640625" customWidth="1"/>
  </cols>
  <sheetData>
    <row r="1" spans="1:20" ht="20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26</v>
      </c>
      <c r="F1" t="s">
        <v>4</v>
      </c>
      <c r="G1" t="s">
        <v>430</v>
      </c>
      <c r="H1" s="2" t="s">
        <v>425</v>
      </c>
      <c r="I1" s="2" t="s">
        <v>426</v>
      </c>
      <c r="J1" t="s">
        <v>427</v>
      </c>
      <c r="K1" t="s">
        <v>428</v>
      </c>
      <c r="L1" t="s">
        <v>429</v>
      </c>
      <c r="M1" s="2" t="s">
        <v>443</v>
      </c>
      <c r="N1" t="s">
        <v>27</v>
      </c>
      <c r="O1" t="s">
        <v>431</v>
      </c>
      <c r="P1" t="s">
        <v>435</v>
      </c>
      <c r="Q1" t="s">
        <v>436</v>
      </c>
      <c r="R1" s="2" t="s">
        <v>437</v>
      </c>
      <c r="S1" s="2" t="s">
        <v>444</v>
      </c>
      <c r="T1" s="2" t="s">
        <v>445</v>
      </c>
    </row>
    <row r="2" spans="1:20" x14ac:dyDescent="0.2">
      <c r="A2" t="s">
        <v>36</v>
      </c>
      <c r="B2" t="s">
        <v>5</v>
      </c>
      <c r="C2" t="s">
        <v>6</v>
      </c>
      <c r="D2" t="s">
        <v>37</v>
      </c>
      <c r="E2" t="s">
        <v>7</v>
      </c>
      <c r="F2" s="1">
        <v>4101</v>
      </c>
      <c r="G2">
        <v>1</v>
      </c>
      <c r="H2">
        <v>535</v>
      </c>
      <c r="I2">
        <v>2465</v>
      </c>
      <c r="J2">
        <v>1.9</v>
      </c>
      <c r="K2">
        <f>ROUNDUP(J2*2.8, 0)</f>
        <v>6</v>
      </c>
      <c r="L2">
        <f>ROUNDUP(K2*1.8,0)</f>
        <v>11</v>
      </c>
      <c r="M2">
        <v>5</v>
      </c>
      <c r="N2">
        <v>1</v>
      </c>
      <c r="O2" t="s">
        <v>433</v>
      </c>
      <c r="P2" t="s">
        <v>432</v>
      </c>
      <c r="Q2">
        <v>1</v>
      </c>
      <c r="R2" t="s">
        <v>438</v>
      </c>
      <c r="S2">
        <v>1</v>
      </c>
      <c r="T2">
        <v>0</v>
      </c>
    </row>
    <row r="3" spans="1:20" x14ac:dyDescent="0.2">
      <c r="A3" t="s">
        <v>38</v>
      </c>
      <c r="B3" t="s">
        <v>5</v>
      </c>
      <c r="C3" t="s">
        <v>6</v>
      </c>
      <c r="D3" t="s">
        <v>39</v>
      </c>
      <c r="E3" t="s">
        <v>40</v>
      </c>
      <c r="F3" s="1">
        <v>4101</v>
      </c>
      <c r="G3">
        <v>1</v>
      </c>
      <c r="H3">
        <v>793</v>
      </c>
      <c r="I3">
        <v>2703</v>
      </c>
      <c r="J3">
        <v>1.9</v>
      </c>
      <c r="K3">
        <f t="shared" ref="K3:K66" si="0">ROUNDUP(J3*2.8, 0)</f>
        <v>6</v>
      </c>
      <c r="L3">
        <f t="shared" ref="L3:L66" si="1">ROUNDUP(K3*1.8,0)</f>
        <v>11</v>
      </c>
      <c r="M3">
        <v>5</v>
      </c>
      <c r="N3">
        <v>0.5</v>
      </c>
      <c r="O3" t="s">
        <v>433</v>
      </c>
      <c r="P3" t="s">
        <v>432</v>
      </c>
      <c r="Q3">
        <v>1</v>
      </c>
      <c r="R3" t="s">
        <v>439</v>
      </c>
      <c r="S3">
        <v>1</v>
      </c>
      <c r="T3">
        <v>0</v>
      </c>
    </row>
    <row r="4" spans="1:20" x14ac:dyDescent="0.2">
      <c r="A4" t="s">
        <v>41</v>
      </c>
      <c r="B4" t="s">
        <v>5</v>
      </c>
      <c r="C4" t="s">
        <v>6</v>
      </c>
      <c r="D4" t="s">
        <v>42</v>
      </c>
      <c r="E4" t="s">
        <v>40</v>
      </c>
      <c r="F4" s="1">
        <v>4101</v>
      </c>
      <c r="G4">
        <v>1</v>
      </c>
      <c r="H4">
        <v>826</v>
      </c>
      <c r="I4">
        <v>2794</v>
      </c>
      <c r="J4">
        <v>1.9</v>
      </c>
      <c r="K4">
        <f t="shared" si="0"/>
        <v>6</v>
      </c>
      <c r="L4">
        <f t="shared" si="1"/>
        <v>11</v>
      </c>
      <c r="M4">
        <v>5</v>
      </c>
      <c r="N4">
        <v>0.5</v>
      </c>
      <c r="O4" t="s">
        <v>433</v>
      </c>
      <c r="P4" t="s">
        <v>432</v>
      </c>
      <c r="Q4">
        <v>1</v>
      </c>
      <c r="R4" t="s">
        <v>439</v>
      </c>
      <c r="S4">
        <v>1</v>
      </c>
      <c r="T4">
        <v>0</v>
      </c>
    </row>
    <row r="5" spans="1:20" x14ac:dyDescent="0.2">
      <c r="A5" t="s">
        <v>43</v>
      </c>
      <c r="B5" t="s">
        <v>5</v>
      </c>
      <c r="C5" t="s">
        <v>6</v>
      </c>
      <c r="D5" t="s">
        <v>44</v>
      </c>
      <c r="E5" t="s">
        <v>40</v>
      </c>
      <c r="F5" s="1">
        <v>4101</v>
      </c>
      <c r="G5">
        <v>1</v>
      </c>
      <c r="H5">
        <v>703</v>
      </c>
      <c r="I5">
        <v>2712</v>
      </c>
      <c r="J5">
        <v>1.9</v>
      </c>
      <c r="K5">
        <f t="shared" si="0"/>
        <v>6</v>
      </c>
      <c r="L5">
        <f t="shared" si="1"/>
        <v>11</v>
      </c>
      <c r="M5">
        <v>5</v>
      </c>
      <c r="N5">
        <v>0.5</v>
      </c>
      <c r="O5" t="s">
        <v>433</v>
      </c>
      <c r="P5" t="s">
        <v>432</v>
      </c>
      <c r="Q5">
        <v>1</v>
      </c>
      <c r="R5" t="s">
        <v>439</v>
      </c>
      <c r="S5">
        <v>1</v>
      </c>
      <c r="T5">
        <v>0</v>
      </c>
    </row>
    <row r="6" spans="1:20" x14ac:dyDescent="0.2">
      <c r="A6" t="s">
        <v>45</v>
      </c>
      <c r="B6" t="s">
        <v>5</v>
      </c>
      <c r="C6" t="s">
        <v>6</v>
      </c>
      <c r="D6" t="s">
        <v>46</v>
      </c>
      <c r="E6" t="s">
        <v>7</v>
      </c>
      <c r="F6" s="1">
        <v>4101</v>
      </c>
      <c r="G6">
        <v>1</v>
      </c>
      <c r="H6">
        <v>413</v>
      </c>
      <c r="I6">
        <v>2298</v>
      </c>
      <c r="J6">
        <v>1.9</v>
      </c>
      <c r="K6">
        <f t="shared" si="0"/>
        <v>6</v>
      </c>
      <c r="L6">
        <f t="shared" si="1"/>
        <v>11</v>
      </c>
      <c r="M6">
        <v>5</v>
      </c>
      <c r="N6">
        <v>1</v>
      </c>
      <c r="O6" t="s">
        <v>433</v>
      </c>
      <c r="P6" t="s">
        <v>432</v>
      </c>
      <c r="Q6">
        <v>1</v>
      </c>
      <c r="R6" t="s">
        <v>438</v>
      </c>
      <c r="S6">
        <v>1</v>
      </c>
      <c r="T6">
        <v>0</v>
      </c>
    </row>
    <row r="7" spans="1:20" x14ac:dyDescent="0.2">
      <c r="A7" t="s">
        <v>47</v>
      </c>
      <c r="B7" t="s">
        <v>5</v>
      </c>
      <c r="C7" t="s">
        <v>6</v>
      </c>
      <c r="D7" t="s">
        <v>48</v>
      </c>
      <c r="E7" t="s">
        <v>40</v>
      </c>
      <c r="F7" s="1">
        <v>4101</v>
      </c>
      <c r="G7">
        <v>1</v>
      </c>
      <c r="H7">
        <v>755</v>
      </c>
      <c r="I7">
        <v>2776</v>
      </c>
      <c r="J7">
        <v>1.9</v>
      </c>
      <c r="K7">
        <f t="shared" si="0"/>
        <v>6</v>
      </c>
      <c r="L7">
        <f t="shared" si="1"/>
        <v>11</v>
      </c>
      <c r="M7">
        <v>5</v>
      </c>
      <c r="N7">
        <v>0.5</v>
      </c>
      <c r="O7" t="s">
        <v>433</v>
      </c>
      <c r="P7" t="s">
        <v>432</v>
      </c>
      <c r="Q7">
        <v>1</v>
      </c>
      <c r="R7" t="s">
        <v>439</v>
      </c>
      <c r="S7">
        <v>1</v>
      </c>
      <c r="T7">
        <v>0</v>
      </c>
    </row>
    <row r="8" spans="1:20" x14ac:dyDescent="0.2">
      <c r="A8" t="s">
        <v>49</v>
      </c>
      <c r="B8" t="s">
        <v>5</v>
      </c>
      <c r="C8" t="s">
        <v>6</v>
      </c>
      <c r="D8" t="s">
        <v>50</v>
      </c>
      <c r="E8" t="s">
        <v>51</v>
      </c>
      <c r="F8" s="1">
        <v>4101</v>
      </c>
      <c r="G8">
        <v>1</v>
      </c>
      <c r="H8">
        <v>898</v>
      </c>
      <c r="I8">
        <v>3205</v>
      </c>
      <c r="J8">
        <v>1.9</v>
      </c>
      <c r="K8">
        <f t="shared" si="0"/>
        <v>6</v>
      </c>
      <c r="L8">
        <f t="shared" si="1"/>
        <v>11</v>
      </c>
      <c r="M8">
        <v>5</v>
      </c>
      <c r="N8">
        <v>0.66666666666666663</v>
      </c>
      <c r="O8" t="s">
        <v>433</v>
      </c>
      <c r="P8" t="s">
        <v>432</v>
      </c>
      <c r="Q8">
        <v>1</v>
      </c>
      <c r="R8" t="s">
        <v>440</v>
      </c>
      <c r="S8">
        <v>1</v>
      </c>
      <c r="T8">
        <v>0</v>
      </c>
    </row>
    <row r="9" spans="1:20" x14ac:dyDescent="0.2">
      <c r="A9" t="s">
        <v>52</v>
      </c>
      <c r="B9" t="s">
        <v>5</v>
      </c>
      <c r="C9" t="s">
        <v>6</v>
      </c>
      <c r="D9" t="s">
        <v>53</v>
      </c>
      <c r="E9" t="s">
        <v>51</v>
      </c>
      <c r="F9" s="1">
        <v>4101</v>
      </c>
      <c r="G9">
        <v>1</v>
      </c>
      <c r="H9">
        <v>862</v>
      </c>
      <c r="I9">
        <v>2922</v>
      </c>
      <c r="J9">
        <v>1.9</v>
      </c>
      <c r="K9">
        <f t="shared" si="0"/>
        <v>6</v>
      </c>
      <c r="L9">
        <f t="shared" si="1"/>
        <v>11</v>
      </c>
      <c r="M9">
        <v>5</v>
      </c>
      <c r="N9">
        <v>0.66666666666666663</v>
      </c>
      <c r="O9" t="s">
        <v>433</v>
      </c>
      <c r="P9" t="s">
        <v>432</v>
      </c>
      <c r="Q9">
        <v>1</v>
      </c>
      <c r="R9" t="s">
        <v>440</v>
      </c>
      <c r="S9">
        <v>1</v>
      </c>
      <c r="T9">
        <v>0</v>
      </c>
    </row>
    <row r="10" spans="1:20" x14ac:dyDescent="0.2">
      <c r="A10" t="s">
        <v>54</v>
      </c>
      <c r="B10" t="s">
        <v>5</v>
      </c>
      <c r="C10" t="s">
        <v>6</v>
      </c>
      <c r="D10" t="s">
        <v>55</v>
      </c>
      <c r="E10" t="s">
        <v>40</v>
      </c>
      <c r="F10" s="1">
        <v>4101</v>
      </c>
      <c r="G10">
        <v>1</v>
      </c>
      <c r="H10">
        <v>786</v>
      </c>
      <c r="I10">
        <v>2699</v>
      </c>
      <c r="J10">
        <v>1.9</v>
      </c>
      <c r="K10">
        <f t="shared" si="0"/>
        <v>6</v>
      </c>
      <c r="L10">
        <f t="shared" si="1"/>
        <v>11</v>
      </c>
      <c r="M10">
        <v>5</v>
      </c>
      <c r="N10">
        <v>0.5</v>
      </c>
      <c r="O10" t="s">
        <v>433</v>
      </c>
      <c r="P10" t="s">
        <v>432</v>
      </c>
      <c r="Q10">
        <v>1</v>
      </c>
      <c r="R10" t="s">
        <v>439</v>
      </c>
      <c r="S10">
        <v>1</v>
      </c>
      <c r="T10">
        <v>0</v>
      </c>
    </row>
    <row r="11" spans="1:20" x14ac:dyDescent="0.2">
      <c r="A11" t="s">
        <v>56</v>
      </c>
      <c r="B11" t="s">
        <v>10</v>
      </c>
      <c r="C11" t="s">
        <v>11</v>
      </c>
      <c r="D11" t="s">
        <v>57</v>
      </c>
      <c r="E11" t="s">
        <v>8</v>
      </c>
      <c r="F11" s="1">
        <v>4101</v>
      </c>
      <c r="G11">
        <v>1</v>
      </c>
      <c r="H11">
        <v>621</v>
      </c>
      <c r="I11">
        <v>2390</v>
      </c>
      <c r="J11">
        <v>2.2000000000000002</v>
      </c>
      <c r="K11">
        <f t="shared" si="0"/>
        <v>7</v>
      </c>
      <c r="L11">
        <f t="shared" si="1"/>
        <v>13</v>
      </c>
      <c r="M11">
        <v>8</v>
      </c>
      <c r="N11">
        <v>1</v>
      </c>
      <c r="O11" t="s">
        <v>433</v>
      </c>
      <c r="P11" t="s">
        <v>432</v>
      </c>
      <c r="Q11">
        <v>2</v>
      </c>
      <c r="R11" t="s">
        <v>441</v>
      </c>
      <c r="S11">
        <v>1</v>
      </c>
      <c r="T11">
        <v>0</v>
      </c>
    </row>
    <row r="12" spans="1:20" x14ac:dyDescent="0.2">
      <c r="A12" t="s">
        <v>58</v>
      </c>
      <c r="B12" t="s">
        <v>10</v>
      </c>
      <c r="C12" t="s">
        <v>11</v>
      </c>
      <c r="D12" t="s">
        <v>59</v>
      </c>
      <c r="E12" t="s">
        <v>40</v>
      </c>
      <c r="F12" s="1">
        <v>4101</v>
      </c>
      <c r="G12">
        <v>1</v>
      </c>
      <c r="H12">
        <v>832</v>
      </c>
      <c r="I12">
        <v>2832</v>
      </c>
      <c r="J12">
        <v>2.2000000000000002</v>
      </c>
      <c r="K12">
        <f t="shared" si="0"/>
        <v>7</v>
      </c>
      <c r="L12">
        <f t="shared" si="1"/>
        <v>13</v>
      </c>
      <c r="M12">
        <v>8</v>
      </c>
      <c r="N12">
        <v>0.5</v>
      </c>
      <c r="O12" t="s">
        <v>433</v>
      </c>
      <c r="P12" t="s">
        <v>432</v>
      </c>
      <c r="Q12">
        <v>2</v>
      </c>
      <c r="R12" t="s">
        <v>439</v>
      </c>
      <c r="S12">
        <v>1</v>
      </c>
      <c r="T12">
        <v>0</v>
      </c>
    </row>
    <row r="13" spans="1:20" x14ac:dyDescent="0.2">
      <c r="A13" t="s">
        <v>60</v>
      </c>
      <c r="B13" t="s">
        <v>10</v>
      </c>
      <c r="C13" t="s">
        <v>11</v>
      </c>
      <c r="D13" t="s">
        <v>61</v>
      </c>
      <c r="E13" t="s">
        <v>7</v>
      </c>
      <c r="F13" s="1">
        <v>4101</v>
      </c>
      <c r="G13">
        <v>1</v>
      </c>
      <c r="H13">
        <v>547</v>
      </c>
      <c r="I13">
        <v>2270</v>
      </c>
      <c r="J13">
        <v>2.2000000000000002</v>
      </c>
      <c r="K13">
        <f t="shared" si="0"/>
        <v>7</v>
      </c>
      <c r="L13">
        <f t="shared" si="1"/>
        <v>13</v>
      </c>
      <c r="M13">
        <v>8</v>
      </c>
      <c r="N13">
        <v>1</v>
      </c>
      <c r="O13" t="s">
        <v>433</v>
      </c>
      <c r="P13" t="s">
        <v>432</v>
      </c>
      <c r="Q13">
        <v>2</v>
      </c>
      <c r="R13" t="s">
        <v>438</v>
      </c>
      <c r="S13">
        <v>1</v>
      </c>
      <c r="T13">
        <v>0</v>
      </c>
    </row>
    <row r="14" spans="1:20" x14ac:dyDescent="0.2">
      <c r="A14" t="s">
        <v>62</v>
      </c>
      <c r="B14" t="s">
        <v>10</v>
      </c>
      <c r="C14" t="s">
        <v>11</v>
      </c>
      <c r="D14" t="s">
        <v>63</v>
      </c>
      <c r="E14" t="s">
        <v>51</v>
      </c>
      <c r="F14" s="1">
        <v>4101</v>
      </c>
      <c r="G14">
        <v>1</v>
      </c>
      <c r="H14">
        <v>955</v>
      </c>
      <c r="I14">
        <v>3012</v>
      </c>
      <c r="J14">
        <v>2.2000000000000002</v>
      </c>
      <c r="K14">
        <f t="shared" si="0"/>
        <v>7</v>
      </c>
      <c r="L14">
        <f t="shared" si="1"/>
        <v>13</v>
      </c>
      <c r="M14">
        <v>8</v>
      </c>
      <c r="N14">
        <v>0.66666666666666663</v>
      </c>
      <c r="O14" t="s">
        <v>433</v>
      </c>
      <c r="P14" t="s">
        <v>432</v>
      </c>
      <c r="Q14">
        <v>2</v>
      </c>
      <c r="R14" t="s">
        <v>440</v>
      </c>
      <c r="S14">
        <v>1</v>
      </c>
      <c r="T14">
        <v>0</v>
      </c>
    </row>
    <row r="15" spans="1:20" x14ac:dyDescent="0.2">
      <c r="A15" t="s">
        <v>64</v>
      </c>
      <c r="B15" t="s">
        <v>10</v>
      </c>
      <c r="C15" t="s">
        <v>11</v>
      </c>
      <c r="D15" t="s">
        <v>65</v>
      </c>
      <c r="E15" t="s">
        <v>9</v>
      </c>
      <c r="F15" s="1">
        <v>4101</v>
      </c>
      <c r="G15">
        <v>1</v>
      </c>
      <c r="H15">
        <v>754</v>
      </c>
      <c r="I15">
        <v>2818</v>
      </c>
      <c r="J15">
        <v>2.2000000000000002</v>
      </c>
      <c r="K15">
        <f t="shared" si="0"/>
        <v>7</v>
      </c>
      <c r="L15">
        <f t="shared" si="1"/>
        <v>13</v>
      </c>
      <c r="M15">
        <v>8</v>
      </c>
      <c r="N15">
        <v>1</v>
      </c>
      <c r="O15" t="s">
        <v>433</v>
      </c>
      <c r="P15" t="s">
        <v>432</v>
      </c>
      <c r="Q15">
        <v>2</v>
      </c>
      <c r="R15" t="s">
        <v>442</v>
      </c>
      <c r="S15">
        <v>1</v>
      </c>
      <c r="T15">
        <v>0</v>
      </c>
    </row>
    <row r="16" spans="1:20" x14ac:dyDescent="0.2">
      <c r="A16" t="s">
        <v>66</v>
      </c>
      <c r="B16" t="s">
        <v>10</v>
      </c>
      <c r="C16" t="s">
        <v>11</v>
      </c>
      <c r="D16" t="s">
        <v>67</v>
      </c>
      <c r="E16" t="s">
        <v>40</v>
      </c>
      <c r="F16" s="1">
        <v>4101</v>
      </c>
      <c r="G16">
        <v>1</v>
      </c>
      <c r="H16">
        <v>803</v>
      </c>
      <c r="I16">
        <v>2688</v>
      </c>
      <c r="J16">
        <v>2.2000000000000002</v>
      </c>
      <c r="K16">
        <f t="shared" si="0"/>
        <v>7</v>
      </c>
      <c r="L16">
        <f t="shared" si="1"/>
        <v>13</v>
      </c>
      <c r="M16">
        <v>8</v>
      </c>
      <c r="N16">
        <v>0.5</v>
      </c>
      <c r="O16" t="s">
        <v>433</v>
      </c>
      <c r="P16" t="s">
        <v>432</v>
      </c>
      <c r="Q16">
        <v>2</v>
      </c>
      <c r="R16" t="s">
        <v>439</v>
      </c>
      <c r="S16">
        <v>1</v>
      </c>
      <c r="T16">
        <v>0</v>
      </c>
    </row>
    <row r="17" spans="1:20" x14ac:dyDescent="0.2">
      <c r="A17" t="s">
        <v>68</v>
      </c>
      <c r="B17" t="s">
        <v>10</v>
      </c>
      <c r="C17" t="s">
        <v>11</v>
      </c>
      <c r="D17" t="s">
        <v>69</v>
      </c>
      <c r="E17" t="s">
        <v>9</v>
      </c>
      <c r="F17" s="1">
        <v>4101</v>
      </c>
      <c r="G17">
        <v>1</v>
      </c>
      <c r="H17">
        <v>707</v>
      </c>
      <c r="I17">
        <v>2706</v>
      </c>
      <c r="J17">
        <v>2.2000000000000002</v>
      </c>
      <c r="K17">
        <f t="shared" si="0"/>
        <v>7</v>
      </c>
      <c r="L17">
        <f t="shared" si="1"/>
        <v>13</v>
      </c>
      <c r="M17">
        <v>8</v>
      </c>
      <c r="N17">
        <v>1</v>
      </c>
      <c r="O17" t="s">
        <v>433</v>
      </c>
      <c r="P17" t="s">
        <v>432</v>
      </c>
      <c r="Q17">
        <v>2</v>
      </c>
      <c r="R17" t="s">
        <v>442</v>
      </c>
      <c r="S17">
        <v>1</v>
      </c>
      <c r="T17">
        <v>0</v>
      </c>
    </row>
    <row r="18" spans="1:20" x14ac:dyDescent="0.2">
      <c r="A18" t="s">
        <v>70</v>
      </c>
      <c r="B18" t="s">
        <v>12</v>
      </c>
      <c r="C18" t="s">
        <v>13</v>
      </c>
      <c r="D18" t="s">
        <v>71</v>
      </c>
      <c r="E18" t="s">
        <v>7</v>
      </c>
      <c r="F18" s="1">
        <v>4101</v>
      </c>
      <c r="G18">
        <v>1</v>
      </c>
      <c r="H18">
        <v>536</v>
      </c>
      <c r="I18">
        <v>1479</v>
      </c>
      <c r="J18">
        <v>0.9</v>
      </c>
      <c r="K18">
        <f t="shared" si="0"/>
        <v>3</v>
      </c>
      <c r="L18">
        <f t="shared" si="1"/>
        <v>6</v>
      </c>
      <c r="M18">
        <v>9</v>
      </c>
      <c r="N18">
        <v>1</v>
      </c>
      <c r="O18" t="s">
        <v>433</v>
      </c>
      <c r="P18" t="s">
        <v>433</v>
      </c>
      <c r="Q18">
        <v>0</v>
      </c>
      <c r="R18" t="s">
        <v>438</v>
      </c>
      <c r="S18">
        <v>1</v>
      </c>
      <c r="T18">
        <v>2</v>
      </c>
    </row>
    <row r="19" spans="1:20" x14ac:dyDescent="0.2">
      <c r="A19" t="s">
        <v>72</v>
      </c>
      <c r="B19" t="s">
        <v>12</v>
      </c>
      <c r="C19" t="s">
        <v>13</v>
      </c>
      <c r="D19" t="s">
        <v>73</v>
      </c>
      <c r="E19" t="s">
        <v>51</v>
      </c>
      <c r="F19" s="1">
        <v>4101</v>
      </c>
      <c r="G19">
        <v>1</v>
      </c>
      <c r="H19">
        <v>831</v>
      </c>
      <c r="I19">
        <v>3438</v>
      </c>
      <c r="J19">
        <v>0.9</v>
      </c>
      <c r="K19">
        <f t="shared" si="0"/>
        <v>3</v>
      </c>
      <c r="L19">
        <f t="shared" si="1"/>
        <v>6</v>
      </c>
      <c r="M19">
        <v>9</v>
      </c>
      <c r="N19">
        <v>0.66666666666666663</v>
      </c>
      <c r="O19" t="s">
        <v>433</v>
      </c>
      <c r="P19" t="s">
        <v>433</v>
      </c>
      <c r="Q19">
        <v>0</v>
      </c>
      <c r="R19" t="s">
        <v>440</v>
      </c>
      <c r="S19">
        <v>1</v>
      </c>
      <c r="T19">
        <v>2</v>
      </c>
    </row>
    <row r="20" spans="1:20" x14ac:dyDescent="0.2">
      <c r="A20" t="s">
        <v>74</v>
      </c>
      <c r="B20" t="s">
        <v>12</v>
      </c>
      <c r="C20" t="s">
        <v>13</v>
      </c>
      <c r="D20" t="s">
        <v>75</v>
      </c>
      <c r="E20" t="s">
        <v>7</v>
      </c>
      <c r="F20" s="1">
        <v>4101</v>
      </c>
      <c r="G20">
        <v>1</v>
      </c>
      <c r="H20">
        <v>537</v>
      </c>
      <c r="I20">
        <v>1565</v>
      </c>
      <c r="J20">
        <v>0.9</v>
      </c>
      <c r="K20">
        <f t="shared" si="0"/>
        <v>3</v>
      </c>
      <c r="L20">
        <f t="shared" si="1"/>
        <v>6</v>
      </c>
      <c r="M20">
        <v>9</v>
      </c>
      <c r="N20">
        <v>1</v>
      </c>
      <c r="O20" t="s">
        <v>433</v>
      </c>
      <c r="P20" t="s">
        <v>433</v>
      </c>
      <c r="Q20">
        <v>0</v>
      </c>
      <c r="R20" t="s">
        <v>438</v>
      </c>
      <c r="S20">
        <v>1</v>
      </c>
      <c r="T20">
        <v>2</v>
      </c>
    </row>
    <row r="21" spans="1:20" x14ac:dyDescent="0.2">
      <c r="A21" t="s">
        <v>76</v>
      </c>
      <c r="B21" t="s">
        <v>12</v>
      </c>
      <c r="C21" t="s">
        <v>13</v>
      </c>
      <c r="D21" t="s">
        <v>39</v>
      </c>
      <c r="E21" t="s">
        <v>8</v>
      </c>
      <c r="F21" s="1">
        <v>4101</v>
      </c>
      <c r="G21">
        <v>1</v>
      </c>
      <c r="H21">
        <v>634</v>
      </c>
      <c r="I21">
        <v>2681</v>
      </c>
      <c r="J21">
        <v>0.9</v>
      </c>
      <c r="K21">
        <f t="shared" si="0"/>
        <v>3</v>
      </c>
      <c r="L21">
        <f t="shared" si="1"/>
        <v>6</v>
      </c>
      <c r="M21">
        <v>9</v>
      </c>
      <c r="N21">
        <v>1</v>
      </c>
      <c r="O21" t="s">
        <v>433</v>
      </c>
      <c r="P21" t="s">
        <v>433</v>
      </c>
      <c r="Q21">
        <v>0</v>
      </c>
      <c r="R21" t="s">
        <v>441</v>
      </c>
      <c r="S21">
        <v>1</v>
      </c>
      <c r="T21">
        <v>2</v>
      </c>
    </row>
    <row r="22" spans="1:20" x14ac:dyDescent="0.2">
      <c r="A22" t="s">
        <v>77</v>
      </c>
      <c r="B22" t="s">
        <v>12</v>
      </c>
      <c r="C22" t="s">
        <v>13</v>
      </c>
      <c r="D22" t="s">
        <v>78</v>
      </c>
      <c r="E22" t="s">
        <v>40</v>
      </c>
      <c r="F22" s="1">
        <v>4101</v>
      </c>
      <c r="G22">
        <v>1</v>
      </c>
      <c r="H22">
        <v>652</v>
      </c>
      <c r="I22">
        <v>2731</v>
      </c>
      <c r="J22">
        <v>0.9</v>
      </c>
      <c r="K22">
        <f t="shared" si="0"/>
        <v>3</v>
      </c>
      <c r="L22">
        <f t="shared" si="1"/>
        <v>6</v>
      </c>
      <c r="M22">
        <v>9</v>
      </c>
      <c r="N22">
        <v>0.5</v>
      </c>
      <c r="O22" t="s">
        <v>433</v>
      </c>
      <c r="P22" t="s">
        <v>433</v>
      </c>
      <c r="Q22">
        <v>0</v>
      </c>
      <c r="R22" t="s">
        <v>439</v>
      </c>
      <c r="S22">
        <v>1</v>
      </c>
      <c r="T22">
        <v>2</v>
      </c>
    </row>
    <row r="23" spans="1:20" x14ac:dyDescent="0.2">
      <c r="A23" t="s">
        <v>79</v>
      </c>
      <c r="B23" t="s">
        <v>12</v>
      </c>
      <c r="C23" t="s">
        <v>13</v>
      </c>
      <c r="D23" t="s">
        <v>80</v>
      </c>
      <c r="E23" t="s">
        <v>9</v>
      </c>
      <c r="F23" s="1">
        <v>4101</v>
      </c>
      <c r="G23">
        <v>1</v>
      </c>
      <c r="H23">
        <v>713</v>
      </c>
      <c r="I23">
        <v>2762</v>
      </c>
      <c r="J23">
        <v>0.9</v>
      </c>
      <c r="K23">
        <f t="shared" si="0"/>
        <v>3</v>
      </c>
      <c r="L23">
        <f t="shared" si="1"/>
        <v>6</v>
      </c>
      <c r="M23">
        <v>9</v>
      </c>
      <c r="N23">
        <v>1</v>
      </c>
      <c r="O23" t="s">
        <v>433</v>
      </c>
      <c r="P23" t="s">
        <v>433</v>
      </c>
      <c r="Q23">
        <v>0</v>
      </c>
      <c r="R23" t="s">
        <v>442</v>
      </c>
      <c r="S23">
        <v>1</v>
      </c>
      <c r="T23">
        <v>2</v>
      </c>
    </row>
    <row r="24" spans="1:20" x14ac:dyDescent="0.2">
      <c r="A24" t="s">
        <v>81</v>
      </c>
      <c r="B24" t="s">
        <v>12</v>
      </c>
      <c r="C24" t="s">
        <v>13</v>
      </c>
      <c r="D24" t="s">
        <v>82</v>
      </c>
      <c r="E24" t="s">
        <v>8</v>
      </c>
      <c r="F24" s="1">
        <v>4101</v>
      </c>
      <c r="G24">
        <v>1</v>
      </c>
      <c r="H24">
        <v>617</v>
      </c>
      <c r="I24">
        <v>2391</v>
      </c>
      <c r="J24">
        <v>0.9</v>
      </c>
      <c r="K24">
        <f t="shared" si="0"/>
        <v>3</v>
      </c>
      <c r="L24">
        <f t="shared" si="1"/>
        <v>6</v>
      </c>
      <c r="M24">
        <v>9</v>
      </c>
      <c r="N24">
        <v>1</v>
      </c>
      <c r="O24" t="s">
        <v>433</v>
      </c>
      <c r="P24" t="s">
        <v>433</v>
      </c>
      <c r="Q24">
        <v>0</v>
      </c>
      <c r="R24" t="s">
        <v>441</v>
      </c>
      <c r="S24">
        <v>1</v>
      </c>
      <c r="T24">
        <v>2</v>
      </c>
    </row>
    <row r="25" spans="1:20" x14ac:dyDescent="0.2">
      <c r="A25" t="s">
        <v>83</v>
      </c>
      <c r="B25" t="s">
        <v>12</v>
      </c>
      <c r="C25" t="s">
        <v>13</v>
      </c>
      <c r="D25" t="s">
        <v>84</v>
      </c>
      <c r="E25" t="s">
        <v>40</v>
      </c>
      <c r="F25" s="1">
        <v>4101</v>
      </c>
      <c r="G25">
        <v>1</v>
      </c>
      <c r="H25">
        <v>711</v>
      </c>
      <c r="I25">
        <v>2840</v>
      </c>
      <c r="J25">
        <v>0.9</v>
      </c>
      <c r="K25">
        <f t="shared" si="0"/>
        <v>3</v>
      </c>
      <c r="L25">
        <f t="shared" si="1"/>
        <v>6</v>
      </c>
      <c r="M25">
        <v>9</v>
      </c>
      <c r="N25">
        <v>0.5</v>
      </c>
      <c r="O25" t="s">
        <v>433</v>
      </c>
      <c r="P25" t="s">
        <v>433</v>
      </c>
      <c r="Q25">
        <v>0</v>
      </c>
      <c r="R25" t="s">
        <v>439</v>
      </c>
      <c r="S25">
        <v>1</v>
      </c>
      <c r="T25">
        <v>2</v>
      </c>
    </row>
    <row r="26" spans="1:20" x14ac:dyDescent="0.2">
      <c r="A26" t="s">
        <v>85</v>
      </c>
      <c r="B26" t="s">
        <v>12</v>
      </c>
      <c r="C26" t="s">
        <v>13</v>
      </c>
      <c r="D26" t="s">
        <v>86</v>
      </c>
      <c r="E26" t="s">
        <v>40</v>
      </c>
      <c r="F26" s="1">
        <v>4101</v>
      </c>
      <c r="G26">
        <v>1</v>
      </c>
      <c r="H26">
        <v>718</v>
      </c>
      <c r="I26">
        <v>2774</v>
      </c>
      <c r="J26">
        <v>0.9</v>
      </c>
      <c r="K26">
        <f t="shared" si="0"/>
        <v>3</v>
      </c>
      <c r="L26">
        <f t="shared" si="1"/>
        <v>6</v>
      </c>
      <c r="M26">
        <v>9</v>
      </c>
      <c r="N26">
        <v>0.5</v>
      </c>
      <c r="O26" t="s">
        <v>433</v>
      </c>
      <c r="P26" t="s">
        <v>433</v>
      </c>
      <c r="Q26">
        <v>0</v>
      </c>
      <c r="R26" t="s">
        <v>439</v>
      </c>
      <c r="S26">
        <v>1</v>
      </c>
      <c r="T26">
        <v>2</v>
      </c>
    </row>
    <row r="27" spans="1:20" x14ac:dyDescent="0.2">
      <c r="A27" t="s">
        <v>87</v>
      </c>
      <c r="B27" t="s">
        <v>12</v>
      </c>
      <c r="C27" t="s">
        <v>13</v>
      </c>
      <c r="D27" t="s">
        <v>88</v>
      </c>
      <c r="E27" t="s">
        <v>9</v>
      </c>
      <c r="F27" s="1">
        <v>4101</v>
      </c>
      <c r="G27">
        <v>1</v>
      </c>
      <c r="H27">
        <v>729</v>
      </c>
      <c r="I27">
        <v>2821</v>
      </c>
      <c r="J27">
        <v>0.9</v>
      </c>
      <c r="K27">
        <f t="shared" si="0"/>
        <v>3</v>
      </c>
      <c r="L27">
        <f t="shared" si="1"/>
        <v>6</v>
      </c>
      <c r="M27">
        <v>9</v>
      </c>
      <c r="N27">
        <v>1</v>
      </c>
      <c r="O27" t="s">
        <v>433</v>
      </c>
      <c r="P27" t="s">
        <v>433</v>
      </c>
      <c r="Q27">
        <v>0</v>
      </c>
      <c r="R27" t="s">
        <v>442</v>
      </c>
      <c r="S27">
        <v>1</v>
      </c>
      <c r="T27">
        <v>2</v>
      </c>
    </row>
    <row r="28" spans="1:20" x14ac:dyDescent="0.2">
      <c r="A28" t="s">
        <v>89</v>
      </c>
      <c r="B28" t="s">
        <v>12</v>
      </c>
      <c r="C28" t="s">
        <v>13</v>
      </c>
      <c r="D28" t="s">
        <v>90</v>
      </c>
      <c r="E28" t="s">
        <v>51</v>
      </c>
      <c r="F28" s="1">
        <v>4101</v>
      </c>
      <c r="G28">
        <v>1</v>
      </c>
      <c r="H28">
        <v>932</v>
      </c>
      <c r="I28">
        <v>3231</v>
      </c>
      <c r="J28">
        <v>0.9</v>
      </c>
      <c r="K28">
        <f t="shared" si="0"/>
        <v>3</v>
      </c>
      <c r="L28">
        <f t="shared" si="1"/>
        <v>6</v>
      </c>
      <c r="M28">
        <v>9</v>
      </c>
      <c r="N28">
        <v>0.66666666666666663</v>
      </c>
      <c r="O28" t="s">
        <v>433</v>
      </c>
      <c r="P28" t="s">
        <v>433</v>
      </c>
      <c r="Q28">
        <v>0</v>
      </c>
      <c r="R28" t="s">
        <v>440</v>
      </c>
      <c r="S28">
        <v>1</v>
      </c>
      <c r="T28">
        <v>2</v>
      </c>
    </row>
    <row r="29" spans="1:20" x14ac:dyDescent="0.2">
      <c r="A29" t="s">
        <v>91</v>
      </c>
      <c r="B29" t="s">
        <v>12</v>
      </c>
      <c r="C29" t="s">
        <v>13</v>
      </c>
      <c r="D29" t="s">
        <v>92</v>
      </c>
      <c r="E29" t="s">
        <v>9</v>
      </c>
      <c r="F29" s="1">
        <v>4101</v>
      </c>
      <c r="G29">
        <v>1</v>
      </c>
      <c r="H29">
        <v>864</v>
      </c>
      <c r="I29">
        <v>2833</v>
      </c>
      <c r="J29">
        <v>0.9</v>
      </c>
      <c r="K29">
        <f t="shared" si="0"/>
        <v>3</v>
      </c>
      <c r="L29">
        <f t="shared" si="1"/>
        <v>6</v>
      </c>
      <c r="M29">
        <v>9</v>
      </c>
      <c r="N29">
        <v>1</v>
      </c>
      <c r="O29" t="s">
        <v>433</v>
      </c>
      <c r="P29" t="s">
        <v>433</v>
      </c>
      <c r="Q29">
        <v>0</v>
      </c>
      <c r="R29" t="s">
        <v>442</v>
      </c>
      <c r="S29">
        <v>1</v>
      </c>
      <c r="T29">
        <v>2</v>
      </c>
    </row>
    <row r="30" spans="1:20" x14ac:dyDescent="0.2">
      <c r="A30" t="s">
        <v>93</v>
      </c>
      <c r="B30" t="s">
        <v>12</v>
      </c>
      <c r="C30" t="s">
        <v>13</v>
      </c>
      <c r="D30" t="s">
        <v>94</v>
      </c>
      <c r="E30" t="s">
        <v>9</v>
      </c>
      <c r="F30" s="1">
        <v>4101</v>
      </c>
      <c r="G30">
        <v>1</v>
      </c>
      <c r="H30">
        <v>715</v>
      </c>
      <c r="I30">
        <v>2897</v>
      </c>
      <c r="J30">
        <v>0.9</v>
      </c>
      <c r="K30">
        <f t="shared" si="0"/>
        <v>3</v>
      </c>
      <c r="L30">
        <f t="shared" si="1"/>
        <v>6</v>
      </c>
      <c r="M30">
        <v>9</v>
      </c>
      <c r="N30">
        <v>1</v>
      </c>
      <c r="O30" t="s">
        <v>433</v>
      </c>
      <c r="P30" t="s">
        <v>433</v>
      </c>
      <c r="Q30">
        <v>0</v>
      </c>
      <c r="R30" t="s">
        <v>442</v>
      </c>
      <c r="S30">
        <v>1</v>
      </c>
      <c r="T30">
        <v>2</v>
      </c>
    </row>
    <row r="31" spans="1:20" x14ac:dyDescent="0.2">
      <c r="A31" t="s">
        <v>95</v>
      </c>
      <c r="B31" t="s">
        <v>14</v>
      </c>
      <c r="C31" t="s">
        <v>15</v>
      </c>
      <c r="D31" t="s">
        <v>96</v>
      </c>
      <c r="E31" t="s">
        <v>40</v>
      </c>
      <c r="F31" s="1">
        <v>4101</v>
      </c>
      <c r="G31">
        <v>1</v>
      </c>
      <c r="H31">
        <v>778</v>
      </c>
      <c r="I31">
        <v>2711</v>
      </c>
      <c r="J31">
        <v>1.5</v>
      </c>
      <c r="K31">
        <f t="shared" si="0"/>
        <v>5</v>
      </c>
      <c r="L31">
        <f t="shared" si="1"/>
        <v>9</v>
      </c>
      <c r="M31">
        <v>15</v>
      </c>
      <c r="N31">
        <v>0.5</v>
      </c>
      <c r="O31" t="s">
        <v>432</v>
      </c>
      <c r="P31" t="s">
        <v>433</v>
      </c>
      <c r="Q31">
        <v>4</v>
      </c>
      <c r="R31" t="s">
        <v>439</v>
      </c>
      <c r="S31">
        <v>0</v>
      </c>
      <c r="T31">
        <v>2</v>
      </c>
    </row>
    <row r="32" spans="1:20" x14ac:dyDescent="0.2">
      <c r="A32" t="s">
        <v>97</v>
      </c>
      <c r="B32" t="s">
        <v>14</v>
      </c>
      <c r="C32" t="s">
        <v>15</v>
      </c>
      <c r="D32" t="s">
        <v>98</v>
      </c>
      <c r="E32" t="s">
        <v>51</v>
      </c>
      <c r="F32" s="1">
        <v>4101</v>
      </c>
      <c r="G32">
        <v>1</v>
      </c>
      <c r="H32">
        <v>818</v>
      </c>
      <c r="I32">
        <v>3101</v>
      </c>
      <c r="J32">
        <v>1.5</v>
      </c>
      <c r="K32">
        <f t="shared" si="0"/>
        <v>5</v>
      </c>
      <c r="L32">
        <f t="shared" si="1"/>
        <v>9</v>
      </c>
      <c r="M32">
        <v>15</v>
      </c>
      <c r="N32">
        <v>0.66666666666666663</v>
      </c>
      <c r="O32" t="s">
        <v>432</v>
      </c>
      <c r="P32" t="s">
        <v>433</v>
      </c>
      <c r="Q32">
        <v>4</v>
      </c>
      <c r="R32" t="s">
        <v>440</v>
      </c>
      <c r="S32">
        <v>0</v>
      </c>
      <c r="T32">
        <v>2</v>
      </c>
    </row>
    <row r="33" spans="1:20" x14ac:dyDescent="0.2">
      <c r="A33" t="s">
        <v>99</v>
      </c>
      <c r="B33" t="s">
        <v>14</v>
      </c>
      <c r="C33" t="s">
        <v>15</v>
      </c>
      <c r="D33" t="s">
        <v>100</v>
      </c>
      <c r="E33" t="s">
        <v>40</v>
      </c>
      <c r="F33" s="1">
        <v>4101</v>
      </c>
      <c r="G33">
        <v>1</v>
      </c>
      <c r="H33">
        <v>779</v>
      </c>
      <c r="I33">
        <v>2742</v>
      </c>
      <c r="J33">
        <v>1.5</v>
      </c>
      <c r="K33">
        <f t="shared" si="0"/>
        <v>5</v>
      </c>
      <c r="L33">
        <f t="shared" si="1"/>
        <v>9</v>
      </c>
      <c r="M33">
        <v>15</v>
      </c>
      <c r="N33">
        <v>0.5</v>
      </c>
      <c r="O33" t="s">
        <v>432</v>
      </c>
      <c r="P33" t="s">
        <v>433</v>
      </c>
      <c r="Q33">
        <v>4</v>
      </c>
      <c r="R33" t="s">
        <v>439</v>
      </c>
      <c r="S33">
        <v>0</v>
      </c>
      <c r="T33">
        <v>2</v>
      </c>
    </row>
    <row r="34" spans="1:20" x14ac:dyDescent="0.2">
      <c r="A34" t="s">
        <v>101</v>
      </c>
      <c r="B34" t="s">
        <v>14</v>
      </c>
      <c r="C34" t="s">
        <v>15</v>
      </c>
      <c r="D34" t="s">
        <v>102</v>
      </c>
      <c r="E34" t="s">
        <v>51</v>
      </c>
      <c r="F34" s="1">
        <v>4101</v>
      </c>
      <c r="G34">
        <v>1</v>
      </c>
      <c r="H34">
        <v>992</v>
      </c>
      <c r="I34">
        <v>3119</v>
      </c>
      <c r="J34">
        <v>1.5</v>
      </c>
      <c r="K34">
        <f t="shared" si="0"/>
        <v>5</v>
      </c>
      <c r="L34">
        <f t="shared" si="1"/>
        <v>9</v>
      </c>
      <c r="M34">
        <v>15</v>
      </c>
      <c r="N34">
        <v>0.66666666666666663</v>
      </c>
      <c r="O34" t="s">
        <v>432</v>
      </c>
      <c r="P34" t="s">
        <v>433</v>
      </c>
      <c r="Q34">
        <v>4</v>
      </c>
      <c r="R34" t="s">
        <v>440</v>
      </c>
      <c r="S34">
        <v>0</v>
      </c>
      <c r="T34">
        <v>2</v>
      </c>
    </row>
    <row r="35" spans="1:20" x14ac:dyDescent="0.2">
      <c r="A35" t="s">
        <v>103</v>
      </c>
      <c r="B35" t="s">
        <v>14</v>
      </c>
      <c r="C35" t="s">
        <v>15</v>
      </c>
      <c r="D35" t="s">
        <v>104</v>
      </c>
      <c r="E35" t="s">
        <v>51</v>
      </c>
      <c r="F35" s="1">
        <v>4101</v>
      </c>
      <c r="G35">
        <v>1</v>
      </c>
      <c r="H35">
        <v>895</v>
      </c>
      <c r="I35">
        <v>2991</v>
      </c>
      <c r="J35">
        <v>1.5</v>
      </c>
      <c r="K35">
        <f t="shared" si="0"/>
        <v>5</v>
      </c>
      <c r="L35">
        <f t="shared" si="1"/>
        <v>9</v>
      </c>
      <c r="M35">
        <v>15</v>
      </c>
      <c r="N35">
        <v>0.66666666666666663</v>
      </c>
      <c r="O35" t="s">
        <v>432</v>
      </c>
      <c r="P35" t="s">
        <v>433</v>
      </c>
      <c r="Q35">
        <v>4</v>
      </c>
      <c r="R35" t="s">
        <v>440</v>
      </c>
      <c r="S35">
        <v>0</v>
      </c>
      <c r="T35">
        <v>2</v>
      </c>
    </row>
    <row r="36" spans="1:20" x14ac:dyDescent="0.2">
      <c r="A36" t="s">
        <v>105</v>
      </c>
      <c r="B36" t="s">
        <v>14</v>
      </c>
      <c r="C36" t="s">
        <v>15</v>
      </c>
      <c r="D36" t="s">
        <v>106</v>
      </c>
      <c r="E36" t="s">
        <v>40</v>
      </c>
      <c r="F36" s="1">
        <v>4101</v>
      </c>
      <c r="G36">
        <v>1</v>
      </c>
      <c r="H36">
        <v>787</v>
      </c>
      <c r="I36">
        <v>2818</v>
      </c>
      <c r="J36">
        <v>1.5</v>
      </c>
      <c r="K36">
        <f t="shared" si="0"/>
        <v>5</v>
      </c>
      <c r="L36">
        <f t="shared" si="1"/>
        <v>9</v>
      </c>
      <c r="M36">
        <v>15</v>
      </c>
      <c r="N36">
        <v>0.5</v>
      </c>
      <c r="O36" t="s">
        <v>432</v>
      </c>
      <c r="P36" t="s">
        <v>433</v>
      </c>
      <c r="Q36">
        <v>4</v>
      </c>
      <c r="R36" t="s">
        <v>439</v>
      </c>
      <c r="S36">
        <v>0</v>
      </c>
      <c r="T36">
        <v>2</v>
      </c>
    </row>
    <row r="37" spans="1:20" x14ac:dyDescent="0.2">
      <c r="A37" t="s">
        <v>107</v>
      </c>
      <c r="B37" t="s">
        <v>14</v>
      </c>
      <c r="C37" t="s">
        <v>15</v>
      </c>
      <c r="D37" t="s">
        <v>108</v>
      </c>
      <c r="E37" t="s">
        <v>9</v>
      </c>
      <c r="F37" s="1">
        <v>4101</v>
      </c>
      <c r="G37">
        <v>1</v>
      </c>
      <c r="H37">
        <v>728</v>
      </c>
      <c r="I37">
        <v>2702</v>
      </c>
      <c r="J37">
        <v>1.5</v>
      </c>
      <c r="K37">
        <f t="shared" si="0"/>
        <v>5</v>
      </c>
      <c r="L37">
        <f t="shared" si="1"/>
        <v>9</v>
      </c>
      <c r="M37">
        <v>15</v>
      </c>
      <c r="N37">
        <v>1</v>
      </c>
      <c r="O37" t="s">
        <v>432</v>
      </c>
      <c r="P37" t="s">
        <v>433</v>
      </c>
      <c r="Q37">
        <v>4</v>
      </c>
      <c r="R37" t="s">
        <v>442</v>
      </c>
      <c r="S37">
        <v>0</v>
      </c>
      <c r="T37">
        <v>2</v>
      </c>
    </row>
    <row r="38" spans="1:20" x14ac:dyDescent="0.2">
      <c r="A38" t="s">
        <v>109</v>
      </c>
      <c r="B38" t="s">
        <v>14</v>
      </c>
      <c r="C38" t="s">
        <v>15</v>
      </c>
      <c r="D38" t="s">
        <v>110</v>
      </c>
      <c r="E38" t="s">
        <v>8</v>
      </c>
      <c r="F38" s="1">
        <v>4101</v>
      </c>
      <c r="G38">
        <v>1</v>
      </c>
      <c r="H38">
        <v>719</v>
      </c>
      <c r="I38">
        <v>2078</v>
      </c>
      <c r="J38">
        <v>1.5</v>
      </c>
      <c r="K38">
        <f t="shared" si="0"/>
        <v>5</v>
      </c>
      <c r="L38">
        <f t="shared" si="1"/>
        <v>9</v>
      </c>
      <c r="M38">
        <v>15</v>
      </c>
      <c r="N38">
        <v>1</v>
      </c>
      <c r="O38" t="s">
        <v>432</v>
      </c>
      <c r="P38" t="s">
        <v>433</v>
      </c>
      <c r="Q38">
        <v>4</v>
      </c>
      <c r="R38" t="s">
        <v>441</v>
      </c>
      <c r="S38">
        <v>0</v>
      </c>
      <c r="T38">
        <v>2</v>
      </c>
    </row>
    <row r="39" spans="1:20" x14ac:dyDescent="0.2">
      <c r="A39" t="s">
        <v>111</v>
      </c>
      <c r="B39" t="s">
        <v>14</v>
      </c>
      <c r="C39" t="s">
        <v>15</v>
      </c>
      <c r="D39" t="s">
        <v>112</v>
      </c>
      <c r="E39" t="s">
        <v>9</v>
      </c>
      <c r="F39" s="1">
        <v>4101</v>
      </c>
      <c r="G39">
        <v>1</v>
      </c>
      <c r="H39">
        <v>841</v>
      </c>
      <c r="I39">
        <v>2710</v>
      </c>
      <c r="J39">
        <v>1.5</v>
      </c>
      <c r="K39">
        <f t="shared" si="0"/>
        <v>5</v>
      </c>
      <c r="L39">
        <f t="shared" si="1"/>
        <v>9</v>
      </c>
      <c r="M39">
        <v>15</v>
      </c>
      <c r="N39">
        <v>1</v>
      </c>
      <c r="O39" t="s">
        <v>432</v>
      </c>
      <c r="P39" t="s">
        <v>433</v>
      </c>
      <c r="Q39">
        <v>4</v>
      </c>
      <c r="R39" t="s">
        <v>442</v>
      </c>
      <c r="S39">
        <v>0</v>
      </c>
      <c r="T39">
        <v>2</v>
      </c>
    </row>
    <row r="40" spans="1:20" x14ac:dyDescent="0.2">
      <c r="A40" t="s">
        <v>113</v>
      </c>
      <c r="B40" t="s">
        <v>14</v>
      </c>
      <c r="C40" t="s">
        <v>15</v>
      </c>
      <c r="D40" t="s">
        <v>114</v>
      </c>
      <c r="E40" t="s">
        <v>8</v>
      </c>
      <c r="F40" s="1">
        <v>4101</v>
      </c>
      <c r="G40">
        <v>1</v>
      </c>
      <c r="H40">
        <v>726</v>
      </c>
      <c r="I40">
        <v>2532</v>
      </c>
      <c r="J40">
        <v>1.5</v>
      </c>
      <c r="K40">
        <f t="shared" si="0"/>
        <v>5</v>
      </c>
      <c r="L40">
        <f t="shared" si="1"/>
        <v>9</v>
      </c>
      <c r="M40">
        <v>15</v>
      </c>
      <c r="N40">
        <v>1</v>
      </c>
      <c r="O40" t="s">
        <v>432</v>
      </c>
      <c r="P40" t="s">
        <v>433</v>
      </c>
      <c r="Q40">
        <v>4</v>
      </c>
      <c r="R40" t="s">
        <v>441</v>
      </c>
      <c r="S40">
        <v>0</v>
      </c>
      <c r="T40">
        <v>2</v>
      </c>
    </row>
    <row r="41" spans="1:20" x14ac:dyDescent="0.2">
      <c r="A41" t="s">
        <v>115</v>
      </c>
      <c r="B41" t="s">
        <v>16</v>
      </c>
      <c r="C41" t="s">
        <v>17</v>
      </c>
      <c r="D41" t="s">
        <v>116</v>
      </c>
      <c r="E41" t="s">
        <v>7</v>
      </c>
      <c r="F41" s="1">
        <v>4101</v>
      </c>
      <c r="G41">
        <v>2</v>
      </c>
      <c r="H41">
        <v>543</v>
      </c>
      <c r="I41">
        <v>2065</v>
      </c>
      <c r="J41">
        <v>2.5</v>
      </c>
      <c r="K41">
        <f t="shared" si="0"/>
        <v>7</v>
      </c>
      <c r="L41">
        <f t="shared" si="1"/>
        <v>13</v>
      </c>
      <c r="M41">
        <v>15</v>
      </c>
      <c r="N41">
        <v>1</v>
      </c>
      <c r="O41" t="s">
        <v>432</v>
      </c>
      <c r="P41" t="s">
        <v>434</v>
      </c>
      <c r="Q41">
        <v>4</v>
      </c>
      <c r="R41" t="s">
        <v>438</v>
      </c>
      <c r="S41">
        <v>0</v>
      </c>
      <c r="T41">
        <v>1</v>
      </c>
    </row>
    <row r="42" spans="1:20" x14ac:dyDescent="0.2">
      <c r="A42" t="s">
        <v>117</v>
      </c>
      <c r="B42" t="s">
        <v>16</v>
      </c>
      <c r="C42" t="s">
        <v>17</v>
      </c>
      <c r="D42" t="s">
        <v>118</v>
      </c>
      <c r="E42" t="s">
        <v>40</v>
      </c>
      <c r="F42" s="1">
        <v>4101</v>
      </c>
      <c r="G42">
        <v>2</v>
      </c>
      <c r="H42">
        <v>815</v>
      </c>
      <c r="I42">
        <v>2844</v>
      </c>
      <c r="J42">
        <v>2.5</v>
      </c>
      <c r="K42">
        <f t="shared" si="0"/>
        <v>7</v>
      </c>
      <c r="L42">
        <f t="shared" si="1"/>
        <v>13</v>
      </c>
      <c r="M42">
        <v>15</v>
      </c>
      <c r="N42">
        <v>0.5</v>
      </c>
      <c r="O42" t="s">
        <v>432</v>
      </c>
      <c r="P42" t="s">
        <v>434</v>
      </c>
      <c r="Q42">
        <v>4</v>
      </c>
      <c r="R42" t="s">
        <v>439</v>
      </c>
      <c r="S42">
        <v>0</v>
      </c>
      <c r="T42">
        <v>1</v>
      </c>
    </row>
    <row r="43" spans="1:20" x14ac:dyDescent="0.2">
      <c r="A43" t="s">
        <v>119</v>
      </c>
      <c r="B43" t="s">
        <v>16</v>
      </c>
      <c r="C43" t="s">
        <v>17</v>
      </c>
      <c r="D43" t="s">
        <v>120</v>
      </c>
      <c r="E43" t="s">
        <v>40</v>
      </c>
      <c r="F43" s="1">
        <v>4101</v>
      </c>
      <c r="G43">
        <v>2</v>
      </c>
      <c r="H43">
        <v>721</v>
      </c>
      <c r="I43">
        <v>2830</v>
      </c>
      <c r="J43">
        <v>2.5</v>
      </c>
      <c r="K43">
        <f t="shared" si="0"/>
        <v>7</v>
      </c>
      <c r="L43">
        <f t="shared" si="1"/>
        <v>13</v>
      </c>
      <c r="M43">
        <v>15</v>
      </c>
      <c r="N43">
        <v>0.5</v>
      </c>
      <c r="O43" t="s">
        <v>432</v>
      </c>
      <c r="P43" t="s">
        <v>434</v>
      </c>
      <c r="Q43">
        <v>4</v>
      </c>
      <c r="R43" t="s">
        <v>439</v>
      </c>
      <c r="S43">
        <v>0</v>
      </c>
      <c r="T43">
        <v>1</v>
      </c>
    </row>
    <row r="44" spans="1:20" x14ac:dyDescent="0.2">
      <c r="A44" t="s">
        <v>121</v>
      </c>
      <c r="B44" t="s">
        <v>16</v>
      </c>
      <c r="C44" t="s">
        <v>17</v>
      </c>
      <c r="D44" t="s">
        <v>122</v>
      </c>
      <c r="E44" t="s">
        <v>9</v>
      </c>
      <c r="F44" s="1">
        <v>4101</v>
      </c>
      <c r="G44">
        <v>2</v>
      </c>
      <c r="H44">
        <v>831</v>
      </c>
      <c r="I44">
        <v>2857</v>
      </c>
      <c r="J44">
        <v>2.5</v>
      </c>
      <c r="K44">
        <f t="shared" si="0"/>
        <v>7</v>
      </c>
      <c r="L44">
        <f t="shared" si="1"/>
        <v>13</v>
      </c>
      <c r="M44">
        <v>15</v>
      </c>
      <c r="N44">
        <v>1</v>
      </c>
      <c r="O44" t="s">
        <v>432</v>
      </c>
      <c r="P44" t="s">
        <v>434</v>
      </c>
      <c r="Q44">
        <v>4</v>
      </c>
      <c r="R44" t="s">
        <v>442</v>
      </c>
      <c r="S44">
        <v>0</v>
      </c>
      <c r="T44">
        <v>1</v>
      </c>
    </row>
    <row r="45" spans="1:20" x14ac:dyDescent="0.2">
      <c r="A45" t="s">
        <v>123</v>
      </c>
      <c r="B45" t="s">
        <v>16</v>
      </c>
      <c r="C45" t="s">
        <v>17</v>
      </c>
      <c r="D45" t="s">
        <v>124</v>
      </c>
      <c r="E45" t="s">
        <v>51</v>
      </c>
      <c r="F45" s="1">
        <v>4101</v>
      </c>
      <c r="G45">
        <v>2</v>
      </c>
      <c r="H45">
        <v>854</v>
      </c>
      <c r="I45">
        <v>3039</v>
      </c>
      <c r="J45">
        <v>2.5</v>
      </c>
      <c r="K45">
        <f t="shared" si="0"/>
        <v>7</v>
      </c>
      <c r="L45">
        <f t="shared" si="1"/>
        <v>13</v>
      </c>
      <c r="M45">
        <v>15</v>
      </c>
      <c r="N45">
        <v>0.66666666666666663</v>
      </c>
      <c r="O45" t="s">
        <v>432</v>
      </c>
      <c r="P45" t="s">
        <v>434</v>
      </c>
      <c r="Q45">
        <v>4</v>
      </c>
      <c r="R45" t="s">
        <v>440</v>
      </c>
      <c r="S45">
        <v>0</v>
      </c>
      <c r="T45">
        <v>1</v>
      </c>
    </row>
    <row r="46" spans="1:20" x14ac:dyDescent="0.2">
      <c r="A46" t="s">
        <v>125</v>
      </c>
      <c r="B46" t="s">
        <v>16</v>
      </c>
      <c r="C46" t="s">
        <v>17</v>
      </c>
      <c r="D46" t="s">
        <v>126</v>
      </c>
      <c r="E46" t="s">
        <v>51</v>
      </c>
      <c r="F46" s="1">
        <v>4101</v>
      </c>
      <c r="G46">
        <v>2</v>
      </c>
      <c r="H46">
        <v>980</v>
      </c>
      <c r="I46">
        <v>2913</v>
      </c>
      <c r="J46">
        <v>2.5</v>
      </c>
      <c r="K46">
        <f t="shared" si="0"/>
        <v>7</v>
      </c>
      <c r="L46">
        <f t="shared" si="1"/>
        <v>13</v>
      </c>
      <c r="M46">
        <v>15</v>
      </c>
      <c r="N46">
        <v>0.66666666666666663</v>
      </c>
      <c r="O46" t="s">
        <v>432</v>
      </c>
      <c r="P46" t="s">
        <v>434</v>
      </c>
      <c r="Q46">
        <v>4</v>
      </c>
      <c r="R46" t="s">
        <v>440</v>
      </c>
      <c r="S46">
        <v>0</v>
      </c>
      <c r="T46">
        <v>1</v>
      </c>
    </row>
    <row r="47" spans="1:20" x14ac:dyDescent="0.2">
      <c r="A47" t="s">
        <v>119</v>
      </c>
      <c r="B47" t="s">
        <v>16</v>
      </c>
      <c r="C47" t="s">
        <v>17</v>
      </c>
      <c r="D47" t="s">
        <v>120</v>
      </c>
      <c r="E47" t="s">
        <v>40</v>
      </c>
      <c r="F47" s="1">
        <v>4101</v>
      </c>
      <c r="G47">
        <v>2</v>
      </c>
      <c r="H47">
        <v>838</v>
      </c>
      <c r="I47">
        <v>2723</v>
      </c>
      <c r="J47">
        <v>2.5</v>
      </c>
      <c r="K47">
        <f t="shared" si="0"/>
        <v>7</v>
      </c>
      <c r="L47">
        <f t="shared" si="1"/>
        <v>13</v>
      </c>
      <c r="M47">
        <v>15</v>
      </c>
      <c r="N47">
        <v>0.5</v>
      </c>
      <c r="O47" t="s">
        <v>432</v>
      </c>
      <c r="P47" t="s">
        <v>434</v>
      </c>
      <c r="Q47">
        <v>4</v>
      </c>
      <c r="R47" t="s">
        <v>439</v>
      </c>
      <c r="S47">
        <v>0</v>
      </c>
      <c r="T47">
        <v>1</v>
      </c>
    </row>
    <row r="48" spans="1:20" x14ac:dyDescent="0.2">
      <c r="A48" t="s">
        <v>127</v>
      </c>
      <c r="B48" t="s">
        <v>16</v>
      </c>
      <c r="C48" t="s">
        <v>17</v>
      </c>
      <c r="D48" t="s">
        <v>128</v>
      </c>
      <c r="E48" t="s">
        <v>40</v>
      </c>
      <c r="F48" s="1">
        <v>4101</v>
      </c>
      <c r="G48">
        <v>2</v>
      </c>
      <c r="H48">
        <v>668</v>
      </c>
      <c r="I48">
        <v>2709</v>
      </c>
      <c r="J48">
        <v>2.5</v>
      </c>
      <c r="K48">
        <f t="shared" si="0"/>
        <v>7</v>
      </c>
      <c r="L48">
        <f t="shared" si="1"/>
        <v>13</v>
      </c>
      <c r="M48">
        <v>15</v>
      </c>
      <c r="N48">
        <v>0.5</v>
      </c>
      <c r="O48" t="s">
        <v>432</v>
      </c>
      <c r="P48" t="s">
        <v>434</v>
      </c>
      <c r="Q48">
        <v>4</v>
      </c>
      <c r="R48" t="s">
        <v>439</v>
      </c>
      <c r="S48">
        <v>0</v>
      </c>
      <c r="T48">
        <v>1</v>
      </c>
    </row>
    <row r="49" spans="1:20" x14ac:dyDescent="0.2">
      <c r="A49" t="s">
        <v>129</v>
      </c>
      <c r="B49" t="s">
        <v>16</v>
      </c>
      <c r="C49" t="s">
        <v>17</v>
      </c>
      <c r="D49" t="s">
        <v>130</v>
      </c>
      <c r="E49" t="s">
        <v>51</v>
      </c>
      <c r="F49" s="1">
        <v>4101</v>
      </c>
      <c r="G49">
        <v>2</v>
      </c>
      <c r="H49">
        <v>948</v>
      </c>
      <c r="I49">
        <v>3327</v>
      </c>
      <c r="J49">
        <v>2.5</v>
      </c>
      <c r="K49">
        <f t="shared" si="0"/>
        <v>7</v>
      </c>
      <c r="L49">
        <f t="shared" si="1"/>
        <v>13</v>
      </c>
      <c r="M49">
        <v>15</v>
      </c>
      <c r="N49">
        <v>0.66666666666666663</v>
      </c>
      <c r="O49" t="s">
        <v>432</v>
      </c>
      <c r="P49" t="s">
        <v>434</v>
      </c>
      <c r="Q49">
        <v>4</v>
      </c>
      <c r="R49" t="s">
        <v>440</v>
      </c>
      <c r="S49">
        <v>0</v>
      </c>
      <c r="T49">
        <v>1</v>
      </c>
    </row>
    <row r="50" spans="1:20" x14ac:dyDescent="0.2">
      <c r="A50" t="s">
        <v>131</v>
      </c>
      <c r="B50" t="s">
        <v>16</v>
      </c>
      <c r="C50" t="s">
        <v>17</v>
      </c>
      <c r="D50" t="s">
        <v>132</v>
      </c>
      <c r="E50" t="s">
        <v>9</v>
      </c>
      <c r="F50" s="1">
        <v>4101</v>
      </c>
      <c r="G50">
        <v>2</v>
      </c>
      <c r="H50">
        <v>859</v>
      </c>
      <c r="I50">
        <v>2898</v>
      </c>
      <c r="J50">
        <v>2.5</v>
      </c>
      <c r="K50">
        <f t="shared" si="0"/>
        <v>7</v>
      </c>
      <c r="L50">
        <f t="shared" si="1"/>
        <v>13</v>
      </c>
      <c r="M50">
        <v>15</v>
      </c>
      <c r="N50">
        <v>1</v>
      </c>
      <c r="O50" t="s">
        <v>432</v>
      </c>
      <c r="P50" t="s">
        <v>434</v>
      </c>
      <c r="Q50">
        <v>4</v>
      </c>
      <c r="R50" t="s">
        <v>442</v>
      </c>
      <c r="S50">
        <v>0</v>
      </c>
      <c r="T50">
        <v>1</v>
      </c>
    </row>
    <row r="51" spans="1:20" x14ac:dyDescent="0.2">
      <c r="A51" t="s">
        <v>133</v>
      </c>
      <c r="B51" t="s">
        <v>16</v>
      </c>
      <c r="C51" t="s">
        <v>17</v>
      </c>
      <c r="D51" t="s">
        <v>134</v>
      </c>
      <c r="E51" t="s">
        <v>51</v>
      </c>
      <c r="F51" s="1">
        <v>4101</v>
      </c>
      <c r="G51">
        <v>2</v>
      </c>
      <c r="H51">
        <v>833</v>
      </c>
      <c r="I51">
        <v>2981</v>
      </c>
      <c r="J51">
        <v>2.5</v>
      </c>
      <c r="K51">
        <f t="shared" si="0"/>
        <v>7</v>
      </c>
      <c r="L51">
        <f t="shared" si="1"/>
        <v>13</v>
      </c>
      <c r="M51">
        <v>15</v>
      </c>
      <c r="N51">
        <v>0.66666666666666663</v>
      </c>
      <c r="O51" t="s">
        <v>432</v>
      </c>
      <c r="P51" t="s">
        <v>434</v>
      </c>
      <c r="Q51">
        <v>4</v>
      </c>
      <c r="R51" t="s">
        <v>440</v>
      </c>
      <c r="S51">
        <v>0</v>
      </c>
      <c r="T51">
        <v>1</v>
      </c>
    </row>
    <row r="52" spans="1:20" x14ac:dyDescent="0.2">
      <c r="A52" t="s">
        <v>135</v>
      </c>
      <c r="B52" t="s">
        <v>16</v>
      </c>
      <c r="C52" t="s">
        <v>17</v>
      </c>
      <c r="D52" t="s">
        <v>134</v>
      </c>
      <c r="E52" t="s">
        <v>8</v>
      </c>
      <c r="F52" s="1">
        <v>4101</v>
      </c>
      <c r="G52">
        <v>2</v>
      </c>
      <c r="H52">
        <v>671</v>
      </c>
      <c r="I52">
        <v>2081</v>
      </c>
      <c r="J52">
        <v>2.5</v>
      </c>
      <c r="K52">
        <f t="shared" si="0"/>
        <v>7</v>
      </c>
      <c r="L52">
        <f t="shared" si="1"/>
        <v>13</v>
      </c>
      <c r="M52">
        <v>15</v>
      </c>
      <c r="N52">
        <v>1</v>
      </c>
      <c r="O52" t="s">
        <v>432</v>
      </c>
      <c r="P52" t="s">
        <v>434</v>
      </c>
      <c r="Q52">
        <v>4</v>
      </c>
      <c r="R52" t="s">
        <v>441</v>
      </c>
      <c r="S52">
        <v>0</v>
      </c>
      <c r="T52">
        <v>1</v>
      </c>
    </row>
    <row r="53" spans="1:20" x14ac:dyDescent="0.2">
      <c r="A53" t="s">
        <v>136</v>
      </c>
      <c r="B53" t="s">
        <v>16</v>
      </c>
      <c r="C53" t="s">
        <v>17</v>
      </c>
      <c r="D53" t="s">
        <v>137</v>
      </c>
      <c r="E53" t="s">
        <v>51</v>
      </c>
      <c r="F53" s="1">
        <v>4101</v>
      </c>
      <c r="G53">
        <v>2</v>
      </c>
      <c r="H53">
        <v>939</v>
      </c>
      <c r="I53">
        <v>3210</v>
      </c>
      <c r="J53">
        <v>2.5</v>
      </c>
      <c r="K53">
        <f t="shared" si="0"/>
        <v>7</v>
      </c>
      <c r="L53">
        <f t="shared" si="1"/>
        <v>13</v>
      </c>
      <c r="M53">
        <v>15</v>
      </c>
      <c r="N53">
        <v>0.66666666666666663</v>
      </c>
      <c r="O53" t="s">
        <v>432</v>
      </c>
      <c r="P53" t="s">
        <v>434</v>
      </c>
      <c r="Q53">
        <v>4</v>
      </c>
      <c r="R53" t="s">
        <v>440</v>
      </c>
      <c r="S53">
        <v>0</v>
      </c>
      <c r="T53">
        <v>1</v>
      </c>
    </row>
    <row r="54" spans="1:20" x14ac:dyDescent="0.2">
      <c r="A54" t="s">
        <v>138</v>
      </c>
      <c r="B54" t="s">
        <v>16</v>
      </c>
      <c r="C54" t="s">
        <v>17</v>
      </c>
      <c r="D54" t="s">
        <v>139</v>
      </c>
      <c r="E54" t="s">
        <v>9</v>
      </c>
      <c r="F54" s="1">
        <v>4101</v>
      </c>
      <c r="G54">
        <v>2</v>
      </c>
      <c r="H54">
        <v>836</v>
      </c>
      <c r="I54">
        <v>2832</v>
      </c>
      <c r="J54">
        <v>2.5</v>
      </c>
      <c r="K54">
        <f t="shared" si="0"/>
        <v>7</v>
      </c>
      <c r="L54">
        <f t="shared" si="1"/>
        <v>13</v>
      </c>
      <c r="M54">
        <v>15</v>
      </c>
      <c r="N54">
        <v>1</v>
      </c>
      <c r="O54" t="s">
        <v>432</v>
      </c>
      <c r="P54" t="s">
        <v>434</v>
      </c>
      <c r="Q54">
        <v>4</v>
      </c>
      <c r="R54" t="s">
        <v>442</v>
      </c>
      <c r="S54">
        <v>0</v>
      </c>
      <c r="T54">
        <v>1</v>
      </c>
    </row>
    <row r="55" spans="1:20" x14ac:dyDescent="0.2">
      <c r="A55" t="s">
        <v>140</v>
      </c>
      <c r="B55" t="s">
        <v>25</v>
      </c>
      <c r="C55" t="s">
        <v>18</v>
      </c>
      <c r="D55" t="s">
        <v>141</v>
      </c>
      <c r="E55" t="s">
        <v>51</v>
      </c>
      <c r="F55" s="1">
        <v>4101</v>
      </c>
      <c r="G55">
        <v>1</v>
      </c>
      <c r="H55">
        <v>870</v>
      </c>
      <c r="I55">
        <v>3218</v>
      </c>
      <c r="J55">
        <v>1.5</v>
      </c>
      <c r="K55">
        <f t="shared" si="0"/>
        <v>5</v>
      </c>
      <c r="L55">
        <f t="shared" si="1"/>
        <v>9</v>
      </c>
      <c r="M55">
        <v>6</v>
      </c>
      <c r="N55">
        <v>0.66666666666666663</v>
      </c>
      <c r="O55" t="s">
        <v>433</v>
      </c>
      <c r="P55" t="s">
        <v>434</v>
      </c>
      <c r="Q55">
        <v>0</v>
      </c>
      <c r="R55" t="s">
        <v>440</v>
      </c>
      <c r="S55">
        <v>1</v>
      </c>
      <c r="T55">
        <v>1</v>
      </c>
    </row>
    <row r="56" spans="1:20" x14ac:dyDescent="0.2">
      <c r="A56" t="s">
        <v>142</v>
      </c>
      <c r="B56" t="s">
        <v>25</v>
      </c>
      <c r="C56" t="s">
        <v>18</v>
      </c>
      <c r="D56" t="s">
        <v>143</v>
      </c>
      <c r="E56" t="s">
        <v>8</v>
      </c>
      <c r="F56" s="1">
        <v>4101</v>
      </c>
      <c r="G56">
        <v>1</v>
      </c>
      <c r="H56">
        <v>682</v>
      </c>
      <c r="I56">
        <v>2435</v>
      </c>
      <c r="J56">
        <v>1.5</v>
      </c>
      <c r="K56">
        <f t="shared" si="0"/>
        <v>5</v>
      </c>
      <c r="L56">
        <f t="shared" si="1"/>
        <v>9</v>
      </c>
      <c r="M56">
        <v>6</v>
      </c>
      <c r="N56">
        <v>1</v>
      </c>
      <c r="O56" t="s">
        <v>433</v>
      </c>
      <c r="P56" t="s">
        <v>434</v>
      </c>
      <c r="Q56">
        <v>0</v>
      </c>
      <c r="R56" t="s">
        <v>441</v>
      </c>
      <c r="S56">
        <v>1</v>
      </c>
      <c r="T56">
        <v>1</v>
      </c>
    </row>
    <row r="57" spans="1:20" x14ac:dyDescent="0.2">
      <c r="A57" t="s">
        <v>144</v>
      </c>
      <c r="B57" t="s">
        <v>25</v>
      </c>
      <c r="C57" t="s">
        <v>18</v>
      </c>
      <c r="D57" t="s">
        <v>145</v>
      </c>
      <c r="E57" t="s">
        <v>7</v>
      </c>
      <c r="F57" s="1">
        <v>4101</v>
      </c>
      <c r="G57">
        <v>1</v>
      </c>
      <c r="H57">
        <v>520</v>
      </c>
      <c r="I57">
        <v>1573</v>
      </c>
      <c r="J57">
        <v>1.5</v>
      </c>
      <c r="K57">
        <f t="shared" si="0"/>
        <v>5</v>
      </c>
      <c r="L57">
        <f t="shared" si="1"/>
        <v>9</v>
      </c>
      <c r="M57">
        <v>6</v>
      </c>
      <c r="N57">
        <v>1</v>
      </c>
      <c r="O57" t="s">
        <v>433</v>
      </c>
      <c r="P57" t="s">
        <v>434</v>
      </c>
      <c r="Q57">
        <v>0</v>
      </c>
      <c r="R57" t="s">
        <v>438</v>
      </c>
      <c r="S57">
        <v>1</v>
      </c>
      <c r="T57">
        <v>1</v>
      </c>
    </row>
    <row r="58" spans="1:20" x14ac:dyDescent="0.2">
      <c r="A58" t="s">
        <v>146</v>
      </c>
      <c r="B58" t="s">
        <v>25</v>
      </c>
      <c r="C58" t="s">
        <v>18</v>
      </c>
      <c r="D58" t="s">
        <v>67</v>
      </c>
      <c r="E58" t="s">
        <v>51</v>
      </c>
      <c r="F58" s="1">
        <v>4101</v>
      </c>
      <c r="G58">
        <v>1</v>
      </c>
      <c r="H58">
        <v>951</v>
      </c>
      <c r="I58">
        <v>3378</v>
      </c>
      <c r="J58">
        <v>1.5</v>
      </c>
      <c r="K58">
        <f t="shared" si="0"/>
        <v>5</v>
      </c>
      <c r="L58">
        <f t="shared" si="1"/>
        <v>9</v>
      </c>
      <c r="M58">
        <v>6</v>
      </c>
      <c r="N58">
        <v>0.66666666666666663</v>
      </c>
      <c r="O58" t="s">
        <v>433</v>
      </c>
      <c r="P58" t="s">
        <v>434</v>
      </c>
      <c r="Q58">
        <v>0</v>
      </c>
      <c r="R58" t="s">
        <v>440</v>
      </c>
      <c r="S58">
        <v>1</v>
      </c>
      <c r="T58">
        <v>1</v>
      </c>
    </row>
    <row r="59" spans="1:20" x14ac:dyDescent="0.2">
      <c r="A59" t="s">
        <v>147</v>
      </c>
      <c r="B59" t="s">
        <v>25</v>
      </c>
      <c r="C59" t="s">
        <v>18</v>
      </c>
      <c r="D59" t="s">
        <v>148</v>
      </c>
      <c r="E59" t="s">
        <v>40</v>
      </c>
      <c r="F59" s="1">
        <v>4101</v>
      </c>
      <c r="G59">
        <v>1</v>
      </c>
      <c r="H59">
        <v>765</v>
      </c>
      <c r="I59">
        <v>2775</v>
      </c>
      <c r="J59">
        <v>1.5</v>
      </c>
      <c r="K59">
        <f t="shared" si="0"/>
        <v>5</v>
      </c>
      <c r="L59">
        <f t="shared" si="1"/>
        <v>9</v>
      </c>
      <c r="M59">
        <v>6</v>
      </c>
      <c r="N59">
        <v>0.5</v>
      </c>
      <c r="O59" t="s">
        <v>433</v>
      </c>
      <c r="P59" t="s">
        <v>434</v>
      </c>
      <c r="Q59">
        <v>0</v>
      </c>
      <c r="R59" t="s">
        <v>439</v>
      </c>
      <c r="S59">
        <v>1</v>
      </c>
      <c r="T59">
        <v>1</v>
      </c>
    </row>
    <row r="60" spans="1:20" x14ac:dyDescent="0.2">
      <c r="A60" t="s">
        <v>149</v>
      </c>
      <c r="B60" t="s">
        <v>25</v>
      </c>
      <c r="C60" t="s">
        <v>18</v>
      </c>
      <c r="D60" t="s">
        <v>150</v>
      </c>
      <c r="E60" t="s">
        <v>7</v>
      </c>
      <c r="F60" s="1">
        <v>4101</v>
      </c>
      <c r="G60">
        <v>1</v>
      </c>
      <c r="H60">
        <v>438</v>
      </c>
      <c r="I60">
        <v>1928</v>
      </c>
      <c r="J60">
        <v>1.5</v>
      </c>
      <c r="K60">
        <f t="shared" si="0"/>
        <v>5</v>
      </c>
      <c r="L60">
        <f t="shared" si="1"/>
        <v>9</v>
      </c>
      <c r="M60">
        <v>6</v>
      </c>
      <c r="N60">
        <v>1</v>
      </c>
      <c r="O60" t="s">
        <v>433</v>
      </c>
      <c r="P60" t="s">
        <v>434</v>
      </c>
      <c r="Q60">
        <v>0</v>
      </c>
      <c r="R60" t="s">
        <v>438</v>
      </c>
      <c r="S60">
        <v>1</v>
      </c>
      <c r="T60">
        <v>1</v>
      </c>
    </row>
    <row r="61" spans="1:20" x14ac:dyDescent="0.2">
      <c r="A61" t="s">
        <v>151</v>
      </c>
      <c r="B61" t="s">
        <v>25</v>
      </c>
      <c r="C61" t="s">
        <v>18</v>
      </c>
      <c r="D61" t="s">
        <v>152</v>
      </c>
      <c r="E61" t="s">
        <v>9</v>
      </c>
      <c r="F61" s="1">
        <v>4101</v>
      </c>
      <c r="G61">
        <v>1</v>
      </c>
      <c r="H61">
        <v>788</v>
      </c>
      <c r="I61">
        <v>2760</v>
      </c>
      <c r="J61">
        <v>1.5</v>
      </c>
      <c r="K61">
        <f t="shared" si="0"/>
        <v>5</v>
      </c>
      <c r="L61">
        <f t="shared" si="1"/>
        <v>9</v>
      </c>
      <c r="M61">
        <v>6</v>
      </c>
      <c r="N61">
        <v>1</v>
      </c>
      <c r="O61" t="s">
        <v>433</v>
      </c>
      <c r="P61" t="s">
        <v>434</v>
      </c>
      <c r="Q61">
        <v>0</v>
      </c>
      <c r="R61" t="s">
        <v>442</v>
      </c>
      <c r="S61">
        <v>1</v>
      </c>
      <c r="T61">
        <v>1</v>
      </c>
    </row>
    <row r="62" spans="1:20" x14ac:dyDescent="0.2">
      <c r="A62" t="s">
        <v>153</v>
      </c>
      <c r="B62" t="s">
        <v>25</v>
      </c>
      <c r="C62" t="s">
        <v>18</v>
      </c>
      <c r="D62" t="s">
        <v>154</v>
      </c>
      <c r="E62" t="s">
        <v>7</v>
      </c>
      <c r="F62" s="1">
        <v>4101</v>
      </c>
      <c r="G62">
        <v>1</v>
      </c>
      <c r="H62">
        <v>532</v>
      </c>
      <c r="I62">
        <v>2519</v>
      </c>
      <c r="J62">
        <v>1.5</v>
      </c>
      <c r="K62">
        <f t="shared" si="0"/>
        <v>5</v>
      </c>
      <c r="L62">
        <f t="shared" si="1"/>
        <v>9</v>
      </c>
      <c r="M62">
        <v>6</v>
      </c>
      <c r="N62">
        <v>1</v>
      </c>
      <c r="O62" t="s">
        <v>433</v>
      </c>
      <c r="P62" t="s">
        <v>434</v>
      </c>
      <c r="Q62">
        <v>0</v>
      </c>
      <c r="R62" t="s">
        <v>438</v>
      </c>
      <c r="S62">
        <v>1</v>
      </c>
      <c r="T62">
        <v>1</v>
      </c>
    </row>
    <row r="63" spans="1:20" x14ac:dyDescent="0.2">
      <c r="A63" t="s">
        <v>155</v>
      </c>
      <c r="B63" t="s">
        <v>25</v>
      </c>
      <c r="C63" t="s">
        <v>18</v>
      </c>
      <c r="D63" t="s">
        <v>156</v>
      </c>
      <c r="E63" t="s">
        <v>8</v>
      </c>
      <c r="F63" s="1">
        <v>4101</v>
      </c>
      <c r="G63">
        <v>1</v>
      </c>
      <c r="H63">
        <v>681</v>
      </c>
      <c r="I63">
        <v>2486</v>
      </c>
      <c r="J63">
        <v>1.5</v>
      </c>
      <c r="K63">
        <f t="shared" si="0"/>
        <v>5</v>
      </c>
      <c r="L63">
        <f t="shared" si="1"/>
        <v>9</v>
      </c>
      <c r="M63">
        <v>6</v>
      </c>
      <c r="N63">
        <v>1</v>
      </c>
      <c r="O63" t="s">
        <v>433</v>
      </c>
      <c r="P63" t="s">
        <v>434</v>
      </c>
      <c r="Q63">
        <v>0</v>
      </c>
      <c r="R63" t="s">
        <v>441</v>
      </c>
      <c r="S63">
        <v>1</v>
      </c>
      <c r="T63">
        <v>1</v>
      </c>
    </row>
    <row r="64" spans="1:20" x14ac:dyDescent="0.2">
      <c r="A64" t="s">
        <v>157</v>
      </c>
      <c r="B64" t="s">
        <v>25</v>
      </c>
      <c r="C64" t="s">
        <v>18</v>
      </c>
      <c r="D64" t="s">
        <v>158</v>
      </c>
      <c r="E64" t="s">
        <v>8</v>
      </c>
      <c r="F64" s="1">
        <v>4101</v>
      </c>
      <c r="G64">
        <v>1</v>
      </c>
      <c r="H64">
        <v>588</v>
      </c>
      <c r="I64">
        <v>2215</v>
      </c>
      <c r="J64">
        <v>1.5</v>
      </c>
      <c r="K64">
        <f t="shared" si="0"/>
        <v>5</v>
      </c>
      <c r="L64">
        <f t="shared" si="1"/>
        <v>9</v>
      </c>
      <c r="M64">
        <v>6</v>
      </c>
      <c r="N64">
        <v>1</v>
      </c>
      <c r="O64" t="s">
        <v>433</v>
      </c>
      <c r="P64" t="s">
        <v>434</v>
      </c>
      <c r="Q64">
        <v>0</v>
      </c>
      <c r="R64" t="s">
        <v>441</v>
      </c>
      <c r="S64">
        <v>1</v>
      </c>
      <c r="T64">
        <v>1</v>
      </c>
    </row>
    <row r="65" spans="1:20" x14ac:dyDescent="0.2">
      <c r="A65" t="s">
        <v>159</v>
      </c>
      <c r="B65" t="s">
        <v>25</v>
      </c>
      <c r="C65" t="s">
        <v>18</v>
      </c>
      <c r="D65" t="s">
        <v>160</v>
      </c>
      <c r="E65" t="s">
        <v>7</v>
      </c>
      <c r="F65" s="1">
        <v>4101</v>
      </c>
      <c r="G65">
        <v>1</v>
      </c>
      <c r="H65">
        <v>502</v>
      </c>
      <c r="I65">
        <v>1799</v>
      </c>
      <c r="J65">
        <v>1.5</v>
      </c>
      <c r="K65">
        <f t="shared" si="0"/>
        <v>5</v>
      </c>
      <c r="L65">
        <f t="shared" si="1"/>
        <v>9</v>
      </c>
      <c r="M65">
        <v>6</v>
      </c>
      <c r="N65">
        <v>1</v>
      </c>
      <c r="O65" t="s">
        <v>433</v>
      </c>
      <c r="P65" t="s">
        <v>434</v>
      </c>
      <c r="Q65">
        <v>0</v>
      </c>
      <c r="R65" t="s">
        <v>438</v>
      </c>
      <c r="S65">
        <v>1</v>
      </c>
      <c r="T65">
        <v>1</v>
      </c>
    </row>
    <row r="66" spans="1:20" x14ac:dyDescent="0.2">
      <c r="A66" t="s">
        <v>161</v>
      </c>
      <c r="B66" t="s">
        <v>25</v>
      </c>
      <c r="C66" t="s">
        <v>18</v>
      </c>
      <c r="D66" t="s">
        <v>162</v>
      </c>
      <c r="E66" t="s">
        <v>40</v>
      </c>
      <c r="F66" s="1">
        <v>4101</v>
      </c>
      <c r="G66">
        <v>1</v>
      </c>
      <c r="H66">
        <v>676</v>
      </c>
      <c r="I66">
        <v>2757</v>
      </c>
      <c r="J66">
        <v>1.5</v>
      </c>
      <c r="K66">
        <f t="shared" si="0"/>
        <v>5</v>
      </c>
      <c r="L66">
        <f t="shared" si="1"/>
        <v>9</v>
      </c>
      <c r="M66">
        <v>6</v>
      </c>
      <c r="N66">
        <v>0.5</v>
      </c>
      <c r="O66" t="s">
        <v>433</v>
      </c>
      <c r="P66" t="s">
        <v>434</v>
      </c>
      <c r="Q66">
        <v>0</v>
      </c>
      <c r="R66" t="s">
        <v>439</v>
      </c>
      <c r="S66">
        <v>1</v>
      </c>
      <c r="T66">
        <v>1</v>
      </c>
    </row>
    <row r="67" spans="1:20" x14ac:dyDescent="0.2">
      <c r="A67" t="s">
        <v>155</v>
      </c>
      <c r="B67" t="s">
        <v>25</v>
      </c>
      <c r="C67" t="s">
        <v>18</v>
      </c>
      <c r="D67" t="s">
        <v>156</v>
      </c>
      <c r="E67" t="s">
        <v>8</v>
      </c>
      <c r="F67" s="1">
        <v>4101</v>
      </c>
      <c r="G67">
        <v>1</v>
      </c>
      <c r="H67">
        <v>691</v>
      </c>
      <c r="I67">
        <v>2613</v>
      </c>
      <c r="J67">
        <v>1.5</v>
      </c>
      <c r="K67">
        <f t="shared" ref="K67:K130" si="2">ROUNDUP(J67*2.8, 0)</f>
        <v>5</v>
      </c>
      <c r="L67">
        <f t="shared" ref="L67:L130" si="3">ROUNDUP(K67*1.8,0)</f>
        <v>9</v>
      </c>
      <c r="M67">
        <v>6</v>
      </c>
      <c r="N67">
        <v>1</v>
      </c>
      <c r="O67" t="s">
        <v>433</v>
      </c>
      <c r="P67" t="s">
        <v>434</v>
      </c>
      <c r="Q67">
        <v>0</v>
      </c>
      <c r="R67" t="s">
        <v>441</v>
      </c>
      <c r="S67">
        <v>1</v>
      </c>
      <c r="T67">
        <v>1</v>
      </c>
    </row>
    <row r="68" spans="1:20" x14ac:dyDescent="0.2">
      <c r="A68" t="s">
        <v>163</v>
      </c>
      <c r="B68" t="s">
        <v>25</v>
      </c>
      <c r="C68" t="s">
        <v>18</v>
      </c>
      <c r="D68" t="s">
        <v>164</v>
      </c>
      <c r="E68" t="s">
        <v>9</v>
      </c>
      <c r="F68" s="1">
        <v>4101</v>
      </c>
      <c r="G68">
        <v>1</v>
      </c>
      <c r="H68">
        <v>819</v>
      </c>
      <c r="I68">
        <v>2773</v>
      </c>
      <c r="J68">
        <v>1.5</v>
      </c>
      <c r="K68">
        <f t="shared" si="2"/>
        <v>5</v>
      </c>
      <c r="L68">
        <f t="shared" si="3"/>
        <v>9</v>
      </c>
      <c r="M68">
        <v>6</v>
      </c>
      <c r="N68">
        <v>1</v>
      </c>
      <c r="O68" t="s">
        <v>433</v>
      </c>
      <c r="P68" t="s">
        <v>434</v>
      </c>
      <c r="Q68">
        <v>0</v>
      </c>
      <c r="R68" t="s">
        <v>442</v>
      </c>
      <c r="S68">
        <v>1</v>
      </c>
      <c r="T68">
        <v>1</v>
      </c>
    </row>
    <row r="69" spans="1:20" x14ac:dyDescent="0.2">
      <c r="A69" t="s">
        <v>165</v>
      </c>
      <c r="B69" t="s">
        <v>25</v>
      </c>
      <c r="C69" t="s">
        <v>18</v>
      </c>
      <c r="D69" t="s">
        <v>166</v>
      </c>
      <c r="E69" t="s">
        <v>7</v>
      </c>
      <c r="F69" s="1">
        <v>4101</v>
      </c>
      <c r="G69">
        <v>1</v>
      </c>
      <c r="H69">
        <v>415</v>
      </c>
      <c r="I69">
        <v>2206</v>
      </c>
      <c r="J69">
        <v>1.5</v>
      </c>
      <c r="K69">
        <f t="shared" si="2"/>
        <v>5</v>
      </c>
      <c r="L69">
        <f t="shared" si="3"/>
        <v>9</v>
      </c>
      <c r="M69">
        <v>6</v>
      </c>
      <c r="N69">
        <v>1</v>
      </c>
      <c r="O69" t="s">
        <v>433</v>
      </c>
      <c r="P69" t="s">
        <v>434</v>
      </c>
      <c r="Q69">
        <v>0</v>
      </c>
      <c r="R69" t="s">
        <v>438</v>
      </c>
      <c r="S69">
        <v>1</v>
      </c>
      <c r="T69">
        <v>1</v>
      </c>
    </row>
    <row r="70" spans="1:20" x14ac:dyDescent="0.2">
      <c r="A70" t="s">
        <v>167</v>
      </c>
      <c r="B70" t="s">
        <v>19</v>
      </c>
      <c r="C70" t="s">
        <v>19</v>
      </c>
      <c r="D70" t="s">
        <v>139</v>
      </c>
      <c r="E70" t="s">
        <v>7</v>
      </c>
      <c r="F70" s="1">
        <v>4101</v>
      </c>
      <c r="G70">
        <v>1</v>
      </c>
      <c r="H70">
        <v>531</v>
      </c>
      <c r="I70">
        <v>2270</v>
      </c>
      <c r="J70">
        <v>3</v>
      </c>
      <c r="K70">
        <f t="shared" si="2"/>
        <v>9</v>
      </c>
      <c r="L70">
        <f t="shared" si="3"/>
        <v>17</v>
      </c>
      <c r="M70">
        <v>5</v>
      </c>
      <c r="N70">
        <v>1</v>
      </c>
      <c r="O70" t="s">
        <v>433</v>
      </c>
      <c r="P70" t="s">
        <v>433</v>
      </c>
      <c r="Q70">
        <v>1</v>
      </c>
      <c r="R70" t="s">
        <v>438</v>
      </c>
      <c r="S70">
        <v>1</v>
      </c>
      <c r="T70">
        <v>2</v>
      </c>
    </row>
    <row r="71" spans="1:20" x14ac:dyDescent="0.2">
      <c r="A71" t="s">
        <v>168</v>
      </c>
      <c r="B71" t="s">
        <v>19</v>
      </c>
      <c r="C71" t="s">
        <v>19</v>
      </c>
      <c r="D71" t="s">
        <v>169</v>
      </c>
      <c r="E71" t="s">
        <v>40</v>
      </c>
      <c r="F71" s="1">
        <v>4101</v>
      </c>
      <c r="G71">
        <v>1</v>
      </c>
      <c r="H71">
        <v>849</v>
      </c>
      <c r="I71">
        <v>2704</v>
      </c>
      <c r="J71">
        <v>3</v>
      </c>
      <c r="K71">
        <f t="shared" si="2"/>
        <v>9</v>
      </c>
      <c r="L71">
        <f t="shared" si="3"/>
        <v>17</v>
      </c>
      <c r="M71">
        <v>5</v>
      </c>
      <c r="N71">
        <v>0.5</v>
      </c>
      <c r="O71" t="s">
        <v>433</v>
      </c>
      <c r="P71" t="s">
        <v>433</v>
      </c>
      <c r="Q71">
        <v>1</v>
      </c>
      <c r="R71" t="s">
        <v>439</v>
      </c>
      <c r="S71">
        <v>1</v>
      </c>
      <c r="T71">
        <v>2</v>
      </c>
    </row>
    <row r="72" spans="1:20" x14ac:dyDescent="0.2">
      <c r="A72" t="s">
        <v>170</v>
      </c>
      <c r="B72" t="s">
        <v>19</v>
      </c>
      <c r="C72" t="s">
        <v>19</v>
      </c>
      <c r="D72" t="s">
        <v>171</v>
      </c>
      <c r="E72" t="s">
        <v>9</v>
      </c>
      <c r="F72" s="1">
        <v>4101</v>
      </c>
      <c r="G72">
        <v>1</v>
      </c>
      <c r="H72">
        <v>878</v>
      </c>
      <c r="I72">
        <v>2734</v>
      </c>
      <c r="J72">
        <v>3</v>
      </c>
      <c r="K72">
        <f t="shared" si="2"/>
        <v>9</v>
      </c>
      <c r="L72">
        <f t="shared" si="3"/>
        <v>17</v>
      </c>
      <c r="M72">
        <v>5</v>
      </c>
      <c r="N72">
        <v>1</v>
      </c>
      <c r="O72" t="s">
        <v>433</v>
      </c>
      <c r="P72" t="s">
        <v>433</v>
      </c>
      <c r="Q72">
        <v>1</v>
      </c>
      <c r="R72" t="s">
        <v>442</v>
      </c>
      <c r="S72">
        <v>1</v>
      </c>
      <c r="T72">
        <v>2</v>
      </c>
    </row>
    <row r="73" spans="1:20" x14ac:dyDescent="0.2">
      <c r="A73" t="s">
        <v>172</v>
      </c>
      <c r="B73" t="s">
        <v>19</v>
      </c>
      <c r="C73" t="s">
        <v>19</v>
      </c>
      <c r="D73" t="s">
        <v>39</v>
      </c>
      <c r="E73" t="s">
        <v>9</v>
      </c>
      <c r="F73" s="1">
        <v>4101</v>
      </c>
      <c r="G73">
        <v>1</v>
      </c>
      <c r="H73">
        <v>705</v>
      </c>
      <c r="I73">
        <v>2710</v>
      </c>
      <c r="J73">
        <v>3</v>
      </c>
      <c r="K73">
        <f t="shared" si="2"/>
        <v>9</v>
      </c>
      <c r="L73">
        <f t="shared" si="3"/>
        <v>17</v>
      </c>
      <c r="M73">
        <v>5</v>
      </c>
      <c r="N73">
        <v>1</v>
      </c>
      <c r="O73" t="s">
        <v>433</v>
      </c>
      <c r="P73" t="s">
        <v>433</v>
      </c>
      <c r="Q73">
        <v>1</v>
      </c>
      <c r="R73" t="s">
        <v>442</v>
      </c>
      <c r="S73">
        <v>1</v>
      </c>
      <c r="T73">
        <v>2</v>
      </c>
    </row>
    <row r="74" spans="1:20" x14ac:dyDescent="0.2">
      <c r="A74" t="s">
        <v>173</v>
      </c>
      <c r="B74" t="s">
        <v>19</v>
      </c>
      <c r="C74" t="s">
        <v>19</v>
      </c>
      <c r="D74" t="s">
        <v>174</v>
      </c>
      <c r="E74" t="s">
        <v>40</v>
      </c>
      <c r="F74" s="1">
        <v>4101</v>
      </c>
      <c r="G74">
        <v>1</v>
      </c>
      <c r="H74">
        <v>760</v>
      </c>
      <c r="I74">
        <v>2842</v>
      </c>
      <c r="J74">
        <v>3</v>
      </c>
      <c r="K74">
        <f t="shared" si="2"/>
        <v>9</v>
      </c>
      <c r="L74">
        <f t="shared" si="3"/>
        <v>17</v>
      </c>
      <c r="M74">
        <v>5</v>
      </c>
      <c r="N74">
        <v>0.5</v>
      </c>
      <c r="O74" t="s">
        <v>433</v>
      </c>
      <c r="P74" t="s">
        <v>433</v>
      </c>
      <c r="Q74">
        <v>1</v>
      </c>
      <c r="R74" t="s">
        <v>439</v>
      </c>
      <c r="S74">
        <v>1</v>
      </c>
      <c r="T74">
        <v>2</v>
      </c>
    </row>
    <row r="75" spans="1:20" x14ac:dyDescent="0.2">
      <c r="A75" t="s">
        <v>175</v>
      </c>
      <c r="B75" t="s">
        <v>19</v>
      </c>
      <c r="C75" t="s">
        <v>19</v>
      </c>
      <c r="D75" t="s">
        <v>176</v>
      </c>
      <c r="E75" t="s">
        <v>51</v>
      </c>
      <c r="F75" s="1">
        <v>4101</v>
      </c>
      <c r="G75">
        <v>1</v>
      </c>
      <c r="H75">
        <v>856</v>
      </c>
      <c r="I75">
        <v>3494</v>
      </c>
      <c r="J75">
        <v>3</v>
      </c>
      <c r="K75">
        <f t="shared" si="2"/>
        <v>9</v>
      </c>
      <c r="L75">
        <f t="shared" si="3"/>
        <v>17</v>
      </c>
      <c r="M75">
        <v>5</v>
      </c>
      <c r="N75">
        <v>0.66666666666666663</v>
      </c>
      <c r="O75" t="s">
        <v>433</v>
      </c>
      <c r="P75" t="s">
        <v>433</v>
      </c>
      <c r="Q75">
        <v>1</v>
      </c>
      <c r="R75" t="s">
        <v>440</v>
      </c>
      <c r="S75">
        <v>1</v>
      </c>
      <c r="T75">
        <v>2</v>
      </c>
    </row>
    <row r="76" spans="1:20" x14ac:dyDescent="0.2">
      <c r="A76" t="s">
        <v>177</v>
      </c>
      <c r="B76" t="s">
        <v>19</v>
      </c>
      <c r="C76" t="s">
        <v>19</v>
      </c>
      <c r="D76" t="s">
        <v>178</v>
      </c>
      <c r="E76" t="s">
        <v>40</v>
      </c>
      <c r="F76" s="1">
        <v>4101</v>
      </c>
      <c r="G76">
        <v>1</v>
      </c>
      <c r="H76">
        <v>821</v>
      </c>
      <c r="I76">
        <v>2757</v>
      </c>
      <c r="J76">
        <v>3</v>
      </c>
      <c r="K76">
        <f t="shared" si="2"/>
        <v>9</v>
      </c>
      <c r="L76">
        <f t="shared" si="3"/>
        <v>17</v>
      </c>
      <c r="M76">
        <v>5</v>
      </c>
      <c r="N76">
        <v>0.5</v>
      </c>
      <c r="O76" t="s">
        <v>433</v>
      </c>
      <c r="P76" t="s">
        <v>433</v>
      </c>
      <c r="Q76">
        <v>1</v>
      </c>
      <c r="R76" t="s">
        <v>439</v>
      </c>
      <c r="S76">
        <v>1</v>
      </c>
      <c r="T76">
        <v>2</v>
      </c>
    </row>
    <row r="77" spans="1:20" x14ac:dyDescent="0.2">
      <c r="A77" t="s">
        <v>179</v>
      </c>
      <c r="B77" t="s">
        <v>19</v>
      </c>
      <c r="C77" t="s">
        <v>19</v>
      </c>
      <c r="D77" t="s">
        <v>180</v>
      </c>
      <c r="E77" t="s">
        <v>8</v>
      </c>
      <c r="F77" s="1">
        <v>4101</v>
      </c>
      <c r="G77">
        <v>1</v>
      </c>
      <c r="H77">
        <v>599</v>
      </c>
      <c r="I77">
        <v>2478</v>
      </c>
      <c r="J77">
        <v>3</v>
      </c>
      <c r="K77">
        <f t="shared" si="2"/>
        <v>9</v>
      </c>
      <c r="L77">
        <f t="shared" si="3"/>
        <v>17</v>
      </c>
      <c r="M77">
        <v>5</v>
      </c>
      <c r="N77">
        <v>1</v>
      </c>
      <c r="O77" t="s">
        <v>433</v>
      </c>
      <c r="P77" t="s">
        <v>433</v>
      </c>
      <c r="Q77">
        <v>1</v>
      </c>
      <c r="R77" t="s">
        <v>441</v>
      </c>
      <c r="S77">
        <v>1</v>
      </c>
      <c r="T77">
        <v>2</v>
      </c>
    </row>
    <row r="78" spans="1:20" x14ac:dyDescent="0.2">
      <c r="A78" t="s">
        <v>181</v>
      </c>
      <c r="B78" t="s">
        <v>19</v>
      </c>
      <c r="C78" t="s">
        <v>19</v>
      </c>
      <c r="D78" t="s">
        <v>37</v>
      </c>
      <c r="E78" t="s">
        <v>51</v>
      </c>
      <c r="F78" s="1">
        <v>4101</v>
      </c>
      <c r="G78">
        <v>1</v>
      </c>
      <c r="H78">
        <v>819</v>
      </c>
      <c r="I78">
        <v>3492</v>
      </c>
      <c r="J78">
        <v>3</v>
      </c>
      <c r="K78">
        <f t="shared" si="2"/>
        <v>9</v>
      </c>
      <c r="L78">
        <f t="shared" si="3"/>
        <v>17</v>
      </c>
      <c r="M78">
        <v>5</v>
      </c>
      <c r="N78">
        <v>0.66666666666666663</v>
      </c>
      <c r="O78" t="s">
        <v>433</v>
      </c>
      <c r="P78" t="s">
        <v>433</v>
      </c>
      <c r="Q78">
        <v>1</v>
      </c>
      <c r="R78" t="s">
        <v>440</v>
      </c>
      <c r="S78">
        <v>1</v>
      </c>
      <c r="T78">
        <v>2</v>
      </c>
    </row>
    <row r="79" spans="1:20" x14ac:dyDescent="0.2">
      <c r="A79" t="s">
        <v>182</v>
      </c>
      <c r="B79" t="s">
        <v>20</v>
      </c>
      <c r="C79" t="s">
        <v>20</v>
      </c>
      <c r="D79" t="s">
        <v>183</v>
      </c>
      <c r="E79" t="s">
        <v>51</v>
      </c>
      <c r="F79" s="1">
        <v>4101</v>
      </c>
      <c r="G79">
        <v>1</v>
      </c>
      <c r="H79">
        <v>870</v>
      </c>
      <c r="I79">
        <v>3182</v>
      </c>
      <c r="J79">
        <v>1</v>
      </c>
      <c r="K79">
        <f t="shared" si="2"/>
        <v>3</v>
      </c>
      <c r="L79">
        <f t="shared" si="3"/>
        <v>6</v>
      </c>
      <c r="M79">
        <v>6</v>
      </c>
      <c r="N79">
        <v>0.66666666666666663</v>
      </c>
      <c r="O79" t="s">
        <v>432</v>
      </c>
      <c r="P79" t="s">
        <v>433</v>
      </c>
      <c r="Q79">
        <v>0</v>
      </c>
      <c r="R79" t="s">
        <v>440</v>
      </c>
      <c r="S79">
        <v>0</v>
      </c>
      <c r="T79">
        <v>2</v>
      </c>
    </row>
    <row r="80" spans="1:20" x14ac:dyDescent="0.2">
      <c r="A80" t="s">
        <v>184</v>
      </c>
      <c r="B80" t="s">
        <v>20</v>
      </c>
      <c r="C80" t="s">
        <v>20</v>
      </c>
      <c r="D80" t="s">
        <v>185</v>
      </c>
      <c r="E80" t="s">
        <v>51</v>
      </c>
      <c r="F80" s="1">
        <v>4101</v>
      </c>
      <c r="G80">
        <v>1</v>
      </c>
      <c r="H80">
        <v>974</v>
      </c>
      <c r="I80">
        <v>3470</v>
      </c>
      <c r="J80">
        <v>1</v>
      </c>
      <c r="K80">
        <f t="shared" si="2"/>
        <v>3</v>
      </c>
      <c r="L80">
        <f t="shared" si="3"/>
        <v>6</v>
      </c>
      <c r="M80">
        <v>6</v>
      </c>
      <c r="N80">
        <v>0.66666666666666663</v>
      </c>
      <c r="O80" t="s">
        <v>432</v>
      </c>
      <c r="P80" t="s">
        <v>433</v>
      </c>
      <c r="Q80">
        <v>0</v>
      </c>
      <c r="R80" t="s">
        <v>440</v>
      </c>
      <c r="S80">
        <v>0</v>
      </c>
      <c r="T80">
        <v>2</v>
      </c>
    </row>
    <row r="81" spans="1:20" x14ac:dyDescent="0.2">
      <c r="A81" t="s">
        <v>186</v>
      </c>
      <c r="B81" t="s">
        <v>20</v>
      </c>
      <c r="C81" t="s">
        <v>20</v>
      </c>
      <c r="D81" t="s">
        <v>187</v>
      </c>
      <c r="E81" t="s">
        <v>51</v>
      </c>
      <c r="F81" s="1">
        <v>4101</v>
      </c>
      <c r="G81">
        <v>1</v>
      </c>
      <c r="H81">
        <v>816</v>
      </c>
      <c r="I81">
        <v>3131</v>
      </c>
      <c r="J81">
        <v>1</v>
      </c>
      <c r="K81">
        <f t="shared" si="2"/>
        <v>3</v>
      </c>
      <c r="L81">
        <f t="shared" si="3"/>
        <v>6</v>
      </c>
      <c r="M81">
        <v>6</v>
      </c>
      <c r="N81">
        <v>0.66666666666666663</v>
      </c>
      <c r="O81" t="s">
        <v>432</v>
      </c>
      <c r="P81" t="s">
        <v>433</v>
      </c>
      <c r="Q81">
        <v>0</v>
      </c>
      <c r="R81" t="s">
        <v>440</v>
      </c>
      <c r="S81">
        <v>0</v>
      </c>
      <c r="T81">
        <v>2</v>
      </c>
    </row>
    <row r="82" spans="1:20" x14ac:dyDescent="0.2">
      <c r="A82" t="s">
        <v>188</v>
      </c>
      <c r="B82" t="s">
        <v>20</v>
      </c>
      <c r="C82" t="s">
        <v>20</v>
      </c>
      <c r="D82" t="s">
        <v>189</v>
      </c>
      <c r="E82" t="s">
        <v>9</v>
      </c>
      <c r="F82" s="1">
        <v>4101</v>
      </c>
      <c r="G82">
        <v>1</v>
      </c>
      <c r="H82">
        <v>810</v>
      </c>
      <c r="I82">
        <v>2723</v>
      </c>
      <c r="J82">
        <v>1</v>
      </c>
      <c r="K82">
        <f t="shared" si="2"/>
        <v>3</v>
      </c>
      <c r="L82">
        <f t="shared" si="3"/>
        <v>6</v>
      </c>
      <c r="M82">
        <v>6</v>
      </c>
      <c r="N82">
        <v>1</v>
      </c>
      <c r="O82" t="s">
        <v>432</v>
      </c>
      <c r="P82" t="s">
        <v>433</v>
      </c>
      <c r="Q82">
        <v>0</v>
      </c>
      <c r="R82" t="s">
        <v>442</v>
      </c>
      <c r="S82">
        <v>0</v>
      </c>
      <c r="T82">
        <v>2</v>
      </c>
    </row>
    <row r="83" spans="1:20" x14ac:dyDescent="0.2">
      <c r="A83" t="s">
        <v>190</v>
      </c>
      <c r="B83" t="s">
        <v>20</v>
      </c>
      <c r="C83" t="s">
        <v>20</v>
      </c>
      <c r="D83" t="s">
        <v>191</v>
      </c>
      <c r="E83" t="s">
        <v>7</v>
      </c>
      <c r="F83" s="1">
        <v>4101</v>
      </c>
      <c r="G83">
        <v>1</v>
      </c>
      <c r="H83">
        <v>538</v>
      </c>
      <c r="I83">
        <v>2276</v>
      </c>
      <c r="J83">
        <v>1</v>
      </c>
      <c r="K83">
        <f t="shared" si="2"/>
        <v>3</v>
      </c>
      <c r="L83">
        <f t="shared" si="3"/>
        <v>6</v>
      </c>
      <c r="M83">
        <v>6</v>
      </c>
      <c r="N83">
        <v>1</v>
      </c>
      <c r="O83" t="s">
        <v>432</v>
      </c>
      <c r="P83" t="s">
        <v>433</v>
      </c>
      <c r="Q83">
        <v>0</v>
      </c>
      <c r="R83" t="s">
        <v>438</v>
      </c>
      <c r="S83">
        <v>0</v>
      </c>
      <c r="T83">
        <v>2</v>
      </c>
    </row>
    <row r="84" spans="1:20" x14ac:dyDescent="0.2">
      <c r="A84" t="s">
        <v>192</v>
      </c>
      <c r="B84" t="s">
        <v>20</v>
      </c>
      <c r="C84" t="s">
        <v>20</v>
      </c>
      <c r="D84" t="s">
        <v>193</v>
      </c>
      <c r="E84" t="s">
        <v>8</v>
      </c>
      <c r="F84" s="1">
        <v>4101</v>
      </c>
      <c r="G84">
        <v>1</v>
      </c>
      <c r="H84">
        <v>707</v>
      </c>
      <c r="I84">
        <v>2060</v>
      </c>
      <c r="J84">
        <v>1</v>
      </c>
      <c r="K84">
        <f t="shared" si="2"/>
        <v>3</v>
      </c>
      <c r="L84">
        <f t="shared" si="3"/>
        <v>6</v>
      </c>
      <c r="M84">
        <v>6</v>
      </c>
      <c r="N84">
        <v>1</v>
      </c>
      <c r="O84" t="s">
        <v>432</v>
      </c>
      <c r="P84" t="s">
        <v>433</v>
      </c>
      <c r="Q84">
        <v>0</v>
      </c>
      <c r="R84" t="s">
        <v>441</v>
      </c>
      <c r="S84">
        <v>0</v>
      </c>
      <c r="T84">
        <v>2</v>
      </c>
    </row>
    <row r="85" spans="1:20" x14ac:dyDescent="0.2">
      <c r="A85" t="s">
        <v>194</v>
      </c>
      <c r="B85" t="s">
        <v>20</v>
      </c>
      <c r="C85" t="s">
        <v>20</v>
      </c>
      <c r="D85" t="s">
        <v>195</v>
      </c>
      <c r="E85" t="s">
        <v>8</v>
      </c>
      <c r="F85" s="1">
        <v>4101</v>
      </c>
      <c r="G85">
        <v>1</v>
      </c>
      <c r="H85">
        <v>654</v>
      </c>
      <c r="I85">
        <v>2195</v>
      </c>
      <c r="J85">
        <v>1</v>
      </c>
      <c r="K85">
        <f t="shared" si="2"/>
        <v>3</v>
      </c>
      <c r="L85">
        <f t="shared" si="3"/>
        <v>6</v>
      </c>
      <c r="M85">
        <v>6</v>
      </c>
      <c r="N85">
        <v>1</v>
      </c>
      <c r="O85" t="s">
        <v>432</v>
      </c>
      <c r="P85" t="s">
        <v>433</v>
      </c>
      <c r="Q85">
        <v>0</v>
      </c>
      <c r="R85" t="s">
        <v>441</v>
      </c>
      <c r="S85">
        <v>0</v>
      </c>
      <c r="T85">
        <v>2</v>
      </c>
    </row>
    <row r="86" spans="1:20" x14ac:dyDescent="0.2">
      <c r="A86" t="s">
        <v>196</v>
      </c>
      <c r="B86" t="s">
        <v>20</v>
      </c>
      <c r="C86" t="s">
        <v>20</v>
      </c>
      <c r="D86" t="s">
        <v>169</v>
      </c>
      <c r="E86" t="s">
        <v>8</v>
      </c>
      <c r="F86" s="1">
        <v>4101</v>
      </c>
      <c r="G86">
        <v>1</v>
      </c>
      <c r="H86">
        <v>627</v>
      </c>
      <c r="I86">
        <v>2630</v>
      </c>
      <c r="J86">
        <v>1</v>
      </c>
      <c r="K86">
        <f t="shared" si="2"/>
        <v>3</v>
      </c>
      <c r="L86">
        <f t="shared" si="3"/>
        <v>6</v>
      </c>
      <c r="M86">
        <v>6</v>
      </c>
      <c r="N86">
        <v>1</v>
      </c>
      <c r="O86" t="s">
        <v>432</v>
      </c>
      <c r="P86" t="s">
        <v>433</v>
      </c>
      <c r="Q86">
        <v>0</v>
      </c>
      <c r="R86" t="s">
        <v>441</v>
      </c>
      <c r="S86">
        <v>0</v>
      </c>
      <c r="T86">
        <v>2</v>
      </c>
    </row>
    <row r="87" spans="1:20" x14ac:dyDescent="0.2">
      <c r="A87" t="s">
        <v>197</v>
      </c>
      <c r="B87" t="s">
        <v>21</v>
      </c>
      <c r="C87" t="s">
        <v>21</v>
      </c>
      <c r="D87" t="s">
        <v>198</v>
      </c>
      <c r="E87" t="s">
        <v>7</v>
      </c>
      <c r="F87" s="1">
        <v>4101</v>
      </c>
      <c r="G87">
        <v>1</v>
      </c>
      <c r="H87">
        <v>436</v>
      </c>
      <c r="I87">
        <v>1629</v>
      </c>
      <c r="J87">
        <v>1.3</v>
      </c>
      <c r="K87">
        <f t="shared" si="2"/>
        <v>4</v>
      </c>
      <c r="L87">
        <f t="shared" si="3"/>
        <v>8</v>
      </c>
      <c r="M87">
        <v>6</v>
      </c>
      <c r="N87">
        <v>1</v>
      </c>
      <c r="O87" t="s">
        <v>432</v>
      </c>
      <c r="P87" t="s">
        <v>433</v>
      </c>
      <c r="Q87">
        <v>0</v>
      </c>
      <c r="R87" t="s">
        <v>438</v>
      </c>
      <c r="S87">
        <v>0</v>
      </c>
      <c r="T87">
        <v>2</v>
      </c>
    </row>
    <row r="88" spans="1:20" x14ac:dyDescent="0.2">
      <c r="A88" t="s">
        <v>199</v>
      </c>
      <c r="B88" t="s">
        <v>21</v>
      </c>
      <c r="C88" t="s">
        <v>21</v>
      </c>
      <c r="D88" t="s">
        <v>200</v>
      </c>
      <c r="E88" t="s">
        <v>40</v>
      </c>
      <c r="F88" s="1">
        <v>4101</v>
      </c>
      <c r="G88">
        <v>1</v>
      </c>
      <c r="H88">
        <v>807</v>
      </c>
      <c r="I88">
        <v>2804</v>
      </c>
      <c r="J88">
        <v>1.3</v>
      </c>
      <c r="K88">
        <f t="shared" si="2"/>
        <v>4</v>
      </c>
      <c r="L88">
        <f t="shared" si="3"/>
        <v>8</v>
      </c>
      <c r="M88">
        <v>6</v>
      </c>
      <c r="N88">
        <v>0.5</v>
      </c>
      <c r="O88" t="s">
        <v>432</v>
      </c>
      <c r="P88" t="s">
        <v>433</v>
      </c>
      <c r="Q88">
        <v>0</v>
      </c>
      <c r="R88" t="s">
        <v>439</v>
      </c>
      <c r="S88">
        <v>0</v>
      </c>
      <c r="T88">
        <v>2</v>
      </c>
    </row>
    <row r="89" spans="1:20" x14ac:dyDescent="0.2">
      <c r="A89" t="s">
        <v>201</v>
      </c>
      <c r="B89" t="s">
        <v>21</v>
      </c>
      <c r="C89" t="s">
        <v>21</v>
      </c>
      <c r="D89" t="s">
        <v>202</v>
      </c>
      <c r="E89" t="s">
        <v>9</v>
      </c>
      <c r="F89" s="1">
        <v>4101</v>
      </c>
      <c r="G89">
        <v>1</v>
      </c>
      <c r="H89">
        <v>857</v>
      </c>
      <c r="I89">
        <v>2858</v>
      </c>
      <c r="J89">
        <v>1.3</v>
      </c>
      <c r="K89">
        <f t="shared" si="2"/>
        <v>4</v>
      </c>
      <c r="L89">
        <f t="shared" si="3"/>
        <v>8</v>
      </c>
      <c r="M89">
        <v>6</v>
      </c>
      <c r="N89">
        <v>1</v>
      </c>
      <c r="O89" t="s">
        <v>432</v>
      </c>
      <c r="P89" t="s">
        <v>433</v>
      </c>
      <c r="Q89">
        <v>0</v>
      </c>
      <c r="R89" t="s">
        <v>442</v>
      </c>
      <c r="S89">
        <v>0</v>
      </c>
      <c r="T89">
        <v>2</v>
      </c>
    </row>
    <row r="90" spans="1:20" x14ac:dyDescent="0.2">
      <c r="A90" t="s">
        <v>203</v>
      </c>
      <c r="B90" t="s">
        <v>21</v>
      </c>
      <c r="C90" t="s">
        <v>21</v>
      </c>
      <c r="D90" t="s">
        <v>204</v>
      </c>
      <c r="E90" t="s">
        <v>51</v>
      </c>
      <c r="F90" s="1">
        <v>4101</v>
      </c>
      <c r="G90">
        <v>1</v>
      </c>
      <c r="H90">
        <v>971</v>
      </c>
      <c r="I90">
        <v>3466</v>
      </c>
      <c r="J90">
        <v>1.3</v>
      </c>
      <c r="K90">
        <f t="shared" si="2"/>
        <v>4</v>
      </c>
      <c r="L90">
        <f t="shared" si="3"/>
        <v>8</v>
      </c>
      <c r="M90">
        <v>6</v>
      </c>
      <c r="N90">
        <v>0.66666666666666663</v>
      </c>
      <c r="O90" t="s">
        <v>432</v>
      </c>
      <c r="P90" t="s">
        <v>433</v>
      </c>
      <c r="Q90">
        <v>0</v>
      </c>
      <c r="R90" t="s">
        <v>440</v>
      </c>
      <c r="S90">
        <v>0</v>
      </c>
      <c r="T90">
        <v>2</v>
      </c>
    </row>
    <row r="91" spans="1:20" x14ac:dyDescent="0.2">
      <c r="A91" t="s">
        <v>205</v>
      </c>
      <c r="B91" t="s">
        <v>21</v>
      </c>
      <c r="C91" t="s">
        <v>21</v>
      </c>
      <c r="D91" t="s">
        <v>206</v>
      </c>
      <c r="E91" t="s">
        <v>7</v>
      </c>
      <c r="F91" s="1">
        <v>4101</v>
      </c>
      <c r="G91">
        <v>1</v>
      </c>
      <c r="H91">
        <v>545</v>
      </c>
      <c r="I91">
        <v>2512</v>
      </c>
      <c r="J91">
        <v>1.3</v>
      </c>
      <c r="K91">
        <f t="shared" si="2"/>
        <v>4</v>
      </c>
      <c r="L91">
        <f t="shared" si="3"/>
        <v>8</v>
      </c>
      <c r="M91">
        <v>6</v>
      </c>
      <c r="N91">
        <v>1</v>
      </c>
      <c r="O91" t="s">
        <v>432</v>
      </c>
      <c r="P91" t="s">
        <v>433</v>
      </c>
      <c r="Q91">
        <v>0</v>
      </c>
      <c r="R91" t="s">
        <v>438</v>
      </c>
      <c r="S91">
        <v>0</v>
      </c>
      <c r="T91">
        <v>2</v>
      </c>
    </row>
    <row r="92" spans="1:20" x14ac:dyDescent="0.2">
      <c r="A92" t="s">
        <v>207</v>
      </c>
      <c r="B92" t="s">
        <v>21</v>
      </c>
      <c r="C92" t="s">
        <v>21</v>
      </c>
      <c r="D92" t="s">
        <v>208</v>
      </c>
      <c r="E92" t="s">
        <v>7</v>
      </c>
      <c r="F92" s="1">
        <v>4101</v>
      </c>
      <c r="G92">
        <v>1</v>
      </c>
      <c r="H92">
        <v>533</v>
      </c>
      <c r="I92">
        <v>2357</v>
      </c>
      <c r="J92">
        <v>1.3</v>
      </c>
      <c r="K92">
        <f t="shared" si="2"/>
        <v>4</v>
      </c>
      <c r="L92">
        <f t="shared" si="3"/>
        <v>8</v>
      </c>
      <c r="M92">
        <v>6</v>
      </c>
      <c r="N92">
        <v>1</v>
      </c>
      <c r="O92" t="s">
        <v>432</v>
      </c>
      <c r="P92" t="s">
        <v>433</v>
      </c>
      <c r="Q92">
        <v>0</v>
      </c>
      <c r="R92" t="s">
        <v>438</v>
      </c>
      <c r="S92">
        <v>0</v>
      </c>
      <c r="T92">
        <v>2</v>
      </c>
    </row>
    <row r="93" spans="1:20" x14ac:dyDescent="0.2">
      <c r="A93" t="s">
        <v>209</v>
      </c>
      <c r="B93" t="s">
        <v>21</v>
      </c>
      <c r="C93" t="s">
        <v>21</v>
      </c>
      <c r="D93" t="s">
        <v>210</v>
      </c>
      <c r="E93" t="s">
        <v>40</v>
      </c>
      <c r="F93" s="1">
        <v>4101</v>
      </c>
      <c r="G93">
        <v>1</v>
      </c>
      <c r="H93">
        <v>686</v>
      </c>
      <c r="I93">
        <v>2794</v>
      </c>
      <c r="J93">
        <v>1.3</v>
      </c>
      <c r="K93">
        <f t="shared" si="2"/>
        <v>4</v>
      </c>
      <c r="L93">
        <f t="shared" si="3"/>
        <v>8</v>
      </c>
      <c r="M93">
        <v>6</v>
      </c>
      <c r="N93">
        <v>0.5</v>
      </c>
      <c r="O93" t="s">
        <v>432</v>
      </c>
      <c r="P93" t="s">
        <v>433</v>
      </c>
      <c r="Q93">
        <v>0</v>
      </c>
      <c r="R93" t="s">
        <v>439</v>
      </c>
      <c r="S93">
        <v>0</v>
      </c>
      <c r="T93">
        <v>2</v>
      </c>
    </row>
    <row r="94" spans="1:20" x14ac:dyDescent="0.2">
      <c r="A94" t="s">
        <v>211</v>
      </c>
      <c r="B94" t="s">
        <v>21</v>
      </c>
      <c r="C94" t="s">
        <v>21</v>
      </c>
      <c r="D94" t="s">
        <v>212</v>
      </c>
      <c r="E94" t="s">
        <v>9</v>
      </c>
      <c r="F94" s="1">
        <v>4101</v>
      </c>
      <c r="G94">
        <v>1</v>
      </c>
      <c r="H94">
        <v>866</v>
      </c>
      <c r="I94">
        <v>2838</v>
      </c>
      <c r="J94">
        <v>1.3</v>
      </c>
      <c r="K94">
        <f t="shared" si="2"/>
        <v>4</v>
      </c>
      <c r="L94">
        <f t="shared" si="3"/>
        <v>8</v>
      </c>
      <c r="M94">
        <v>6</v>
      </c>
      <c r="N94">
        <v>1</v>
      </c>
      <c r="O94" t="s">
        <v>432</v>
      </c>
      <c r="P94" t="s">
        <v>433</v>
      </c>
      <c r="Q94">
        <v>0</v>
      </c>
      <c r="R94" t="s">
        <v>442</v>
      </c>
      <c r="S94">
        <v>0</v>
      </c>
      <c r="T94">
        <v>2</v>
      </c>
    </row>
    <row r="95" spans="1:20" x14ac:dyDescent="0.2">
      <c r="A95" t="s">
        <v>213</v>
      </c>
      <c r="B95" t="s">
        <v>21</v>
      </c>
      <c r="C95" t="s">
        <v>21</v>
      </c>
      <c r="D95" t="s">
        <v>214</v>
      </c>
      <c r="E95" t="s">
        <v>40</v>
      </c>
      <c r="F95" s="1">
        <v>4101</v>
      </c>
      <c r="G95">
        <v>1</v>
      </c>
      <c r="H95">
        <v>753</v>
      </c>
      <c r="I95">
        <v>2783</v>
      </c>
      <c r="J95">
        <v>1.3</v>
      </c>
      <c r="K95">
        <f t="shared" si="2"/>
        <v>4</v>
      </c>
      <c r="L95">
        <f t="shared" si="3"/>
        <v>8</v>
      </c>
      <c r="M95">
        <v>6</v>
      </c>
      <c r="N95">
        <v>0.5</v>
      </c>
      <c r="O95" t="s">
        <v>432</v>
      </c>
      <c r="P95" t="s">
        <v>433</v>
      </c>
      <c r="Q95">
        <v>0</v>
      </c>
      <c r="R95" t="s">
        <v>439</v>
      </c>
      <c r="S95">
        <v>0</v>
      </c>
      <c r="T95">
        <v>2</v>
      </c>
    </row>
    <row r="96" spans="1:20" x14ac:dyDescent="0.2">
      <c r="A96" t="s">
        <v>215</v>
      </c>
      <c r="B96" t="s">
        <v>21</v>
      </c>
      <c r="C96" t="s">
        <v>21</v>
      </c>
      <c r="D96" t="s">
        <v>216</v>
      </c>
      <c r="E96" t="s">
        <v>9</v>
      </c>
      <c r="F96" s="1">
        <v>4101</v>
      </c>
      <c r="G96">
        <v>1</v>
      </c>
      <c r="H96">
        <v>796</v>
      </c>
      <c r="I96">
        <v>2899</v>
      </c>
      <c r="J96">
        <v>1.3</v>
      </c>
      <c r="K96">
        <f t="shared" si="2"/>
        <v>4</v>
      </c>
      <c r="L96">
        <f t="shared" si="3"/>
        <v>8</v>
      </c>
      <c r="M96">
        <v>6</v>
      </c>
      <c r="N96">
        <v>1</v>
      </c>
      <c r="O96" t="s">
        <v>432</v>
      </c>
      <c r="P96" t="s">
        <v>433</v>
      </c>
      <c r="Q96">
        <v>0</v>
      </c>
      <c r="R96" t="s">
        <v>442</v>
      </c>
      <c r="S96">
        <v>0</v>
      </c>
      <c r="T96">
        <v>2</v>
      </c>
    </row>
    <row r="97" spans="1:20" x14ac:dyDescent="0.2">
      <c r="A97" t="s">
        <v>217</v>
      </c>
      <c r="B97" t="s">
        <v>22</v>
      </c>
      <c r="C97" t="s">
        <v>22</v>
      </c>
      <c r="D97" t="s">
        <v>218</v>
      </c>
      <c r="E97" t="s">
        <v>51</v>
      </c>
      <c r="F97" s="1">
        <v>4101</v>
      </c>
      <c r="G97">
        <v>2</v>
      </c>
      <c r="H97">
        <v>816</v>
      </c>
      <c r="I97">
        <v>3333</v>
      </c>
      <c r="J97">
        <v>0.7</v>
      </c>
      <c r="K97">
        <f t="shared" si="2"/>
        <v>2</v>
      </c>
      <c r="L97">
        <f t="shared" si="3"/>
        <v>4</v>
      </c>
      <c r="M97">
        <v>6</v>
      </c>
      <c r="N97">
        <v>0.66666666666666663</v>
      </c>
      <c r="O97" t="s">
        <v>432</v>
      </c>
      <c r="P97" t="s">
        <v>433</v>
      </c>
      <c r="Q97">
        <v>0</v>
      </c>
      <c r="R97" t="s">
        <v>440</v>
      </c>
      <c r="S97">
        <v>0</v>
      </c>
      <c r="T97">
        <v>2</v>
      </c>
    </row>
    <row r="98" spans="1:20" x14ac:dyDescent="0.2">
      <c r="A98" t="s">
        <v>219</v>
      </c>
      <c r="B98" t="s">
        <v>22</v>
      </c>
      <c r="C98" t="s">
        <v>22</v>
      </c>
      <c r="D98" t="s">
        <v>220</v>
      </c>
      <c r="E98" t="s">
        <v>7</v>
      </c>
      <c r="F98" s="1">
        <v>4101</v>
      </c>
      <c r="G98">
        <v>2</v>
      </c>
      <c r="H98">
        <v>400</v>
      </c>
      <c r="I98">
        <v>1838</v>
      </c>
      <c r="J98">
        <v>0.7</v>
      </c>
      <c r="K98">
        <f t="shared" si="2"/>
        <v>2</v>
      </c>
      <c r="L98">
        <f t="shared" si="3"/>
        <v>4</v>
      </c>
      <c r="M98">
        <v>6</v>
      </c>
      <c r="N98">
        <v>1</v>
      </c>
      <c r="O98" t="s">
        <v>432</v>
      </c>
      <c r="P98" t="s">
        <v>433</v>
      </c>
      <c r="Q98">
        <v>0</v>
      </c>
      <c r="R98" t="s">
        <v>438</v>
      </c>
      <c r="S98">
        <v>0</v>
      </c>
      <c r="T98">
        <v>2</v>
      </c>
    </row>
    <row r="99" spans="1:20" x14ac:dyDescent="0.2">
      <c r="A99" t="s">
        <v>221</v>
      </c>
      <c r="B99" t="s">
        <v>22</v>
      </c>
      <c r="C99" t="s">
        <v>22</v>
      </c>
      <c r="D99" t="s">
        <v>222</v>
      </c>
      <c r="E99" t="s">
        <v>7</v>
      </c>
      <c r="F99" s="1">
        <v>4101</v>
      </c>
      <c r="G99">
        <v>2</v>
      </c>
      <c r="H99">
        <v>536</v>
      </c>
      <c r="I99">
        <v>2383</v>
      </c>
      <c r="J99">
        <v>0.7</v>
      </c>
      <c r="K99">
        <f t="shared" si="2"/>
        <v>2</v>
      </c>
      <c r="L99">
        <f t="shared" si="3"/>
        <v>4</v>
      </c>
      <c r="M99">
        <v>6</v>
      </c>
      <c r="N99">
        <v>1</v>
      </c>
      <c r="O99" t="s">
        <v>432</v>
      </c>
      <c r="P99" t="s">
        <v>433</v>
      </c>
      <c r="Q99">
        <v>0</v>
      </c>
      <c r="R99" t="s">
        <v>438</v>
      </c>
      <c r="S99">
        <v>0</v>
      </c>
      <c r="T99">
        <v>2</v>
      </c>
    </row>
    <row r="100" spans="1:20" x14ac:dyDescent="0.2">
      <c r="A100" t="s">
        <v>223</v>
      </c>
      <c r="B100" t="s">
        <v>22</v>
      </c>
      <c r="C100" t="s">
        <v>22</v>
      </c>
      <c r="D100" t="s">
        <v>171</v>
      </c>
      <c r="E100" t="s">
        <v>8</v>
      </c>
      <c r="F100" s="1">
        <v>4101</v>
      </c>
      <c r="G100">
        <v>2</v>
      </c>
      <c r="H100">
        <v>581</v>
      </c>
      <c r="I100">
        <v>2432</v>
      </c>
      <c r="J100">
        <v>0.7</v>
      </c>
      <c r="K100">
        <f t="shared" si="2"/>
        <v>2</v>
      </c>
      <c r="L100">
        <f t="shared" si="3"/>
        <v>4</v>
      </c>
      <c r="M100">
        <v>6</v>
      </c>
      <c r="N100">
        <v>1</v>
      </c>
      <c r="O100" t="s">
        <v>432</v>
      </c>
      <c r="P100" t="s">
        <v>433</v>
      </c>
      <c r="Q100">
        <v>0</v>
      </c>
      <c r="R100" t="s">
        <v>441</v>
      </c>
      <c r="S100">
        <v>0</v>
      </c>
      <c r="T100">
        <v>2</v>
      </c>
    </row>
    <row r="101" spans="1:20" x14ac:dyDescent="0.2">
      <c r="A101" t="s">
        <v>224</v>
      </c>
      <c r="B101" t="s">
        <v>22</v>
      </c>
      <c r="C101" t="s">
        <v>22</v>
      </c>
      <c r="D101" t="s">
        <v>225</v>
      </c>
      <c r="E101" t="s">
        <v>7</v>
      </c>
      <c r="F101" s="1">
        <v>4101</v>
      </c>
      <c r="G101">
        <v>2</v>
      </c>
      <c r="H101">
        <v>480</v>
      </c>
      <c r="I101">
        <v>2348</v>
      </c>
      <c r="J101">
        <v>0.7</v>
      </c>
      <c r="K101">
        <f t="shared" si="2"/>
        <v>2</v>
      </c>
      <c r="L101">
        <f t="shared" si="3"/>
        <v>4</v>
      </c>
      <c r="M101">
        <v>6</v>
      </c>
      <c r="N101">
        <v>1</v>
      </c>
      <c r="O101" t="s">
        <v>432</v>
      </c>
      <c r="P101" t="s">
        <v>433</v>
      </c>
      <c r="Q101">
        <v>0</v>
      </c>
      <c r="R101" t="s">
        <v>438</v>
      </c>
      <c r="S101">
        <v>0</v>
      </c>
      <c r="T101">
        <v>2</v>
      </c>
    </row>
    <row r="102" spans="1:20" x14ac:dyDescent="0.2">
      <c r="A102" t="s">
        <v>226</v>
      </c>
      <c r="B102" t="s">
        <v>22</v>
      </c>
      <c r="C102" t="s">
        <v>22</v>
      </c>
      <c r="D102" t="s">
        <v>227</v>
      </c>
      <c r="E102" t="s">
        <v>40</v>
      </c>
      <c r="F102" s="1">
        <v>4101</v>
      </c>
      <c r="G102">
        <v>2</v>
      </c>
      <c r="H102">
        <v>753</v>
      </c>
      <c r="I102">
        <v>2794</v>
      </c>
      <c r="J102">
        <v>0.7</v>
      </c>
      <c r="K102">
        <f t="shared" si="2"/>
        <v>2</v>
      </c>
      <c r="L102">
        <f t="shared" si="3"/>
        <v>4</v>
      </c>
      <c r="M102">
        <v>6</v>
      </c>
      <c r="N102">
        <v>0.5</v>
      </c>
      <c r="O102" t="s">
        <v>432</v>
      </c>
      <c r="P102" t="s">
        <v>433</v>
      </c>
      <c r="Q102">
        <v>0</v>
      </c>
      <c r="R102" t="s">
        <v>439</v>
      </c>
      <c r="S102">
        <v>0</v>
      </c>
      <c r="T102">
        <v>2</v>
      </c>
    </row>
    <row r="103" spans="1:20" x14ac:dyDescent="0.2">
      <c r="A103" t="s">
        <v>228</v>
      </c>
      <c r="B103" t="s">
        <v>22</v>
      </c>
      <c r="C103" t="s">
        <v>22</v>
      </c>
      <c r="D103" t="s">
        <v>137</v>
      </c>
      <c r="E103" t="s">
        <v>7</v>
      </c>
      <c r="F103" s="1">
        <v>4101</v>
      </c>
      <c r="G103">
        <v>2</v>
      </c>
      <c r="H103">
        <v>543</v>
      </c>
      <c r="I103">
        <v>2386</v>
      </c>
      <c r="J103">
        <v>0.7</v>
      </c>
      <c r="K103">
        <f t="shared" si="2"/>
        <v>2</v>
      </c>
      <c r="L103">
        <f t="shared" si="3"/>
        <v>4</v>
      </c>
      <c r="M103">
        <v>6</v>
      </c>
      <c r="N103">
        <v>1</v>
      </c>
      <c r="O103" t="s">
        <v>432</v>
      </c>
      <c r="P103" t="s">
        <v>433</v>
      </c>
      <c r="Q103">
        <v>0</v>
      </c>
      <c r="R103" t="s">
        <v>438</v>
      </c>
      <c r="S103">
        <v>0</v>
      </c>
      <c r="T103">
        <v>2</v>
      </c>
    </row>
    <row r="104" spans="1:20" x14ac:dyDescent="0.2">
      <c r="A104" t="s">
        <v>229</v>
      </c>
      <c r="B104" t="s">
        <v>22</v>
      </c>
      <c r="C104" t="s">
        <v>22</v>
      </c>
      <c r="D104" t="s">
        <v>230</v>
      </c>
      <c r="E104" t="s">
        <v>9</v>
      </c>
      <c r="F104" s="1">
        <v>4101</v>
      </c>
      <c r="G104">
        <v>2</v>
      </c>
      <c r="H104">
        <v>729</v>
      </c>
      <c r="I104">
        <v>2879</v>
      </c>
      <c r="J104">
        <v>0.7</v>
      </c>
      <c r="K104">
        <f t="shared" si="2"/>
        <v>2</v>
      </c>
      <c r="L104">
        <f t="shared" si="3"/>
        <v>4</v>
      </c>
      <c r="M104">
        <v>6</v>
      </c>
      <c r="N104">
        <v>1</v>
      </c>
      <c r="O104" t="s">
        <v>432</v>
      </c>
      <c r="P104" t="s">
        <v>433</v>
      </c>
      <c r="Q104">
        <v>0</v>
      </c>
      <c r="R104" t="s">
        <v>442</v>
      </c>
      <c r="S104">
        <v>0</v>
      </c>
      <c r="T104">
        <v>2</v>
      </c>
    </row>
    <row r="105" spans="1:20" x14ac:dyDescent="0.2">
      <c r="A105" t="s">
        <v>231</v>
      </c>
      <c r="B105" t="s">
        <v>22</v>
      </c>
      <c r="C105" t="s">
        <v>22</v>
      </c>
      <c r="D105" t="s">
        <v>232</v>
      </c>
      <c r="E105" t="s">
        <v>9</v>
      </c>
      <c r="F105" s="1">
        <v>4101</v>
      </c>
      <c r="G105">
        <v>2</v>
      </c>
      <c r="H105">
        <v>794</v>
      </c>
      <c r="I105">
        <v>2865</v>
      </c>
      <c r="J105">
        <v>0.7</v>
      </c>
      <c r="K105">
        <f t="shared" si="2"/>
        <v>2</v>
      </c>
      <c r="L105">
        <f t="shared" si="3"/>
        <v>4</v>
      </c>
      <c r="M105">
        <v>6</v>
      </c>
      <c r="N105">
        <v>1</v>
      </c>
      <c r="O105" t="s">
        <v>432</v>
      </c>
      <c r="P105" t="s">
        <v>433</v>
      </c>
      <c r="Q105">
        <v>0</v>
      </c>
      <c r="R105" t="s">
        <v>442</v>
      </c>
      <c r="S105">
        <v>0</v>
      </c>
      <c r="T105">
        <v>2</v>
      </c>
    </row>
    <row r="106" spans="1:20" x14ac:dyDescent="0.2">
      <c r="A106" t="s">
        <v>233</v>
      </c>
      <c r="B106" t="s">
        <v>22</v>
      </c>
      <c r="C106" t="s">
        <v>22</v>
      </c>
      <c r="D106" t="s">
        <v>234</v>
      </c>
      <c r="E106" t="s">
        <v>51</v>
      </c>
      <c r="F106" s="1">
        <v>4101</v>
      </c>
      <c r="G106">
        <v>2</v>
      </c>
      <c r="H106">
        <v>817</v>
      </c>
      <c r="I106">
        <v>3485</v>
      </c>
      <c r="J106">
        <v>0.7</v>
      </c>
      <c r="K106">
        <f t="shared" si="2"/>
        <v>2</v>
      </c>
      <c r="L106">
        <f t="shared" si="3"/>
        <v>4</v>
      </c>
      <c r="M106">
        <v>6</v>
      </c>
      <c r="N106">
        <v>0.66666666666666663</v>
      </c>
      <c r="O106" t="s">
        <v>432</v>
      </c>
      <c r="P106" t="s">
        <v>433</v>
      </c>
      <c r="Q106">
        <v>0</v>
      </c>
      <c r="R106" t="s">
        <v>440</v>
      </c>
      <c r="S106">
        <v>0</v>
      </c>
      <c r="T106">
        <v>2</v>
      </c>
    </row>
    <row r="107" spans="1:20" x14ac:dyDescent="0.2">
      <c r="A107" t="s">
        <v>235</v>
      </c>
      <c r="B107" t="s">
        <v>22</v>
      </c>
      <c r="C107" t="s">
        <v>22</v>
      </c>
      <c r="D107" t="s">
        <v>236</v>
      </c>
      <c r="E107" t="s">
        <v>8</v>
      </c>
      <c r="F107" s="1">
        <v>4101</v>
      </c>
      <c r="G107">
        <v>2</v>
      </c>
      <c r="H107">
        <v>629</v>
      </c>
      <c r="I107">
        <v>2335</v>
      </c>
      <c r="J107">
        <v>0.7</v>
      </c>
      <c r="K107">
        <f t="shared" si="2"/>
        <v>2</v>
      </c>
      <c r="L107">
        <f t="shared" si="3"/>
        <v>4</v>
      </c>
      <c r="M107">
        <v>6</v>
      </c>
      <c r="N107">
        <v>1</v>
      </c>
      <c r="O107" t="s">
        <v>432</v>
      </c>
      <c r="P107" t="s">
        <v>433</v>
      </c>
      <c r="Q107">
        <v>0</v>
      </c>
      <c r="R107" t="s">
        <v>441</v>
      </c>
      <c r="S107">
        <v>0</v>
      </c>
      <c r="T107">
        <v>2</v>
      </c>
    </row>
    <row r="108" spans="1:20" x14ac:dyDescent="0.2">
      <c r="A108" t="s">
        <v>237</v>
      </c>
      <c r="B108" t="s">
        <v>22</v>
      </c>
      <c r="C108" t="s">
        <v>22</v>
      </c>
      <c r="D108" t="s">
        <v>238</v>
      </c>
      <c r="E108" t="s">
        <v>7</v>
      </c>
      <c r="F108" s="1">
        <v>4101</v>
      </c>
      <c r="G108">
        <v>2</v>
      </c>
      <c r="H108">
        <v>534</v>
      </c>
      <c r="I108">
        <v>2548</v>
      </c>
      <c r="J108">
        <v>0.7</v>
      </c>
      <c r="K108">
        <f t="shared" si="2"/>
        <v>2</v>
      </c>
      <c r="L108">
        <f t="shared" si="3"/>
        <v>4</v>
      </c>
      <c r="M108">
        <v>6</v>
      </c>
      <c r="N108">
        <v>1</v>
      </c>
      <c r="O108" t="s">
        <v>432</v>
      </c>
      <c r="P108" t="s">
        <v>433</v>
      </c>
      <c r="Q108">
        <v>0</v>
      </c>
      <c r="R108" t="s">
        <v>438</v>
      </c>
      <c r="S108">
        <v>0</v>
      </c>
      <c r="T108">
        <v>2</v>
      </c>
    </row>
    <row r="109" spans="1:20" x14ac:dyDescent="0.2">
      <c r="A109" t="s">
        <v>239</v>
      </c>
      <c r="B109" t="s">
        <v>22</v>
      </c>
      <c r="C109" t="s">
        <v>22</v>
      </c>
      <c r="D109" t="s">
        <v>195</v>
      </c>
      <c r="E109" t="s">
        <v>51</v>
      </c>
      <c r="F109" s="1">
        <v>4101</v>
      </c>
      <c r="G109">
        <v>2</v>
      </c>
      <c r="H109">
        <v>883</v>
      </c>
      <c r="I109">
        <v>3037</v>
      </c>
      <c r="J109">
        <v>0.7</v>
      </c>
      <c r="K109">
        <f t="shared" si="2"/>
        <v>2</v>
      </c>
      <c r="L109">
        <f t="shared" si="3"/>
        <v>4</v>
      </c>
      <c r="M109">
        <v>6</v>
      </c>
      <c r="N109">
        <v>0.66666666666666663</v>
      </c>
      <c r="O109" t="s">
        <v>432</v>
      </c>
      <c r="P109" t="s">
        <v>433</v>
      </c>
      <c r="Q109">
        <v>0</v>
      </c>
      <c r="R109" t="s">
        <v>440</v>
      </c>
      <c r="S109">
        <v>0</v>
      </c>
      <c r="T109">
        <v>2</v>
      </c>
    </row>
    <row r="110" spans="1:20" x14ac:dyDescent="0.2">
      <c r="A110" t="s">
        <v>240</v>
      </c>
      <c r="B110" t="s">
        <v>22</v>
      </c>
      <c r="C110" t="s">
        <v>22</v>
      </c>
      <c r="D110" t="s">
        <v>241</v>
      </c>
      <c r="E110" t="s">
        <v>51</v>
      </c>
      <c r="F110" s="1">
        <v>4101</v>
      </c>
      <c r="G110">
        <v>2</v>
      </c>
      <c r="H110">
        <v>904</v>
      </c>
      <c r="I110">
        <v>3099</v>
      </c>
      <c r="J110">
        <v>0.7</v>
      </c>
      <c r="K110">
        <f t="shared" si="2"/>
        <v>2</v>
      </c>
      <c r="L110">
        <f t="shared" si="3"/>
        <v>4</v>
      </c>
      <c r="M110">
        <v>6</v>
      </c>
      <c r="N110">
        <v>0.66666666666666663</v>
      </c>
      <c r="O110" t="s">
        <v>432</v>
      </c>
      <c r="P110" t="s">
        <v>433</v>
      </c>
      <c r="Q110">
        <v>0</v>
      </c>
      <c r="R110" t="s">
        <v>440</v>
      </c>
      <c r="S110">
        <v>0</v>
      </c>
      <c r="T110">
        <v>2</v>
      </c>
    </row>
    <row r="111" spans="1:20" x14ac:dyDescent="0.2">
      <c r="A111" t="s">
        <v>242</v>
      </c>
      <c r="B111" t="s">
        <v>23</v>
      </c>
      <c r="C111" t="s">
        <v>23</v>
      </c>
      <c r="D111" t="s">
        <v>243</v>
      </c>
      <c r="E111" t="s">
        <v>51</v>
      </c>
      <c r="F111" s="1">
        <v>4101</v>
      </c>
      <c r="G111">
        <v>1</v>
      </c>
      <c r="H111">
        <v>967</v>
      </c>
      <c r="I111">
        <v>3448</v>
      </c>
      <c r="J111">
        <v>2.2000000000000002</v>
      </c>
      <c r="K111">
        <f t="shared" si="2"/>
        <v>7</v>
      </c>
      <c r="L111">
        <f t="shared" si="3"/>
        <v>13</v>
      </c>
      <c r="M111">
        <v>15</v>
      </c>
      <c r="N111">
        <v>0.66666666666666663</v>
      </c>
      <c r="O111" t="s">
        <v>432</v>
      </c>
      <c r="P111" t="s">
        <v>434</v>
      </c>
      <c r="Q111">
        <v>4</v>
      </c>
      <c r="R111" t="s">
        <v>440</v>
      </c>
      <c r="S111">
        <v>0</v>
      </c>
      <c r="T111">
        <v>1</v>
      </c>
    </row>
    <row r="112" spans="1:20" x14ac:dyDescent="0.2">
      <c r="A112" t="s">
        <v>244</v>
      </c>
      <c r="B112" t="s">
        <v>23</v>
      </c>
      <c r="C112" t="s">
        <v>23</v>
      </c>
      <c r="D112" t="s">
        <v>245</v>
      </c>
      <c r="E112" t="s">
        <v>7</v>
      </c>
      <c r="F112" s="1">
        <v>4101</v>
      </c>
      <c r="G112">
        <v>1</v>
      </c>
      <c r="H112">
        <v>485</v>
      </c>
      <c r="I112">
        <v>1520</v>
      </c>
      <c r="J112">
        <v>2.2000000000000002</v>
      </c>
      <c r="K112">
        <f t="shared" si="2"/>
        <v>7</v>
      </c>
      <c r="L112">
        <f t="shared" si="3"/>
        <v>13</v>
      </c>
      <c r="M112">
        <v>15</v>
      </c>
      <c r="N112">
        <v>1</v>
      </c>
      <c r="O112" t="s">
        <v>432</v>
      </c>
      <c r="P112" t="s">
        <v>434</v>
      </c>
      <c r="Q112">
        <v>4</v>
      </c>
      <c r="R112" t="s">
        <v>438</v>
      </c>
      <c r="S112">
        <v>0</v>
      </c>
      <c r="T112">
        <v>1</v>
      </c>
    </row>
    <row r="113" spans="1:20" x14ac:dyDescent="0.2">
      <c r="A113" t="s">
        <v>246</v>
      </c>
      <c r="B113" t="s">
        <v>23</v>
      </c>
      <c r="C113" t="s">
        <v>23</v>
      </c>
      <c r="D113" t="s">
        <v>139</v>
      </c>
      <c r="E113" t="s">
        <v>8</v>
      </c>
      <c r="F113" s="1">
        <v>4101</v>
      </c>
      <c r="G113">
        <v>1</v>
      </c>
      <c r="H113">
        <v>566</v>
      </c>
      <c r="I113">
        <v>2668</v>
      </c>
      <c r="J113">
        <v>2.2000000000000002</v>
      </c>
      <c r="K113">
        <f t="shared" si="2"/>
        <v>7</v>
      </c>
      <c r="L113">
        <f t="shared" si="3"/>
        <v>13</v>
      </c>
      <c r="M113">
        <v>15</v>
      </c>
      <c r="N113">
        <v>1</v>
      </c>
      <c r="O113" t="s">
        <v>432</v>
      </c>
      <c r="P113" t="s">
        <v>434</v>
      </c>
      <c r="Q113">
        <v>4</v>
      </c>
      <c r="R113" t="s">
        <v>441</v>
      </c>
      <c r="S113">
        <v>0</v>
      </c>
      <c r="T113">
        <v>1</v>
      </c>
    </row>
    <row r="114" spans="1:20" x14ac:dyDescent="0.2">
      <c r="A114" t="s">
        <v>247</v>
      </c>
      <c r="B114" t="s">
        <v>23</v>
      </c>
      <c r="C114" t="s">
        <v>23</v>
      </c>
      <c r="D114" t="s">
        <v>248</v>
      </c>
      <c r="E114" t="s">
        <v>51</v>
      </c>
      <c r="F114" s="1">
        <v>4101</v>
      </c>
      <c r="G114">
        <v>1</v>
      </c>
      <c r="H114">
        <v>967</v>
      </c>
      <c r="I114">
        <v>3464</v>
      </c>
      <c r="J114">
        <v>2.2000000000000002</v>
      </c>
      <c r="K114">
        <f t="shared" si="2"/>
        <v>7</v>
      </c>
      <c r="L114">
        <f t="shared" si="3"/>
        <v>13</v>
      </c>
      <c r="M114">
        <v>15</v>
      </c>
      <c r="N114">
        <v>0.66666666666666663</v>
      </c>
      <c r="O114" t="s">
        <v>432</v>
      </c>
      <c r="P114" t="s">
        <v>434</v>
      </c>
      <c r="Q114">
        <v>4</v>
      </c>
      <c r="R114" t="s">
        <v>440</v>
      </c>
      <c r="S114">
        <v>0</v>
      </c>
      <c r="T114">
        <v>1</v>
      </c>
    </row>
    <row r="115" spans="1:20" x14ac:dyDescent="0.2">
      <c r="A115" t="s">
        <v>249</v>
      </c>
      <c r="B115" t="s">
        <v>23</v>
      </c>
      <c r="C115" t="s">
        <v>23</v>
      </c>
      <c r="D115" t="s">
        <v>250</v>
      </c>
      <c r="E115" t="s">
        <v>9</v>
      </c>
      <c r="F115" s="1">
        <v>4101</v>
      </c>
      <c r="G115">
        <v>1</v>
      </c>
      <c r="H115">
        <v>810</v>
      </c>
      <c r="I115">
        <v>2783</v>
      </c>
      <c r="J115">
        <v>2.2000000000000002</v>
      </c>
      <c r="K115">
        <f t="shared" si="2"/>
        <v>7</v>
      </c>
      <c r="L115">
        <f t="shared" si="3"/>
        <v>13</v>
      </c>
      <c r="M115">
        <v>15</v>
      </c>
      <c r="N115">
        <v>1</v>
      </c>
      <c r="O115" t="s">
        <v>432</v>
      </c>
      <c r="P115" t="s">
        <v>434</v>
      </c>
      <c r="Q115">
        <v>4</v>
      </c>
      <c r="R115" t="s">
        <v>442</v>
      </c>
      <c r="S115">
        <v>0</v>
      </c>
      <c r="T115">
        <v>1</v>
      </c>
    </row>
    <row r="116" spans="1:20" x14ac:dyDescent="0.2">
      <c r="A116" t="s">
        <v>251</v>
      </c>
      <c r="B116" t="s">
        <v>23</v>
      </c>
      <c r="C116" t="s">
        <v>23</v>
      </c>
      <c r="D116" t="s">
        <v>252</v>
      </c>
      <c r="E116" t="s">
        <v>7</v>
      </c>
      <c r="F116" s="1">
        <v>4101</v>
      </c>
      <c r="G116">
        <v>1</v>
      </c>
      <c r="H116">
        <v>465</v>
      </c>
      <c r="I116">
        <v>1504</v>
      </c>
      <c r="J116">
        <v>2.2000000000000002</v>
      </c>
      <c r="K116">
        <f t="shared" si="2"/>
        <v>7</v>
      </c>
      <c r="L116">
        <f t="shared" si="3"/>
        <v>13</v>
      </c>
      <c r="M116">
        <v>15</v>
      </c>
      <c r="N116">
        <v>1</v>
      </c>
      <c r="O116" t="s">
        <v>432</v>
      </c>
      <c r="P116" t="s">
        <v>434</v>
      </c>
      <c r="Q116">
        <v>4</v>
      </c>
      <c r="R116" t="s">
        <v>438</v>
      </c>
      <c r="S116">
        <v>0</v>
      </c>
      <c r="T116">
        <v>1</v>
      </c>
    </row>
    <row r="117" spans="1:20" x14ac:dyDescent="0.2">
      <c r="A117" t="s">
        <v>253</v>
      </c>
      <c r="B117" t="s">
        <v>23</v>
      </c>
      <c r="C117" t="s">
        <v>23</v>
      </c>
      <c r="D117" t="s">
        <v>254</v>
      </c>
      <c r="E117" t="s">
        <v>9</v>
      </c>
      <c r="F117" s="1">
        <v>4101</v>
      </c>
      <c r="G117">
        <v>1</v>
      </c>
      <c r="H117">
        <v>774</v>
      </c>
      <c r="I117">
        <v>2784</v>
      </c>
      <c r="J117">
        <v>2.2000000000000002</v>
      </c>
      <c r="K117">
        <f t="shared" si="2"/>
        <v>7</v>
      </c>
      <c r="L117">
        <f t="shared" si="3"/>
        <v>13</v>
      </c>
      <c r="M117">
        <v>15</v>
      </c>
      <c r="N117">
        <v>1</v>
      </c>
      <c r="O117" t="s">
        <v>432</v>
      </c>
      <c r="P117" t="s">
        <v>434</v>
      </c>
      <c r="Q117">
        <v>4</v>
      </c>
      <c r="R117" t="s">
        <v>442</v>
      </c>
      <c r="S117">
        <v>0</v>
      </c>
      <c r="T117">
        <v>1</v>
      </c>
    </row>
    <row r="118" spans="1:20" x14ac:dyDescent="0.2">
      <c r="A118" t="s">
        <v>255</v>
      </c>
      <c r="B118" t="s">
        <v>23</v>
      </c>
      <c r="C118" t="s">
        <v>23</v>
      </c>
      <c r="D118" t="s">
        <v>256</v>
      </c>
      <c r="E118" t="s">
        <v>51</v>
      </c>
      <c r="F118" s="1">
        <v>4101</v>
      </c>
      <c r="G118">
        <v>1</v>
      </c>
      <c r="H118">
        <v>925</v>
      </c>
      <c r="I118">
        <v>3295</v>
      </c>
      <c r="J118">
        <v>2.2000000000000002</v>
      </c>
      <c r="K118">
        <f t="shared" si="2"/>
        <v>7</v>
      </c>
      <c r="L118">
        <f t="shared" si="3"/>
        <v>13</v>
      </c>
      <c r="M118">
        <v>15</v>
      </c>
      <c r="N118">
        <v>0.66666666666666663</v>
      </c>
      <c r="O118" t="s">
        <v>432</v>
      </c>
      <c r="P118" t="s">
        <v>434</v>
      </c>
      <c r="Q118">
        <v>4</v>
      </c>
      <c r="R118" t="s">
        <v>440</v>
      </c>
      <c r="S118">
        <v>0</v>
      </c>
      <c r="T118">
        <v>1</v>
      </c>
    </row>
    <row r="119" spans="1:20" x14ac:dyDescent="0.2">
      <c r="A119" t="s">
        <v>257</v>
      </c>
      <c r="B119" t="s">
        <v>23</v>
      </c>
      <c r="C119" t="s">
        <v>23</v>
      </c>
      <c r="D119" t="s">
        <v>258</v>
      </c>
      <c r="E119" t="s">
        <v>8</v>
      </c>
      <c r="F119" s="1">
        <v>4101</v>
      </c>
      <c r="G119">
        <v>1</v>
      </c>
      <c r="H119">
        <v>727</v>
      </c>
      <c r="I119">
        <v>2712</v>
      </c>
      <c r="J119">
        <v>2.2000000000000002</v>
      </c>
      <c r="K119">
        <f t="shared" si="2"/>
        <v>7</v>
      </c>
      <c r="L119">
        <f t="shared" si="3"/>
        <v>13</v>
      </c>
      <c r="M119">
        <v>15</v>
      </c>
      <c r="N119">
        <v>1</v>
      </c>
      <c r="O119" t="s">
        <v>432</v>
      </c>
      <c r="P119" t="s">
        <v>434</v>
      </c>
      <c r="Q119">
        <v>4</v>
      </c>
      <c r="R119" t="s">
        <v>441</v>
      </c>
      <c r="S119">
        <v>0</v>
      </c>
      <c r="T119">
        <v>1</v>
      </c>
    </row>
    <row r="120" spans="1:20" x14ac:dyDescent="0.2">
      <c r="A120" t="s">
        <v>259</v>
      </c>
      <c r="B120" t="s">
        <v>24</v>
      </c>
      <c r="C120" t="s">
        <v>24</v>
      </c>
      <c r="D120" t="s">
        <v>260</v>
      </c>
      <c r="E120" t="s">
        <v>40</v>
      </c>
      <c r="F120" s="1">
        <v>4101</v>
      </c>
      <c r="G120">
        <v>2</v>
      </c>
      <c r="H120">
        <v>702</v>
      </c>
      <c r="I120">
        <v>2751</v>
      </c>
      <c r="J120">
        <v>2.5</v>
      </c>
      <c r="K120">
        <f t="shared" si="2"/>
        <v>7</v>
      </c>
      <c r="L120">
        <f t="shared" si="3"/>
        <v>13</v>
      </c>
      <c r="M120">
        <v>9</v>
      </c>
      <c r="N120">
        <v>0.5</v>
      </c>
      <c r="O120" t="s">
        <v>432</v>
      </c>
      <c r="P120" t="s">
        <v>434</v>
      </c>
      <c r="Q120">
        <v>0</v>
      </c>
      <c r="R120" t="s">
        <v>439</v>
      </c>
      <c r="S120">
        <v>0</v>
      </c>
      <c r="T120">
        <v>1</v>
      </c>
    </row>
    <row r="121" spans="1:20" x14ac:dyDescent="0.2">
      <c r="A121" t="s">
        <v>261</v>
      </c>
      <c r="B121" t="s">
        <v>24</v>
      </c>
      <c r="C121" t="s">
        <v>24</v>
      </c>
      <c r="D121" t="s">
        <v>262</v>
      </c>
      <c r="E121" t="s">
        <v>8</v>
      </c>
      <c r="F121" s="1">
        <v>4101</v>
      </c>
      <c r="G121">
        <v>2</v>
      </c>
      <c r="H121">
        <v>727</v>
      </c>
      <c r="I121">
        <v>2166</v>
      </c>
      <c r="J121">
        <v>2.5</v>
      </c>
      <c r="K121">
        <f t="shared" si="2"/>
        <v>7</v>
      </c>
      <c r="L121">
        <f t="shared" si="3"/>
        <v>13</v>
      </c>
      <c r="M121">
        <v>9</v>
      </c>
      <c r="N121">
        <v>1</v>
      </c>
      <c r="O121" t="s">
        <v>432</v>
      </c>
      <c r="P121" t="s">
        <v>434</v>
      </c>
      <c r="Q121">
        <v>0</v>
      </c>
      <c r="R121" t="s">
        <v>441</v>
      </c>
      <c r="S121">
        <v>0</v>
      </c>
      <c r="T121">
        <v>1</v>
      </c>
    </row>
    <row r="122" spans="1:20" x14ac:dyDescent="0.2">
      <c r="A122" t="s">
        <v>263</v>
      </c>
      <c r="B122" t="s">
        <v>24</v>
      </c>
      <c r="C122" t="s">
        <v>24</v>
      </c>
      <c r="D122" t="s">
        <v>264</v>
      </c>
      <c r="E122" t="s">
        <v>8</v>
      </c>
      <c r="F122" s="1">
        <v>4101</v>
      </c>
      <c r="G122">
        <v>2</v>
      </c>
      <c r="H122">
        <v>625</v>
      </c>
      <c r="I122">
        <v>2701</v>
      </c>
      <c r="J122">
        <v>2.5</v>
      </c>
      <c r="K122">
        <f t="shared" si="2"/>
        <v>7</v>
      </c>
      <c r="L122">
        <f t="shared" si="3"/>
        <v>13</v>
      </c>
      <c r="M122">
        <v>9</v>
      </c>
      <c r="N122">
        <v>1</v>
      </c>
      <c r="O122" t="s">
        <v>432</v>
      </c>
      <c r="P122" t="s">
        <v>434</v>
      </c>
      <c r="Q122">
        <v>0</v>
      </c>
      <c r="R122" t="s">
        <v>441</v>
      </c>
      <c r="S122">
        <v>0</v>
      </c>
      <c r="T122">
        <v>1</v>
      </c>
    </row>
    <row r="123" spans="1:20" x14ac:dyDescent="0.2">
      <c r="A123" t="s">
        <v>265</v>
      </c>
      <c r="B123" t="s">
        <v>24</v>
      </c>
      <c r="C123" t="s">
        <v>24</v>
      </c>
      <c r="D123" t="s">
        <v>266</v>
      </c>
      <c r="E123" t="s">
        <v>9</v>
      </c>
      <c r="F123" s="1">
        <v>4101</v>
      </c>
      <c r="G123">
        <v>2</v>
      </c>
      <c r="H123">
        <v>877</v>
      </c>
      <c r="I123">
        <v>2894</v>
      </c>
      <c r="J123">
        <v>2.5</v>
      </c>
      <c r="K123">
        <f t="shared" si="2"/>
        <v>7</v>
      </c>
      <c r="L123">
        <f t="shared" si="3"/>
        <v>13</v>
      </c>
      <c r="M123">
        <v>9</v>
      </c>
      <c r="N123">
        <v>1</v>
      </c>
      <c r="O123" t="s">
        <v>432</v>
      </c>
      <c r="P123" t="s">
        <v>434</v>
      </c>
      <c r="Q123">
        <v>0</v>
      </c>
      <c r="R123" t="s">
        <v>442</v>
      </c>
      <c r="S123">
        <v>0</v>
      </c>
      <c r="T123">
        <v>1</v>
      </c>
    </row>
    <row r="124" spans="1:20" x14ac:dyDescent="0.2">
      <c r="A124" t="s">
        <v>267</v>
      </c>
      <c r="B124" t="s">
        <v>24</v>
      </c>
      <c r="C124" t="s">
        <v>24</v>
      </c>
      <c r="D124" t="s">
        <v>120</v>
      </c>
      <c r="E124" t="s">
        <v>8</v>
      </c>
      <c r="F124" s="1">
        <v>4101</v>
      </c>
      <c r="G124">
        <v>2</v>
      </c>
      <c r="H124">
        <v>636</v>
      </c>
      <c r="I124">
        <v>2449</v>
      </c>
      <c r="J124">
        <v>2.5</v>
      </c>
      <c r="K124">
        <f t="shared" si="2"/>
        <v>7</v>
      </c>
      <c r="L124">
        <f t="shared" si="3"/>
        <v>13</v>
      </c>
      <c r="M124">
        <v>9</v>
      </c>
      <c r="N124">
        <v>1</v>
      </c>
      <c r="O124" t="s">
        <v>432</v>
      </c>
      <c r="P124" t="s">
        <v>434</v>
      </c>
      <c r="Q124">
        <v>0</v>
      </c>
      <c r="R124" t="s">
        <v>441</v>
      </c>
      <c r="S124">
        <v>0</v>
      </c>
      <c r="T124">
        <v>1</v>
      </c>
    </row>
    <row r="125" spans="1:20" x14ac:dyDescent="0.2">
      <c r="A125" t="s">
        <v>268</v>
      </c>
      <c r="B125" t="s">
        <v>24</v>
      </c>
      <c r="C125" t="s">
        <v>24</v>
      </c>
      <c r="D125" t="s">
        <v>269</v>
      </c>
      <c r="E125" t="s">
        <v>40</v>
      </c>
      <c r="F125" s="1">
        <v>4101</v>
      </c>
      <c r="G125">
        <v>2</v>
      </c>
      <c r="H125">
        <v>768</v>
      </c>
      <c r="I125">
        <v>2732</v>
      </c>
      <c r="J125">
        <v>2.5</v>
      </c>
      <c r="K125">
        <f t="shared" si="2"/>
        <v>7</v>
      </c>
      <c r="L125">
        <f t="shared" si="3"/>
        <v>13</v>
      </c>
      <c r="M125">
        <v>9</v>
      </c>
      <c r="N125">
        <v>0.5</v>
      </c>
      <c r="O125" t="s">
        <v>432</v>
      </c>
      <c r="P125" t="s">
        <v>434</v>
      </c>
      <c r="Q125">
        <v>0</v>
      </c>
      <c r="R125" t="s">
        <v>439</v>
      </c>
      <c r="S125">
        <v>0</v>
      </c>
      <c r="T125">
        <v>1</v>
      </c>
    </row>
    <row r="126" spans="1:20" x14ac:dyDescent="0.2">
      <c r="A126" t="s">
        <v>270</v>
      </c>
      <c r="B126" t="s">
        <v>24</v>
      </c>
      <c r="C126" t="s">
        <v>24</v>
      </c>
      <c r="D126" t="s">
        <v>271</v>
      </c>
      <c r="E126" t="s">
        <v>7</v>
      </c>
      <c r="F126" s="1">
        <v>4101</v>
      </c>
      <c r="G126">
        <v>2</v>
      </c>
      <c r="H126">
        <v>543</v>
      </c>
      <c r="I126">
        <v>2231</v>
      </c>
      <c r="J126">
        <v>2.5</v>
      </c>
      <c r="K126">
        <f t="shared" si="2"/>
        <v>7</v>
      </c>
      <c r="L126">
        <f t="shared" si="3"/>
        <v>13</v>
      </c>
      <c r="M126">
        <v>9</v>
      </c>
      <c r="N126">
        <v>1</v>
      </c>
      <c r="O126" t="s">
        <v>432</v>
      </c>
      <c r="P126" t="s">
        <v>434</v>
      </c>
      <c r="Q126">
        <v>0</v>
      </c>
      <c r="R126" t="s">
        <v>438</v>
      </c>
      <c r="S126">
        <v>0</v>
      </c>
      <c r="T126">
        <v>1</v>
      </c>
    </row>
    <row r="127" spans="1:20" x14ac:dyDescent="0.2">
      <c r="A127" t="s">
        <v>272</v>
      </c>
      <c r="B127" t="s">
        <v>24</v>
      </c>
      <c r="C127" t="s">
        <v>24</v>
      </c>
      <c r="D127" t="s">
        <v>273</v>
      </c>
      <c r="E127" t="s">
        <v>9</v>
      </c>
      <c r="F127" s="1">
        <v>4101</v>
      </c>
      <c r="G127">
        <v>2</v>
      </c>
      <c r="H127">
        <v>829</v>
      </c>
      <c r="I127">
        <v>2727</v>
      </c>
      <c r="J127">
        <v>2.5</v>
      </c>
      <c r="K127">
        <f t="shared" si="2"/>
        <v>7</v>
      </c>
      <c r="L127">
        <f t="shared" si="3"/>
        <v>13</v>
      </c>
      <c r="M127">
        <v>9</v>
      </c>
      <c r="N127">
        <v>1</v>
      </c>
      <c r="O127" t="s">
        <v>432</v>
      </c>
      <c r="P127" t="s">
        <v>434</v>
      </c>
      <c r="Q127">
        <v>0</v>
      </c>
      <c r="R127" t="s">
        <v>442</v>
      </c>
      <c r="S127">
        <v>0</v>
      </c>
      <c r="T127">
        <v>1</v>
      </c>
    </row>
    <row r="128" spans="1:20" x14ac:dyDescent="0.2">
      <c r="A128" t="s">
        <v>274</v>
      </c>
      <c r="B128" t="s">
        <v>24</v>
      </c>
      <c r="C128" t="s">
        <v>24</v>
      </c>
      <c r="D128" t="s">
        <v>275</v>
      </c>
      <c r="E128" t="s">
        <v>40</v>
      </c>
      <c r="F128" s="1">
        <v>4101</v>
      </c>
      <c r="G128">
        <v>2</v>
      </c>
      <c r="H128">
        <v>801</v>
      </c>
      <c r="I128">
        <v>2651</v>
      </c>
      <c r="J128">
        <v>2.5</v>
      </c>
      <c r="K128">
        <f t="shared" si="2"/>
        <v>7</v>
      </c>
      <c r="L128">
        <f t="shared" si="3"/>
        <v>13</v>
      </c>
      <c r="M128">
        <v>9</v>
      </c>
      <c r="N128">
        <v>0.5</v>
      </c>
      <c r="O128" t="s">
        <v>432</v>
      </c>
      <c r="P128" t="s">
        <v>434</v>
      </c>
      <c r="Q128">
        <v>0</v>
      </c>
      <c r="R128" t="s">
        <v>439</v>
      </c>
      <c r="S128">
        <v>0</v>
      </c>
      <c r="T128">
        <v>1</v>
      </c>
    </row>
    <row r="129" spans="1:20" x14ac:dyDescent="0.2">
      <c r="A129" t="s">
        <v>276</v>
      </c>
      <c r="B129" t="s">
        <v>24</v>
      </c>
      <c r="C129" t="s">
        <v>24</v>
      </c>
      <c r="D129" t="s">
        <v>126</v>
      </c>
      <c r="E129" t="s">
        <v>51</v>
      </c>
      <c r="F129" s="1">
        <v>4101</v>
      </c>
      <c r="G129">
        <v>2</v>
      </c>
      <c r="H129">
        <v>914</v>
      </c>
      <c r="I129">
        <v>3174</v>
      </c>
      <c r="J129">
        <v>2.5</v>
      </c>
      <c r="K129">
        <f t="shared" si="2"/>
        <v>7</v>
      </c>
      <c r="L129">
        <f t="shared" si="3"/>
        <v>13</v>
      </c>
      <c r="M129">
        <v>9</v>
      </c>
      <c r="N129">
        <v>0.66666666666666663</v>
      </c>
      <c r="O129" t="s">
        <v>432</v>
      </c>
      <c r="P129" t="s">
        <v>434</v>
      </c>
      <c r="Q129">
        <v>0</v>
      </c>
      <c r="R129" t="s">
        <v>440</v>
      </c>
      <c r="S129">
        <v>0</v>
      </c>
      <c r="T129">
        <v>1</v>
      </c>
    </row>
    <row r="130" spans="1:20" x14ac:dyDescent="0.2">
      <c r="A130" t="s">
        <v>277</v>
      </c>
      <c r="B130" t="s">
        <v>24</v>
      </c>
      <c r="C130" t="s">
        <v>24</v>
      </c>
      <c r="D130" t="s">
        <v>278</v>
      </c>
      <c r="E130" t="s">
        <v>51</v>
      </c>
      <c r="F130" s="1">
        <v>4101</v>
      </c>
      <c r="G130">
        <v>2</v>
      </c>
      <c r="H130">
        <v>908</v>
      </c>
      <c r="I130">
        <v>3256</v>
      </c>
      <c r="J130">
        <v>2.5</v>
      </c>
      <c r="K130">
        <f t="shared" si="2"/>
        <v>7</v>
      </c>
      <c r="L130">
        <f t="shared" si="3"/>
        <v>13</v>
      </c>
      <c r="M130">
        <v>9</v>
      </c>
      <c r="N130">
        <v>0.66666666666666663</v>
      </c>
      <c r="O130" t="s">
        <v>432</v>
      </c>
      <c r="P130" t="s">
        <v>434</v>
      </c>
      <c r="Q130">
        <v>0</v>
      </c>
      <c r="R130" t="s">
        <v>440</v>
      </c>
      <c r="S130">
        <v>0</v>
      </c>
      <c r="T130">
        <v>1</v>
      </c>
    </row>
    <row r="131" spans="1:20" x14ac:dyDescent="0.2">
      <c r="A131" t="s">
        <v>279</v>
      </c>
      <c r="B131" t="s">
        <v>24</v>
      </c>
      <c r="C131" t="s">
        <v>24</v>
      </c>
      <c r="D131" t="s">
        <v>280</v>
      </c>
      <c r="E131" t="s">
        <v>51</v>
      </c>
      <c r="F131" s="1">
        <v>4101</v>
      </c>
      <c r="G131">
        <v>2</v>
      </c>
      <c r="H131">
        <v>898</v>
      </c>
      <c r="I131">
        <v>3331</v>
      </c>
      <c r="J131">
        <v>2.5</v>
      </c>
      <c r="K131">
        <f t="shared" ref="K131:K194" si="4">ROUNDUP(J131*2.8, 0)</f>
        <v>7</v>
      </c>
      <c r="L131">
        <f t="shared" ref="L131:L194" si="5">ROUNDUP(K131*1.8,0)</f>
        <v>13</v>
      </c>
      <c r="M131">
        <v>9</v>
      </c>
      <c r="N131">
        <v>0.66666666666666663</v>
      </c>
      <c r="O131" t="s">
        <v>432</v>
      </c>
      <c r="P131" t="s">
        <v>434</v>
      </c>
      <c r="Q131">
        <v>0</v>
      </c>
      <c r="R131" t="s">
        <v>440</v>
      </c>
      <c r="S131">
        <v>0</v>
      </c>
      <c r="T131">
        <v>1</v>
      </c>
    </row>
    <row r="132" spans="1:20" x14ac:dyDescent="0.2">
      <c r="A132" t="s">
        <v>281</v>
      </c>
      <c r="B132" t="s">
        <v>28</v>
      </c>
      <c r="C132" t="s">
        <v>29</v>
      </c>
      <c r="D132" t="s">
        <v>282</v>
      </c>
      <c r="E132" t="s">
        <v>51</v>
      </c>
      <c r="F132" s="1">
        <v>4101</v>
      </c>
      <c r="G132">
        <v>1</v>
      </c>
      <c r="H132">
        <v>808</v>
      </c>
      <c r="I132">
        <v>2964</v>
      </c>
      <c r="J132">
        <v>2.1</v>
      </c>
      <c r="K132">
        <f t="shared" si="4"/>
        <v>6</v>
      </c>
      <c r="L132">
        <f t="shared" si="5"/>
        <v>11</v>
      </c>
      <c r="M132">
        <v>8</v>
      </c>
      <c r="N132">
        <v>0.66666666666666663</v>
      </c>
      <c r="O132" t="s">
        <v>432</v>
      </c>
      <c r="P132" t="s">
        <v>432</v>
      </c>
      <c r="Q132">
        <v>2</v>
      </c>
      <c r="R132" t="s">
        <v>440</v>
      </c>
      <c r="S132">
        <v>0</v>
      </c>
      <c r="T132">
        <v>0</v>
      </c>
    </row>
    <row r="133" spans="1:20" x14ac:dyDescent="0.2">
      <c r="A133" t="s">
        <v>283</v>
      </c>
      <c r="B133" t="s">
        <v>28</v>
      </c>
      <c r="C133" t="s">
        <v>29</v>
      </c>
      <c r="D133" t="s">
        <v>248</v>
      </c>
      <c r="E133" t="s">
        <v>9</v>
      </c>
      <c r="F133" s="1">
        <v>4101</v>
      </c>
      <c r="G133">
        <v>1</v>
      </c>
      <c r="H133">
        <v>813</v>
      </c>
      <c r="I133">
        <v>2701</v>
      </c>
      <c r="J133">
        <v>2.1</v>
      </c>
      <c r="K133">
        <f t="shared" si="4"/>
        <v>6</v>
      </c>
      <c r="L133">
        <f t="shared" si="5"/>
        <v>11</v>
      </c>
      <c r="M133">
        <v>8</v>
      </c>
      <c r="N133">
        <v>1</v>
      </c>
      <c r="O133" t="s">
        <v>432</v>
      </c>
      <c r="P133" t="s">
        <v>432</v>
      </c>
      <c r="Q133">
        <v>2</v>
      </c>
      <c r="R133" t="s">
        <v>442</v>
      </c>
      <c r="S133">
        <v>0</v>
      </c>
      <c r="T133">
        <v>0</v>
      </c>
    </row>
    <row r="134" spans="1:20" x14ac:dyDescent="0.2">
      <c r="A134" t="s">
        <v>284</v>
      </c>
      <c r="B134" t="s">
        <v>28</v>
      </c>
      <c r="C134" t="s">
        <v>29</v>
      </c>
      <c r="D134" t="s">
        <v>285</v>
      </c>
      <c r="E134" t="s">
        <v>9</v>
      </c>
      <c r="F134" s="1">
        <v>4101</v>
      </c>
      <c r="G134">
        <v>1</v>
      </c>
      <c r="H134">
        <v>706</v>
      </c>
      <c r="I134">
        <v>2897</v>
      </c>
      <c r="J134">
        <v>2.1</v>
      </c>
      <c r="K134">
        <f t="shared" si="4"/>
        <v>6</v>
      </c>
      <c r="L134">
        <f t="shared" si="5"/>
        <v>11</v>
      </c>
      <c r="M134">
        <v>8</v>
      </c>
      <c r="N134">
        <v>1</v>
      </c>
      <c r="O134" t="s">
        <v>432</v>
      </c>
      <c r="P134" t="s">
        <v>432</v>
      </c>
      <c r="Q134">
        <v>2</v>
      </c>
      <c r="R134" t="s">
        <v>442</v>
      </c>
      <c r="S134">
        <v>0</v>
      </c>
      <c r="T134">
        <v>0</v>
      </c>
    </row>
    <row r="135" spans="1:20" x14ac:dyDescent="0.2">
      <c r="A135" t="s">
        <v>286</v>
      </c>
      <c r="B135" t="s">
        <v>28</v>
      </c>
      <c r="C135" t="s">
        <v>29</v>
      </c>
      <c r="D135" t="s">
        <v>287</v>
      </c>
      <c r="E135" t="s">
        <v>7</v>
      </c>
      <c r="F135" s="1">
        <v>4101</v>
      </c>
      <c r="G135">
        <v>1</v>
      </c>
      <c r="H135">
        <v>507</v>
      </c>
      <c r="I135">
        <v>1785</v>
      </c>
      <c r="J135">
        <v>2.1</v>
      </c>
      <c r="K135">
        <f t="shared" si="4"/>
        <v>6</v>
      </c>
      <c r="L135">
        <f t="shared" si="5"/>
        <v>11</v>
      </c>
      <c r="M135">
        <v>8</v>
      </c>
      <c r="N135">
        <v>1</v>
      </c>
      <c r="O135" t="s">
        <v>432</v>
      </c>
      <c r="P135" t="s">
        <v>432</v>
      </c>
      <c r="Q135">
        <v>2</v>
      </c>
      <c r="R135" t="s">
        <v>438</v>
      </c>
      <c r="S135">
        <v>0</v>
      </c>
      <c r="T135">
        <v>0</v>
      </c>
    </row>
    <row r="136" spans="1:20" x14ac:dyDescent="0.2">
      <c r="A136" t="s">
        <v>288</v>
      </c>
      <c r="B136" t="s">
        <v>28</v>
      </c>
      <c r="C136" t="s">
        <v>29</v>
      </c>
      <c r="D136" t="s">
        <v>289</v>
      </c>
      <c r="E136" t="s">
        <v>7</v>
      </c>
      <c r="F136" s="1">
        <v>4101</v>
      </c>
      <c r="G136">
        <v>1</v>
      </c>
      <c r="H136">
        <v>472</v>
      </c>
      <c r="I136">
        <v>1927</v>
      </c>
      <c r="J136">
        <v>2.1</v>
      </c>
      <c r="K136">
        <f t="shared" si="4"/>
        <v>6</v>
      </c>
      <c r="L136">
        <f t="shared" si="5"/>
        <v>11</v>
      </c>
      <c r="M136">
        <v>8</v>
      </c>
      <c r="N136">
        <v>1</v>
      </c>
      <c r="O136" t="s">
        <v>432</v>
      </c>
      <c r="P136" t="s">
        <v>432</v>
      </c>
      <c r="Q136">
        <v>2</v>
      </c>
      <c r="R136" t="s">
        <v>438</v>
      </c>
      <c r="S136">
        <v>0</v>
      </c>
      <c r="T136">
        <v>0</v>
      </c>
    </row>
    <row r="137" spans="1:20" x14ac:dyDescent="0.2">
      <c r="A137" t="s">
        <v>290</v>
      </c>
      <c r="B137" t="s">
        <v>28</v>
      </c>
      <c r="C137" t="s">
        <v>29</v>
      </c>
      <c r="D137" t="s">
        <v>291</v>
      </c>
      <c r="E137" t="s">
        <v>51</v>
      </c>
      <c r="F137" s="1">
        <v>4101</v>
      </c>
      <c r="G137">
        <v>1</v>
      </c>
      <c r="H137">
        <v>816</v>
      </c>
      <c r="I137">
        <v>2948</v>
      </c>
      <c r="J137">
        <v>2.1</v>
      </c>
      <c r="K137">
        <f t="shared" si="4"/>
        <v>6</v>
      </c>
      <c r="L137">
        <f t="shared" si="5"/>
        <v>11</v>
      </c>
      <c r="M137">
        <v>8</v>
      </c>
      <c r="N137">
        <v>0.66666666666666663</v>
      </c>
      <c r="O137" t="s">
        <v>432</v>
      </c>
      <c r="P137" t="s">
        <v>432</v>
      </c>
      <c r="Q137">
        <v>2</v>
      </c>
      <c r="R137" t="s">
        <v>440</v>
      </c>
      <c r="S137">
        <v>0</v>
      </c>
      <c r="T137">
        <v>0</v>
      </c>
    </row>
    <row r="138" spans="1:20" x14ac:dyDescent="0.2">
      <c r="A138" t="s">
        <v>292</v>
      </c>
      <c r="B138" t="s">
        <v>28</v>
      </c>
      <c r="C138" t="s">
        <v>29</v>
      </c>
      <c r="D138" t="s">
        <v>212</v>
      </c>
      <c r="E138" t="s">
        <v>7</v>
      </c>
      <c r="F138" s="1">
        <v>4101</v>
      </c>
      <c r="G138">
        <v>1</v>
      </c>
      <c r="H138">
        <v>429</v>
      </c>
      <c r="I138">
        <v>1602</v>
      </c>
      <c r="J138">
        <v>2.1</v>
      </c>
      <c r="K138">
        <f t="shared" si="4"/>
        <v>6</v>
      </c>
      <c r="L138">
        <f t="shared" si="5"/>
        <v>11</v>
      </c>
      <c r="M138">
        <v>8</v>
      </c>
      <c r="N138">
        <v>1</v>
      </c>
      <c r="O138" t="s">
        <v>432</v>
      </c>
      <c r="P138" t="s">
        <v>432</v>
      </c>
      <c r="Q138">
        <v>2</v>
      </c>
      <c r="R138" t="s">
        <v>438</v>
      </c>
      <c r="S138">
        <v>0</v>
      </c>
      <c r="T138">
        <v>0</v>
      </c>
    </row>
    <row r="139" spans="1:20" x14ac:dyDescent="0.2">
      <c r="A139" t="s">
        <v>293</v>
      </c>
      <c r="B139" t="s">
        <v>28</v>
      </c>
      <c r="C139" t="s">
        <v>29</v>
      </c>
      <c r="D139" t="s">
        <v>214</v>
      </c>
      <c r="E139" t="s">
        <v>9</v>
      </c>
      <c r="F139" s="1">
        <v>4101</v>
      </c>
      <c r="G139">
        <v>1</v>
      </c>
      <c r="H139">
        <v>736</v>
      </c>
      <c r="I139">
        <v>2855</v>
      </c>
      <c r="J139">
        <v>2.1</v>
      </c>
      <c r="K139">
        <f t="shared" si="4"/>
        <v>6</v>
      </c>
      <c r="L139">
        <f t="shared" si="5"/>
        <v>11</v>
      </c>
      <c r="M139">
        <v>8</v>
      </c>
      <c r="N139">
        <v>1</v>
      </c>
      <c r="O139" t="s">
        <v>432</v>
      </c>
      <c r="P139" t="s">
        <v>432</v>
      </c>
      <c r="Q139">
        <v>2</v>
      </c>
      <c r="R139" t="s">
        <v>442</v>
      </c>
      <c r="S139">
        <v>0</v>
      </c>
      <c r="T139">
        <v>0</v>
      </c>
    </row>
    <row r="140" spans="1:20" x14ac:dyDescent="0.2">
      <c r="A140" t="s">
        <v>294</v>
      </c>
      <c r="B140" t="s">
        <v>28</v>
      </c>
      <c r="C140" t="s">
        <v>29</v>
      </c>
      <c r="D140" t="s">
        <v>295</v>
      </c>
      <c r="E140" t="s">
        <v>9</v>
      </c>
      <c r="F140" s="1">
        <v>4101</v>
      </c>
      <c r="G140">
        <v>1</v>
      </c>
      <c r="H140">
        <v>848</v>
      </c>
      <c r="I140">
        <v>2730</v>
      </c>
      <c r="J140">
        <v>2.1</v>
      </c>
      <c r="K140">
        <f t="shared" si="4"/>
        <v>6</v>
      </c>
      <c r="L140">
        <f t="shared" si="5"/>
        <v>11</v>
      </c>
      <c r="M140">
        <v>8</v>
      </c>
      <c r="N140">
        <v>1</v>
      </c>
      <c r="O140" t="s">
        <v>432</v>
      </c>
      <c r="P140" t="s">
        <v>432</v>
      </c>
      <c r="Q140">
        <v>2</v>
      </c>
      <c r="R140" t="s">
        <v>442</v>
      </c>
      <c r="S140">
        <v>0</v>
      </c>
      <c r="T140">
        <v>0</v>
      </c>
    </row>
    <row r="141" spans="1:20" x14ac:dyDescent="0.2">
      <c r="A141" t="s">
        <v>296</v>
      </c>
      <c r="B141" t="s">
        <v>30</v>
      </c>
      <c r="C141" t="s">
        <v>30</v>
      </c>
      <c r="D141" t="s">
        <v>187</v>
      </c>
      <c r="E141" t="s">
        <v>51</v>
      </c>
      <c r="F141" s="1">
        <v>4102</v>
      </c>
      <c r="G141">
        <v>3</v>
      </c>
      <c r="H141">
        <v>977</v>
      </c>
      <c r="I141">
        <v>2698.4</v>
      </c>
      <c r="J141">
        <v>4</v>
      </c>
      <c r="K141">
        <f t="shared" si="4"/>
        <v>12</v>
      </c>
      <c r="L141">
        <f t="shared" si="5"/>
        <v>22</v>
      </c>
      <c r="M141">
        <v>15</v>
      </c>
      <c r="N141">
        <v>0.66666666666666663</v>
      </c>
      <c r="O141" t="s">
        <v>432</v>
      </c>
      <c r="P141" t="s">
        <v>432</v>
      </c>
      <c r="Q141">
        <v>4</v>
      </c>
      <c r="R141" t="s">
        <v>440</v>
      </c>
      <c r="S141">
        <v>0</v>
      </c>
      <c r="T141">
        <v>0</v>
      </c>
    </row>
    <row r="142" spans="1:20" x14ac:dyDescent="0.2">
      <c r="A142" t="s">
        <v>297</v>
      </c>
      <c r="B142" t="s">
        <v>30</v>
      </c>
      <c r="C142" t="s">
        <v>30</v>
      </c>
      <c r="D142" t="s">
        <v>291</v>
      </c>
      <c r="E142" t="s">
        <v>9</v>
      </c>
      <c r="F142" s="1">
        <v>4102</v>
      </c>
      <c r="G142">
        <v>3</v>
      </c>
      <c r="H142">
        <v>726</v>
      </c>
      <c r="I142">
        <v>2166.4</v>
      </c>
      <c r="J142">
        <v>4</v>
      </c>
      <c r="K142">
        <f t="shared" si="4"/>
        <v>12</v>
      </c>
      <c r="L142">
        <f t="shared" si="5"/>
        <v>22</v>
      </c>
      <c r="M142">
        <v>15</v>
      </c>
      <c r="N142">
        <v>1</v>
      </c>
      <c r="O142" t="s">
        <v>432</v>
      </c>
      <c r="P142" t="s">
        <v>432</v>
      </c>
      <c r="Q142">
        <v>4</v>
      </c>
      <c r="R142" t="s">
        <v>442</v>
      </c>
      <c r="S142">
        <v>0</v>
      </c>
      <c r="T142">
        <v>0</v>
      </c>
    </row>
    <row r="143" spans="1:20" x14ac:dyDescent="0.2">
      <c r="A143" t="s">
        <v>298</v>
      </c>
      <c r="B143" t="s">
        <v>30</v>
      </c>
      <c r="C143" t="s">
        <v>30</v>
      </c>
      <c r="D143" t="s">
        <v>185</v>
      </c>
      <c r="E143" t="s">
        <v>9</v>
      </c>
      <c r="F143" s="1">
        <v>4102</v>
      </c>
      <c r="G143">
        <v>3</v>
      </c>
      <c r="H143">
        <v>786</v>
      </c>
      <c r="I143">
        <v>2288</v>
      </c>
      <c r="J143">
        <v>4</v>
      </c>
      <c r="K143">
        <f t="shared" si="4"/>
        <v>12</v>
      </c>
      <c r="L143">
        <f t="shared" si="5"/>
        <v>22</v>
      </c>
      <c r="M143">
        <v>15</v>
      </c>
      <c r="N143">
        <v>1</v>
      </c>
      <c r="O143" t="s">
        <v>432</v>
      </c>
      <c r="P143" t="s">
        <v>432</v>
      </c>
      <c r="Q143">
        <v>4</v>
      </c>
      <c r="R143" t="s">
        <v>442</v>
      </c>
      <c r="S143">
        <v>0</v>
      </c>
      <c r="T143">
        <v>0</v>
      </c>
    </row>
    <row r="144" spans="1:20" x14ac:dyDescent="0.2">
      <c r="A144" t="s">
        <v>299</v>
      </c>
      <c r="B144" t="s">
        <v>30</v>
      </c>
      <c r="C144" t="s">
        <v>30</v>
      </c>
      <c r="D144" t="s">
        <v>156</v>
      </c>
      <c r="E144" t="s">
        <v>40</v>
      </c>
      <c r="F144" s="1">
        <v>4102</v>
      </c>
      <c r="G144">
        <v>3</v>
      </c>
      <c r="H144">
        <v>666</v>
      </c>
      <c r="I144">
        <v>2160</v>
      </c>
      <c r="J144">
        <v>4</v>
      </c>
      <c r="K144">
        <f t="shared" si="4"/>
        <v>12</v>
      </c>
      <c r="L144">
        <f t="shared" si="5"/>
        <v>22</v>
      </c>
      <c r="M144">
        <v>15</v>
      </c>
      <c r="N144">
        <v>0.5</v>
      </c>
      <c r="O144" t="s">
        <v>432</v>
      </c>
      <c r="P144" t="s">
        <v>432</v>
      </c>
      <c r="Q144">
        <v>4</v>
      </c>
      <c r="R144" t="s">
        <v>439</v>
      </c>
      <c r="S144">
        <v>0</v>
      </c>
      <c r="T144">
        <v>0</v>
      </c>
    </row>
    <row r="145" spans="1:20" x14ac:dyDescent="0.2">
      <c r="A145" t="s">
        <v>300</v>
      </c>
      <c r="B145" t="s">
        <v>30</v>
      </c>
      <c r="C145" t="s">
        <v>30</v>
      </c>
      <c r="D145" t="s">
        <v>65</v>
      </c>
      <c r="E145" t="s">
        <v>7</v>
      </c>
      <c r="F145" s="1">
        <v>4102</v>
      </c>
      <c r="G145">
        <v>3</v>
      </c>
      <c r="H145">
        <v>505</v>
      </c>
      <c r="I145">
        <v>1335.2</v>
      </c>
      <c r="J145">
        <v>4</v>
      </c>
      <c r="K145">
        <f t="shared" si="4"/>
        <v>12</v>
      </c>
      <c r="L145">
        <f t="shared" si="5"/>
        <v>22</v>
      </c>
      <c r="M145">
        <v>15</v>
      </c>
      <c r="N145">
        <v>1</v>
      </c>
      <c r="O145" t="s">
        <v>432</v>
      </c>
      <c r="P145" t="s">
        <v>432</v>
      </c>
      <c r="Q145">
        <v>4</v>
      </c>
      <c r="R145" t="s">
        <v>438</v>
      </c>
      <c r="S145">
        <v>0</v>
      </c>
      <c r="T145">
        <v>0</v>
      </c>
    </row>
    <row r="146" spans="1:20" x14ac:dyDescent="0.2">
      <c r="A146" t="s">
        <v>301</v>
      </c>
      <c r="B146" t="s">
        <v>30</v>
      </c>
      <c r="C146" t="s">
        <v>30</v>
      </c>
      <c r="D146" t="s">
        <v>302</v>
      </c>
      <c r="E146" t="s">
        <v>7</v>
      </c>
      <c r="F146" s="1">
        <v>4102</v>
      </c>
      <c r="G146">
        <v>3</v>
      </c>
      <c r="H146">
        <v>428</v>
      </c>
      <c r="I146">
        <v>1688.8</v>
      </c>
      <c r="J146">
        <v>4</v>
      </c>
      <c r="K146">
        <f t="shared" si="4"/>
        <v>12</v>
      </c>
      <c r="L146">
        <f t="shared" si="5"/>
        <v>22</v>
      </c>
      <c r="M146">
        <v>15</v>
      </c>
      <c r="N146">
        <v>1</v>
      </c>
      <c r="O146" t="s">
        <v>432</v>
      </c>
      <c r="P146" t="s">
        <v>432</v>
      </c>
      <c r="Q146">
        <v>4</v>
      </c>
      <c r="R146" t="s">
        <v>438</v>
      </c>
      <c r="S146">
        <v>0</v>
      </c>
      <c r="T146">
        <v>0</v>
      </c>
    </row>
    <row r="147" spans="1:20" x14ac:dyDescent="0.2">
      <c r="A147" t="s">
        <v>303</v>
      </c>
      <c r="B147" t="s">
        <v>30</v>
      </c>
      <c r="C147" t="s">
        <v>30</v>
      </c>
      <c r="D147" t="s">
        <v>304</v>
      </c>
      <c r="E147" t="s">
        <v>51</v>
      </c>
      <c r="F147" s="1">
        <v>4102</v>
      </c>
      <c r="G147">
        <v>3</v>
      </c>
      <c r="H147">
        <v>899</v>
      </c>
      <c r="I147">
        <v>2551.1999999999998</v>
      </c>
      <c r="J147">
        <v>4</v>
      </c>
      <c r="K147">
        <f t="shared" si="4"/>
        <v>12</v>
      </c>
      <c r="L147">
        <f t="shared" si="5"/>
        <v>22</v>
      </c>
      <c r="M147">
        <v>15</v>
      </c>
      <c r="N147">
        <v>0.66666666666666663</v>
      </c>
      <c r="O147" t="s">
        <v>432</v>
      </c>
      <c r="P147" t="s">
        <v>432</v>
      </c>
      <c r="Q147">
        <v>4</v>
      </c>
      <c r="R147" t="s">
        <v>440</v>
      </c>
      <c r="S147">
        <v>0</v>
      </c>
      <c r="T147">
        <v>0</v>
      </c>
    </row>
    <row r="148" spans="1:20" x14ac:dyDescent="0.2">
      <c r="A148" t="s">
        <v>305</v>
      </c>
      <c r="B148" t="s">
        <v>30</v>
      </c>
      <c r="C148" t="s">
        <v>30</v>
      </c>
      <c r="D148" t="s">
        <v>306</v>
      </c>
      <c r="E148" t="s">
        <v>51</v>
      </c>
      <c r="F148" s="1">
        <v>4102</v>
      </c>
      <c r="G148">
        <v>3</v>
      </c>
      <c r="H148">
        <v>861</v>
      </c>
      <c r="I148">
        <v>2503.1999999999998</v>
      </c>
      <c r="J148">
        <v>4</v>
      </c>
      <c r="K148">
        <f t="shared" si="4"/>
        <v>12</v>
      </c>
      <c r="L148">
        <f t="shared" si="5"/>
        <v>22</v>
      </c>
      <c r="M148">
        <v>15</v>
      </c>
      <c r="N148">
        <v>0.66666666666666663</v>
      </c>
      <c r="O148" t="s">
        <v>432</v>
      </c>
      <c r="P148" t="s">
        <v>432</v>
      </c>
      <c r="Q148">
        <v>4</v>
      </c>
      <c r="R148" t="s">
        <v>440</v>
      </c>
      <c r="S148">
        <v>0</v>
      </c>
      <c r="T148">
        <v>0</v>
      </c>
    </row>
    <row r="149" spans="1:20" x14ac:dyDescent="0.2">
      <c r="A149" t="s">
        <v>307</v>
      </c>
      <c r="B149" t="s">
        <v>30</v>
      </c>
      <c r="C149" t="s">
        <v>30</v>
      </c>
      <c r="D149" t="s">
        <v>308</v>
      </c>
      <c r="E149" t="s">
        <v>9</v>
      </c>
      <c r="F149" s="1">
        <v>4102</v>
      </c>
      <c r="G149">
        <v>3</v>
      </c>
      <c r="H149">
        <v>730</v>
      </c>
      <c r="I149">
        <v>2180.8000000000002</v>
      </c>
      <c r="J149">
        <v>4</v>
      </c>
      <c r="K149">
        <f t="shared" si="4"/>
        <v>12</v>
      </c>
      <c r="L149">
        <f t="shared" si="5"/>
        <v>22</v>
      </c>
      <c r="M149">
        <v>15</v>
      </c>
      <c r="N149">
        <v>1</v>
      </c>
      <c r="O149" t="s">
        <v>432</v>
      </c>
      <c r="P149" t="s">
        <v>432</v>
      </c>
      <c r="Q149">
        <v>4</v>
      </c>
      <c r="R149" t="s">
        <v>442</v>
      </c>
      <c r="S149">
        <v>0</v>
      </c>
      <c r="T149">
        <v>0</v>
      </c>
    </row>
    <row r="150" spans="1:20" x14ac:dyDescent="0.2">
      <c r="A150" t="s">
        <v>309</v>
      </c>
      <c r="B150" t="s">
        <v>30</v>
      </c>
      <c r="C150" t="s">
        <v>30</v>
      </c>
      <c r="D150" t="s">
        <v>185</v>
      </c>
      <c r="E150" t="s">
        <v>51</v>
      </c>
      <c r="F150" s="1">
        <v>4102</v>
      </c>
      <c r="G150">
        <v>3</v>
      </c>
      <c r="H150">
        <v>899</v>
      </c>
      <c r="I150">
        <v>2324</v>
      </c>
      <c r="J150">
        <v>4</v>
      </c>
      <c r="K150">
        <f t="shared" si="4"/>
        <v>12</v>
      </c>
      <c r="L150">
        <f t="shared" si="5"/>
        <v>22</v>
      </c>
      <c r="M150">
        <v>15</v>
      </c>
      <c r="N150">
        <v>0.66666666666666663</v>
      </c>
      <c r="O150" t="s">
        <v>432</v>
      </c>
      <c r="P150" t="s">
        <v>432</v>
      </c>
      <c r="Q150">
        <v>4</v>
      </c>
      <c r="R150" t="s">
        <v>440</v>
      </c>
      <c r="S150">
        <v>0</v>
      </c>
      <c r="T150">
        <v>0</v>
      </c>
    </row>
    <row r="151" spans="1:20" x14ac:dyDescent="0.2">
      <c r="A151" t="s">
        <v>310</v>
      </c>
      <c r="B151" t="s">
        <v>30</v>
      </c>
      <c r="C151" t="s">
        <v>30</v>
      </c>
      <c r="D151" t="s">
        <v>311</v>
      </c>
      <c r="E151" t="s">
        <v>7</v>
      </c>
      <c r="F151" s="1">
        <v>4102</v>
      </c>
      <c r="G151">
        <v>3</v>
      </c>
      <c r="H151">
        <v>480</v>
      </c>
      <c r="I151">
        <v>1470.4</v>
      </c>
      <c r="J151">
        <v>4</v>
      </c>
      <c r="K151">
        <f t="shared" si="4"/>
        <v>12</v>
      </c>
      <c r="L151">
        <f t="shared" si="5"/>
        <v>22</v>
      </c>
      <c r="M151">
        <v>15</v>
      </c>
      <c r="N151">
        <v>1</v>
      </c>
      <c r="O151" t="s">
        <v>432</v>
      </c>
      <c r="P151" t="s">
        <v>432</v>
      </c>
      <c r="Q151">
        <v>4</v>
      </c>
      <c r="R151" t="s">
        <v>438</v>
      </c>
      <c r="S151">
        <v>0</v>
      </c>
      <c r="T151">
        <v>0</v>
      </c>
    </row>
    <row r="152" spans="1:20" x14ac:dyDescent="0.2">
      <c r="A152" t="s">
        <v>312</v>
      </c>
      <c r="B152" t="s">
        <v>30</v>
      </c>
      <c r="C152" t="s">
        <v>30</v>
      </c>
      <c r="D152" t="s">
        <v>313</v>
      </c>
      <c r="E152" t="s">
        <v>40</v>
      </c>
      <c r="F152" s="1">
        <v>4102</v>
      </c>
      <c r="G152">
        <v>3</v>
      </c>
      <c r="H152">
        <v>760</v>
      </c>
      <c r="I152">
        <v>2274.4</v>
      </c>
      <c r="J152">
        <v>4</v>
      </c>
      <c r="K152">
        <f t="shared" si="4"/>
        <v>12</v>
      </c>
      <c r="L152">
        <f t="shared" si="5"/>
        <v>22</v>
      </c>
      <c r="M152">
        <v>15</v>
      </c>
      <c r="N152">
        <v>0.5</v>
      </c>
      <c r="O152" t="s">
        <v>432</v>
      </c>
      <c r="P152" t="s">
        <v>432</v>
      </c>
      <c r="Q152">
        <v>4</v>
      </c>
      <c r="R152" t="s">
        <v>439</v>
      </c>
      <c r="S152">
        <v>0</v>
      </c>
      <c r="T152">
        <v>0</v>
      </c>
    </row>
    <row r="153" spans="1:20" x14ac:dyDescent="0.2">
      <c r="A153" t="s">
        <v>314</v>
      </c>
      <c r="B153" t="s">
        <v>30</v>
      </c>
      <c r="C153" t="s">
        <v>30</v>
      </c>
      <c r="D153" t="s">
        <v>143</v>
      </c>
      <c r="E153" t="s">
        <v>8</v>
      </c>
      <c r="F153" s="1">
        <v>4102</v>
      </c>
      <c r="G153">
        <v>3</v>
      </c>
      <c r="H153">
        <v>643</v>
      </c>
      <c r="I153">
        <v>1919.2</v>
      </c>
      <c r="J153">
        <v>4</v>
      </c>
      <c r="K153">
        <f t="shared" si="4"/>
        <v>12</v>
      </c>
      <c r="L153">
        <f t="shared" si="5"/>
        <v>22</v>
      </c>
      <c r="M153">
        <v>15</v>
      </c>
      <c r="N153">
        <v>1</v>
      </c>
      <c r="O153" t="s">
        <v>432</v>
      </c>
      <c r="P153" t="s">
        <v>432</v>
      </c>
      <c r="Q153">
        <v>4</v>
      </c>
      <c r="R153" t="s">
        <v>441</v>
      </c>
      <c r="S153">
        <v>0</v>
      </c>
      <c r="T153">
        <v>0</v>
      </c>
    </row>
    <row r="154" spans="1:20" x14ac:dyDescent="0.2">
      <c r="A154" t="s">
        <v>315</v>
      </c>
      <c r="B154" t="s">
        <v>30</v>
      </c>
      <c r="C154" t="s">
        <v>30</v>
      </c>
      <c r="D154" t="s">
        <v>48</v>
      </c>
      <c r="E154" t="s">
        <v>51</v>
      </c>
      <c r="F154" s="1">
        <v>4102</v>
      </c>
      <c r="G154">
        <v>3</v>
      </c>
      <c r="H154">
        <v>892</v>
      </c>
      <c r="I154">
        <v>2443.1999999999998</v>
      </c>
      <c r="J154">
        <v>4</v>
      </c>
      <c r="K154">
        <f t="shared" si="4"/>
        <v>12</v>
      </c>
      <c r="L154">
        <f t="shared" si="5"/>
        <v>22</v>
      </c>
      <c r="M154">
        <v>15</v>
      </c>
      <c r="N154">
        <v>0.66666666666666663</v>
      </c>
      <c r="O154" t="s">
        <v>432</v>
      </c>
      <c r="P154" t="s">
        <v>432</v>
      </c>
      <c r="Q154">
        <v>4</v>
      </c>
      <c r="R154" t="s">
        <v>440</v>
      </c>
      <c r="S154">
        <v>0</v>
      </c>
      <c r="T154">
        <v>0</v>
      </c>
    </row>
    <row r="155" spans="1:20" x14ac:dyDescent="0.2">
      <c r="A155" t="s">
        <v>316</v>
      </c>
      <c r="B155" t="s">
        <v>31</v>
      </c>
      <c r="C155" t="s">
        <v>31</v>
      </c>
      <c r="D155" t="s">
        <v>156</v>
      </c>
      <c r="E155" t="s">
        <v>8</v>
      </c>
      <c r="F155" s="1">
        <v>4102</v>
      </c>
      <c r="G155">
        <v>2</v>
      </c>
      <c r="H155">
        <v>624</v>
      </c>
      <c r="I155">
        <v>2178.4</v>
      </c>
      <c r="J155">
        <v>5.4</v>
      </c>
      <c r="K155">
        <f t="shared" si="4"/>
        <v>16</v>
      </c>
      <c r="L155">
        <f t="shared" si="5"/>
        <v>29</v>
      </c>
      <c r="M155">
        <v>15</v>
      </c>
      <c r="N155">
        <v>1</v>
      </c>
      <c r="O155" t="s">
        <v>432</v>
      </c>
      <c r="P155" t="s">
        <v>432</v>
      </c>
      <c r="Q155">
        <v>4</v>
      </c>
      <c r="R155" t="s">
        <v>441</v>
      </c>
      <c r="S155">
        <v>0</v>
      </c>
      <c r="T155">
        <v>0</v>
      </c>
    </row>
    <row r="156" spans="1:20" x14ac:dyDescent="0.2">
      <c r="A156" t="s">
        <v>317</v>
      </c>
      <c r="B156" t="s">
        <v>31</v>
      </c>
      <c r="C156" t="s">
        <v>31</v>
      </c>
      <c r="D156" t="s">
        <v>318</v>
      </c>
      <c r="E156" t="s">
        <v>8</v>
      </c>
      <c r="F156" s="1">
        <v>4102</v>
      </c>
      <c r="G156">
        <v>2</v>
      </c>
      <c r="H156">
        <v>730</v>
      </c>
      <c r="I156">
        <v>1757.6</v>
      </c>
      <c r="J156">
        <v>5.4</v>
      </c>
      <c r="K156">
        <f t="shared" si="4"/>
        <v>16</v>
      </c>
      <c r="L156">
        <f t="shared" si="5"/>
        <v>29</v>
      </c>
      <c r="M156">
        <v>15</v>
      </c>
      <c r="N156">
        <v>1</v>
      </c>
      <c r="O156" t="s">
        <v>432</v>
      </c>
      <c r="P156" t="s">
        <v>432</v>
      </c>
      <c r="Q156">
        <v>4</v>
      </c>
      <c r="R156" t="s">
        <v>441</v>
      </c>
      <c r="S156">
        <v>0</v>
      </c>
      <c r="T156">
        <v>0</v>
      </c>
    </row>
    <row r="157" spans="1:20" x14ac:dyDescent="0.2">
      <c r="A157" t="s">
        <v>319</v>
      </c>
      <c r="B157" t="s">
        <v>31</v>
      </c>
      <c r="C157" t="s">
        <v>31</v>
      </c>
      <c r="D157" t="s">
        <v>230</v>
      </c>
      <c r="E157" t="s">
        <v>9</v>
      </c>
      <c r="F157" s="1">
        <v>4102</v>
      </c>
      <c r="G157">
        <v>2</v>
      </c>
      <c r="H157">
        <v>809</v>
      </c>
      <c r="I157">
        <v>2253.6</v>
      </c>
      <c r="J157">
        <v>5.4</v>
      </c>
      <c r="K157">
        <f t="shared" si="4"/>
        <v>16</v>
      </c>
      <c r="L157">
        <f t="shared" si="5"/>
        <v>29</v>
      </c>
      <c r="M157">
        <v>15</v>
      </c>
      <c r="N157">
        <v>1</v>
      </c>
      <c r="O157" t="s">
        <v>432</v>
      </c>
      <c r="P157" t="s">
        <v>432</v>
      </c>
      <c r="Q157">
        <v>4</v>
      </c>
      <c r="R157" t="s">
        <v>442</v>
      </c>
      <c r="S157">
        <v>0</v>
      </c>
      <c r="T157">
        <v>0</v>
      </c>
    </row>
    <row r="158" spans="1:20" x14ac:dyDescent="0.2">
      <c r="A158" t="s">
        <v>320</v>
      </c>
      <c r="B158" t="s">
        <v>31</v>
      </c>
      <c r="C158" t="s">
        <v>31</v>
      </c>
      <c r="D158" t="s">
        <v>321</v>
      </c>
      <c r="E158" t="s">
        <v>8</v>
      </c>
      <c r="F158" s="1">
        <v>4102</v>
      </c>
      <c r="G158">
        <v>2</v>
      </c>
      <c r="H158">
        <v>738</v>
      </c>
      <c r="I158">
        <v>1925.6</v>
      </c>
      <c r="J158">
        <v>5.4</v>
      </c>
      <c r="K158">
        <f t="shared" si="4"/>
        <v>16</v>
      </c>
      <c r="L158">
        <f t="shared" si="5"/>
        <v>29</v>
      </c>
      <c r="M158">
        <v>15</v>
      </c>
      <c r="N158">
        <v>1</v>
      </c>
      <c r="O158" t="s">
        <v>432</v>
      </c>
      <c r="P158" t="s">
        <v>432</v>
      </c>
      <c r="Q158">
        <v>4</v>
      </c>
      <c r="R158" t="s">
        <v>441</v>
      </c>
      <c r="S158">
        <v>0</v>
      </c>
      <c r="T158">
        <v>0</v>
      </c>
    </row>
    <row r="159" spans="1:20" x14ac:dyDescent="0.2">
      <c r="A159" t="s">
        <v>322</v>
      </c>
      <c r="B159" t="s">
        <v>31</v>
      </c>
      <c r="C159" t="s">
        <v>31</v>
      </c>
      <c r="D159" t="s">
        <v>216</v>
      </c>
      <c r="E159" t="s">
        <v>51</v>
      </c>
      <c r="F159" s="1">
        <v>4102</v>
      </c>
      <c r="G159">
        <v>2</v>
      </c>
      <c r="H159">
        <v>803</v>
      </c>
      <c r="I159">
        <v>2428.8000000000002</v>
      </c>
      <c r="J159">
        <v>5.4</v>
      </c>
      <c r="K159">
        <f t="shared" si="4"/>
        <v>16</v>
      </c>
      <c r="L159">
        <f t="shared" si="5"/>
        <v>29</v>
      </c>
      <c r="M159">
        <v>15</v>
      </c>
      <c r="N159">
        <v>0.66666666666666663</v>
      </c>
      <c r="O159" t="s">
        <v>432</v>
      </c>
      <c r="P159" t="s">
        <v>432</v>
      </c>
      <c r="Q159">
        <v>4</v>
      </c>
      <c r="R159" t="s">
        <v>440</v>
      </c>
      <c r="S159">
        <v>0</v>
      </c>
      <c r="T159">
        <v>0</v>
      </c>
    </row>
    <row r="160" spans="1:20" x14ac:dyDescent="0.2">
      <c r="A160" t="s">
        <v>323</v>
      </c>
      <c r="B160" t="s">
        <v>31</v>
      </c>
      <c r="C160" t="s">
        <v>31</v>
      </c>
      <c r="D160" t="s">
        <v>324</v>
      </c>
      <c r="E160" t="s">
        <v>7</v>
      </c>
      <c r="F160" s="1">
        <v>4102</v>
      </c>
      <c r="G160">
        <v>2</v>
      </c>
      <c r="H160">
        <v>546</v>
      </c>
      <c r="I160">
        <v>1257.5999999999999</v>
      </c>
      <c r="J160">
        <v>5.4</v>
      </c>
      <c r="K160">
        <f t="shared" si="4"/>
        <v>16</v>
      </c>
      <c r="L160">
        <f t="shared" si="5"/>
        <v>29</v>
      </c>
      <c r="M160">
        <v>15</v>
      </c>
      <c r="N160">
        <v>1</v>
      </c>
      <c r="O160" t="s">
        <v>432</v>
      </c>
      <c r="P160" t="s">
        <v>432</v>
      </c>
      <c r="Q160">
        <v>4</v>
      </c>
      <c r="R160" t="s">
        <v>438</v>
      </c>
      <c r="S160">
        <v>0</v>
      </c>
      <c r="T160">
        <v>0</v>
      </c>
    </row>
    <row r="161" spans="1:20" x14ac:dyDescent="0.2">
      <c r="A161" t="s">
        <v>325</v>
      </c>
      <c r="B161" t="s">
        <v>31</v>
      </c>
      <c r="C161" t="s">
        <v>31</v>
      </c>
      <c r="D161" t="s">
        <v>326</v>
      </c>
      <c r="E161" t="s">
        <v>9</v>
      </c>
      <c r="F161" s="1">
        <v>4102</v>
      </c>
      <c r="G161">
        <v>2</v>
      </c>
      <c r="H161">
        <v>828</v>
      </c>
      <c r="I161">
        <v>2246.4</v>
      </c>
      <c r="J161">
        <v>5.4</v>
      </c>
      <c r="K161">
        <f t="shared" si="4"/>
        <v>16</v>
      </c>
      <c r="L161">
        <f t="shared" si="5"/>
        <v>29</v>
      </c>
      <c r="M161">
        <v>15</v>
      </c>
      <c r="N161">
        <v>1</v>
      </c>
      <c r="O161" t="s">
        <v>432</v>
      </c>
      <c r="P161" t="s">
        <v>432</v>
      </c>
      <c r="Q161">
        <v>4</v>
      </c>
      <c r="R161" t="s">
        <v>442</v>
      </c>
      <c r="S161">
        <v>0</v>
      </c>
      <c r="T161">
        <v>0</v>
      </c>
    </row>
    <row r="162" spans="1:20" x14ac:dyDescent="0.2">
      <c r="A162" t="s">
        <v>327</v>
      </c>
      <c r="B162" t="s">
        <v>31</v>
      </c>
      <c r="C162" t="s">
        <v>31</v>
      </c>
      <c r="D162" t="s">
        <v>328</v>
      </c>
      <c r="E162" t="s">
        <v>9</v>
      </c>
      <c r="F162" s="1">
        <v>4102</v>
      </c>
      <c r="G162">
        <v>2</v>
      </c>
      <c r="H162">
        <v>809</v>
      </c>
      <c r="I162">
        <v>2190.4</v>
      </c>
      <c r="J162">
        <v>5.4</v>
      </c>
      <c r="K162">
        <f t="shared" si="4"/>
        <v>16</v>
      </c>
      <c r="L162">
        <f t="shared" si="5"/>
        <v>29</v>
      </c>
      <c r="M162">
        <v>15</v>
      </c>
      <c r="N162">
        <v>1</v>
      </c>
      <c r="O162" t="s">
        <v>432</v>
      </c>
      <c r="P162" t="s">
        <v>432</v>
      </c>
      <c r="Q162">
        <v>4</v>
      </c>
      <c r="R162" t="s">
        <v>442</v>
      </c>
      <c r="S162">
        <v>0</v>
      </c>
      <c r="T162">
        <v>0</v>
      </c>
    </row>
    <row r="163" spans="1:20" x14ac:dyDescent="0.2">
      <c r="A163" t="s">
        <v>329</v>
      </c>
      <c r="B163" t="s">
        <v>31</v>
      </c>
      <c r="C163" t="s">
        <v>31</v>
      </c>
      <c r="D163" t="s">
        <v>330</v>
      </c>
      <c r="E163" t="s">
        <v>8</v>
      </c>
      <c r="F163" s="1">
        <v>4102</v>
      </c>
      <c r="G163">
        <v>2</v>
      </c>
      <c r="H163">
        <v>749</v>
      </c>
      <c r="I163">
        <v>1962.4</v>
      </c>
      <c r="J163">
        <v>5.4</v>
      </c>
      <c r="K163">
        <f t="shared" si="4"/>
        <v>16</v>
      </c>
      <c r="L163">
        <f t="shared" si="5"/>
        <v>29</v>
      </c>
      <c r="M163">
        <v>15</v>
      </c>
      <c r="N163">
        <v>1</v>
      </c>
      <c r="O163" t="s">
        <v>432</v>
      </c>
      <c r="P163" t="s">
        <v>432</v>
      </c>
      <c r="Q163">
        <v>4</v>
      </c>
      <c r="R163" t="s">
        <v>441</v>
      </c>
      <c r="S163">
        <v>0</v>
      </c>
      <c r="T163">
        <v>0</v>
      </c>
    </row>
    <row r="164" spans="1:20" x14ac:dyDescent="0.2">
      <c r="A164" t="s">
        <v>331</v>
      </c>
      <c r="B164" t="s">
        <v>31</v>
      </c>
      <c r="C164" t="s">
        <v>31</v>
      </c>
      <c r="D164" t="s">
        <v>53</v>
      </c>
      <c r="E164" t="s">
        <v>8</v>
      </c>
      <c r="F164" s="1">
        <v>4102</v>
      </c>
      <c r="G164">
        <v>2</v>
      </c>
      <c r="H164">
        <v>600</v>
      </c>
      <c r="I164">
        <v>1947.2</v>
      </c>
      <c r="J164">
        <v>5.4</v>
      </c>
      <c r="K164">
        <f t="shared" si="4"/>
        <v>16</v>
      </c>
      <c r="L164">
        <f t="shared" si="5"/>
        <v>29</v>
      </c>
      <c r="M164">
        <v>15</v>
      </c>
      <c r="N164">
        <v>1</v>
      </c>
      <c r="O164" t="s">
        <v>432</v>
      </c>
      <c r="P164" t="s">
        <v>432</v>
      </c>
      <c r="Q164">
        <v>4</v>
      </c>
      <c r="R164" t="s">
        <v>441</v>
      </c>
      <c r="S164">
        <v>0</v>
      </c>
      <c r="T164">
        <v>0</v>
      </c>
    </row>
    <row r="165" spans="1:20" x14ac:dyDescent="0.2">
      <c r="A165" t="s">
        <v>332</v>
      </c>
      <c r="B165" t="s">
        <v>31</v>
      </c>
      <c r="C165" t="s">
        <v>31</v>
      </c>
      <c r="D165" t="s">
        <v>282</v>
      </c>
      <c r="E165" t="s">
        <v>7</v>
      </c>
      <c r="F165" s="1">
        <v>4102</v>
      </c>
      <c r="G165">
        <v>2</v>
      </c>
      <c r="H165">
        <v>500</v>
      </c>
      <c r="I165">
        <v>1172.8</v>
      </c>
      <c r="J165">
        <v>5.4</v>
      </c>
      <c r="K165">
        <f t="shared" si="4"/>
        <v>16</v>
      </c>
      <c r="L165">
        <f t="shared" si="5"/>
        <v>29</v>
      </c>
      <c r="M165">
        <v>15</v>
      </c>
      <c r="N165">
        <v>1</v>
      </c>
      <c r="O165" t="s">
        <v>432</v>
      </c>
      <c r="P165" t="s">
        <v>432</v>
      </c>
      <c r="Q165">
        <v>4</v>
      </c>
      <c r="R165" t="s">
        <v>438</v>
      </c>
      <c r="S165">
        <v>0</v>
      </c>
      <c r="T165">
        <v>0</v>
      </c>
    </row>
    <row r="166" spans="1:20" x14ac:dyDescent="0.2">
      <c r="A166" t="s">
        <v>333</v>
      </c>
      <c r="B166" t="s">
        <v>31</v>
      </c>
      <c r="C166" t="s">
        <v>31</v>
      </c>
      <c r="D166" t="s">
        <v>334</v>
      </c>
      <c r="E166" t="s">
        <v>40</v>
      </c>
      <c r="F166" s="1">
        <v>4102</v>
      </c>
      <c r="G166">
        <v>2</v>
      </c>
      <c r="H166">
        <v>765</v>
      </c>
      <c r="I166">
        <v>2200.8000000000002</v>
      </c>
      <c r="J166">
        <v>5.4</v>
      </c>
      <c r="K166">
        <f t="shared" si="4"/>
        <v>16</v>
      </c>
      <c r="L166">
        <f t="shared" si="5"/>
        <v>29</v>
      </c>
      <c r="M166">
        <v>15</v>
      </c>
      <c r="N166">
        <v>0.5</v>
      </c>
      <c r="O166" t="s">
        <v>432</v>
      </c>
      <c r="P166" t="s">
        <v>432</v>
      </c>
      <c r="Q166">
        <v>4</v>
      </c>
      <c r="R166" t="s">
        <v>439</v>
      </c>
      <c r="S166">
        <v>0</v>
      </c>
      <c r="T166">
        <v>0</v>
      </c>
    </row>
    <row r="167" spans="1:20" x14ac:dyDescent="0.2">
      <c r="A167" t="s">
        <v>335</v>
      </c>
      <c r="B167" t="s">
        <v>31</v>
      </c>
      <c r="C167" t="s">
        <v>31</v>
      </c>
      <c r="D167" t="s">
        <v>264</v>
      </c>
      <c r="E167" t="s">
        <v>9</v>
      </c>
      <c r="F167" s="1">
        <v>4102</v>
      </c>
      <c r="G167">
        <v>2</v>
      </c>
      <c r="H167">
        <v>870</v>
      </c>
      <c r="I167">
        <v>2274.4</v>
      </c>
      <c r="J167">
        <v>5.4</v>
      </c>
      <c r="K167">
        <f t="shared" si="4"/>
        <v>16</v>
      </c>
      <c r="L167">
        <f t="shared" si="5"/>
        <v>29</v>
      </c>
      <c r="M167">
        <v>15</v>
      </c>
      <c r="N167">
        <v>1</v>
      </c>
      <c r="O167" t="s">
        <v>432</v>
      </c>
      <c r="P167" t="s">
        <v>432</v>
      </c>
      <c r="Q167">
        <v>4</v>
      </c>
      <c r="R167" t="s">
        <v>442</v>
      </c>
      <c r="S167">
        <v>0</v>
      </c>
      <c r="T167">
        <v>0</v>
      </c>
    </row>
    <row r="168" spans="1:20" x14ac:dyDescent="0.2">
      <c r="A168" t="s">
        <v>336</v>
      </c>
      <c r="B168" t="s">
        <v>31</v>
      </c>
      <c r="C168" t="s">
        <v>31</v>
      </c>
      <c r="D168" t="s">
        <v>275</v>
      </c>
      <c r="E168" t="s">
        <v>9</v>
      </c>
      <c r="F168" s="1">
        <v>4102</v>
      </c>
      <c r="G168">
        <v>2</v>
      </c>
      <c r="H168">
        <v>770</v>
      </c>
      <c r="I168">
        <v>2163.1999999999998</v>
      </c>
      <c r="J168">
        <v>5.4</v>
      </c>
      <c r="K168">
        <f t="shared" si="4"/>
        <v>16</v>
      </c>
      <c r="L168">
        <f t="shared" si="5"/>
        <v>29</v>
      </c>
      <c r="M168">
        <v>15</v>
      </c>
      <c r="N168">
        <v>1</v>
      </c>
      <c r="O168" t="s">
        <v>432</v>
      </c>
      <c r="P168" t="s">
        <v>432</v>
      </c>
      <c r="Q168">
        <v>4</v>
      </c>
      <c r="R168" t="s">
        <v>442</v>
      </c>
      <c r="S168">
        <v>0</v>
      </c>
      <c r="T168">
        <v>0</v>
      </c>
    </row>
    <row r="169" spans="1:20" x14ac:dyDescent="0.2">
      <c r="A169" t="s">
        <v>337</v>
      </c>
      <c r="B169" t="s">
        <v>31</v>
      </c>
      <c r="C169" t="s">
        <v>31</v>
      </c>
      <c r="D169" t="s">
        <v>266</v>
      </c>
      <c r="E169" t="s">
        <v>8</v>
      </c>
      <c r="F169" s="1">
        <v>4102</v>
      </c>
      <c r="G169">
        <v>2</v>
      </c>
      <c r="H169">
        <v>623</v>
      </c>
      <c r="I169">
        <v>1827.2</v>
      </c>
      <c r="J169">
        <v>5.4</v>
      </c>
      <c r="K169">
        <f t="shared" si="4"/>
        <v>16</v>
      </c>
      <c r="L169">
        <f t="shared" si="5"/>
        <v>29</v>
      </c>
      <c r="M169">
        <v>15</v>
      </c>
      <c r="N169">
        <v>1</v>
      </c>
      <c r="O169" t="s">
        <v>432</v>
      </c>
      <c r="P169" t="s">
        <v>432</v>
      </c>
      <c r="Q169">
        <v>4</v>
      </c>
      <c r="R169" t="s">
        <v>441</v>
      </c>
      <c r="S169">
        <v>0</v>
      </c>
      <c r="T169">
        <v>0</v>
      </c>
    </row>
    <row r="170" spans="1:20" x14ac:dyDescent="0.2">
      <c r="A170" t="s">
        <v>338</v>
      </c>
      <c r="B170" t="s">
        <v>32</v>
      </c>
      <c r="C170" t="s">
        <v>32</v>
      </c>
      <c r="D170" t="s">
        <v>183</v>
      </c>
      <c r="E170" t="s">
        <v>51</v>
      </c>
      <c r="F170" s="1">
        <v>4102</v>
      </c>
      <c r="G170">
        <v>1</v>
      </c>
      <c r="H170">
        <v>992</v>
      </c>
      <c r="I170">
        <v>2443.1999999999998</v>
      </c>
      <c r="J170">
        <v>4.7</v>
      </c>
      <c r="K170">
        <f t="shared" si="4"/>
        <v>14</v>
      </c>
      <c r="L170">
        <f t="shared" si="5"/>
        <v>26</v>
      </c>
      <c r="M170">
        <v>5</v>
      </c>
      <c r="N170">
        <v>0.66666666666666663</v>
      </c>
      <c r="O170" t="s">
        <v>432</v>
      </c>
      <c r="P170" t="s">
        <v>433</v>
      </c>
      <c r="Q170">
        <v>1</v>
      </c>
      <c r="R170" t="s">
        <v>440</v>
      </c>
      <c r="S170">
        <v>0</v>
      </c>
      <c r="T170">
        <v>2</v>
      </c>
    </row>
    <row r="171" spans="1:20" x14ac:dyDescent="0.2">
      <c r="A171" t="s">
        <v>339</v>
      </c>
      <c r="B171" t="s">
        <v>32</v>
      </c>
      <c r="C171" t="s">
        <v>32</v>
      </c>
      <c r="D171" t="s">
        <v>340</v>
      </c>
      <c r="E171" t="s">
        <v>8</v>
      </c>
      <c r="F171" s="1">
        <v>4102</v>
      </c>
      <c r="G171">
        <v>1</v>
      </c>
      <c r="H171">
        <v>622</v>
      </c>
      <c r="I171">
        <v>1685.6</v>
      </c>
      <c r="J171">
        <v>4.7</v>
      </c>
      <c r="K171">
        <f t="shared" si="4"/>
        <v>14</v>
      </c>
      <c r="L171">
        <f t="shared" si="5"/>
        <v>26</v>
      </c>
      <c r="M171">
        <v>5</v>
      </c>
      <c r="N171">
        <v>1</v>
      </c>
      <c r="O171" t="s">
        <v>432</v>
      </c>
      <c r="P171" t="s">
        <v>433</v>
      </c>
      <c r="Q171">
        <v>1</v>
      </c>
      <c r="R171" t="s">
        <v>441</v>
      </c>
      <c r="S171">
        <v>0</v>
      </c>
      <c r="T171">
        <v>2</v>
      </c>
    </row>
    <row r="172" spans="1:20" x14ac:dyDescent="0.2">
      <c r="A172" t="s">
        <v>341</v>
      </c>
      <c r="B172" t="s">
        <v>32</v>
      </c>
      <c r="C172" t="s">
        <v>32</v>
      </c>
      <c r="D172" t="s">
        <v>342</v>
      </c>
      <c r="E172" t="s">
        <v>7</v>
      </c>
      <c r="F172" s="1">
        <v>4102</v>
      </c>
      <c r="G172">
        <v>1</v>
      </c>
      <c r="H172">
        <v>415</v>
      </c>
      <c r="I172">
        <v>1398.4</v>
      </c>
      <c r="J172">
        <v>4.7</v>
      </c>
      <c r="K172">
        <f t="shared" si="4"/>
        <v>14</v>
      </c>
      <c r="L172">
        <f t="shared" si="5"/>
        <v>26</v>
      </c>
      <c r="M172">
        <v>5</v>
      </c>
      <c r="N172">
        <v>1</v>
      </c>
      <c r="O172" t="s">
        <v>432</v>
      </c>
      <c r="P172" t="s">
        <v>433</v>
      </c>
      <c r="Q172">
        <v>1</v>
      </c>
      <c r="R172" t="s">
        <v>438</v>
      </c>
      <c r="S172">
        <v>0</v>
      </c>
      <c r="T172">
        <v>2</v>
      </c>
    </row>
    <row r="173" spans="1:20" x14ac:dyDescent="0.2">
      <c r="A173" t="s">
        <v>343</v>
      </c>
      <c r="B173" t="s">
        <v>32</v>
      </c>
      <c r="C173" t="s">
        <v>32</v>
      </c>
      <c r="D173" t="s">
        <v>152</v>
      </c>
      <c r="E173" t="s">
        <v>9</v>
      </c>
      <c r="F173" s="1">
        <v>4102</v>
      </c>
      <c r="G173">
        <v>1</v>
      </c>
      <c r="H173">
        <v>775</v>
      </c>
      <c r="I173">
        <v>2192</v>
      </c>
      <c r="J173">
        <v>4.7</v>
      </c>
      <c r="K173">
        <f t="shared" si="4"/>
        <v>14</v>
      </c>
      <c r="L173">
        <f t="shared" si="5"/>
        <v>26</v>
      </c>
      <c r="M173">
        <v>5</v>
      </c>
      <c r="N173">
        <v>1</v>
      </c>
      <c r="O173" t="s">
        <v>432</v>
      </c>
      <c r="P173" t="s">
        <v>433</v>
      </c>
      <c r="Q173">
        <v>1</v>
      </c>
      <c r="R173" t="s">
        <v>442</v>
      </c>
      <c r="S173">
        <v>0</v>
      </c>
      <c r="T173">
        <v>2</v>
      </c>
    </row>
    <row r="174" spans="1:20" x14ac:dyDescent="0.2">
      <c r="A174" t="s">
        <v>344</v>
      </c>
      <c r="B174" t="s">
        <v>32</v>
      </c>
      <c r="C174" t="s">
        <v>32</v>
      </c>
      <c r="D174" t="s">
        <v>345</v>
      </c>
      <c r="E174" t="s">
        <v>7</v>
      </c>
      <c r="F174" s="1">
        <v>4102</v>
      </c>
      <c r="G174">
        <v>1</v>
      </c>
      <c r="H174">
        <v>443</v>
      </c>
      <c r="I174">
        <v>1630.4</v>
      </c>
      <c r="J174">
        <v>4.7</v>
      </c>
      <c r="K174">
        <f t="shared" si="4"/>
        <v>14</v>
      </c>
      <c r="L174">
        <f t="shared" si="5"/>
        <v>26</v>
      </c>
      <c r="M174">
        <v>5</v>
      </c>
      <c r="N174">
        <v>1</v>
      </c>
      <c r="O174" t="s">
        <v>432</v>
      </c>
      <c r="P174" t="s">
        <v>433</v>
      </c>
      <c r="Q174">
        <v>1</v>
      </c>
      <c r="R174" t="s">
        <v>438</v>
      </c>
      <c r="S174">
        <v>0</v>
      </c>
      <c r="T174">
        <v>2</v>
      </c>
    </row>
    <row r="175" spans="1:20" x14ac:dyDescent="0.2">
      <c r="A175" t="s">
        <v>346</v>
      </c>
      <c r="B175" t="s">
        <v>32</v>
      </c>
      <c r="C175" t="s">
        <v>32</v>
      </c>
      <c r="D175" t="s">
        <v>195</v>
      </c>
      <c r="E175" t="s">
        <v>8</v>
      </c>
      <c r="F175" s="1">
        <v>4102</v>
      </c>
      <c r="G175">
        <v>1</v>
      </c>
      <c r="H175">
        <v>709</v>
      </c>
      <c r="I175">
        <v>1707.2</v>
      </c>
      <c r="J175">
        <v>4.7</v>
      </c>
      <c r="K175">
        <f t="shared" si="4"/>
        <v>14</v>
      </c>
      <c r="L175">
        <f t="shared" si="5"/>
        <v>26</v>
      </c>
      <c r="M175">
        <v>5</v>
      </c>
      <c r="N175">
        <v>1</v>
      </c>
      <c r="O175" t="s">
        <v>432</v>
      </c>
      <c r="P175" t="s">
        <v>433</v>
      </c>
      <c r="Q175">
        <v>1</v>
      </c>
      <c r="R175" t="s">
        <v>441</v>
      </c>
      <c r="S175">
        <v>0</v>
      </c>
      <c r="T175">
        <v>2</v>
      </c>
    </row>
    <row r="176" spans="1:20" x14ac:dyDescent="0.2">
      <c r="A176" t="s">
        <v>347</v>
      </c>
      <c r="B176" t="s">
        <v>32</v>
      </c>
      <c r="C176" t="s">
        <v>32</v>
      </c>
      <c r="D176" t="s">
        <v>348</v>
      </c>
      <c r="E176" t="s">
        <v>51</v>
      </c>
      <c r="F176" s="1">
        <v>4102</v>
      </c>
      <c r="G176">
        <v>1</v>
      </c>
      <c r="H176">
        <v>867</v>
      </c>
      <c r="I176">
        <v>2611.1999999999998</v>
      </c>
      <c r="J176">
        <v>4.7</v>
      </c>
      <c r="K176">
        <f t="shared" si="4"/>
        <v>14</v>
      </c>
      <c r="L176">
        <f t="shared" si="5"/>
        <v>26</v>
      </c>
      <c r="M176">
        <v>5</v>
      </c>
      <c r="N176">
        <v>0.66666666666666663</v>
      </c>
      <c r="O176" t="s">
        <v>432</v>
      </c>
      <c r="P176" t="s">
        <v>433</v>
      </c>
      <c r="Q176">
        <v>1</v>
      </c>
      <c r="R176" t="s">
        <v>440</v>
      </c>
      <c r="S176">
        <v>0</v>
      </c>
      <c r="T176">
        <v>2</v>
      </c>
    </row>
    <row r="177" spans="1:20" x14ac:dyDescent="0.2">
      <c r="A177" t="s">
        <v>349</v>
      </c>
      <c r="B177" t="s">
        <v>32</v>
      </c>
      <c r="C177" t="s">
        <v>32</v>
      </c>
      <c r="D177" t="s">
        <v>350</v>
      </c>
      <c r="E177" t="s">
        <v>7</v>
      </c>
      <c r="F177" s="1">
        <v>4102</v>
      </c>
      <c r="G177">
        <v>1</v>
      </c>
      <c r="H177">
        <v>404</v>
      </c>
      <c r="I177">
        <v>1928.8</v>
      </c>
      <c r="J177">
        <v>4.7</v>
      </c>
      <c r="K177">
        <f t="shared" si="4"/>
        <v>14</v>
      </c>
      <c r="L177">
        <f t="shared" si="5"/>
        <v>26</v>
      </c>
      <c r="M177">
        <v>5</v>
      </c>
      <c r="N177">
        <v>1</v>
      </c>
      <c r="O177" t="s">
        <v>432</v>
      </c>
      <c r="P177" t="s">
        <v>433</v>
      </c>
      <c r="Q177">
        <v>1</v>
      </c>
      <c r="R177" t="s">
        <v>438</v>
      </c>
      <c r="S177">
        <v>0</v>
      </c>
      <c r="T177">
        <v>2</v>
      </c>
    </row>
    <row r="178" spans="1:20" x14ac:dyDescent="0.2">
      <c r="A178" t="s">
        <v>351</v>
      </c>
      <c r="B178" t="s">
        <v>32</v>
      </c>
      <c r="C178" t="s">
        <v>32</v>
      </c>
      <c r="D178" t="s">
        <v>352</v>
      </c>
      <c r="E178" t="s">
        <v>51</v>
      </c>
      <c r="F178" s="1">
        <v>4102</v>
      </c>
      <c r="G178">
        <v>1</v>
      </c>
      <c r="H178">
        <v>963</v>
      </c>
      <c r="I178">
        <v>2440</v>
      </c>
      <c r="J178">
        <v>4.7</v>
      </c>
      <c r="K178">
        <f t="shared" si="4"/>
        <v>14</v>
      </c>
      <c r="L178">
        <f t="shared" si="5"/>
        <v>26</v>
      </c>
      <c r="M178">
        <v>5</v>
      </c>
      <c r="N178">
        <v>0.66666666666666663</v>
      </c>
      <c r="O178" t="s">
        <v>432</v>
      </c>
      <c r="P178" t="s">
        <v>433</v>
      </c>
      <c r="Q178">
        <v>1</v>
      </c>
      <c r="R178" t="s">
        <v>440</v>
      </c>
      <c r="S178">
        <v>0</v>
      </c>
      <c r="T178">
        <v>2</v>
      </c>
    </row>
    <row r="179" spans="1:20" x14ac:dyDescent="0.2">
      <c r="A179" t="s">
        <v>353</v>
      </c>
      <c r="B179" t="s">
        <v>32</v>
      </c>
      <c r="C179" t="s">
        <v>32</v>
      </c>
      <c r="D179" t="s">
        <v>354</v>
      </c>
      <c r="E179" t="s">
        <v>51</v>
      </c>
      <c r="F179" s="1">
        <v>4102</v>
      </c>
      <c r="G179">
        <v>1</v>
      </c>
      <c r="H179">
        <v>851</v>
      </c>
      <c r="I179">
        <v>2497.6</v>
      </c>
      <c r="J179">
        <v>4.7</v>
      </c>
      <c r="K179">
        <f t="shared" si="4"/>
        <v>14</v>
      </c>
      <c r="L179">
        <f t="shared" si="5"/>
        <v>26</v>
      </c>
      <c r="M179">
        <v>5</v>
      </c>
      <c r="N179">
        <v>0.66666666666666663</v>
      </c>
      <c r="O179" t="s">
        <v>432</v>
      </c>
      <c r="P179" t="s">
        <v>433</v>
      </c>
      <c r="Q179">
        <v>1</v>
      </c>
      <c r="R179" t="s">
        <v>440</v>
      </c>
      <c r="S179">
        <v>0</v>
      </c>
      <c r="T179">
        <v>2</v>
      </c>
    </row>
    <row r="180" spans="1:20" x14ac:dyDescent="0.2">
      <c r="A180" t="s">
        <v>355</v>
      </c>
      <c r="B180" t="s">
        <v>32</v>
      </c>
      <c r="C180" t="s">
        <v>32</v>
      </c>
      <c r="D180" t="s">
        <v>356</v>
      </c>
      <c r="E180" t="s">
        <v>7</v>
      </c>
      <c r="F180" s="1">
        <v>4102</v>
      </c>
      <c r="G180">
        <v>1</v>
      </c>
      <c r="H180">
        <v>472</v>
      </c>
      <c r="I180">
        <v>1704</v>
      </c>
      <c r="J180">
        <v>4.7</v>
      </c>
      <c r="K180">
        <f t="shared" si="4"/>
        <v>14</v>
      </c>
      <c r="L180">
        <f t="shared" si="5"/>
        <v>26</v>
      </c>
      <c r="M180">
        <v>5</v>
      </c>
      <c r="N180">
        <v>1</v>
      </c>
      <c r="O180" t="s">
        <v>432</v>
      </c>
      <c r="P180" t="s">
        <v>433</v>
      </c>
      <c r="Q180">
        <v>1</v>
      </c>
      <c r="R180" t="s">
        <v>438</v>
      </c>
      <c r="S180">
        <v>0</v>
      </c>
      <c r="T180">
        <v>2</v>
      </c>
    </row>
    <row r="181" spans="1:20" x14ac:dyDescent="0.2">
      <c r="A181" t="s">
        <v>357</v>
      </c>
      <c r="B181" t="s">
        <v>32</v>
      </c>
      <c r="C181" t="s">
        <v>32</v>
      </c>
      <c r="D181" t="s">
        <v>358</v>
      </c>
      <c r="E181" t="s">
        <v>8</v>
      </c>
      <c r="F181" s="1">
        <v>4102</v>
      </c>
      <c r="G181">
        <v>1</v>
      </c>
      <c r="H181">
        <v>741</v>
      </c>
      <c r="I181">
        <v>1714.4</v>
      </c>
      <c r="J181">
        <v>4.7</v>
      </c>
      <c r="K181">
        <f t="shared" si="4"/>
        <v>14</v>
      </c>
      <c r="L181">
        <f t="shared" si="5"/>
        <v>26</v>
      </c>
      <c r="M181">
        <v>5</v>
      </c>
      <c r="N181">
        <v>1</v>
      </c>
      <c r="O181" t="s">
        <v>432</v>
      </c>
      <c r="P181" t="s">
        <v>433</v>
      </c>
      <c r="Q181">
        <v>1</v>
      </c>
      <c r="R181" t="s">
        <v>441</v>
      </c>
      <c r="S181">
        <v>0</v>
      </c>
      <c r="T181">
        <v>2</v>
      </c>
    </row>
    <row r="182" spans="1:20" x14ac:dyDescent="0.2">
      <c r="A182" t="s">
        <v>359</v>
      </c>
      <c r="B182" t="s">
        <v>33</v>
      </c>
      <c r="C182" t="s">
        <v>33</v>
      </c>
      <c r="D182" t="s">
        <v>360</v>
      </c>
      <c r="E182" t="s">
        <v>9</v>
      </c>
      <c r="F182" s="1">
        <v>4102</v>
      </c>
      <c r="G182">
        <v>2</v>
      </c>
      <c r="H182">
        <v>731</v>
      </c>
      <c r="I182">
        <v>2283.1999999999998</v>
      </c>
      <c r="J182">
        <v>5.6</v>
      </c>
      <c r="K182">
        <f t="shared" si="4"/>
        <v>16</v>
      </c>
      <c r="L182">
        <f t="shared" si="5"/>
        <v>29</v>
      </c>
      <c r="M182">
        <v>5</v>
      </c>
      <c r="N182">
        <v>1</v>
      </c>
      <c r="O182" t="s">
        <v>432</v>
      </c>
      <c r="P182" t="s">
        <v>433</v>
      </c>
      <c r="Q182">
        <v>1</v>
      </c>
      <c r="R182" t="s">
        <v>442</v>
      </c>
      <c r="S182">
        <v>0</v>
      </c>
      <c r="T182">
        <v>2</v>
      </c>
    </row>
    <row r="183" spans="1:20" x14ac:dyDescent="0.2">
      <c r="A183" t="s">
        <v>361</v>
      </c>
      <c r="B183" t="s">
        <v>33</v>
      </c>
      <c r="C183" t="s">
        <v>33</v>
      </c>
      <c r="D183" t="s">
        <v>71</v>
      </c>
      <c r="E183" t="s">
        <v>7</v>
      </c>
      <c r="F183" s="1">
        <v>4102</v>
      </c>
      <c r="G183">
        <v>2</v>
      </c>
      <c r="H183">
        <v>436</v>
      </c>
      <c r="I183">
        <v>1989.6</v>
      </c>
      <c r="J183">
        <v>5.6</v>
      </c>
      <c r="K183">
        <f t="shared" si="4"/>
        <v>16</v>
      </c>
      <c r="L183">
        <f t="shared" si="5"/>
        <v>29</v>
      </c>
      <c r="M183">
        <v>5</v>
      </c>
      <c r="N183">
        <v>1</v>
      </c>
      <c r="O183" t="s">
        <v>432</v>
      </c>
      <c r="P183" t="s">
        <v>433</v>
      </c>
      <c r="Q183">
        <v>1</v>
      </c>
      <c r="R183" t="s">
        <v>438</v>
      </c>
      <c r="S183">
        <v>0</v>
      </c>
      <c r="T183">
        <v>2</v>
      </c>
    </row>
    <row r="184" spans="1:20" x14ac:dyDescent="0.2">
      <c r="A184" t="s">
        <v>362</v>
      </c>
      <c r="B184" t="s">
        <v>33</v>
      </c>
      <c r="C184" t="s">
        <v>33</v>
      </c>
      <c r="D184" t="s">
        <v>282</v>
      </c>
      <c r="E184" t="s">
        <v>9</v>
      </c>
      <c r="F184" s="1">
        <v>4102</v>
      </c>
      <c r="G184">
        <v>2</v>
      </c>
      <c r="H184">
        <v>823</v>
      </c>
      <c r="I184">
        <v>2227.1999999999998</v>
      </c>
      <c r="J184">
        <v>5.6</v>
      </c>
      <c r="K184">
        <f t="shared" si="4"/>
        <v>16</v>
      </c>
      <c r="L184">
        <f t="shared" si="5"/>
        <v>29</v>
      </c>
      <c r="M184">
        <v>5</v>
      </c>
      <c r="N184">
        <v>1</v>
      </c>
      <c r="O184" t="s">
        <v>432</v>
      </c>
      <c r="P184" t="s">
        <v>433</v>
      </c>
      <c r="Q184">
        <v>1</v>
      </c>
      <c r="R184" t="s">
        <v>442</v>
      </c>
      <c r="S184">
        <v>0</v>
      </c>
      <c r="T184">
        <v>2</v>
      </c>
    </row>
    <row r="185" spans="1:20" x14ac:dyDescent="0.2">
      <c r="A185" t="s">
        <v>363</v>
      </c>
      <c r="B185" t="s">
        <v>33</v>
      </c>
      <c r="C185" t="s">
        <v>33</v>
      </c>
      <c r="D185" t="s">
        <v>218</v>
      </c>
      <c r="E185" t="s">
        <v>7</v>
      </c>
      <c r="F185" s="1">
        <v>4102</v>
      </c>
      <c r="G185">
        <v>2</v>
      </c>
      <c r="H185">
        <v>531</v>
      </c>
      <c r="I185">
        <v>1527.2</v>
      </c>
      <c r="J185">
        <v>5.6</v>
      </c>
      <c r="K185">
        <f t="shared" si="4"/>
        <v>16</v>
      </c>
      <c r="L185">
        <f t="shared" si="5"/>
        <v>29</v>
      </c>
      <c r="M185">
        <v>5</v>
      </c>
      <c r="N185">
        <v>1</v>
      </c>
      <c r="O185" t="s">
        <v>432</v>
      </c>
      <c r="P185" t="s">
        <v>433</v>
      </c>
      <c r="Q185">
        <v>1</v>
      </c>
      <c r="R185" t="s">
        <v>438</v>
      </c>
      <c r="S185">
        <v>0</v>
      </c>
      <c r="T185">
        <v>2</v>
      </c>
    </row>
    <row r="186" spans="1:20" x14ac:dyDescent="0.2">
      <c r="A186" t="s">
        <v>364</v>
      </c>
      <c r="B186" t="s">
        <v>33</v>
      </c>
      <c r="C186" t="s">
        <v>33</v>
      </c>
      <c r="D186" t="s">
        <v>243</v>
      </c>
      <c r="E186" t="s">
        <v>40</v>
      </c>
      <c r="F186" s="1">
        <v>4102</v>
      </c>
      <c r="G186">
        <v>2</v>
      </c>
      <c r="H186">
        <v>812</v>
      </c>
      <c r="I186">
        <v>2189.6</v>
      </c>
      <c r="J186">
        <v>5.6</v>
      </c>
      <c r="K186">
        <f t="shared" si="4"/>
        <v>16</v>
      </c>
      <c r="L186">
        <f t="shared" si="5"/>
        <v>29</v>
      </c>
      <c r="M186">
        <v>5</v>
      </c>
      <c r="N186">
        <v>0.5</v>
      </c>
      <c r="O186" t="s">
        <v>432</v>
      </c>
      <c r="P186" t="s">
        <v>433</v>
      </c>
      <c r="Q186">
        <v>1</v>
      </c>
      <c r="R186" t="s">
        <v>439</v>
      </c>
      <c r="S186">
        <v>0</v>
      </c>
      <c r="T186">
        <v>2</v>
      </c>
    </row>
    <row r="187" spans="1:20" x14ac:dyDescent="0.2">
      <c r="A187" t="s">
        <v>365</v>
      </c>
      <c r="B187" t="s">
        <v>33</v>
      </c>
      <c r="C187" t="s">
        <v>33</v>
      </c>
      <c r="D187" t="s">
        <v>366</v>
      </c>
      <c r="E187" t="s">
        <v>51</v>
      </c>
      <c r="F187" s="1">
        <v>4102</v>
      </c>
      <c r="G187">
        <v>2</v>
      </c>
      <c r="H187">
        <v>888</v>
      </c>
      <c r="I187">
        <v>2483.1999999999998</v>
      </c>
      <c r="J187">
        <v>5.6</v>
      </c>
      <c r="K187">
        <f t="shared" si="4"/>
        <v>16</v>
      </c>
      <c r="L187">
        <f t="shared" si="5"/>
        <v>29</v>
      </c>
      <c r="M187">
        <v>5</v>
      </c>
      <c r="N187">
        <v>0.66666666666666663</v>
      </c>
      <c r="O187" t="s">
        <v>432</v>
      </c>
      <c r="P187" t="s">
        <v>433</v>
      </c>
      <c r="Q187">
        <v>1</v>
      </c>
      <c r="R187" t="s">
        <v>440</v>
      </c>
      <c r="S187">
        <v>0</v>
      </c>
      <c r="T187">
        <v>2</v>
      </c>
    </row>
    <row r="188" spans="1:20" x14ac:dyDescent="0.2">
      <c r="A188" t="s">
        <v>367</v>
      </c>
      <c r="B188" t="s">
        <v>33</v>
      </c>
      <c r="C188" t="s">
        <v>33</v>
      </c>
      <c r="D188" t="s">
        <v>368</v>
      </c>
      <c r="E188" t="s">
        <v>51</v>
      </c>
      <c r="F188" s="1">
        <v>4102</v>
      </c>
      <c r="G188">
        <v>2</v>
      </c>
      <c r="H188">
        <v>921</v>
      </c>
      <c r="I188">
        <v>2481.6</v>
      </c>
      <c r="J188">
        <v>5.6</v>
      </c>
      <c r="K188">
        <f t="shared" si="4"/>
        <v>16</v>
      </c>
      <c r="L188">
        <f t="shared" si="5"/>
        <v>29</v>
      </c>
      <c r="M188">
        <v>5</v>
      </c>
      <c r="N188">
        <v>0.66666666666666663</v>
      </c>
      <c r="O188" t="s">
        <v>432</v>
      </c>
      <c r="P188" t="s">
        <v>433</v>
      </c>
      <c r="Q188">
        <v>1</v>
      </c>
      <c r="R188" t="s">
        <v>440</v>
      </c>
      <c r="S188">
        <v>0</v>
      </c>
      <c r="T188">
        <v>2</v>
      </c>
    </row>
    <row r="189" spans="1:20" x14ac:dyDescent="0.2">
      <c r="A189" t="s">
        <v>369</v>
      </c>
      <c r="B189" t="s">
        <v>33</v>
      </c>
      <c r="C189" t="s">
        <v>33</v>
      </c>
      <c r="D189" t="s">
        <v>370</v>
      </c>
      <c r="E189" t="s">
        <v>51</v>
      </c>
      <c r="F189" s="1">
        <v>4102</v>
      </c>
      <c r="G189">
        <v>2</v>
      </c>
      <c r="H189">
        <v>903</v>
      </c>
      <c r="I189">
        <v>2701.6</v>
      </c>
      <c r="J189">
        <v>5.6</v>
      </c>
      <c r="K189">
        <f t="shared" si="4"/>
        <v>16</v>
      </c>
      <c r="L189">
        <f t="shared" si="5"/>
        <v>29</v>
      </c>
      <c r="M189">
        <v>5</v>
      </c>
      <c r="N189">
        <v>0.66666666666666663</v>
      </c>
      <c r="O189" t="s">
        <v>432</v>
      </c>
      <c r="P189" t="s">
        <v>433</v>
      </c>
      <c r="Q189">
        <v>1</v>
      </c>
      <c r="R189" t="s">
        <v>440</v>
      </c>
      <c r="S189">
        <v>0</v>
      </c>
      <c r="T189">
        <v>2</v>
      </c>
    </row>
    <row r="190" spans="1:20" x14ac:dyDescent="0.2">
      <c r="A190" t="s">
        <v>365</v>
      </c>
      <c r="B190" t="s">
        <v>33</v>
      </c>
      <c r="C190" t="s">
        <v>33</v>
      </c>
      <c r="D190" t="s">
        <v>366</v>
      </c>
      <c r="E190" t="s">
        <v>51</v>
      </c>
      <c r="F190" s="1">
        <v>4102</v>
      </c>
      <c r="G190">
        <v>2</v>
      </c>
      <c r="H190">
        <v>834</v>
      </c>
      <c r="I190">
        <v>2552</v>
      </c>
      <c r="J190">
        <v>5.6</v>
      </c>
      <c r="K190">
        <f t="shared" si="4"/>
        <v>16</v>
      </c>
      <c r="L190">
        <f t="shared" si="5"/>
        <v>29</v>
      </c>
      <c r="M190">
        <v>5</v>
      </c>
      <c r="N190">
        <v>0.66666666666666663</v>
      </c>
      <c r="O190" t="s">
        <v>432</v>
      </c>
      <c r="P190" t="s">
        <v>433</v>
      </c>
      <c r="Q190">
        <v>1</v>
      </c>
      <c r="R190" t="s">
        <v>440</v>
      </c>
      <c r="S190">
        <v>0</v>
      </c>
      <c r="T190">
        <v>2</v>
      </c>
    </row>
    <row r="191" spans="1:20" x14ac:dyDescent="0.2">
      <c r="A191" t="s">
        <v>371</v>
      </c>
      <c r="B191" t="s">
        <v>33</v>
      </c>
      <c r="C191" t="s">
        <v>33</v>
      </c>
      <c r="D191" t="s">
        <v>372</v>
      </c>
      <c r="E191" t="s">
        <v>9</v>
      </c>
      <c r="F191" s="1">
        <v>4102</v>
      </c>
      <c r="G191">
        <v>2</v>
      </c>
      <c r="H191">
        <v>785</v>
      </c>
      <c r="I191">
        <v>2284</v>
      </c>
      <c r="J191">
        <v>5.6</v>
      </c>
      <c r="K191">
        <f t="shared" si="4"/>
        <v>16</v>
      </c>
      <c r="L191">
        <f t="shared" si="5"/>
        <v>29</v>
      </c>
      <c r="M191">
        <v>5</v>
      </c>
      <c r="N191">
        <v>1</v>
      </c>
      <c r="O191" t="s">
        <v>432</v>
      </c>
      <c r="P191" t="s">
        <v>433</v>
      </c>
      <c r="Q191">
        <v>1</v>
      </c>
      <c r="R191" t="s">
        <v>442</v>
      </c>
      <c r="S191">
        <v>0</v>
      </c>
      <c r="T191">
        <v>2</v>
      </c>
    </row>
    <row r="192" spans="1:20" x14ac:dyDescent="0.2">
      <c r="A192" t="s">
        <v>373</v>
      </c>
      <c r="B192" t="s">
        <v>33</v>
      </c>
      <c r="C192" t="s">
        <v>33</v>
      </c>
      <c r="D192" t="s">
        <v>356</v>
      </c>
      <c r="E192" t="s">
        <v>9</v>
      </c>
      <c r="F192" s="1">
        <v>4102</v>
      </c>
      <c r="G192">
        <v>2</v>
      </c>
      <c r="H192">
        <v>881</v>
      </c>
      <c r="I192">
        <v>2314.4</v>
      </c>
      <c r="J192">
        <v>5.6</v>
      </c>
      <c r="K192">
        <f t="shared" si="4"/>
        <v>16</v>
      </c>
      <c r="L192">
        <f t="shared" si="5"/>
        <v>29</v>
      </c>
      <c r="M192">
        <v>5</v>
      </c>
      <c r="N192">
        <v>1</v>
      </c>
      <c r="O192" t="s">
        <v>432</v>
      </c>
      <c r="P192" t="s">
        <v>433</v>
      </c>
      <c r="Q192">
        <v>1</v>
      </c>
      <c r="R192" t="s">
        <v>442</v>
      </c>
      <c r="S192">
        <v>0</v>
      </c>
      <c r="T192">
        <v>2</v>
      </c>
    </row>
    <row r="193" spans="1:20" x14ac:dyDescent="0.2">
      <c r="A193" t="s">
        <v>374</v>
      </c>
      <c r="B193" t="s">
        <v>33</v>
      </c>
      <c r="C193" t="s">
        <v>33</v>
      </c>
      <c r="D193" t="s">
        <v>375</v>
      </c>
      <c r="E193" t="s">
        <v>7</v>
      </c>
      <c r="F193" s="1">
        <v>4102</v>
      </c>
      <c r="G193">
        <v>2</v>
      </c>
      <c r="H193">
        <v>421</v>
      </c>
      <c r="I193">
        <v>1725.6</v>
      </c>
      <c r="J193">
        <v>5.6</v>
      </c>
      <c r="K193">
        <f t="shared" si="4"/>
        <v>16</v>
      </c>
      <c r="L193">
        <f t="shared" si="5"/>
        <v>29</v>
      </c>
      <c r="M193">
        <v>5</v>
      </c>
      <c r="N193">
        <v>1</v>
      </c>
      <c r="O193" t="s">
        <v>432</v>
      </c>
      <c r="P193" t="s">
        <v>433</v>
      </c>
      <c r="Q193">
        <v>1</v>
      </c>
      <c r="R193" t="s">
        <v>438</v>
      </c>
      <c r="S193">
        <v>0</v>
      </c>
      <c r="T193">
        <v>2</v>
      </c>
    </row>
    <row r="194" spans="1:20" x14ac:dyDescent="0.2">
      <c r="A194" t="s">
        <v>376</v>
      </c>
      <c r="B194" t="s">
        <v>33</v>
      </c>
      <c r="C194" t="s">
        <v>33</v>
      </c>
      <c r="D194" t="s">
        <v>128</v>
      </c>
      <c r="E194" t="s">
        <v>8</v>
      </c>
      <c r="F194" s="1">
        <v>4102</v>
      </c>
      <c r="G194">
        <v>2</v>
      </c>
      <c r="H194">
        <v>658</v>
      </c>
      <c r="I194">
        <v>1808</v>
      </c>
      <c r="J194">
        <v>5.6</v>
      </c>
      <c r="K194">
        <f t="shared" si="4"/>
        <v>16</v>
      </c>
      <c r="L194">
        <f t="shared" si="5"/>
        <v>29</v>
      </c>
      <c r="M194">
        <v>5</v>
      </c>
      <c r="N194">
        <v>1</v>
      </c>
      <c r="O194" t="s">
        <v>432</v>
      </c>
      <c r="P194" t="s">
        <v>433</v>
      </c>
      <c r="Q194">
        <v>1</v>
      </c>
      <c r="R194" t="s">
        <v>441</v>
      </c>
      <c r="S194">
        <v>0</v>
      </c>
      <c r="T194">
        <v>2</v>
      </c>
    </row>
    <row r="195" spans="1:20" x14ac:dyDescent="0.2">
      <c r="A195" t="s">
        <v>377</v>
      </c>
      <c r="B195" t="s">
        <v>33</v>
      </c>
      <c r="C195" t="s">
        <v>33</v>
      </c>
      <c r="D195" t="s">
        <v>378</v>
      </c>
      <c r="E195" t="s">
        <v>9</v>
      </c>
      <c r="F195" s="1">
        <v>4102</v>
      </c>
      <c r="G195">
        <v>2</v>
      </c>
      <c r="H195">
        <v>790</v>
      </c>
      <c r="I195">
        <v>2210.4</v>
      </c>
      <c r="J195">
        <v>5.6</v>
      </c>
      <c r="K195">
        <f t="shared" ref="K195:K221" si="6">ROUNDUP(J195*2.8, 0)</f>
        <v>16</v>
      </c>
      <c r="L195">
        <f t="shared" ref="L195:L221" si="7">ROUNDUP(K195*1.8,0)</f>
        <v>29</v>
      </c>
      <c r="M195">
        <v>5</v>
      </c>
      <c r="N195">
        <v>1</v>
      </c>
      <c r="O195" t="s">
        <v>432</v>
      </c>
      <c r="P195" t="s">
        <v>433</v>
      </c>
      <c r="Q195">
        <v>1</v>
      </c>
      <c r="R195" t="s">
        <v>442</v>
      </c>
      <c r="S195">
        <v>0</v>
      </c>
      <c r="T195">
        <v>2</v>
      </c>
    </row>
    <row r="196" spans="1:20" x14ac:dyDescent="0.2">
      <c r="A196" t="s">
        <v>379</v>
      </c>
      <c r="B196" t="s">
        <v>34</v>
      </c>
      <c r="C196" t="s">
        <v>34</v>
      </c>
      <c r="D196" t="s">
        <v>44</v>
      </c>
      <c r="E196" t="s">
        <v>9</v>
      </c>
      <c r="F196" s="1">
        <v>4102</v>
      </c>
      <c r="G196">
        <v>3</v>
      </c>
      <c r="H196">
        <v>832</v>
      </c>
      <c r="I196">
        <v>2224.8000000000002</v>
      </c>
      <c r="J196">
        <v>6.4</v>
      </c>
      <c r="K196">
        <f t="shared" si="6"/>
        <v>18</v>
      </c>
      <c r="L196">
        <f t="shared" si="7"/>
        <v>33</v>
      </c>
      <c r="M196">
        <v>5</v>
      </c>
      <c r="N196">
        <v>1</v>
      </c>
      <c r="O196" t="s">
        <v>432</v>
      </c>
      <c r="P196" t="s">
        <v>433</v>
      </c>
      <c r="Q196">
        <v>1</v>
      </c>
      <c r="R196" t="s">
        <v>442</v>
      </c>
      <c r="S196">
        <v>0</v>
      </c>
      <c r="T196">
        <v>2</v>
      </c>
    </row>
    <row r="197" spans="1:20" x14ac:dyDescent="0.2">
      <c r="A197" t="s">
        <v>380</v>
      </c>
      <c r="B197" t="s">
        <v>34</v>
      </c>
      <c r="C197" t="s">
        <v>34</v>
      </c>
      <c r="D197" t="s">
        <v>381</v>
      </c>
      <c r="E197" t="s">
        <v>40</v>
      </c>
      <c r="F197" s="1">
        <v>4102</v>
      </c>
      <c r="G197">
        <v>3</v>
      </c>
      <c r="H197">
        <v>807</v>
      </c>
      <c r="I197">
        <v>2201.6</v>
      </c>
      <c r="J197">
        <v>6.4</v>
      </c>
      <c r="K197">
        <f t="shared" si="6"/>
        <v>18</v>
      </c>
      <c r="L197">
        <f t="shared" si="7"/>
        <v>33</v>
      </c>
      <c r="M197">
        <v>5</v>
      </c>
      <c r="N197">
        <v>0.5</v>
      </c>
      <c r="O197" t="s">
        <v>432</v>
      </c>
      <c r="P197" t="s">
        <v>433</v>
      </c>
      <c r="Q197">
        <v>1</v>
      </c>
      <c r="R197" t="s">
        <v>439</v>
      </c>
      <c r="S197">
        <v>0</v>
      </c>
      <c r="T197">
        <v>2</v>
      </c>
    </row>
    <row r="198" spans="1:20" x14ac:dyDescent="0.2">
      <c r="A198" t="s">
        <v>382</v>
      </c>
      <c r="B198" t="s">
        <v>34</v>
      </c>
      <c r="C198" t="s">
        <v>34</v>
      </c>
      <c r="D198" t="s">
        <v>383</v>
      </c>
      <c r="E198" t="s">
        <v>40</v>
      </c>
      <c r="F198" s="1">
        <v>4102</v>
      </c>
      <c r="G198">
        <v>3</v>
      </c>
      <c r="H198">
        <v>661</v>
      </c>
      <c r="I198">
        <v>2226.4</v>
      </c>
      <c r="J198">
        <v>6.4</v>
      </c>
      <c r="K198">
        <f t="shared" si="6"/>
        <v>18</v>
      </c>
      <c r="L198">
        <f t="shared" si="7"/>
        <v>33</v>
      </c>
      <c r="M198">
        <v>5</v>
      </c>
      <c r="N198">
        <v>0.5</v>
      </c>
      <c r="O198" t="s">
        <v>432</v>
      </c>
      <c r="P198" t="s">
        <v>433</v>
      </c>
      <c r="Q198">
        <v>1</v>
      </c>
      <c r="R198" t="s">
        <v>439</v>
      </c>
      <c r="S198">
        <v>0</v>
      </c>
      <c r="T198">
        <v>2</v>
      </c>
    </row>
    <row r="199" spans="1:20" x14ac:dyDescent="0.2">
      <c r="A199" t="s">
        <v>384</v>
      </c>
      <c r="B199" t="s">
        <v>34</v>
      </c>
      <c r="C199" t="s">
        <v>34</v>
      </c>
      <c r="D199" t="s">
        <v>385</v>
      </c>
      <c r="E199" t="s">
        <v>8</v>
      </c>
      <c r="F199" s="1">
        <v>4102</v>
      </c>
      <c r="G199">
        <v>3</v>
      </c>
      <c r="H199">
        <v>625</v>
      </c>
      <c r="I199">
        <v>1918.4</v>
      </c>
      <c r="J199">
        <v>6.4</v>
      </c>
      <c r="K199">
        <f t="shared" si="6"/>
        <v>18</v>
      </c>
      <c r="L199">
        <f t="shared" si="7"/>
        <v>33</v>
      </c>
      <c r="M199">
        <v>5</v>
      </c>
      <c r="N199">
        <v>1</v>
      </c>
      <c r="O199" t="s">
        <v>432</v>
      </c>
      <c r="P199" t="s">
        <v>433</v>
      </c>
      <c r="Q199">
        <v>1</v>
      </c>
      <c r="R199" t="s">
        <v>441</v>
      </c>
      <c r="S199">
        <v>0</v>
      </c>
      <c r="T199">
        <v>2</v>
      </c>
    </row>
    <row r="200" spans="1:20" x14ac:dyDescent="0.2">
      <c r="A200" t="s">
        <v>386</v>
      </c>
      <c r="B200" t="s">
        <v>34</v>
      </c>
      <c r="C200" t="s">
        <v>34</v>
      </c>
      <c r="D200" t="s">
        <v>387</v>
      </c>
      <c r="E200" t="s">
        <v>7</v>
      </c>
      <c r="F200" s="1">
        <v>4102</v>
      </c>
      <c r="G200">
        <v>3</v>
      </c>
      <c r="H200">
        <v>546</v>
      </c>
      <c r="I200">
        <v>1971.2</v>
      </c>
      <c r="J200">
        <v>6.4</v>
      </c>
      <c r="K200">
        <f t="shared" si="6"/>
        <v>18</v>
      </c>
      <c r="L200">
        <f t="shared" si="7"/>
        <v>33</v>
      </c>
      <c r="M200">
        <v>5</v>
      </c>
      <c r="N200">
        <v>1</v>
      </c>
      <c r="O200" t="s">
        <v>432</v>
      </c>
      <c r="P200" t="s">
        <v>433</v>
      </c>
      <c r="Q200">
        <v>1</v>
      </c>
      <c r="R200" t="s">
        <v>438</v>
      </c>
      <c r="S200">
        <v>0</v>
      </c>
      <c r="T200">
        <v>2</v>
      </c>
    </row>
    <row r="201" spans="1:20" x14ac:dyDescent="0.2">
      <c r="A201" t="s">
        <v>388</v>
      </c>
      <c r="B201" t="s">
        <v>34</v>
      </c>
      <c r="C201" t="s">
        <v>34</v>
      </c>
      <c r="D201" t="s">
        <v>389</v>
      </c>
      <c r="E201" t="s">
        <v>9</v>
      </c>
      <c r="F201" s="1">
        <v>4102</v>
      </c>
      <c r="G201">
        <v>3</v>
      </c>
      <c r="H201">
        <v>740</v>
      </c>
      <c r="I201">
        <v>2183.1999999999998</v>
      </c>
      <c r="J201">
        <v>6.4</v>
      </c>
      <c r="K201">
        <f t="shared" si="6"/>
        <v>18</v>
      </c>
      <c r="L201">
        <f t="shared" si="7"/>
        <v>33</v>
      </c>
      <c r="M201">
        <v>5</v>
      </c>
      <c r="N201">
        <v>1</v>
      </c>
      <c r="O201" t="s">
        <v>432</v>
      </c>
      <c r="P201" t="s">
        <v>433</v>
      </c>
      <c r="Q201">
        <v>1</v>
      </c>
      <c r="R201" t="s">
        <v>442</v>
      </c>
      <c r="S201">
        <v>0</v>
      </c>
      <c r="T201">
        <v>2</v>
      </c>
    </row>
    <row r="202" spans="1:20" x14ac:dyDescent="0.2">
      <c r="A202" t="s">
        <v>390</v>
      </c>
      <c r="B202" t="s">
        <v>34</v>
      </c>
      <c r="C202" t="s">
        <v>34</v>
      </c>
      <c r="D202" t="s">
        <v>84</v>
      </c>
      <c r="E202" t="s">
        <v>40</v>
      </c>
      <c r="F202" s="1">
        <v>4102</v>
      </c>
      <c r="G202">
        <v>3</v>
      </c>
      <c r="H202">
        <v>667</v>
      </c>
      <c r="I202">
        <v>2208</v>
      </c>
      <c r="J202">
        <v>6.4</v>
      </c>
      <c r="K202">
        <f t="shared" si="6"/>
        <v>18</v>
      </c>
      <c r="L202">
        <f t="shared" si="7"/>
        <v>33</v>
      </c>
      <c r="M202">
        <v>5</v>
      </c>
      <c r="N202">
        <v>0.5</v>
      </c>
      <c r="O202" t="s">
        <v>432</v>
      </c>
      <c r="P202" t="s">
        <v>433</v>
      </c>
      <c r="Q202">
        <v>1</v>
      </c>
      <c r="R202" t="s">
        <v>439</v>
      </c>
      <c r="S202">
        <v>0</v>
      </c>
      <c r="T202">
        <v>2</v>
      </c>
    </row>
    <row r="203" spans="1:20" x14ac:dyDescent="0.2">
      <c r="A203" t="s">
        <v>391</v>
      </c>
      <c r="B203" t="s">
        <v>34</v>
      </c>
      <c r="C203" t="s">
        <v>34</v>
      </c>
      <c r="D203" t="s">
        <v>392</v>
      </c>
      <c r="E203" t="s">
        <v>51</v>
      </c>
      <c r="F203" s="1">
        <v>4102</v>
      </c>
      <c r="G203">
        <v>3</v>
      </c>
      <c r="H203">
        <v>878</v>
      </c>
      <c r="I203">
        <v>2340</v>
      </c>
      <c r="J203">
        <v>6.4</v>
      </c>
      <c r="K203">
        <f t="shared" si="6"/>
        <v>18</v>
      </c>
      <c r="L203">
        <f t="shared" si="7"/>
        <v>33</v>
      </c>
      <c r="M203">
        <v>5</v>
      </c>
      <c r="N203">
        <v>0.66666666666666663</v>
      </c>
      <c r="O203" t="s">
        <v>432</v>
      </c>
      <c r="P203" t="s">
        <v>433</v>
      </c>
      <c r="Q203">
        <v>1</v>
      </c>
      <c r="R203" t="s">
        <v>440</v>
      </c>
      <c r="S203">
        <v>0</v>
      </c>
      <c r="T203">
        <v>2</v>
      </c>
    </row>
    <row r="204" spans="1:20" x14ac:dyDescent="0.2">
      <c r="A204" t="s">
        <v>393</v>
      </c>
      <c r="B204" t="s">
        <v>34</v>
      </c>
      <c r="C204" t="s">
        <v>34</v>
      </c>
      <c r="D204" t="s">
        <v>394</v>
      </c>
      <c r="E204" t="s">
        <v>9</v>
      </c>
      <c r="F204" s="1">
        <v>4102</v>
      </c>
      <c r="G204">
        <v>3</v>
      </c>
      <c r="H204">
        <v>816</v>
      </c>
      <c r="I204">
        <v>2187.1999999999998</v>
      </c>
      <c r="J204">
        <v>6.4</v>
      </c>
      <c r="K204">
        <f t="shared" si="6"/>
        <v>18</v>
      </c>
      <c r="L204">
        <f t="shared" si="7"/>
        <v>33</v>
      </c>
      <c r="M204">
        <v>5</v>
      </c>
      <c r="N204">
        <v>1</v>
      </c>
      <c r="O204" t="s">
        <v>432</v>
      </c>
      <c r="P204" t="s">
        <v>433</v>
      </c>
      <c r="Q204">
        <v>1</v>
      </c>
      <c r="R204" t="s">
        <v>442</v>
      </c>
      <c r="S204">
        <v>0</v>
      </c>
      <c r="T204">
        <v>2</v>
      </c>
    </row>
    <row r="205" spans="1:20" x14ac:dyDescent="0.2">
      <c r="A205" t="s">
        <v>395</v>
      </c>
      <c r="B205" t="s">
        <v>34</v>
      </c>
      <c r="C205" t="s">
        <v>34</v>
      </c>
      <c r="D205" t="s">
        <v>396</v>
      </c>
      <c r="E205" t="s">
        <v>40</v>
      </c>
      <c r="F205" s="1">
        <v>4102</v>
      </c>
      <c r="G205">
        <v>3</v>
      </c>
      <c r="H205">
        <v>675</v>
      </c>
      <c r="I205">
        <v>2271.1999999999998</v>
      </c>
      <c r="J205">
        <v>6.4</v>
      </c>
      <c r="K205">
        <f t="shared" si="6"/>
        <v>18</v>
      </c>
      <c r="L205">
        <f t="shared" si="7"/>
        <v>33</v>
      </c>
      <c r="M205">
        <v>5</v>
      </c>
      <c r="N205">
        <v>0.5</v>
      </c>
      <c r="O205" t="s">
        <v>432</v>
      </c>
      <c r="P205" t="s">
        <v>433</v>
      </c>
      <c r="Q205">
        <v>1</v>
      </c>
      <c r="R205" t="s">
        <v>439</v>
      </c>
      <c r="S205">
        <v>0</v>
      </c>
      <c r="T205">
        <v>2</v>
      </c>
    </row>
    <row r="206" spans="1:20" x14ac:dyDescent="0.2">
      <c r="A206" t="s">
        <v>397</v>
      </c>
      <c r="B206" t="s">
        <v>34</v>
      </c>
      <c r="C206" t="s">
        <v>34</v>
      </c>
      <c r="D206" t="s">
        <v>398</v>
      </c>
      <c r="E206" t="s">
        <v>40</v>
      </c>
      <c r="F206" s="1">
        <v>4102</v>
      </c>
      <c r="G206">
        <v>3</v>
      </c>
      <c r="H206">
        <v>845</v>
      </c>
      <c r="I206">
        <v>2163.1999999999998</v>
      </c>
      <c r="J206">
        <v>6.4</v>
      </c>
      <c r="K206">
        <f t="shared" si="6"/>
        <v>18</v>
      </c>
      <c r="L206">
        <f t="shared" si="7"/>
        <v>33</v>
      </c>
      <c r="M206">
        <v>5</v>
      </c>
      <c r="N206">
        <v>0.5</v>
      </c>
      <c r="O206" t="s">
        <v>432</v>
      </c>
      <c r="P206" t="s">
        <v>433</v>
      </c>
      <c r="Q206">
        <v>1</v>
      </c>
      <c r="R206" t="s">
        <v>439</v>
      </c>
      <c r="S206">
        <v>0</v>
      </c>
      <c r="T206">
        <v>2</v>
      </c>
    </row>
    <row r="207" spans="1:20" x14ac:dyDescent="0.2">
      <c r="A207" t="s">
        <v>399</v>
      </c>
      <c r="B207" t="s">
        <v>35</v>
      </c>
      <c r="C207" t="s">
        <v>400</v>
      </c>
      <c r="D207" t="s">
        <v>401</v>
      </c>
      <c r="E207" t="s">
        <v>51</v>
      </c>
      <c r="F207" s="1">
        <v>4102</v>
      </c>
      <c r="G207">
        <v>1</v>
      </c>
      <c r="H207">
        <v>979</v>
      </c>
      <c r="I207">
        <v>2489.6</v>
      </c>
      <c r="J207">
        <v>7.2</v>
      </c>
      <c r="K207">
        <f t="shared" si="6"/>
        <v>21</v>
      </c>
      <c r="L207">
        <f t="shared" si="7"/>
        <v>38</v>
      </c>
      <c r="M207">
        <v>2</v>
      </c>
      <c r="N207">
        <v>0.66666666666666663</v>
      </c>
      <c r="O207" t="s">
        <v>432</v>
      </c>
      <c r="P207" t="s">
        <v>433</v>
      </c>
      <c r="Q207">
        <v>3</v>
      </c>
      <c r="R207" t="s">
        <v>440</v>
      </c>
      <c r="S207">
        <v>0</v>
      </c>
      <c r="T207">
        <v>2</v>
      </c>
    </row>
    <row r="208" spans="1:20" x14ac:dyDescent="0.2">
      <c r="A208" t="s">
        <v>402</v>
      </c>
      <c r="B208" t="s">
        <v>35</v>
      </c>
      <c r="C208" t="s">
        <v>400</v>
      </c>
      <c r="D208" t="s">
        <v>403</v>
      </c>
      <c r="E208" t="s">
        <v>7</v>
      </c>
      <c r="F208" s="1">
        <v>4102</v>
      </c>
      <c r="G208">
        <v>1</v>
      </c>
      <c r="H208">
        <v>538</v>
      </c>
      <c r="I208">
        <v>1951.2</v>
      </c>
      <c r="J208">
        <v>7.2</v>
      </c>
      <c r="K208">
        <f t="shared" si="6"/>
        <v>21</v>
      </c>
      <c r="L208">
        <f t="shared" si="7"/>
        <v>38</v>
      </c>
      <c r="M208">
        <v>2</v>
      </c>
      <c r="N208">
        <v>1</v>
      </c>
      <c r="O208" t="s">
        <v>432</v>
      </c>
      <c r="P208" t="s">
        <v>433</v>
      </c>
      <c r="Q208">
        <v>3</v>
      </c>
      <c r="R208" t="s">
        <v>438</v>
      </c>
      <c r="S208">
        <v>0</v>
      </c>
      <c r="T208">
        <v>2</v>
      </c>
    </row>
    <row r="209" spans="1:20" x14ac:dyDescent="0.2">
      <c r="A209" t="s">
        <v>404</v>
      </c>
      <c r="B209" t="s">
        <v>35</v>
      </c>
      <c r="C209" t="s">
        <v>400</v>
      </c>
      <c r="D209" t="s">
        <v>262</v>
      </c>
      <c r="E209" t="s">
        <v>9</v>
      </c>
      <c r="F209" s="1">
        <v>4102</v>
      </c>
      <c r="G209">
        <v>1</v>
      </c>
      <c r="H209">
        <v>722</v>
      </c>
      <c r="I209">
        <v>2228.8000000000002</v>
      </c>
      <c r="J209">
        <v>7.2</v>
      </c>
      <c r="K209">
        <f t="shared" si="6"/>
        <v>21</v>
      </c>
      <c r="L209">
        <f t="shared" si="7"/>
        <v>38</v>
      </c>
      <c r="M209">
        <v>2</v>
      </c>
      <c r="N209">
        <v>1</v>
      </c>
      <c r="O209" t="s">
        <v>432</v>
      </c>
      <c r="P209" t="s">
        <v>433</v>
      </c>
      <c r="Q209">
        <v>3</v>
      </c>
      <c r="R209" t="s">
        <v>442</v>
      </c>
      <c r="S209">
        <v>0</v>
      </c>
      <c r="T209">
        <v>2</v>
      </c>
    </row>
    <row r="210" spans="1:20" x14ac:dyDescent="0.2">
      <c r="A210" t="s">
        <v>405</v>
      </c>
      <c r="B210" t="s">
        <v>35</v>
      </c>
      <c r="C210" t="s">
        <v>400</v>
      </c>
      <c r="D210" t="s">
        <v>406</v>
      </c>
      <c r="E210" t="s">
        <v>51</v>
      </c>
      <c r="F210" s="1">
        <v>4102</v>
      </c>
      <c r="G210">
        <v>1</v>
      </c>
      <c r="H210">
        <v>898</v>
      </c>
      <c r="I210">
        <v>2466.4</v>
      </c>
      <c r="J210">
        <v>7.2</v>
      </c>
      <c r="K210">
        <f t="shared" si="6"/>
        <v>21</v>
      </c>
      <c r="L210">
        <f t="shared" si="7"/>
        <v>38</v>
      </c>
      <c r="M210">
        <v>2</v>
      </c>
      <c r="N210">
        <v>0.66666666666666663</v>
      </c>
      <c r="O210" t="s">
        <v>432</v>
      </c>
      <c r="P210" t="s">
        <v>433</v>
      </c>
      <c r="Q210">
        <v>3</v>
      </c>
      <c r="R210" t="s">
        <v>440</v>
      </c>
      <c r="S210">
        <v>0</v>
      </c>
      <c r="T210">
        <v>2</v>
      </c>
    </row>
    <row r="211" spans="1:20" x14ac:dyDescent="0.2">
      <c r="A211" t="s">
        <v>407</v>
      </c>
      <c r="B211" t="s">
        <v>35</v>
      </c>
      <c r="C211" t="s">
        <v>400</v>
      </c>
      <c r="D211" t="s">
        <v>408</v>
      </c>
      <c r="E211" t="s">
        <v>51</v>
      </c>
      <c r="F211" s="1">
        <v>4102</v>
      </c>
      <c r="G211">
        <v>1</v>
      </c>
      <c r="H211">
        <v>824</v>
      </c>
      <c r="I211">
        <v>2550.4</v>
      </c>
      <c r="J211">
        <v>7.2</v>
      </c>
      <c r="K211">
        <f t="shared" si="6"/>
        <v>21</v>
      </c>
      <c r="L211">
        <f t="shared" si="7"/>
        <v>38</v>
      </c>
      <c r="M211">
        <v>2</v>
      </c>
      <c r="N211">
        <v>0.66666666666666663</v>
      </c>
      <c r="O211" t="s">
        <v>432</v>
      </c>
      <c r="P211" t="s">
        <v>433</v>
      </c>
      <c r="Q211">
        <v>3</v>
      </c>
      <c r="R211" t="s">
        <v>440</v>
      </c>
      <c r="S211">
        <v>0</v>
      </c>
      <c r="T211">
        <v>2</v>
      </c>
    </row>
    <row r="212" spans="1:20" x14ac:dyDescent="0.2">
      <c r="A212" t="s">
        <v>409</v>
      </c>
      <c r="B212" t="s">
        <v>35</v>
      </c>
      <c r="C212" t="s">
        <v>400</v>
      </c>
      <c r="D212" t="s">
        <v>410</v>
      </c>
      <c r="E212" t="s">
        <v>51</v>
      </c>
      <c r="F212" s="1">
        <v>4102</v>
      </c>
      <c r="G212">
        <v>1</v>
      </c>
      <c r="H212">
        <v>918</v>
      </c>
      <c r="I212">
        <v>2618.4</v>
      </c>
      <c r="J212">
        <v>7.2</v>
      </c>
      <c r="K212">
        <f t="shared" si="6"/>
        <v>21</v>
      </c>
      <c r="L212">
        <f t="shared" si="7"/>
        <v>38</v>
      </c>
      <c r="M212">
        <v>2</v>
      </c>
      <c r="N212">
        <v>0.66666666666666663</v>
      </c>
      <c r="O212" t="s">
        <v>432</v>
      </c>
      <c r="P212" t="s">
        <v>433</v>
      </c>
      <c r="Q212">
        <v>3</v>
      </c>
      <c r="R212" t="s">
        <v>440</v>
      </c>
      <c r="S212">
        <v>0</v>
      </c>
      <c r="T212">
        <v>2</v>
      </c>
    </row>
    <row r="213" spans="1:20" x14ac:dyDescent="0.2">
      <c r="A213" t="s">
        <v>411</v>
      </c>
      <c r="B213" t="s">
        <v>35</v>
      </c>
      <c r="C213" t="s">
        <v>400</v>
      </c>
      <c r="D213" t="s">
        <v>412</v>
      </c>
      <c r="E213" t="s">
        <v>7</v>
      </c>
      <c r="F213" s="1">
        <v>4102</v>
      </c>
      <c r="G213">
        <v>1</v>
      </c>
      <c r="H213">
        <v>405</v>
      </c>
      <c r="I213">
        <v>1423.2</v>
      </c>
      <c r="J213">
        <v>7.2</v>
      </c>
      <c r="K213">
        <f t="shared" si="6"/>
        <v>21</v>
      </c>
      <c r="L213">
        <f t="shared" si="7"/>
        <v>38</v>
      </c>
      <c r="M213">
        <v>2</v>
      </c>
      <c r="N213">
        <v>1</v>
      </c>
      <c r="O213" t="s">
        <v>432</v>
      </c>
      <c r="P213" t="s">
        <v>433</v>
      </c>
      <c r="Q213">
        <v>3</v>
      </c>
      <c r="R213" t="s">
        <v>438</v>
      </c>
      <c r="S213">
        <v>0</v>
      </c>
      <c r="T213">
        <v>2</v>
      </c>
    </row>
    <row r="214" spans="1:20" x14ac:dyDescent="0.2">
      <c r="A214" t="s">
        <v>413</v>
      </c>
      <c r="B214" t="s">
        <v>35</v>
      </c>
      <c r="C214" t="s">
        <v>400</v>
      </c>
      <c r="D214" t="s">
        <v>414</v>
      </c>
      <c r="E214" t="s">
        <v>7</v>
      </c>
      <c r="F214" s="1">
        <v>4102</v>
      </c>
      <c r="G214">
        <v>1</v>
      </c>
      <c r="H214">
        <v>538</v>
      </c>
      <c r="I214">
        <v>1324.8</v>
      </c>
      <c r="J214">
        <v>7.2</v>
      </c>
      <c r="K214">
        <f t="shared" si="6"/>
        <v>21</v>
      </c>
      <c r="L214">
        <f t="shared" si="7"/>
        <v>38</v>
      </c>
      <c r="M214">
        <v>2</v>
      </c>
      <c r="N214">
        <v>1</v>
      </c>
      <c r="O214" t="s">
        <v>432</v>
      </c>
      <c r="P214" t="s">
        <v>433</v>
      </c>
      <c r="Q214">
        <v>3</v>
      </c>
      <c r="R214" t="s">
        <v>438</v>
      </c>
      <c r="S214">
        <v>0</v>
      </c>
      <c r="T214">
        <v>2</v>
      </c>
    </row>
    <row r="215" spans="1:20" x14ac:dyDescent="0.2">
      <c r="A215" t="s">
        <v>415</v>
      </c>
      <c r="B215" t="s">
        <v>35</v>
      </c>
      <c r="C215" t="s">
        <v>400</v>
      </c>
      <c r="D215" t="s">
        <v>59</v>
      </c>
      <c r="E215" t="s">
        <v>8</v>
      </c>
      <c r="F215" s="1">
        <v>4102</v>
      </c>
      <c r="G215">
        <v>1</v>
      </c>
      <c r="H215">
        <v>731</v>
      </c>
      <c r="I215">
        <v>2192.8000000000002</v>
      </c>
      <c r="J215">
        <v>7.2</v>
      </c>
      <c r="K215">
        <f t="shared" si="6"/>
        <v>21</v>
      </c>
      <c r="L215">
        <f t="shared" si="7"/>
        <v>38</v>
      </c>
      <c r="M215">
        <v>2</v>
      </c>
      <c r="N215">
        <v>1</v>
      </c>
      <c r="O215" t="s">
        <v>432</v>
      </c>
      <c r="P215" t="s">
        <v>433</v>
      </c>
      <c r="Q215">
        <v>3</v>
      </c>
      <c r="R215" t="s">
        <v>441</v>
      </c>
      <c r="S215">
        <v>0</v>
      </c>
      <c r="T215">
        <v>2</v>
      </c>
    </row>
    <row r="216" spans="1:20" x14ac:dyDescent="0.2">
      <c r="A216" t="s">
        <v>416</v>
      </c>
      <c r="B216" t="s">
        <v>35</v>
      </c>
      <c r="C216" t="s">
        <v>400</v>
      </c>
      <c r="D216" t="s">
        <v>222</v>
      </c>
      <c r="E216" t="s">
        <v>51</v>
      </c>
      <c r="F216" s="1">
        <v>4102</v>
      </c>
      <c r="G216">
        <v>1</v>
      </c>
      <c r="H216">
        <v>983</v>
      </c>
      <c r="I216">
        <v>2594.4</v>
      </c>
      <c r="J216">
        <v>7.2</v>
      </c>
      <c r="K216">
        <f t="shared" si="6"/>
        <v>21</v>
      </c>
      <c r="L216">
        <f t="shared" si="7"/>
        <v>38</v>
      </c>
      <c r="M216">
        <v>2</v>
      </c>
      <c r="N216">
        <v>0.66666666666666663</v>
      </c>
      <c r="O216" t="s">
        <v>432</v>
      </c>
      <c r="P216" t="s">
        <v>433</v>
      </c>
      <c r="Q216">
        <v>3</v>
      </c>
      <c r="R216" t="s">
        <v>440</v>
      </c>
      <c r="S216">
        <v>0</v>
      </c>
      <c r="T216">
        <v>2</v>
      </c>
    </row>
    <row r="217" spans="1:20" x14ac:dyDescent="0.2">
      <c r="A217" t="s">
        <v>417</v>
      </c>
      <c r="B217" t="s">
        <v>35</v>
      </c>
      <c r="C217" t="s">
        <v>400</v>
      </c>
      <c r="D217" t="s">
        <v>392</v>
      </c>
      <c r="E217" t="s">
        <v>40</v>
      </c>
      <c r="F217" s="1">
        <v>4102</v>
      </c>
      <c r="G217">
        <v>1</v>
      </c>
      <c r="H217">
        <v>715</v>
      </c>
      <c r="I217">
        <v>2258.4</v>
      </c>
      <c r="J217">
        <v>7.2</v>
      </c>
      <c r="K217">
        <f t="shared" si="6"/>
        <v>21</v>
      </c>
      <c r="L217">
        <f t="shared" si="7"/>
        <v>38</v>
      </c>
      <c r="M217">
        <v>2</v>
      </c>
      <c r="N217">
        <v>0.5</v>
      </c>
      <c r="O217" t="s">
        <v>432</v>
      </c>
      <c r="P217" t="s">
        <v>433</v>
      </c>
      <c r="Q217">
        <v>3</v>
      </c>
      <c r="R217" t="s">
        <v>439</v>
      </c>
      <c r="S217">
        <v>0</v>
      </c>
      <c r="T217">
        <v>2</v>
      </c>
    </row>
    <row r="218" spans="1:20" x14ac:dyDescent="0.2">
      <c r="A218" t="s">
        <v>418</v>
      </c>
      <c r="B218" t="s">
        <v>35</v>
      </c>
      <c r="C218" t="s">
        <v>400</v>
      </c>
      <c r="D218" t="s">
        <v>419</v>
      </c>
      <c r="E218" t="s">
        <v>40</v>
      </c>
      <c r="F218" s="1">
        <v>4102</v>
      </c>
      <c r="G218">
        <v>1</v>
      </c>
      <c r="H218">
        <v>699</v>
      </c>
      <c r="I218">
        <v>2205.6</v>
      </c>
      <c r="J218">
        <v>7.2</v>
      </c>
      <c r="K218">
        <f t="shared" si="6"/>
        <v>21</v>
      </c>
      <c r="L218">
        <f t="shared" si="7"/>
        <v>38</v>
      </c>
      <c r="M218">
        <v>2</v>
      </c>
      <c r="N218">
        <v>0.5</v>
      </c>
      <c r="O218" t="s">
        <v>432</v>
      </c>
      <c r="P218" t="s">
        <v>433</v>
      </c>
      <c r="Q218">
        <v>3</v>
      </c>
      <c r="R218" t="s">
        <v>439</v>
      </c>
      <c r="S218">
        <v>0</v>
      </c>
      <c r="T218">
        <v>2</v>
      </c>
    </row>
    <row r="219" spans="1:20" x14ac:dyDescent="0.2">
      <c r="A219" t="s">
        <v>420</v>
      </c>
      <c r="B219" t="s">
        <v>35</v>
      </c>
      <c r="C219" t="s">
        <v>400</v>
      </c>
      <c r="D219" t="s">
        <v>421</v>
      </c>
      <c r="E219" t="s">
        <v>9</v>
      </c>
      <c r="F219" s="1">
        <v>4102</v>
      </c>
      <c r="G219">
        <v>1</v>
      </c>
      <c r="H219">
        <v>890</v>
      </c>
      <c r="I219">
        <v>2234.4</v>
      </c>
      <c r="J219">
        <v>7.2</v>
      </c>
      <c r="K219">
        <f t="shared" si="6"/>
        <v>21</v>
      </c>
      <c r="L219">
        <f t="shared" si="7"/>
        <v>38</v>
      </c>
      <c r="M219">
        <v>2</v>
      </c>
      <c r="N219">
        <v>1</v>
      </c>
      <c r="O219" t="s">
        <v>432</v>
      </c>
      <c r="P219" t="s">
        <v>433</v>
      </c>
      <c r="Q219">
        <v>3</v>
      </c>
      <c r="R219" t="s">
        <v>442</v>
      </c>
      <c r="S219">
        <v>0</v>
      </c>
      <c r="T219">
        <v>2</v>
      </c>
    </row>
    <row r="220" spans="1:20" x14ac:dyDescent="0.2">
      <c r="A220" t="s">
        <v>422</v>
      </c>
      <c r="B220" t="s">
        <v>35</v>
      </c>
      <c r="C220" t="s">
        <v>400</v>
      </c>
      <c r="D220" t="s">
        <v>423</v>
      </c>
      <c r="E220" t="s">
        <v>7</v>
      </c>
      <c r="F220" s="1">
        <v>4102</v>
      </c>
      <c r="G220">
        <v>1</v>
      </c>
      <c r="H220">
        <v>438</v>
      </c>
      <c r="I220">
        <v>1924</v>
      </c>
      <c r="J220">
        <v>7.2</v>
      </c>
      <c r="K220">
        <f t="shared" si="6"/>
        <v>21</v>
      </c>
      <c r="L220">
        <f t="shared" si="7"/>
        <v>38</v>
      </c>
      <c r="M220">
        <v>2</v>
      </c>
      <c r="N220">
        <v>1</v>
      </c>
      <c r="O220" t="s">
        <v>432</v>
      </c>
      <c r="P220" t="s">
        <v>433</v>
      </c>
      <c r="Q220">
        <v>3</v>
      </c>
      <c r="R220" t="s">
        <v>438</v>
      </c>
      <c r="S220">
        <v>0</v>
      </c>
      <c r="T220">
        <v>2</v>
      </c>
    </row>
    <row r="221" spans="1:20" x14ac:dyDescent="0.2">
      <c r="A221" t="s">
        <v>424</v>
      </c>
      <c r="B221" t="s">
        <v>35</v>
      </c>
      <c r="C221" t="s">
        <v>400</v>
      </c>
      <c r="D221" t="s">
        <v>334</v>
      </c>
      <c r="E221" t="s">
        <v>7</v>
      </c>
      <c r="F221" s="1">
        <v>4102</v>
      </c>
      <c r="G221">
        <v>1</v>
      </c>
      <c r="H221">
        <v>498</v>
      </c>
      <c r="I221">
        <v>1597.6</v>
      </c>
      <c r="J221">
        <v>7.2</v>
      </c>
      <c r="K221">
        <f t="shared" si="6"/>
        <v>21</v>
      </c>
      <c r="L221">
        <f t="shared" si="7"/>
        <v>38</v>
      </c>
      <c r="M221">
        <v>2</v>
      </c>
      <c r="N221">
        <v>1</v>
      </c>
      <c r="O221" t="s">
        <v>432</v>
      </c>
      <c r="P221" t="s">
        <v>433</v>
      </c>
      <c r="Q221">
        <v>3</v>
      </c>
      <c r="R221" t="s">
        <v>438</v>
      </c>
      <c r="S221">
        <v>0</v>
      </c>
      <c r="T221">
        <v>2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a8eec281-aaa3-4dae-ac9b-9a398b9215e7}" enabled="0" method="" siteId="{a8eec281-aaa3-4dae-ac9b-9a398b9215e7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Nan Xiao</dc:creator>
  <cp:keywords/>
  <dc:description/>
  <cp:lastModifiedBy>Nan Xiao</cp:lastModifiedBy>
  <dcterms:created xsi:type="dcterms:W3CDTF">2024-11-29T22:05:03Z</dcterms:created>
  <dcterms:modified xsi:type="dcterms:W3CDTF">2024-12-16T11:17:38Z</dcterms:modified>
  <cp:category/>
</cp:coreProperties>
</file>