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77sjy\Desktop\패캠 엑셀 강의\"/>
    </mc:Choice>
  </mc:AlternateContent>
  <xr:revisionPtr revIDLastSave="0" documentId="8_{9E1C9406-8B93-4500-89EF-DDB95ACBB58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3" r:id="rId1"/>
  </sheets>
  <calcPr calcId="191029"/>
</workbook>
</file>

<file path=xl/calcChain.xml><?xml version="1.0" encoding="utf-8"?>
<calcChain xmlns="http://schemas.openxmlformats.org/spreadsheetml/2006/main">
  <c r="D8" i="3" l="1"/>
  <c r="F13" i="3" s="1"/>
  <c r="J8" i="3"/>
  <c r="L13" i="3"/>
  <c r="L12" i="3"/>
  <c r="L11" i="3"/>
  <c r="L10" i="3"/>
  <c r="L9" i="3"/>
  <c r="J12" i="3"/>
  <c r="J13" i="3"/>
  <c r="J11" i="3"/>
  <c r="J10" i="3"/>
  <c r="J9" i="3"/>
  <c r="H11" i="3"/>
  <c r="H10" i="3"/>
  <c r="H12" i="3"/>
  <c r="H13" i="3"/>
  <c r="H9" i="3"/>
  <c r="H8" i="3"/>
  <c r="F8" i="3"/>
  <c r="E10" i="3"/>
  <c r="E11" i="3"/>
  <c r="E12" i="3"/>
  <c r="E13" i="3"/>
  <c r="E9" i="3"/>
  <c r="K8" i="3"/>
  <c r="I8" i="3"/>
  <c r="G8" i="3"/>
  <c r="E8" i="3" l="1"/>
  <c r="F10" i="3"/>
  <c r="F9" i="3"/>
  <c r="L8" i="3"/>
  <c r="F12" i="3"/>
  <c r="F11" i="3"/>
</calcChain>
</file>

<file path=xl/sharedStrings.xml><?xml version="1.0" encoding="utf-8"?>
<sst xmlns="http://schemas.openxmlformats.org/spreadsheetml/2006/main" count="19" uniqueCount="16">
  <si>
    <t>리빙</t>
  </si>
  <si>
    <t>명품잡화</t>
  </si>
  <si>
    <t>의류</t>
  </si>
  <si>
    <t>캐주얼의류</t>
  </si>
  <si>
    <t>식품</t>
  </si>
  <si>
    <t>총합계</t>
  </si>
  <si>
    <t>구분</t>
    <phoneticPr fontId="1" type="noConversion"/>
  </si>
  <si>
    <t>※ 단위 : 백만</t>
    <phoneticPr fontId="1" type="noConversion"/>
  </si>
  <si>
    <t>2023.01월</t>
    <phoneticPr fontId="1" type="noConversion"/>
  </si>
  <si>
    <t>2023.03월</t>
    <phoneticPr fontId="1" type="noConversion"/>
  </si>
  <si>
    <t>2023.02월</t>
    <phoneticPr fontId="1" type="noConversion"/>
  </si>
  <si>
    <t>커미션</t>
    <phoneticPr fontId="1" type="noConversion"/>
  </si>
  <si>
    <t>이익</t>
    <phoneticPr fontId="1" type="noConversion"/>
  </si>
  <si>
    <t>비중</t>
    <phoneticPr fontId="1" type="noConversion"/>
  </si>
  <si>
    <t>분기판매비율</t>
    <phoneticPr fontId="1" type="noConversion"/>
  </si>
  <si>
    <t>■ '23.1분기(1~3월) 팀별 매출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</si>
</sst>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.0%"/>
  </numFmts>
  <fonts count="6">
    <font>
      <sz val="10"/>
      <color rgb="FF00000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KoPub돋움체 Bold"/>
      <family val="3"/>
      <charset val="129"/>
    </font>
    <font>
      <sz val="10"/>
      <color rgb="FF000000"/>
      <name val="KoPub돋움체 Light"/>
      <family val="3"/>
      <charset val="129"/>
    </font>
    <font>
      <sz val="11"/>
      <color rgb="FF000000"/>
      <name val="KoPub돋움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66"/>
        <bgColor indexed="64"/>
      </patternFill>
    </fill>
  </fills>
  <borders count="20">
    <border>
      <left/>
      <right/>
      <top/>
      <bottom/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4" fillId="0" borderId="5" xfId="1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7" fontId="4" fillId="3" borderId="5" xfId="1" applyNumberFormat="1" applyFont="1" applyFill="1" applyBorder="1" applyAlignment="1">
      <alignment horizontal="center" vertical="center"/>
    </xf>
    <xf numFmtId="176" fontId="4" fillId="2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/>
    </xf>
    <xf numFmtId="176" fontId="3" fillId="4" borderId="0" xfId="0" applyNumberFormat="1" applyFont="1" applyFill="1" applyAlignment="1">
      <alignment horizontal="left" vertical="center"/>
    </xf>
    <xf numFmtId="176" fontId="4" fillId="4" borderId="0" xfId="0" applyNumberFormat="1" applyFont="1" applyFill="1" applyAlignment="1">
      <alignment horizontal="center" vertical="center"/>
    </xf>
    <xf numFmtId="176" fontId="4" fillId="3" borderId="5" xfId="1" applyNumberFormat="1" applyFont="1" applyFill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9" xfId="1" applyNumberFormat="1" applyFont="1" applyBorder="1" applyAlignment="1">
      <alignment horizontal="center" vertical="center"/>
    </xf>
    <xf numFmtId="176" fontId="4" fillId="3" borderId="12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16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4" fillId="2" borderId="14" xfId="0" applyNumberFormat="1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showGridLines="0" tabSelected="1" workbookViewId="0">
      <selection activeCell="G18" sqref="G18"/>
    </sheetView>
  </sheetViews>
  <sheetFormatPr defaultColWidth="9.1796875" defaultRowHeight="13"/>
  <cols>
    <col min="1" max="1" width="5" style="1" customWidth="1"/>
    <col min="2" max="2" width="3.453125" style="1" customWidth="1"/>
    <col min="3" max="4" width="12.7265625" style="1" customWidth="1"/>
    <col min="5" max="5" width="9.81640625" style="1" customWidth="1"/>
    <col min="6" max="6" width="9.1796875" style="1"/>
    <col min="7" max="11" width="12.7265625" style="1" customWidth="1"/>
    <col min="12" max="12" width="12.26953125" style="1" bestFit="1" customWidth="1"/>
    <col min="13" max="16384" width="9.1796875" style="1"/>
  </cols>
  <sheetData>
    <row r="1" spans="2:12" ht="3" customHeight="1"/>
    <row r="2" spans="2:12" ht="33" customHeight="1">
      <c r="B2" s="15" t="s">
        <v>15</v>
      </c>
    </row>
    <row r="3" spans="2:12" ht="4.5" customHeight="1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2" ht="27.75" customHeight="1">
      <c r="L4" s="16" t="s">
        <v>7</v>
      </c>
    </row>
    <row r="5" spans="2:12">
      <c r="B5" s="27" t="s">
        <v>6</v>
      </c>
      <c r="C5" s="28"/>
      <c r="D5" s="37" t="s">
        <v>5</v>
      </c>
      <c r="E5" s="36"/>
      <c r="F5" s="36"/>
      <c r="G5" s="36"/>
      <c r="H5" s="36"/>
      <c r="I5" s="36"/>
      <c r="J5" s="36"/>
      <c r="K5" s="36"/>
      <c r="L5" s="36"/>
    </row>
    <row r="6" spans="2:12">
      <c r="B6" s="29"/>
      <c r="C6" s="30"/>
      <c r="D6" s="35"/>
      <c r="E6" s="34" t="s">
        <v>12</v>
      </c>
      <c r="F6" s="34" t="s">
        <v>13</v>
      </c>
      <c r="G6" s="33" t="s">
        <v>8</v>
      </c>
      <c r="H6" s="9"/>
      <c r="I6" s="33" t="s">
        <v>10</v>
      </c>
      <c r="J6" s="12"/>
      <c r="K6" s="33" t="s">
        <v>9</v>
      </c>
      <c r="L6" s="12"/>
    </row>
    <row r="7" spans="2:12">
      <c r="B7" s="31"/>
      <c r="C7" s="32"/>
      <c r="D7" s="38"/>
      <c r="E7" s="30"/>
      <c r="F7" s="30"/>
      <c r="G7" s="30"/>
      <c r="H7" s="7" t="s">
        <v>14</v>
      </c>
      <c r="I7" s="30"/>
      <c r="J7" s="7" t="s">
        <v>14</v>
      </c>
      <c r="K7" s="35"/>
      <c r="L7" s="8" t="s">
        <v>14</v>
      </c>
    </row>
    <row r="8" spans="2:12">
      <c r="B8" s="39" t="s">
        <v>5</v>
      </c>
      <c r="C8" s="40"/>
      <c r="D8" s="10">
        <f>SUM(D9:D13)</f>
        <v>281278.66364499996</v>
      </c>
      <c r="E8" s="19">
        <f>D8*$D$15</f>
        <v>22502.293091599997</v>
      </c>
      <c r="F8" s="11">
        <f>D8/$D$8</f>
        <v>1</v>
      </c>
      <c r="G8" s="10">
        <f>SUM(G9:G13)</f>
        <v>97255.553625999994</v>
      </c>
      <c r="H8" s="11">
        <f>G8/$D8</f>
        <v>0.34576228557721539</v>
      </c>
      <c r="I8" s="10">
        <f>SUM(I9:I13)</f>
        <v>86545.207332999998</v>
      </c>
      <c r="J8" s="11">
        <f>I8/$D8</f>
        <v>0.30768493497334076</v>
      </c>
      <c r="K8" s="10">
        <f>SUM(K9:K13)</f>
        <v>97477.902686000001</v>
      </c>
      <c r="L8" s="21">
        <f>K8/$D8</f>
        <v>0.34655277944944396</v>
      </c>
    </row>
    <row r="9" spans="2:12">
      <c r="B9" s="24"/>
      <c r="C9" s="2" t="s">
        <v>0</v>
      </c>
      <c r="D9" s="2">
        <v>12960.980126000002</v>
      </c>
      <c r="E9" s="20">
        <f>D9*$D$15</f>
        <v>1036.8784100800001</v>
      </c>
      <c r="F9" s="4">
        <f>D9/$D$8</f>
        <v>4.6078788764290966E-2</v>
      </c>
      <c r="G9" s="2">
        <v>5607.6533250000002</v>
      </c>
      <c r="H9" s="4">
        <f>G9/$D9</f>
        <v>0.43265657924672907</v>
      </c>
      <c r="I9" s="2">
        <v>4245.109391</v>
      </c>
      <c r="J9" s="4">
        <f>I9/$D9</f>
        <v>0.32752996684905178</v>
      </c>
      <c r="K9" s="3">
        <v>3108.2174100000002</v>
      </c>
      <c r="L9" s="22">
        <f>K9/$D9</f>
        <v>0.23981345390421901</v>
      </c>
    </row>
    <row r="10" spans="2:12">
      <c r="B10" s="25"/>
      <c r="C10" s="2" t="s">
        <v>1</v>
      </c>
      <c r="D10" s="2">
        <v>161850.69214299999</v>
      </c>
      <c r="E10" s="20">
        <f t="shared" ref="E10:E13" si="0">D10*$D$15</f>
        <v>12948.055371439999</v>
      </c>
      <c r="F10" s="4">
        <f>D10/$D$8</f>
        <v>0.57541048455516963</v>
      </c>
      <c r="G10" s="2">
        <v>51516.042461999998</v>
      </c>
      <c r="H10" s="4">
        <f>G10/$D10</f>
        <v>0.31829361851899907</v>
      </c>
      <c r="I10" s="2">
        <v>51506.104246000003</v>
      </c>
      <c r="J10" s="4">
        <f>I10/$D10</f>
        <v>0.31823221491380954</v>
      </c>
      <c r="K10" s="3">
        <v>58828.545435</v>
      </c>
      <c r="L10" s="22">
        <f>K10/$D10</f>
        <v>0.36347416656719145</v>
      </c>
    </row>
    <row r="11" spans="2:12">
      <c r="B11" s="25"/>
      <c r="C11" s="2" t="s">
        <v>4</v>
      </c>
      <c r="D11" s="2">
        <v>37166.774816999998</v>
      </c>
      <c r="E11" s="20">
        <f t="shared" si="0"/>
        <v>2973.3419853599999</v>
      </c>
      <c r="F11" s="4">
        <f>D11/$D$8</f>
        <v>0.13213506611332579</v>
      </c>
      <c r="G11" s="2">
        <v>17853.693051999999</v>
      </c>
      <c r="H11" s="4">
        <f>G11/$D11</f>
        <v>0.48036702511603885</v>
      </c>
      <c r="I11" s="2">
        <v>9148.1964189999999</v>
      </c>
      <c r="J11" s="4">
        <f>I11/$D11</f>
        <v>0.24613909773025652</v>
      </c>
      <c r="K11" s="3">
        <v>10164.885345999999</v>
      </c>
      <c r="L11" s="22">
        <f>K11/$D11</f>
        <v>0.2734938771537046</v>
      </c>
    </row>
    <row r="12" spans="2:12">
      <c r="B12" s="25"/>
      <c r="C12" s="2" t="s">
        <v>2</v>
      </c>
      <c r="D12" s="2">
        <v>42967.367896999996</v>
      </c>
      <c r="E12" s="20">
        <f t="shared" si="0"/>
        <v>3437.3894317599998</v>
      </c>
      <c r="F12" s="4">
        <f>D12/$D$8</f>
        <v>0.15275729534618682</v>
      </c>
      <c r="G12" s="2">
        <v>13883.966027999999</v>
      </c>
      <c r="H12" s="4">
        <f t="shared" ref="H10:J13" si="1">G12/$D12</f>
        <v>0.32312814834928216</v>
      </c>
      <c r="I12" s="2">
        <v>13600.332454000001</v>
      </c>
      <c r="J12" s="4">
        <f>I12/$D12</f>
        <v>0.31652700920852972</v>
      </c>
      <c r="K12" s="3">
        <v>15483.069415</v>
      </c>
      <c r="L12" s="22">
        <f>K12/$D12</f>
        <v>0.36034484244218823</v>
      </c>
    </row>
    <row r="13" spans="2:12">
      <c r="B13" s="26"/>
      <c r="C13" s="5" t="s">
        <v>3</v>
      </c>
      <c r="D13" s="5">
        <v>26332.848662000004</v>
      </c>
      <c r="E13" s="20">
        <f t="shared" si="0"/>
        <v>2106.6278929600003</v>
      </c>
      <c r="F13" s="4">
        <f>D13/$D$8</f>
        <v>9.3618365221026956E-2</v>
      </c>
      <c r="G13" s="5">
        <v>8394.1987590000008</v>
      </c>
      <c r="H13" s="4">
        <f t="shared" si="1"/>
        <v>0.31877290857306184</v>
      </c>
      <c r="I13" s="5">
        <v>8045.4648230000003</v>
      </c>
      <c r="J13" s="4">
        <f t="shared" si="1"/>
        <v>0.30552960396609591</v>
      </c>
      <c r="K13" s="6">
        <v>9893.1850800000011</v>
      </c>
      <c r="L13" s="23">
        <f t="shared" ref="L13" si="2">K13/$D13</f>
        <v>0.37569748746084219</v>
      </c>
    </row>
    <row r="14" spans="2:12" ht="13.5" thickBot="1"/>
    <row r="15" spans="2:12" ht="13.5" thickBot="1">
      <c r="C15" s="13" t="s">
        <v>11</v>
      </c>
      <c r="D15" s="14">
        <v>0.08</v>
      </c>
    </row>
  </sheetData>
  <mergeCells count="10">
    <mergeCell ref="I6:I7"/>
    <mergeCell ref="K6:K7"/>
    <mergeCell ref="E5:L5"/>
    <mergeCell ref="D5:D7"/>
    <mergeCell ref="B8:C8"/>
    <mergeCell ref="B9:B13"/>
    <mergeCell ref="B5:C7"/>
    <mergeCell ref="G6:G7"/>
    <mergeCell ref="E6:E7"/>
    <mergeCell ref="F6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예림 김</cp:lastModifiedBy>
  <dcterms:created xsi:type="dcterms:W3CDTF">2023-05-28T08:20:01Z</dcterms:created>
  <dcterms:modified xsi:type="dcterms:W3CDTF">2023-12-18T15:26:58Z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eyAibm9kZUNvdW50IjogMiwgIm5vZGUxIiA6IHsiZHNkIjoiMDEwMDAwMDAwMDAwMTg5NCIsImxvZ1RpbWUiOiIyMDIzLTA1LTI4VDA4OjIwOjAyWiIsInBJRCI6MSwidHJhY2VJZCI6IjExQjg3QTdGOTAxNzRGRkU5MDNBMDhEMjM1MDgzMUFBIiwidXNlckNvZGUiOiIyMTA4NTY1In0sIm5vZGUyIiA6IHsiZHNkIjoiMDEwMDAwMDAwMDA</vt:lpwstr>
  </property>
</Properties>
</file>