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72127</v>
      </c>
      <c r="F7" s="375" t="n">
        <v>35626</v>
      </c>
    </row>
    <row r="8">
      <c r="A8" s="373" t="inlineStr">
        <is>
          <t>Accounts Receivable</t>
        </is>
      </c>
      <c r="B8" s="385" t="n"/>
      <c r="C8" s="385" t="n"/>
      <c r="D8" s="375" t="n"/>
      <c r="E8" s="375" t="n">
        <v>58538</v>
      </c>
      <c r="F8" s="375" t="n">
        <v>48893</v>
      </c>
    </row>
    <row r="9">
      <c r="A9" s="373" t="inlineStr">
        <is>
          <t>Prepaid Expenses</t>
        </is>
      </c>
      <c r="B9" s="385" t="n"/>
      <c r="C9" s="385" t="n"/>
      <c r="D9" s="375" t="n"/>
      <c r="E9" s="375" t="n">
        <v>5541</v>
      </c>
      <c r="F9" s="375" t="n">
        <v>8855</v>
      </c>
    </row>
    <row r="10">
      <c r="A10" s="373" t="inlineStr">
        <is>
          <t>Inventory</t>
        </is>
      </c>
      <c r="B10" s="385" t="n"/>
      <c r="C10" s="385" t="n"/>
      <c r="D10" s="375" t="n"/>
      <c r="E10" s="375" t="n">
        <v>25730</v>
      </c>
      <c r="F10" s="375" t="n">
        <v>21638</v>
      </c>
    </row>
    <row r="11">
      <c r="A11" s="373" t="inlineStr">
        <is>
          <t>Investments</t>
        </is>
      </c>
      <c r="B11" s="385" t="n"/>
      <c r="C11" s="385" t="n"/>
      <c r="D11" s="375" t="n"/>
      <c r="E11" s="375" t="n"/>
      <c r="F11" s="375" t="n"/>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t="n">
        <v/>
      </c>
      <c r="F13" s="375" t="n">
        <v/>
      </c>
    </row>
    <row r="14">
      <c r="A14" s="379" t="n"/>
      <c r="B14" s="380" t="n"/>
      <c r="C14" s="380" t="n"/>
      <c r="D14" s="381" t="n"/>
      <c r="E14" s="381" t="n"/>
      <c r="F14" s="381" t="n"/>
    </row>
    <row r="15">
      <c r="A15" s="373" t="inlineStr">
        <is>
          <t>Net PPE</t>
        </is>
      </c>
      <c r="B15" s="385" t="n"/>
      <c r="C15" s="385" t="n"/>
      <c r="D15" s="375" t="n"/>
      <c r="E15" s="375" t="n">
        <v>167419</v>
      </c>
      <c r="F15" s="375" t="n">
        <v>177229</v>
      </c>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v/>
      </c>
      <c r="F18" s="375" t="n">
        <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
      </c>
      <c r="F20" s="390" t="n">
        <v/>
      </c>
    </row>
    <row r="21">
      <c r="A21" s="384" t="inlineStr">
        <is>
          <t>Total Assets</t>
        </is>
      </c>
      <c r="B21" s="377">
        <f>B20+B13</f>
        <v/>
      </c>
      <c r="C21" s="377">
        <f>C20+C13</f>
        <v/>
      </c>
      <c r="D21" s="378">
        <f>D20+D13</f>
        <v/>
      </c>
      <c r="E21" s="378" t="n">
        <v/>
      </c>
      <c r="F21" s="378" t="n">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74182</v>
      </c>
      <c r="F24" s="375" t="n">
        <v>65102</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v/>
      </c>
      <c r="F28" s="378" t="n">
        <v/>
      </c>
    </row>
    <row r="29">
      <c r="A29" s="373" t="inlineStr">
        <is>
          <t>Total Current Liabilities</t>
        </is>
      </c>
      <c r="B29" s="385">
        <f>SUM(B24:B28)</f>
        <v/>
      </c>
      <c r="C29" s="385">
        <f>SUM(C24:C28)</f>
        <v/>
      </c>
      <c r="D29" s="375">
        <f>SUM(D24:D28)</f>
        <v/>
      </c>
      <c r="E29" s="375" t="n">
        <v/>
      </c>
      <c r="F29" s="375" t="n">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v/>
      </c>
      <c r="F33" s="375" t="n">
        <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
      </c>
      <c r="F35" s="390" t="n">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
      </c>
      <c r="F39" s="375" t="n">
        <v/>
      </c>
    </row>
    <row r="40">
      <c r="A40" s="373" t="inlineStr">
        <is>
          <t>Retained Earnings</t>
        </is>
      </c>
      <c r="B40" s="385" t="n"/>
      <c r="C40" s="385" t="n"/>
      <c r="D40" s="375" t="n"/>
      <c r="E40" s="375" t="n">
        <v>137972</v>
      </c>
      <c r="F40" s="375" t="n">
        <v>115182</v>
      </c>
    </row>
    <row r="41">
      <c r="A41" s="373" t="inlineStr">
        <is>
          <t>Paid in Capital</t>
        </is>
      </c>
      <c r="B41" s="385" t="n"/>
      <c r="C41" s="385" t="n"/>
      <c r="D41" s="375" t="n"/>
      <c r="E41" s="375" t="n">
        <v>10578</v>
      </c>
      <c r="F41" s="375" t="n">
        <v>10578</v>
      </c>
    </row>
    <row r="42" ht="15.75" customHeight="1" s="495" thickBot="1">
      <c r="A42" s="373" t="inlineStr">
        <is>
          <t>Other</t>
        </is>
      </c>
      <c r="B42" s="382" t="n"/>
      <c r="C42" s="382" t="n"/>
      <c r="D42" s="383" t="n"/>
      <c r="E42" s="383" t="n">
        <v/>
      </c>
      <c r="F42" s="383" t="n">
        <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1067015</v>
      </c>
      <c r="F6" s="375" t="n">
        <v>874197</v>
      </c>
    </row>
    <row r="7" ht="15.75" customHeight="1" s="495" thickBot="1">
      <c r="A7" s="373" t="inlineStr">
        <is>
          <t>Operating Expenses</t>
        </is>
      </c>
      <c r="B7" s="382" t="n"/>
      <c r="C7" s="382" t="n"/>
      <c r="D7" s="383" t="n"/>
      <c r="E7" s="383" t="n">
        <v>35513</v>
      </c>
      <c r="F7" s="383" t="n">
        <v>-7170</v>
      </c>
    </row>
    <row r="8" ht="15.75" customHeight="1" s="495" thickTop="1">
      <c r="A8" s="373" t="inlineStr">
        <is>
          <t>Operating Income</t>
        </is>
      </c>
      <c r="B8" s="385">
        <f>B6+B7</f>
        <v/>
      </c>
      <c r="C8" s="385">
        <f>C6+C7</f>
        <v/>
      </c>
      <c r="D8" s="375">
        <f>D6+D7</f>
        <v/>
      </c>
      <c r="E8" s="375" t="n">
        <v>18018</v>
      </c>
      <c r="F8" s="375" t="n">
        <v>-31769</v>
      </c>
    </row>
    <row r="9">
      <c r="A9" s="379" t="n"/>
      <c r="B9" s="380" t="n"/>
      <c r="C9" s="380" t="n"/>
      <c r="D9" s="381" t="n"/>
      <c r="E9" s="381" t="n"/>
      <c r="F9" s="381" t="n"/>
    </row>
    <row r="10">
      <c r="A10" s="373" t="inlineStr">
        <is>
          <t>Depreciation (-)</t>
        </is>
      </c>
      <c r="B10" s="385" t="n"/>
      <c r="C10" s="385" t="n"/>
      <c r="D10" s="375" t="n"/>
      <c r="E10" s="375" t="n">
        <v>6881</v>
      </c>
      <c r="F10" s="375" t="n">
        <v>6641</v>
      </c>
    </row>
    <row r="11">
      <c r="A11" s="373" t="inlineStr">
        <is>
          <t>Amortization (-)</t>
        </is>
      </c>
      <c r="B11" s="385" t="n"/>
      <c r="C11" s="385" t="n"/>
      <c r="D11" s="375" t="n"/>
      <c r="E11" s="375" t="n"/>
      <c r="F11" s="375" t="n"/>
    </row>
    <row r="12">
      <c r="A12" s="373" t="inlineStr">
        <is>
          <t>Asses gain(loss) impairments</t>
        </is>
      </c>
      <c r="B12" s="385" t="n"/>
      <c r="C12" s="385" t="n"/>
      <c r="D12" s="375" t="n"/>
      <c r="E12" s="375" t="n">
        <v>23325</v>
      </c>
      <c r="F12" s="375" t="n">
        <v>-22790</v>
      </c>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5307</v>
      </c>
      <c r="F15" s="375" t="n">
        <v>8979</v>
      </c>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v>5307</v>
      </c>
      <c r="F19" s="383" t="n">
        <v>8979</v>
      </c>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23325</v>
      </c>
      <c r="F24" s="375" t="n">
        <v>-22790</v>
      </c>
    </row>
    <row r="25">
      <c r="A25" s="373" t="inlineStr">
        <is>
          <t>Changes in noncash items</t>
        </is>
      </c>
      <c r="B25" s="385" t="n"/>
      <c r="C25" s="385" t="n"/>
      <c r="D25" s="375" t="n"/>
      <c r="E25" s="375" t="n">
        <v>6881</v>
      </c>
      <c r="F25" s="375" t="n">
        <v>6641</v>
      </c>
    </row>
    <row r="26" ht="15.75" customHeight="1" s="495" thickBot="1">
      <c r="A26" s="373" t="inlineStr">
        <is>
          <t>Changes in Asses and Liabilities</t>
        </is>
      </c>
      <c r="B26" s="382" t="n"/>
      <c r="C26" s="382" t="n"/>
      <c r="D26" s="383" t="n"/>
      <c r="E26" s="383" t="n">
        <v/>
      </c>
      <c r="F26" s="383" t="n">
        <v/>
      </c>
    </row>
    <row r="27" ht="15.75" customHeight="1" s="495" thickTop="1">
      <c r="A27" s="373" t="inlineStr">
        <is>
          <t>Net Cash from(used) Operating Activities</t>
        </is>
      </c>
      <c r="B27" s="385">
        <f>SUM(B24:B26)</f>
        <v/>
      </c>
      <c r="C27" s="385">
        <f>SUM(C24:C26)</f>
        <v/>
      </c>
      <c r="D27" s="375">
        <f>SUM(D24:D26)</f>
        <v/>
      </c>
      <c r="E27" s="375" t="n">
        <v>-3883</v>
      </c>
      <c r="F27" s="375" t="n">
        <v>-36501</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
      </c>
      <c r="F32" s="383" t="n">
        <v/>
      </c>
    </row>
    <row r="33" ht="15.75" customHeight="1" s="495" thickTop="1">
      <c r="A33" s="373" t="inlineStr">
        <is>
          <t xml:space="preserve">Net cash from(used) for investing </t>
        </is>
      </c>
      <c r="B33" s="385">
        <f>SUM(B30:B32)</f>
        <v/>
      </c>
      <c r="C33" s="385">
        <f>SUM(C30:C32)</f>
        <v/>
      </c>
      <c r="D33" s="375">
        <f>SUM(D30:D32)</f>
        <v/>
      </c>
      <c r="E33" s="375" t="n">
        <v>-3883</v>
      </c>
      <c r="F33" s="375" t="n">
        <v>-36501</v>
      </c>
    </row>
    <row r="34">
      <c r="A34" s="379" t="n"/>
      <c r="B34" s="380" t="n"/>
      <c r="C34" s="380" t="n"/>
      <c r="D34" s="381" t="n"/>
      <c r="E34" s="381" t="n"/>
      <c r="F34" s="381" t="n"/>
    </row>
    <row r="35">
      <c r="A35" s="373" t="inlineStr">
        <is>
          <t>Financing Activities</t>
        </is>
      </c>
      <c r="B35" s="385" t="n"/>
      <c r="C35" s="385" t="n"/>
      <c r="D35" s="375" t="n"/>
      <c r="E35" s="375" t="n">
        <v/>
      </c>
      <c r="F35" s="375" t="n">
        <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-615</v>
      </c>
      <c r="F37" s="375" t="n">
        <v>4092</v>
      </c>
    </row>
    <row r="38">
      <c r="A38" s="373" t="inlineStr">
        <is>
          <t>Issuance of Stock</t>
        </is>
      </c>
      <c r="B38" s="385" t="n"/>
      <c r="C38" s="385" t="n"/>
      <c r="D38" s="375" t="n"/>
      <c r="E38" s="375" t="n"/>
      <c r="F38" s="375" t="n"/>
    </row>
    <row r="39">
      <c r="A39" s="373" t="inlineStr">
        <is>
          <t>Dividends Paid</t>
        </is>
      </c>
      <c r="B39" s="385" t="n"/>
      <c r="C39" s="385" t="n"/>
      <c r="D39" s="375" t="n"/>
      <c r="E39" s="375" t="n">
        <v/>
      </c>
      <c r="F39" s="375" t="n">
        <v>-12000</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t="n">
        <v>-3883</v>
      </c>
      <c r="F41" s="375" t="n">
        <v>-36501</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t="n">
        <v>76010</v>
      </c>
      <c r="F44" s="375" t="n">
        <v>72127</v>
      </c>
    </row>
    <row r="45">
      <c r="A45" s="384" t="inlineStr">
        <is>
          <t>Ending Cash</t>
        </is>
      </c>
      <c r="B45" s="377">
        <f>B43+B44</f>
        <v/>
      </c>
      <c r="C45" s="377">
        <f>C43+C44</f>
        <v/>
      </c>
      <c r="D45" s="378">
        <f>D43+D44</f>
        <v/>
      </c>
      <c r="E45" s="378" t="n">
        <v>72127</v>
      </c>
      <c r="F45" s="378" t="n">
        <v>35626</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2025-06-12T21:04:51Z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