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ts" sheetId="1" r:id="rId4"/>
    <sheet state="visible" name="Numbers" sheetId="2" r:id="rId5"/>
  </sheets>
  <definedNames/>
  <calcPr/>
</workbook>
</file>

<file path=xl/sharedStrings.xml><?xml version="1.0" encoding="utf-8"?>
<sst xmlns="http://schemas.openxmlformats.org/spreadsheetml/2006/main" count="54" uniqueCount="27">
  <si>
    <t>All Noise</t>
  </si>
  <si>
    <t>Street Condition</t>
  </si>
  <si>
    <t>Illegal Parking</t>
  </si>
  <si>
    <t>Jan</t>
  </si>
  <si>
    <t>Q1</t>
  </si>
  <si>
    <t>Feb</t>
  </si>
  <si>
    <t>Q2</t>
  </si>
  <si>
    <t>Mar</t>
  </si>
  <si>
    <t>Q3</t>
  </si>
  <si>
    <t>Apr</t>
  </si>
  <si>
    <t>Q4</t>
  </si>
  <si>
    <t>May</t>
  </si>
  <si>
    <t>Jun</t>
  </si>
  <si>
    <t>2017 Total</t>
  </si>
  <si>
    <t xml:space="preserve">Street Condition
</t>
  </si>
  <si>
    <t>Jul</t>
  </si>
  <si>
    <t>Aug</t>
  </si>
  <si>
    <t>Sep</t>
  </si>
  <si>
    <t>Borough</t>
  </si>
  <si>
    <t>Manhattan</t>
  </si>
  <si>
    <t>Staten Island</t>
  </si>
  <si>
    <t>Queens</t>
  </si>
  <si>
    <t>Bronx</t>
  </si>
  <si>
    <t>Brooklyn</t>
  </si>
  <si>
    <t>Oct</t>
  </si>
  <si>
    <t>Nov</t>
  </si>
  <si>
    <t>Dec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</si>
</sst>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</fills>
  <borders count="17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2" fontId="1" numFmtId="0" xfId="0" applyAlignment="1" applyBorder="1" applyFill="1" applyFont="1">
      <alignment readingOrder="0"/>
    </xf>
    <xf borderId="0" fillId="2" fontId="2" numFmtId="0" xfId="0" applyAlignment="1" applyFont="1">
      <alignment readingOrder="0"/>
    </xf>
    <xf borderId="5" fillId="2" fontId="2" numFmtId="0" xfId="0" applyAlignment="1" applyBorder="1" applyFont="1">
      <alignment readingOrder="0"/>
    </xf>
    <xf borderId="0" fillId="2" fontId="2" numFmtId="1" xfId="0" applyFont="1" applyNumberFormat="1"/>
    <xf borderId="5" fillId="2" fontId="2" numFmtId="1" xfId="0" applyBorder="1" applyFont="1" applyNumberFormat="1"/>
    <xf borderId="4" fillId="3" fontId="1" numFmtId="0" xfId="0" applyAlignment="1" applyBorder="1" applyFill="1" applyFont="1">
      <alignment readingOrder="0"/>
    </xf>
    <xf borderId="0" fillId="3" fontId="2" numFmtId="1" xfId="0" applyFont="1" applyNumberFormat="1"/>
    <xf borderId="5" fillId="3" fontId="2" numFmtId="1" xfId="0" applyBorder="1" applyFont="1" applyNumberFormat="1"/>
    <xf borderId="4" fillId="4" fontId="1" numFmtId="0" xfId="0" applyAlignment="1" applyBorder="1" applyFill="1" applyFont="1">
      <alignment readingOrder="0"/>
    </xf>
    <xf borderId="0" fillId="4" fontId="2" numFmtId="1" xfId="0" applyFont="1" applyNumberFormat="1"/>
    <xf borderId="5" fillId="4" fontId="2" numFmtId="1" xfId="0" applyBorder="1" applyFont="1" applyNumberFormat="1"/>
    <xf borderId="0" fillId="3" fontId="2" numFmtId="0" xfId="0" applyAlignment="1" applyFont="1">
      <alignment readingOrder="0"/>
    </xf>
    <xf borderId="5" fillId="3" fontId="2" numFmtId="0" xfId="0" applyAlignment="1" applyBorder="1" applyFont="1">
      <alignment readingOrder="0"/>
    </xf>
    <xf borderId="6" fillId="5" fontId="1" numFmtId="0" xfId="0" applyAlignment="1" applyBorder="1" applyFill="1" applyFont="1">
      <alignment readingOrder="0"/>
    </xf>
    <xf borderId="7" fillId="5" fontId="2" numFmtId="1" xfId="0" applyBorder="1" applyFont="1" applyNumberFormat="1"/>
    <xf borderId="8" fillId="5" fontId="2" numFmtId="1" xfId="0" applyBorder="1" applyFont="1" applyNumberFormat="1"/>
    <xf borderId="0" fillId="4" fontId="2" numFmtId="0" xfId="0" applyAlignment="1" applyFont="1">
      <alignment readingOrder="0"/>
    </xf>
    <xf borderId="5" fillId="4" fontId="2" numFmtId="0" xfId="0" applyAlignment="1" applyBorder="1" applyFont="1">
      <alignment readingOrder="0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2" fillId="0" fontId="1" numFmtId="1" xfId="0" applyAlignment="1" applyBorder="1" applyFont="1" applyNumberFormat="1">
      <alignment readingOrder="0"/>
    </xf>
    <xf borderId="3" fillId="0" fontId="1" numFmtId="1" xfId="0" applyAlignment="1" applyBorder="1" applyFont="1" applyNumberFormat="1">
      <alignment readingOrder="0"/>
    </xf>
    <xf borderId="4" fillId="5" fontId="1" numFmtId="0" xfId="0" applyAlignment="1" applyBorder="1" applyFont="1">
      <alignment readingOrder="0"/>
    </xf>
    <xf borderId="0" fillId="5" fontId="2" numFmtId="0" xfId="0" applyAlignment="1" applyFont="1">
      <alignment readingOrder="0"/>
    </xf>
    <xf borderId="5" fillId="5" fontId="2" numFmtId="0" xfId="0" applyAlignment="1" applyBorder="1" applyFont="1">
      <alignment readingOrder="0"/>
    </xf>
    <xf borderId="7" fillId="5" fontId="2" numFmtId="0" xfId="0" applyAlignment="1" applyBorder="1" applyFont="1">
      <alignment readingOrder="0"/>
    </xf>
    <xf borderId="8" fillId="5" fontId="2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2" fillId="2" fontId="1" numFmtId="0" xfId="0" applyAlignment="1" applyBorder="1" applyFont="1">
      <alignment readingOrder="0"/>
    </xf>
    <xf borderId="13" fillId="2" fontId="2" numFmtId="0" xfId="0" applyAlignment="1" applyBorder="1" applyFont="1">
      <alignment readingOrder="0"/>
    </xf>
    <xf borderId="12" fillId="3" fontId="1" numFmtId="0" xfId="0" applyAlignment="1" applyBorder="1" applyFont="1">
      <alignment readingOrder="0"/>
    </xf>
    <xf borderId="13" fillId="3" fontId="2" numFmtId="0" xfId="0" applyAlignment="1" applyBorder="1" applyFont="1">
      <alignment readingOrder="0"/>
    </xf>
    <xf borderId="12" fillId="4" fontId="1" numFmtId="0" xfId="0" applyAlignment="1" applyBorder="1" applyFont="1">
      <alignment readingOrder="0"/>
    </xf>
    <xf borderId="13" fillId="4" fontId="2" numFmtId="0" xfId="0" applyAlignment="1" applyBorder="1" applyFont="1">
      <alignment readingOrder="0"/>
    </xf>
    <xf borderId="12" fillId="5" fontId="1" numFmtId="0" xfId="0" applyAlignment="1" applyBorder="1" applyFont="1">
      <alignment readingOrder="0"/>
    </xf>
    <xf borderId="13" fillId="5" fontId="2" numFmtId="0" xfId="0" applyAlignment="1" applyBorder="1" applyFont="1">
      <alignment readingOrder="0"/>
    </xf>
    <xf borderId="14" fillId="5" fontId="1" numFmtId="0" xfId="0" applyAlignment="1" applyBorder="1" applyFont="1">
      <alignment readingOrder="0"/>
    </xf>
    <xf borderId="15" fillId="5" fontId="2" numFmtId="0" xfId="0" applyAlignment="1" applyBorder="1" applyFont="1">
      <alignment readingOrder="0"/>
    </xf>
    <xf borderId="16" fillId="5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2017 Complaints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Numbers!$H$2</c:f>
            </c:strRef>
          </c:tx>
          <c:spPr>
            <a:solidFill>
              <a:schemeClr val="accent1"/>
            </a:solidFill>
          </c:spPr>
          <c:cat>
            <c:strRef>
              <c:f>Numbers!$G$3:$G$6</c:f>
            </c:strRef>
          </c:cat>
          <c:val>
            <c:numRef>
              <c:f>Numbers!$H$3:$H$6</c:f>
            </c:numRef>
          </c:val>
        </c:ser>
        <c:ser>
          <c:idx val="1"/>
          <c:order val="1"/>
          <c:tx>
            <c:strRef>
              <c:f>Numbers!$I$2</c:f>
            </c:strRef>
          </c:tx>
          <c:spPr>
            <a:solidFill>
              <a:schemeClr val="accent2"/>
            </a:solidFill>
          </c:spPr>
          <c:cat>
            <c:strRef>
              <c:f>Numbers!$G$3:$G$6</c:f>
            </c:strRef>
          </c:cat>
          <c:val>
            <c:numRef>
              <c:f>Numbers!$I$3:$I$6</c:f>
            </c:numRef>
          </c:val>
        </c:ser>
        <c:ser>
          <c:idx val="2"/>
          <c:order val="2"/>
          <c:tx>
            <c:strRef>
              <c:f>Numbers!$J$2</c:f>
            </c:strRef>
          </c:tx>
          <c:spPr>
            <a:solidFill>
              <a:schemeClr val="accent3"/>
            </a:solidFill>
          </c:spPr>
          <c:cat>
            <c:strRef>
              <c:f>Numbers!$G$3:$G$6</c:f>
            </c:strRef>
          </c:cat>
          <c:val>
            <c:numRef>
              <c:f>Numbers!$J$3:$J$6</c:f>
            </c:numRef>
          </c:val>
        </c:ser>
        <c:axId val="146231479"/>
        <c:axId val="448703266"/>
      </c:barChart>
      <c:catAx>
        <c:axId val="146231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2017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8703266"/>
      </c:catAx>
      <c:valAx>
        <c:axId val="448703266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2314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2017 Complaints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Numbers!$G$9</c:f>
            </c:strRef>
          </c:tx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Numbers!$H$8:$J$8</c:f>
            </c:strRef>
          </c:cat>
          <c:val>
            <c:numRef>
              <c:f>Numbers!$H$9:$J$9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2017 Illegal Parking Complaints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Numbers!$G$12</c:f>
            </c:strRef>
          </c:tx>
          <c:spPr>
            <a:solidFill>
              <a:schemeClr val="accent1"/>
            </a:solidFill>
          </c:spPr>
          <c:cat>
            <c:strRef>
              <c:f>Numbers!$H$11:$L$11</c:f>
            </c:strRef>
          </c:cat>
          <c:val>
            <c:numRef>
              <c:f>Numbers!$H$12:$L$12</c:f>
            </c:numRef>
          </c:val>
        </c:ser>
        <c:ser>
          <c:idx val="1"/>
          <c:order val="1"/>
          <c:tx>
            <c:strRef>
              <c:f>Numbers!$G$13</c:f>
            </c:strRef>
          </c:tx>
          <c:spPr>
            <a:solidFill>
              <a:schemeClr val="accent2"/>
            </a:solidFill>
          </c:spPr>
          <c:cat>
            <c:strRef>
              <c:f>Numbers!$H$11:$L$11</c:f>
            </c:strRef>
          </c:cat>
          <c:val>
            <c:numRef>
              <c:f>Numbers!$H$13:$L$13</c:f>
            </c:numRef>
          </c:val>
        </c:ser>
        <c:ser>
          <c:idx val="2"/>
          <c:order val="2"/>
          <c:tx>
            <c:strRef>
              <c:f>Numbers!$G$14</c:f>
            </c:strRef>
          </c:tx>
          <c:spPr>
            <a:solidFill>
              <a:schemeClr val="accent3"/>
            </a:solidFill>
          </c:spPr>
          <c:cat>
            <c:strRef>
              <c:f>Numbers!$H$11:$L$11</c:f>
            </c:strRef>
          </c:cat>
          <c:val>
            <c:numRef>
              <c:f>Numbers!$H$14:$L$14</c:f>
            </c:numRef>
          </c:val>
        </c:ser>
        <c:ser>
          <c:idx val="3"/>
          <c:order val="3"/>
          <c:tx>
            <c:strRef>
              <c:f>Numbers!$G$15</c:f>
            </c:strRef>
          </c:tx>
          <c:spPr>
            <a:solidFill>
              <a:schemeClr val="accent4"/>
            </a:solidFill>
          </c:spPr>
          <c:cat>
            <c:strRef>
              <c:f>Numbers!$H$11:$L$11</c:f>
            </c:strRef>
          </c:cat>
          <c:val>
            <c:numRef>
              <c:f>Numbers!$H$15:$L$15</c:f>
            </c:numRef>
          </c:val>
        </c:ser>
        <c:axId val="296896239"/>
        <c:axId val="1653237464"/>
      </c:barChart>
      <c:catAx>
        <c:axId val="296896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Borough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3237464"/>
      </c:catAx>
      <c:valAx>
        <c:axId val="1653237464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68962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0</xdr:row>
      <xdr:rowOff>161925</xdr:rowOff>
    </xdr:from>
    <xdr:ext cx="3857625" cy="2381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295275</xdr:colOff>
      <xdr:row>0</xdr:row>
      <xdr:rowOff>161925</xdr:rowOff>
    </xdr:from>
    <xdr:ext cx="3943350" cy="23812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676275</xdr:colOff>
      <xdr:row>0</xdr:row>
      <xdr:rowOff>161925</xdr:rowOff>
    </xdr:from>
    <xdr:ext cx="3857625" cy="23812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5.29"/>
    <col customWidth="1" min="9" max="9" width="15.43"/>
  </cols>
  <sheetData>
    <row r="2">
      <c r="B2" s="1">
        <v>2017.0</v>
      </c>
      <c r="C2" s="2" t="s">
        <v>0</v>
      </c>
      <c r="D2" s="2" t="s">
        <v>1</v>
      </c>
      <c r="E2" s="3" t="s">
        <v>2</v>
      </c>
      <c r="G2" s="1">
        <v>2017.0</v>
      </c>
      <c r="H2" s="2" t="s">
        <v>0</v>
      </c>
      <c r="I2" s="2" t="s">
        <v>1</v>
      </c>
      <c r="J2" s="3" t="s">
        <v>2</v>
      </c>
    </row>
    <row r="3">
      <c r="B3" s="4" t="s">
        <v>3</v>
      </c>
      <c r="C3" s="5">
        <v>113226.0</v>
      </c>
      <c r="D3" s="5">
        <v>38059.0</v>
      </c>
      <c r="E3" s="6">
        <v>49753.0</v>
      </c>
      <c r="G3" s="4" t="s">
        <v>4</v>
      </c>
      <c r="H3" s="7">
        <f t="shared" ref="H3:J3" si="1">AVERAGEA(C3:C5)</f>
        <v>110457.3333</v>
      </c>
      <c r="I3" s="7">
        <f t="shared" si="1"/>
        <v>50954.33333</v>
      </c>
      <c r="J3" s="8">
        <f t="shared" si="1"/>
        <v>49355.66667</v>
      </c>
    </row>
    <row r="4">
      <c r="B4" s="4" t="s">
        <v>5</v>
      </c>
      <c r="C4" s="5">
        <v>104383.0</v>
      </c>
      <c r="D4" s="5">
        <v>47375.0</v>
      </c>
      <c r="E4" s="6">
        <v>46099.0</v>
      </c>
      <c r="G4" s="9" t="s">
        <v>6</v>
      </c>
      <c r="H4" s="10">
        <f t="shared" ref="H4:J4" si="2">AVERAGEA(C6:C8)</f>
        <v>144044.6667</v>
      </c>
      <c r="I4" s="10">
        <f t="shared" si="2"/>
        <v>43181.33333</v>
      </c>
      <c r="J4" s="11">
        <f t="shared" si="2"/>
        <v>45959.66667</v>
      </c>
    </row>
    <row r="5">
      <c r="B5" s="4" t="s">
        <v>7</v>
      </c>
      <c r="C5" s="5">
        <v>113763.0</v>
      </c>
      <c r="D5" s="5">
        <v>67429.0</v>
      </c>
      <c r="E5" s="6">
        <v>52215.0</v>
      </c>
      <c r="G5" s="12" t="s">
        <v>8</v>
      </c>
      <c r="H5" s="13">
        <f t="shared" ref="H5:J5" si="3">AVERAGEA(C9:C11)</f>
        <v>142988.3333</v>
      </c>
      <c r="I5" s="13">
        <f t="shared" si="3"/>
        <v>28456.33333</v>
      </c>
      <c r="J5" s="14">
        <f t="shared" si="3"/>
        <v>46220.33333</v>
      </c>
    </row>
    <row r="6">
      <c r="B6" s="9" t="s">
        <v>9</v>
      </c>
      <c r="C6" s="15">
        <v>121374.0</v>
      </c>
      <c r="D6" s="15">
        <v>48732.0</v>
      </c>
      <c r="E6" s="16">
        <v>39930.0</v>
      </c>
      <c r="G6" s="17" t="s">
        <v>10</v>
      </c>
      <c r="H6" s="18">
        <f t="shared" ref="H6:J6" si="4">AVERAGEA(C12:C14)</f>
        <v>109029.3333</v>
      </c>
      <c r="I6" s="18">
        <f t="shared" si="4"/>
        <v>22839</v>
      </c>
      <c r="J6" s="19">
        <f t="shared" si="4"/>
        <v>45535</v>
      </c>
    </row>
    <row r="7">
      <c r="B7" s="9" t="s">
        <v>11</v>
      </c>
      <c r="C7" s="15">
        <v>155048.0</v>
      </c>
      <c r="D7" s="15">
        <v>40888.0</v>
      </c>
      <c r="E7" s="16">
        <v>47235.0</v>
      </c>
    </row>
    <row r="8">
      <c r="B8" s="9" t="s">
        <v>12</v>
      </c>
      <c r="C8" s="15">
        <v>155712.0</v>
      </c>
      <c r="D8" s="15">
        <v>39924.0</v>
      </c>
      <c r="E8" s="16">
        <v>50714.0</v>
      </c>
      <c r="G8" s="1" t="s">
        <v>13</v>
      </c>
      <c r="H8" s="2" t="s">
        <v>0</v>
      </c>
      <c r="I8" s="2" t="s">
        <v>14</v>
      </c>
      <c r="J8" s="3" t="s">
        <v>2</v>
      </c>
    </row>
    <row r="9">
      <c r="B9" s="12" t="s">
        <v>15</v>
      </c>
      <c r="C9" s="20">
        <v>146394.0</v>
      </c>
      <c r="D9" s="20">
        <v>29985.0</v>
      </c>
      <c r="E9" s="21">
        <v>45799.0</v>
      </c>
      <c r="G9" s="22"/>
      <c r="H9" s="23">
        <f t="shared" ref="H9:J9" si="5">SUM(C3:C14)</f>
        <v>1519559</v>
      </c>
      <c r="I9" s="23">
        <f t="shared" si="5"/>
        <v>436293</v>
      </c>
      <c r="J9" s="24">
        <f t="shared" si="5"/>
        <v>561212</v>
      </c>
    </row>
    <row r="10">
      <c r="B10" s="12" t="s">
        <v>16</v>
      </c>
      <c r="C10" s="20">
        <v>134738.0</v>
      </c>
      <c r="D10" s="20">
        <v>30732.0</v>
      </c>
      <c r="E10" s="21">
        <v>44425.0</v>
      </c>
    </row>
    <row r="11">
      <c r="B11" s="12" t="s">
        <v>17</v>
      </c>
      <c r="C11" s="20">
        <v>147833.0</v>
      </c>
      <c r="D11" s="20">
        <v>24652.0</v>
      </c>
      <c r="E11" s="21">
        <v>48437.0</v>
      </c>
      <c r="G11" s="1" t="s">
        <v>18</v>
      </c>
      <c r="H11" s="25" t="s">
        <v>19</v>
      </c>
      <c r="I11" s="25" t="s">
        <v>20</v>
      </c>
      <c r="J11" s="25" t="s">
        <v>21</v>
      </c>
      <c r="K11" s="25" t="s">
        <v>22</v>
      </c>
      <c r="L11" s="26" t="s">
        <v>23</v>
      </c>
    </row>
    <row r="12">
      <c r="B12" s="27" t="s">
        <v>24</v>
      </c>
      <c r="C12" s="28">
        <v>126799.0</v>
      </c>
      <c r="D12" s="28">
        <v>24230.0</v>
      </c>
      <c r="E12" s="29">
        <v>47694.0</v>
      </c>
      <c r="G12" s="4" t="s">
        <v>4</v>
      </c>
      <c r="H12" s="7">
        <f t="shared" ref="H12:L12" si="6">AVERAGEA(C18:C20)</f>
        <v>6518.333333</v>
      </c>
      <c r="I12" s="7">
        <f t="shared" si="6"/>
        <v>2791</v>
      </c>
      <c r="J12" s="7">
        <f t="shared" si="6"/>
        <v>15365.33333</v>
      </c>
      <c r="K12" s="7">
        <f t="shared" si="6"/>
        <v>5548</v>
      </c>
      <c r="L12" s="8">
        <f t="shared" si="6"/>
        <v>18545</v>
      </c>
    </row>
    <row r="13">
      <c r="B13" s="27" t="s">
        <v>25</v>
      </c>
      <c r="C13" s="28">
        <v>98801.0</v>
      </c>
      <c r="D13" s="28">
        <v>19839.0</v>
      </c>
      <c r="E13" s="29">
        <v>44592.0</v>
      </c>
      <c r="G13" s="9" t="s">
        <v>6</v>
      </c>
      <c r="H13" s="10">
        <f t="shared" ref="H13:L13" si="7">AVERAGEA(C21:C23)</f>
        <v>7091.666667</v>
      </c>
      <c r="I13" s="10">
        <f t="shared" si="7"/>
        <v>2499.333333</v>
      </c>
      <c r="J13" s="10">
        <f t="shared" si="7"/>
        <v>13852.66667</v>
      </c>
      <c r="K13" s="10">
        <f t="shared" si="7"/>
        <v>5173.666667</v>
      </c>
      <c r="L13" s="11">
        <f t="shared" si="7"/>
        <v>16972.33333</v>
      </c>
    </row>
    <row r="14">
      <c r="B14" s="17" t="s">
        <v>26</v>
      </c>
      <c r="C14" s="30">
        <v>101488.0</v>
      </c>
      <c r="D14" s="30">
        <v>24448.0</v>
      </c>
      <c r="E14" s="31">
        <v>44319.0</v>
      </c>
      <c r="G14" s="12" t="s">
        <v>8</v>
      </c>
      <c r="H14" s="13">
        <f t="shared" ref="H14:L14" si="8">AVERAGEA(C24:C26)</f>
        <v>6712</v>
      </c>
      <c r="I14" s="13">
        <f t="shared" si="8"/>
        <v>2632</v>
      </c>
      <c r="J14" s="13">
        <f t="shared" si="8"/>
        <v>14430.33333</v>
      </c>
      <c r="K14" s="13">
        <f t="shared" si="8"/>
        <v>5395.666667</v>
      </c>
      <c r="L14" s="14">
        <f t="shared" si="8"/>
        <v>16627.33333</v>
      </c>
    </row>
    <row r="15">
      <c r="G15" s="17" t="s">
        <v>10</v>
      </c>
      <c r="H15" s="18">
        <f t="shared" ref="H15:L15" si="9">AVERAGEA(C27:C29)</f>
        <v>6422.666667</v>
      </c>
      <c r="I15" s="18">
        <f t="shared" si="9"/>
        <v>2454.333333</v>
      </c>
      <c r="J15" s="18">
        <f t="shared" si="9"/>
        <v>13677.66667</v>
      </c>
      <c r="K15" s="18">
        <f t="shared" si="9"/>
        <v>4967.666667</v>
      </c>
      <c r="L15" s="19">
        <f t="shared" si="9"/>
        <v>17517.33333</v>
      </c>
    </row>
    <row r="17">
      <c r="B17" s="32" t="s">
        <v>2</v>
      </c>
      <c r="C17" s="33" t="s">
        <v>19</v>
      </c>
      <c r="D17" s="33" t="s">
        <v>20</v>
      </c>
      <c r="E17" s="33" t="s">
        <v>21</v>
      </c>
      <c r="F17" s="33" t="s">
        <v>22</v>
      </c>
      <c r="G17" s="34" t="s">
        <v>23</v>
      </c>
    </row>
    <row r="18">
      <c r="B18" s="35" t="s">
        <v>3</v>
      </c>
      <c r="C18" s="5">
        <v>6104.0</v>
      </c>
      <c r="D18" s="5">
        <v>2529.0</v>
      </c>
      <c r="E18" s="5">
        <v>15814.0</v>
      </c>
      <c r="F18" s="5">
        <v>5469.0</v>
      </c>
      <c r="G18" s="36">
        <v>18683.0</v>
      </c>
    </row>
    <row r="19">
      <c r="B19" s="35" t="s">
        <v>5</v>
      </c>
      <c r="C19" s="5">
        <v>6362.0</v>
      </c>
      <c r="D19" s="5">
        <v>2858.0</v>
      </c>
      <c r="E19" s="5">
        <v>14288.0</v>
      </c>
      <c r="F19" s="5">
        <v>5268.0</v>
      </c>
      <c r="G19" s="36">
        <v>17039.0</v>
      </c>
    </row>
    <row r="20">
      <c r="B20" s="35" t="s">
        <v>7</v>
      </c>
      <c r="C20" s="5">
        <v>7089.0</v>
      </c>
      <c r="D20" s="5">
        <v>2986.0</v>
      </c>
      <c r="E20" s="5">
        <v>15994.0</v>
      </c>
      <c r="F20" s="5">
        <v>5907.0</v>
      </c>
      <c r="G20" s="36">
        <v>19913.0</v>
      </c>
    </row>
    <row r="21">
      <c r="B21" s="37" t="s">
        <v>9</v>
      </c>
      <c r="C21" s="15">
        <v>5998.0</v>
      </c>
      <c r="D21" s="15">
        <v>2286.0</v>
      </c>
      <c r="E21" s="15">
        <v>12019.0</v>
      </c>
      <c r="F21" s="15">
        <v>4574.0</v>
      </c>
      <c r="G21" s="38">
        <v>14695.0</v>
      </c>
    </row>
    <row r="22">
      <c r="B22" s="37" t="s">
        <v>11</v>
      </c>
      <c r="C22" s="15">
        <v>7513.0</v>
      </c>
      <c r="D22" s="15">
        <v>2544.0</v>
      </c>
      <c r="E22" s="15">
        <v>14182.0</v>
      </c>
      <c r="F22" s="15">
        <v>5347.0</v>
      </c>
      <c r="G22" s="38">
        <v>17292.0</v>
      </c>
    </row>
    <row r="23">
      <c r="B23" s="37" t="s">
        <v>12</v>
      </c>
      <c r="C23" s="15">
        <v>7764.0</v>
      </c>
      <c r="D23" s="15">
        <v>2668.0</v>
      </c>
      <c r="E23" s="15">
        <v>15357.0</v>
      </c>
      <c r="F23" s="15">
        <v>5600.0</v>
      </c>
      <c r="G23" s="38">
        <v>18930.0</v>
      </c>
    </row>
    <row r="24">
      <c r="B24" s="39" t="s">
        <v>15</v>
      </c>
      <c r="C24" s="20">
        <v>6799.0</v>
      </c>
      <c r="D24" s="20">
        <v>2528.0</v>
      </c>
      <c r="E24" s="20">
        <v>14481.0</v>
      </c>
      <c r="F24" s="20">
        <v>5667.0</v>
      </c>
      <c r="G24" s="40">
        <v>15917.0</v>
      </c>
    </row>
    <row r="25">
      <c r="B25" s="39" t="s">
        <v>16</v>
      </c>
      <c r="C25" s="20">
        <v>6594.0</v>
      </c>
      <c r="D25" s="20">
        <v>2633.0</v>
      </c>
      <c r="E25" s="20">
        <v>14347.0</v>
      </c>
      <c r="F25" s="20">
        <v>5207.0</v>
      </c>
      <c r="G25" s="40">
        <v>15216.0</v>
      </c>
    </row>
    <row r="26">
      <c r="B26" s="39" t="s">
        <v>17</v>
      </c>
      <c r="C26" s="20">
        <v>6743.0</v>
      </c>
      <c r="D26" s="20">
        <v>2735.0</v>
      </c>
      <c r="E26" s="20">
        <v>14463.0</v>
      </c>
      <c r="F26" s="20">
        <v>5313.0</v>
      </c>
      <c r="G26" s="40">
        <v>18749.0</v>
      </c>
    </row>
    <row r="27">
      <c r="B27" s="41" t="s">
        <v>24</v>
      </c>
      <c r="C27" s="28">
        <v>6883.0</v>
      </c>
      <c r="D27" s="28">
        <v>2775.0</v>
      </c>
      <c r="E27" s="28">
        <v>14468.0</v>
      </c>
      <c r="F27" s="28">
        <v>5242.0</v>
      </c>
      <c r="G27" s="42">
        <v>18020.0</v>
      </c>
    </row>
    <row r="28">
      <c r="B28" s="41" t="s">
        <v>25</v>
      </c>
      <c r="C28" s="28">
        <v>6474.0</v>
      </c>
      <c r="D28" s="28">
        <v>2571.0</v>
      </c>
      <c r="E28" s="28">
        <v>13265.0</v>
      </c>
      <c r="F28" s="28">
        <v>4782.0</v>
      </c>
      <c r="G28" s="42">
        <v>17134.0</v>
      </c>
    </row>
    <row r="29">
      <c r="B29" s="43" t="s">
        <v>26</v>
      </c>
      <c r="C29" s="44">
        <v>5911.0</v>
      </c>
      <c r="D29" s="44">
        <v>2017.0</v>
      </c>
      <c r="E29" s="44">
        <v>13300.0</v>
      </c>
      <c r="F29" s="44">
        <v>4879.0</v>
      </c>
      <c r="G29" s="45">
        <v>17398.0</v>
      </c>
    </row>
  </sheetData>
  <drawing r:id="rId1"/>
</worksheet>
</file>