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77">
      <text>
        <t xml:space="preserve">Cirium estimated 49% drop in flights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<sst xmlns="http://schemas.openxmlformats.org/spreadsheetml/2006/main" count="1234" uniqueCount="660">
  <si>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</si>
  <si>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</si>
  <si>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</si>
  <si>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</si>
  <si>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</si>
  <si>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</si>
  <si>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</si>
  <si>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</si>
  <si>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</si>
  <si>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</si>
  <si>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</si>
  <si>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</si>
  <si>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</si>
  <si>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</si>
  <si>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</si>
  <si>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</si>
  <si>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</si>
  <si>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</si>
  <si>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</si>
  <si>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</si>
  <si>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</si>
  <si>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</si>
  <si>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</si>
  <si>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</si>
  <si>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</si>
  <si>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</si>
  <si>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</si>
  <si>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</si>
  <si>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</si>
  <si>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</si>
  <si>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</si>
  <si>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</si>
  <si>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</si>
  <si>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</si>
  <si>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</si>
  <si>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</si>
  <si>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</si>
  <si>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</si>
  <si>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</si>
  <si>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</si>
  <si>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</si>
  <si>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</si>
  <si>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</si>
  <si>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</si>
  <si>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</si>
  <si>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</si>
  <si>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</si>
  <si>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</si>
  <si>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</si>
  <si>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</si>
  <si>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</si>
  <si>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</si>
  <si>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</si>
  <si>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</si>
  <si>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</si>
  <si>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</si>
  <si>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</si>
  <si>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</si>
  <si>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</si>
  <si>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</si>
  <si>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</si>
  <si>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</si>
  <si>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</si>
  <si>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</si>
  <si>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</si>
  <si>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</si>
  <si>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</si>
  <si>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</si>
  <si>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</si>
  <si>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</si>
  <si>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</si>
  <si>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</si>
  <si>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</si>
  <si>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</si>
  <si>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</si>
  <si>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</si>
  <si>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</si>
  <si>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</si>
  <si>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</si>
  <si>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</si>
  <si>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</si>
  <si>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</si>
  <si>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</si>
  <si>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</si>
  <si>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</si>
  <si>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</si>
  <si>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</si>
  <si>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</si>
  <si>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D.R. Congo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</si>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</sst>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</font>
    <font>
      <i/>
      <sz val="10.0"/>
      <name val="Calibri"/>
    </font>
    <font>
      <b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5" fontId="16" numFmtId="0" xfId="0" applyAlignment="1" applyFill="1" applyFont="1">
      <alignment readingOrder="0"/>
    </xf>
    <xf borderId="0" fillId="5" fontId="16" numFmtId="0" xfId="0" applyFont="1"/>
    <xf borderId="0" fillId="5" fontId="17" numFmtId="0" xfId="0" applyAlignment="1" applyFont="1">
      <alignment readingOrder="0"/>
    </xf>
    <xf borderId="0" fillId="5" fontId="18" numFmtId="0" xfId="0" applyFont="1"/>
    <xf borderId="0" fillId="5" fontId="19" numFmtId="1" xfId="0" applyFont="1" applyNumberFormat="1"/>
    <xf borderId="0" fillId="5" fontId="19" numFmtId="2" xfId="0" applyFont="1" applyNumberFormat="1"/>
    <xf borderId="0" fillId="5" fontId="17" numFmtId="0" xfId="0" applyFont="1"/>
    <xf borderId="0" fillId="5" fontId="19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2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20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20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2022909256"/>
        <c:axId val="366433484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2022909256"/>
        <c:axId val="366433484"/>
      </c:lineChart>
      <c:catAx>
        <c:axId val="202290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366433484"/>
      </c:catAx>
      <c:valAx>
        <c:axId val="36643348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202290925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5</xdr:row>
      <xdr:rowOff>76200</xdr:rowOff>
    </xdr:from>
    <xdr:ext cx="12011025" cy="5800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68.0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480</v>
      </c>
      <c r="D1" s="137"/>
      <c r="E1" s="138"/>
      <c r="F1" s="138"/>
      <c r="G1" s="138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>
      <c r="A2" s="140" t="s">
        <v>481</v>
      </c>
      <c r="B2" s="15" t="s">
        <v>482</v>
      </c>
      <c r="C2" s="141" t="s">
        <v>483</v>
      </c>
      <c r="D2" s="137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>
      <c r="A3" s="142">
        <v>1946.0</v>
      </c>
      <c r="B3" s="24">
        <v>60.0</v>
      </c>
      <c r="C3" s="14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>
      <c r="A4" s="142">
        <v>1947.0</v>
      </c>
      <c r="B4" s="24">
        <v>72.0</v>
      </c>
      <c r="C4" s="143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>
      <c r="A5" s="142">
        <v>1948.0</v>
      </c>
      <c r="B5" s="24">
        <v>80.0</v>
      </c>
      <c r="C5" s="143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>
      <c r="A6" s="142">
        <v>1949.0</v>
      </c>
      <c r="B6" s="24">
        <v>72.0</v>
      </c>
      <c r="C6" s="143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>
      <c r="A7" s="142">
        <v>1950.0</v>
      </c>
      <c r="B7" s="24">
        <v>56.0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>
      <c r="A8" s="142">
        <v>1951.0</v>
      </c>
      <c r="B8" s="24">
        <v>60.0</v>
      </c>
      <c r="C8" s="144">
        <f t="shared" ref="C8:C77" si="1">AVERAGE(B3:B7)</f>
        <v>68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>
      <c r="A9" s="142">
        <v>1952.0</v>
      </c>
      <c r="B9" s="24">
        <v>50.0</v>
      </c>
      <c r="C9" s="144">
        <f t="shared" si="1"/>
        <v>68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>
      <c r="A10" s="142">
        <v>1953.0</v>
      </c>
      <c r="B10" s="24">
        <v>61.0</v>
      </c>
      <c r="C10" s="144">
        <f t="shared" si="1"/>
        <v>63.6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>
      <c r="A11" s="142">
        <v>1954.0</v>
      </c>
      <c r="B11" s="24">
        <v>46.0</v>
      </c>
      <c r="C11" s="144">
        <f t="shared" si="1"/>
        <v>59.8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>
      <c r="A12" s="142">
        <v>1955.0</v>
      </c>
      <c r="B12" s="24">
        <v>56.0</v>
      </c>
      <c r="C12" s="144">
        <f t="shared" si="1"/>
        <v>54.6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>
      <c r="A13" s="142">
        <v>1956.0</v>
      </c>
      <c r="B13" s="24">
        <v>44.0</v>
      </c>
      <c r="C13" s="144">
        <f t="shared" si="1"/>
        <v>54.6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>
      <c r="A14" s="142">
        <v>1957.0</v>
      </c>
      <c r="B14" s="24">
        <v>56.0</v>
      </c>
      <c r="C14" s="144">
        <f t="shared" si="1"/>
        <v>51.4</v>
      </c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>
      <c r="A15" s="142">
        <v>1958.0</v>
      </c>
      <c r="B15" s="24">
        <v>63.0</v>
      </c>
      <c r="C15" s="144">
        <f t="shared" si="1"/>
        <v>52.6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>
      <c r="A16" s="142">
        <v>1959.0</v>
      </c>
      <c r="B16" s="24">
        <v>61.0</v>
      </c>
      <c r="C16" s="144">
        <f t="shared" si="1"/>
        <v>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>
      <c r="A17" s="142">
        <v>1960.0</v>
      </c>
      <c r="B17" s="24">
        <v>61.0</v>
      </c>
      <c r="C17" s="144">
        <f t="shared" si="1"/>
        <v>56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>
      <c r="A18" s="142">
        <v>1961.0</v>
      </c>
      <c r="B18" s="24">
        <v>50.0</v>
      </c>
      <c r="C18" s="144">
        <f t="shared" si="1"/>
        <v>57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>
      <c r="A19" s="142">
        <v>1962.0</v>
      </c>
      <c r="B19" s="24">
        <v>57.0</v>
      </c>
      <c r="C19" s="144">
        <f t="shared" si="1"/>
        <v>58.2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>
      <c r="A20" s="142">
        <v>1963.0</v>
      </c>
      <c r="B20" s="24">
        <v>47.0</v>
      </c>
      <c r="C20" s="144">
        <f t="shared" si="1"/>
        <v>58.4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>
      <c r="A21" s="142">
        <v>1964.0</v>
      </c>
      <c r="B21" s="24">
        <v>43.0</v>
      </c>
      <c r="C21" s="144">
        <f t="shared" si="1"/>
        <v>55.2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>
      <c r="A22" s="142">
        <v>1965.0</v>
      </c>
      <c r="B22" s="24">
        <v>49.0</v>
      </c>
      <c r="C22" s="144">
        <f t="shared" si="1"/>
        <v>51.6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>
      <c r="A23" s="142">
        <v>1966.0</v>
      </c>
      <c r="B23" s="24">
        <v>48.0</v>
      </c>
      <c r="C23" s="144">
        <f t="shared" si="1"/>
        <v>49.2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>
      <c r="A24" s="142">
        <v>1967.0</v>
      </c>
      <c r="B24" s="24">
        <v>51.0</v>
      </c>
      <c r="C24" s="144">
        <f t="shared" si="1"/>
        <v>48.8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>
      <c r="A25" s="142">
        <v>1968.0</v>
      </c>
      <c r="B25" s="24">
        <v>55.0</v>
      </c>
      <c r="C25" s="144">
        <f t="shared" si="1"/>
        <v>47.6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>
      <c r="A26" s="142">
        <v>1969.0</v>
      </c>
      <c r="B26" s="24">
        <v>66.0</v>
      </c>
      <c r="C26" s="144">
        <f t="shared" si="1"/>
        <v>49.2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>
      <c r="A27" s="142">
        <v>1970.0</v>
      </c>
      <c r="B27" s="24">
        <v>60.0</v>
      </c>
      <c r="C27" s="144">
        <f t="shared" si="1"/>
        <v>53.8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>
      <c r="A28" s="142">
        <v>1971.0</v>
      </c>
      <c r="B28" s="24">
        <v>47.0</v>
      </c>
      <c r="C28" s="144">
        <f t="shared" si="1"/>
        <v>56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>
      <c r="A29" s="142">
        <v>1972.0</v>
      </c>
      <c r="B29" s="24">
        <v>65.0</v>
      </c>
      <c r="C29" s="144">
        <f t="shared" si="1"/>
        <v>55.8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>
      <c r="A30" s="142">
        <v>1973.0</v>
      </c>
      <c r="B30" s="24">
        <v>61.0</v>
      </c>
      <c r="C30" s="144">
        <f t="shared" si="1"/>
        <v>58.6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>
      <c r="A31" s="142">
        <v>1974.0</v>
      </c>
      <c r="B31" s="24">
        <v>58.0</v>
      </c>
      <c r="C31" s="144">
        <f t="shared" si="1"/>
        <v>59.8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>
      <c r="A32" s="142">
        <v>1975.0</v>
      </c>
      <c r="B32" s="24">
        <v>43.0</v>
      </c>
      <c r="C32" s="144">
        <f t="shared" si="1"/>
        <v>58.2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>
      <c r="A33" s="142">
        <v>1976.0</v>
      </c>
      <c r="B33" s="24">
        <v>51.0</v>
      </c>
      <c r="C33" s="144">
        <f t="shared" si="1"/>
        <v>54.8</v>
      </c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>
      <c r="A34" s="142">
        <v>1977.0</v>
      </c>
      <c r="B34" s="24">
        <v>51.0</v>
      </c>
      <c r="C34" s="144">
        <f t="shared" si="1"/>
        <v>55.6</v>
      </c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>
      <c r="A35" s="142">
        <v>1978.0</v>
      </c>
      <c r="B35" s="24">
        <v>41.0</v>
      </c>
      <c r="C35" s="144">
        <f t="shared" si="1"/>
        <v>52.8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>
      <c r="A36" s="142">
        <v>1979.0</v>
      </c>
      <c r="B36" s="24">
        <v>55.0</v>
      </c>
      <c r="C36" s="144">
        <f t="shared" si="1"/>
        <v>48.8</v>
      </c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>
      <c r="A37" s="142">
        <v>1980.0</v>
      </c>
      <c r="B37" s="24">
        <v>33.0</v>
      </c>
      <c r="C37" s="144">
        <f t="shared" si="1"/>
        <v>48.2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>
      <c r="A38" s="142">
        <v>1981.0</v>
      </c>
      <c r="B38" s="24">
        <v>37.0</v>
      </c>
      <c r="C38" s="144">
        <f t="shared" si="1"/>
        <v>46.2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>
      <c r="A39" s="142">
        <v>1982.0</v>
      </c>
      <c r="B39" s="24">
        <v>31.0</v>
      </c>
      <c r="C39" s="144">
        <f t="shared" si="1"/>
        <v>43.4</v>
      </c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>
      <c r="A40" s="142">
        <v>1983.0</v>
      </c>
      <c r="B40" s="24">
        <v>32.0</v>
      </c>
      <c r="C40" s="144">
        <f t="shared" si="1"/>
        <v>39.4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>
      <c r="A41" s="142">
        <v>1984.0</v>
      </c>
      <c r="B41" s="24">
        <v>30.0</v>
      </c>
      <c r="C41" s="144">
        <f t="shared" si="1"/>
        <v>37.6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>
      <c r="A42" s="142">
        <v>1985.0</v>
      </c>
      <c r="B42" s="24">
        <v>39.0</v>
      </c>
      <c r="C42" s="144">
        <f t="shared" si="1"/>
        <v>32.6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>
      <c r="A43" s="142">
        <v>1986.0</v>
      </c>
      <c r="B43" s="24">
        <v>38.0</v>
      </c>
      <c r="C43" s="144">
        <f t="shared" si="1"/>
        <v>33.8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>
      <c r="A44" s="142">
        <v>1987.0</v>
      </c>
      <c r="B44" s="24">
        <v>43.0</v>
      </c>
      <c r="C44" s="144">
        <f t="shared" si="1"/>
        <v>34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>
      <c r="A45" s="142">
        <v>1988.0</v>
      </c>
      <c r="B45" s="24">
        <v>54.0</v>
      </c>
      <c r="C45" s="144">
        <f t="shared" si="1"/>
        <v>36.4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>
      <c r="A46" s="142">
        <v>1989.0</v>
      </c>
      <c r="B46" s="24">
        <v>54.0</v>
      </c>
      <c r="C46" s="144">
        <f t="shared" si="1"/>
        <v>40.8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>
      <c r="A47" s="142">
        <v>1990.0</v>
      </c>
      <c r="B47" s="24">
        <v>42.0</v>
      </c>
      <c r="C47" s="144">
        <f t="shared" si="1"/>
        <v>45.6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>
      <c r="A48" s="142">
        <v>1991.0</v>
      </c>
      <c r="B48" s="24">
        <v>49.0</v>
      </c>
      <c r="C48" s="144">
        <f t="shared" si="1"/>
        <v>46.2</v>
      </c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>
      <c r="A49" s="142">
        <v>1992.0</v>
      </c>
      <c r="B49" s="24">
        <v>48.0</v>
      </c>
      <c r="C49" s="144">
        <f t="shared" si="1"/>
        <v>48.4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>
      <c r="A50" s="142">
        <v>1993.0</v>
      </c>
      <c r="B50" s="24">
        <v>45.0</v>
      </c>
      <c r="C50" s="144">
        <f t="shared" si="1"/>
        <v>49.4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>
      <c r="A51" s="142">
        <v>1994.0</v>
      </c>
      <c r="B51" s="24">
        <v>49.0</v>
      </c>
      <c r="C51" s="144">
        <f t="shared" si="1"/>
        <v>47.6</v>
      </c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>
      <c r="A52" s="142">
        <v>1995.0</v>
      </c>
      <c r="B52" s="24">
        <v>48.0</v>
      </c>
      <c r="C52" s="144">
        <f t="shared" si="1"/>
        <v>46.6</v>
      </c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>
      <c r="A53" s="142">
        <v>1996.0</v>
      </c>
      <c r="B53" s="24">
        <v>49.0</v>
      </c>
      <c r="C53" s="144">
        <f t="shared" si="1"/>
        <v>47.8</v>
      </c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>
      <c r="A54" s="142">
        <v>1997.0</v>
      </c>
      <c r="B54" s="24">
        <v>37.0</v>
      </c>
      <c r="C54" s="144">
        <f t="shared" si="1"/>
        <v>47.8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>
      <c r="A55" s="142">
        <v>1998.0</v>
      </c>
      <c r="B55" s="24">
        <v>47.0</v>
      </c>
      <c r="C55" s="144">
        <f t="shared" si="1"/>
        <v>45.6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>
      <c r="A56" s="142">
        <v>1999.0</v>
      </c>
      <c r="B56" s="24">
        <v>43.0</v>
      </c>
      <c r="C56" s="144">
        <f t="shared" si="1"/>
        <v>46</v>
      </c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>
      <c r="A57" s="142">
        <v>2000.0</v>
      </c>
      <c r="B57" s="24">
        <v>37.0</v>
      </c>
      <c r="C57" s="144">
        <f t="shared" si="1"/>
        <v>44.8</v>
      </c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>
      <c r="A58" s="142">
        <v>2001.0</v>
      </c>
      <c r="B58" s="24">
        <v>36.0</v>
      </c>
      <c r="C58" s="144">
        <f t="shared" si="1"/>
        <v>42.6</v>
      </c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>
      <c r="A59" s="142">
        <v>2002.0</v>
      </c>
      <c r="B59" s="24">
        <v>33.0</v>
      </c>
      <c r="C59" s="144">
        <f t="shared" si="1"/>
        <v>40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>
      <c r="A60" s="142">
        <v>2003.0</v>
      </c>
      <c r="B60" s="24">
        <v>24.0</v>
      </c>
      <c r="C60" s="144">
        <f t="shared" si="1"/>
        <v>39.2</v>
      </c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>
      <c r="A61" s="142">
        <v>2004.0</v>
      </c>
      <c r="B61" s="24">
        <v>32.0</v>
      </c>
      <c r="C61" s="144">
        <f t="shared" si="1"/>
        <v>34.6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>
      <c r="A62" s="142">
        <v>2005.0</v>
      </c>
      <c r="B62" s="24">
        <v>34.0</v>
      </c>
      <c r="C62" s="144">
        <f t="shared" si="1"/>
        <v>32.4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>
      <c r="A63" s="142">
        <v>2006.0</v>
      </c>
      <c r="B63" s="24">
        <v>24.0</v>
      </c>
      <c r="C63" s="144">
        <f t="shared" si="1"/>
        <v>31.8</v>
      </c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>
      <c r="A64" s="142">
        <v>2007.0</v>
      </c>
      <c r="B64" s="24">
        <v>30.0</v>
      </c>
      <c r="C64" s="144">
        <f t="shared" si="1"/>
        <v>29.4</v>
      </c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>
      <c r="A65" s="142">
        <v>2008.0</v>
      </c>
      <c r="B65" s="24">
        <v>26.0</v>
      </c>
      <c r="C65" s="144">
        <f t="shared" si="1"/>
        <v>28.8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>
      <c r="A66" s="142">
        <v>2009.0</v>
      </c>
      <c r="B66" s="24">
        <v>23.0</v>
      </c>
      <c r="C66" s="144">
        <f t="shared" si="1"/>
        <v>29.2</v>
      </c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>
      <c r="A67" s="142">
        <v>2010.0</v>
      </c>
      <c r="B67" s="24">
        <v>27.0</v>
      </c>
      <c r="C67" s="144">
        <f t="shared" si="1"/>
        <v>27.4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>
      <c r="A68" s="142">
        <v>2011.0</v>
      </c>
      <c r="B68" s="24">
        <v>32.0</v>
      </c>
      <c r="C68" s="144">
        <f t="shared" si="1"/>
        <v>26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>
      <c r="A69" s="142">
        <v>2012.0</v>
      </c>
      <c r="B69" s="24">
        <v>18.0</v>
      </c>
      <c r="C69" s="144">
        <f t="shared" si="1"/>
        <v>27.6</v>
      </c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>
      <c r="A70" s="142">
        <v>2013.0</v>
      </c>
      <c r="B70" s="24">
        <v>23.0</v>
      </c>
      <c r="C70" s="144">
        <f t="shared" si="1"/>
        <v>25.2</v>
      </c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>
      <c r="A71" s="142">
        <v>2014.0</v>
      </c>
      <c r="B71" s="24">
        <v>18.0</v>
      </c>
      <c r="C71" s="144">
        <f t="shared" si="1"/>
        <v>24.6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>
      <c r="A72" s="145">
        <v>2015.0</v>
      </c>
      <c r="B72" s="24">
        <v>10.0</v>
      </c>
      <c r="C72" s="144">
        <f t="shared" si="1"/>
        <v>23.6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>
      <c r="A73" s="145">
        <v>2016.0</v>
      </c>
      <c r="B73" s="24">
        <v>16.0</v>
      </c>
      <c r="C73" s="144">
        <f t="shared" si="1"/>
        <v>20.2</v>
      </c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>
      <c r="A74" s="145">
        <v>2017.0</v>
      </c>
      <c r="B74" s="24">
        <v>10.0</v>
      </c>
      <c r="C74" s="144">
        <f t="shared" si="1"/>
        <v>17</v>
      </c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>
      <c r="A75" s="145">
        <v>2018.0</v>
      </c>
      <c r="B75" s="24">
        <v>14.0</v>
      </c>
      <c r="C75" s="144">
        <f t="shared" si="1"/>
        <v>15.4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>
      <c r="A76" s="145">
        <v>2019.0</v>
      </c>
      <c r="B76" s="24">
        <v>20.0</v>
      </c>
      <c r="C76" s="144">
        <f t="shared" si="1"/>
        <v>13.6</v>
      </c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>
      <c r="A77" s="145">
        <v>2020.0</v>
      </c>
      <c r="B77" s="145">
        <v>8.0</v>
      </c>
      <c r="C77" s="144">
        <f t="shared" si="1"/>
        <v>14</v>
      </c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>
      <c r="A78" s="146"/>
      <c r="B78" s="146"/>
      <c r="C78" s="147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>
      <c r="A79" s="146"/>
      <c r="B79" s="146"/>
      <c r="C79" s="147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>
      <c r="A80" s="146"/>
      <c r="B80" s="146"/>
      <c r="C80" s="147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>
      <c r="A81" s="146"/>
      <c r="B81" s="146"/>
      <c r="C81" s="147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>
      <c r="A82" s="146"/>
      <c r="B82" s="146"/>
      <c r="C82" s="147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>
      <c r="A83" s="146"/>
      <c r="B83" s="146"/>
      <c r="C83" s="147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>
      <c r="A84" s="146"/>
      <c r="B84" s="146"/>
      <c r="C84" s="147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>
      <c r="A85" s="146"/>
      <c r="B85" s="146"/>
      <c r="C85" s="147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>
      <c r="A86" s="146"/>
      <c r="B86" s="146"/>
      <c r="C86" s="147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>
      <c r="A87" s="146"/>
      <c r="B87" s="146"/>
      <c r="C87" s="147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>
      <c r="A88" s="146"/>
      <c r="B88" s="146"/>
      <c r="C88" s="147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>
      <c r="A89" s="146"/>
      <c r="B89" s="146"/>
      <c r="C89" s="147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>
      <c r="A90" s="146"/>
      <c r="B90" s="146"/>
      <c r="C90" s="147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>
      <c r="A91" s="146"/>
      <c r="B91" s="146"/>
      <c r="C91" s="147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>
      <c r="A92" s="146"/>
      <c r="B92" s="146"/>
      <c r="C92" s="147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>
      <c r="A93" s="146"/>
      <c r="B93" s="146"/>
      <c r="C93" s="147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>
      <c r="A94" s="146"/>
      <c r="B94" s="146"/>
      <c r="C94" s="147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>
      <c r="A95" s="146"/>
      <c r="B95" s="146"/>
      <c r="C95" s="147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>
      <c r="A96" s="146"/>
      <c r="B96" s="146"/>
      <c r="C96" s="147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>
      <c r="A97" s="146"/>
      <c r="B97" s="146"/>
      <c r="C97" s="147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>
      <c r="A98" s="146"/>
      <c r="B98" s="146"/>
      <c r="C98" s="147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>
      <c r="A99" s="146"/>
      <c r="B99" s="146"/>
      <c r="C99" s="147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>
      <c r="A100" s="146"/>
      <c r="B100" s="146"/>
      <c r="C100" s="147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>
      <c r="A101" s="146"/>
      <c r="B101" s="146"/>
      <c r="C101" s="147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>
      <c r="A102" s="146"/>
      <c r="B102" s="146"/>
      <c r="C102" s="147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>
      <c r="A103" s="146"/>
      <c r="B103" s="146"/>
      <c r="C103" s="147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>
      <c r="A104" s="146"/>
      <c r="B104" s="146"/>
      <c r="C104" s="147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>
      <c r="A105" s="146"/>
      <c r="B105" s="146"/>
      <c r="C105" s="147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>
      <c r="A106" s="146"/>
      <c r="B106" s="146"/>
      <c r="C106" s="147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>
      <c r="A107" s="146"/>
      <c r="B107" s="146"/>
      <c r="C107" s="147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>
      <c r="A108" s="146"/>
      <c r="B108" s="146"/>
      <c r="C108" s="147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>
      <c r="A109" s="146"/>
      <c r="B109" s="146"/>
      <c r="C109" s="147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>
      <c r="A110" s="146"/>
      <c r="B110" s="146"/>
      <c r="C110" s="147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>
      <c r="A111" s="146"/>
      <c r="B111" s="146"/>
      <c r="C111" s="147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>
      <c r="A112" s="146"/>
      <c r="B112" s="146"/>
      <c r="C112" s="147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>
      <c r="A113" s="146"/>
      <c r="B113" s="146"/>
      <c r="C113" s="147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>
      <c r="A114" s="146"/>
      <c r="B114" s="146"/>
      <c r="C114" s="147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>
      <c r="A115" s="146"/>
      <c r="B115" s="146"/>
      <c r="C115" s="147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>
      <c r="A116" s="146"/>
      <c r="B116" s="146"/>
      <c r="C116" s="147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>
      <c r="A117" s="146"/>
      <c r="B117" s="146"/>
      <c r="C117" s="147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>
      <c r="A118" s="146"/>
      <c r="B118" s="146"/>
      <c r="C118" s="147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>
      <c r="A119" s="146"/>
      <c r="B119" s="146"/>
      <c r="C119" s="147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>
      <c r="A120" s="146"/>
      <c r="B120" s="146"/>
      <c r="C120" s="147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>
      <c r="A121" s="146"/>
      <c r="B121" s="146"/>
      <c r="C121" s="147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>
      <c r="A122" s="146"/>
      <c r="B122" s="146"/>
      <c r="C122" s="147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>
      <c r="A123" s="146"/>
      <c r="B123" s="146"/>
      <c r="C123" s="147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>
      <c r="A124" s="146"/>
      <c r="B124" s="146"/>
      <c r="C124" s="147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>
      <c r="A125" s="146"/>
      <c r="B125" s="146"/>
      <c r="C125" s="147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>
      <c r="A126" s="146"/>
      <c r="B126" s="146"/>
      <c r="C126" s="147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>
      <c r="A127" s="146"/>
      <c r="B127" s="146"/>
      <c r="C127" s="147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>
      <c r="A128" s="146"/>
      <c r="B128" s="146"/>
      <c r="C128" s="147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>
      <c r="A129" s="146"/>
      <c r="B129" s="146"/>
      <c r="C129" s="147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>
      <c r="A130" s="146"/>
      <c r="B130" s="146"/>
      <c r="C130" s="147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>
      <c r="A131" s="146"/>
      <c r="B131" s="146"/>
      <c r="C131" s="147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>
      <c r="A132" s="146"/>
      <c r="B132" s="146"/>
      <c r="C132" s="147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>
      <c r="A133" s="146"/>
      <c r="B133" s="146"/>
      <c r="C133" s="147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>
      <c r="A134" s="146"/>
      <c r="B134" s="146"/>
      <c r="C134" s="147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>
      <c r="A135" s="146"/>
      <c r="B135" s="146"/>
      <c r="C135" s="147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>
      <c r="A136" s="146"/>
      <c r="B136" s="146"/>
      <c r="C136" s="147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>
      <c r="A137" s="146"/>
      <c r="B137" s="146"/>
      <c r="C137" s="147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>
      <c r="A138" s="146"/>
      <c r="B138" s="146"/>
      <c r="C138" s="147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>
      <c r="A139" s="146"/>
      <c r="B139" s="146"/>
      <c r="C139" s="147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>
      <c r="A140" s="146"/>
      <c r="B140" s="146"/>
      <c r="C140" s="147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>
      <c r="A141" s="146"/>
      <c r="B141" s="146"/>
      <c r="C141" s="147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>
      <c r="A142" s="146"/>
      <c r="B142" s="146"/>
      <c r="C142" s="147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>
      <c r="A143" s="146"/>
      <c r="B143" s="146"/>
      <c r="C143" s="147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>
      <c r="A144" s="146"/>
      <c r="B144" s="146"/>
      <c r="C144" s="147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>
      <c r="A145" s="146"/>
      <c r="B145" s="146"/>
      <c r="C145" s="147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>
      <c r="A146" s="146"/>
      <c r="B146" s="146"/>
      <c r="C146" s="147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>
      <c r="A147" s="146"/>
      <c r="B147" s="146"/>
      <c r="C147" s="147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>
      <c r="A148" s="146"/>
      <c r="B148" s="146"/>
      <c r="C148" s="147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>
      <c r="A149" s="146"/>
      <c r="B149" s="146"/>
      <c r="C149" s="147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>
      <c r="A150" s="146"/>
      <c r="B150" s="146"/>
      <c r="C150" s="147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>
      <c r="A151" s="146"/>
      <c r="B151" s="146"/>
      <c r="C151" s="147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>
      <c r="A152" s="146"/>
      <c r="B152" s="146"/>
      <c r="C152" s="147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>
      <c r="A153" s="146"/>
      <c r="B153" s="146"/>
      <c r="C153" s="147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>
      <c r="A154" s="146"/>
      <c r="B154" s="146"/>
      <c r="C154" s="147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>
      <c r="A155" s="146"/>
      <c r="B155" s="146"/>
      <c r="C155" s="147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>
      <c r="A156" s="146"/>
      <c r="B156" s="146"/>
      <c r="C156" s="147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>
      <c r="A157" s="146"/>
      <c r="B157" s="146"/>
      <c r="C157" s="147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>
      <c r="A158" s="146"/>
      <c r="B158" s="146"/>
      <c r="C158" s="147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>
      <c r="A159" s="146"/>
      <c r="B159" s="146"/>
      <c r="C159" s="147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>
      <c r="A160" s="146"/>
      <c r="B160" s="146"/>
      <c r="C160" s="147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>
      <c r="A161" s="146"/>
      <c r="B161" s="146"/>
      <c r="C161" s="147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>
      <c r="A162" s="146"/>
      <c r="B162" s="146"/>
      <c r="C162" s="147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>
      <c r="A163" s="146"/>
      <c r="B163" s="146"/>
      <c r="C163" s="147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>
      <c r="A164" s="146"/>
      <c r="B164" s="146"/>
      <c r="C164" s="147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>
      <c r="A165" s="146"/>
      <c r="B165" s="146"/>
      <c r="C165" s="147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>
      <c r="A166" s="146"/>
      <c r="B166" s="146"/>
      <c r="C166" s="147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>
      <c r="A167" s="146"/>
      <c r="B167" s="146"/>
      <c r="C167" s="147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>
      <c r="A168" s="146"/>
      <c r="B168" s="146"/>
      <c r="C168" s="147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>
      <c r="A169" s="146"/>
      <c r="B169" s="146"/>
      <c r="C169" s="147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>
      <c r="A170" s="146"/>
      <c r="B170" s="146"/>
      <c r="C170" s="147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>
      <c r="A171" s="146"/>
      <c r="B171" s="146"/>
      <c r="C171" s="147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>
      <c r="A172" s="146"/>
      <c r="B172" s="146"/>
      <c r="C172" s="147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>
      <c r="A173" s="146"/>
      <c r="B173" s="146"/>
      <c r="C173" s="147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>
      <c r="A174" s="146"/>
      <c r="B174" s="146"/>
      <c r="C174" s="147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>
      <c r="A175" s="146"/>
      <c r="B175" s="146"/>
      <c r="C175" s="147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>
      <c r="A176" s="146"/>
      <c r="B176" s="146"/>
      <c r="C176" s="147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>
      <c r="A177" s="146"/>
      <c r="B177" s="146"/>
      <c r="C177" s="147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>
      <c r="A178" s="146"/>
      <c r="B178" s="146"/>
      <c r="C178" s="147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>
      <c r="A179" s="146"/>
      <c r="B179" s="146"/>
      <c r="C179" s="147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>
      <c r="A180" s="146"/>
      <c r="B180" s="146"/>
      <c r="C180" s="147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>
      <c r="A181" s="146"/>
      <c r="B181" s="146"/>
      <c r="C181" s="147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>
      <c r="A182" s="146"/>
      <c r="B182" s="146"/>
      <c r="C182" s="147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>
      <c r="A183" s="146"/>
      <c r="B183" s="146"/>
      <c r="C183" s="147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>
      <c r="A184" s="146"/>
      <c r="B184" s="146"/>
      <c r="C184" s="147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>
      <c r="A185" s="146"/>
      <c r="B185" s="146"/>
      <c r="C185" s="147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>
      <c r="A186" s="146"/>
      <c r="B186" s="146"/>
      <c r="C186" s="147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>
      <c r="A187" s="146"/>
      <c r="B187" s="146"/>
      <c r="C187" s="147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>
      <c r="A188" s="146"/>
      <c r="B188" s="146"/>
      <c r="C188" s="147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>
      <c r="A189" s="146"/>
      <c r="B189" s="146"/>
      <c r="C189" s="147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>
      <c r="A190" s="146"/>
      <c r="B190" s="146"/>
      <c r="C190" s="147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>
      <c r="A191" s="146"/>
      <c r="B191" s="146"/>
      <c r="C191" s="147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>
      <c r="A192" s="146"/>
      <c r="B192" s="146"/>
      <c r="C192" s="147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>
      <c r="A193" s="146"/>
      <c r="B193" s="146"/>
      <c r="C193" s="147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>
      <c r="A194" s="146"/>
      <c r="B194" s="146"/>
      <c r="C194" s="147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>
      <c r="A195" s="146"/>
      <c r="B195" s="146"/>
      <c r="C195" s="147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>
      <c r="A196" s="146"/>
      <c r="B196" s="146"/>
      <c r="C196" s="147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>
      <c r="A197" s="146"/>
      <c r="B197" s="146"/>
      <c r="C197" s="147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>
      <c r="A198" s="146"/>
      <c r="B198" s="146"/>
      <c r="C198" s="147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>
      <c r="A199" s="146"/>
      <c r="B199" s="146"/>
      <c r="C199" s="147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>
      <c r="A200" s="146"/>
      <c r="B200" s="146"/>
      <c r="C200" s="147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>
      <c r="A201" s="146"/>
      <c r="B201" s="146"/>
      <c r="C201" s="147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>
      <c r="A202" s="146"/>
      <c r="B202" s="146"/>
      <c r="C202" s="147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>
      <c r="A203" s="146"/>
      <c r="B203" s="146"/>
      <c r="C203" s="147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>
      <c r="A204" s="146"/>
      <c r="B204" s="146"/>
      <c r="C204" s="147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>
      <c r="A205" s="146"/>
      <c r="B205" s="146"/>
      <c r="C205" s="147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>
      <c r="A206" s="146"/>
      <c r="B206" s="146"/>
      <c r="C206" s="147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>
      <c r="A207" s="146"/>
      <c r="B207" s="146"/>
      <c r="C207" s="147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>
      <c r="A208" s="146"/>
      <c r="B208" s="146"/>
      <c r="C208" s="147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>
      <c r="A209" s="146"/>
      <c r="B209" s="146"/>
      <c r="C209" s="147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>
      <c r="A210" s="146"/>
      <c r="B210" s="146"/>
      <c r="C210" s="147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>
      <c r="A211" s="146"/>
      <c r="B211" s="146"/>
      <c r="C211" s="147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>
      <c r="A212" s="146"/>
      <c r="B212" s="146"/>
      <c r="C212" s="147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>
      <c r="A213" s="146"/>
      <c r="B213" s="146"/>
      <c r="C213" s="147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>
      <c r="A214" s="146"/>
      <c r="B214" s="146"/>
      <c r="C214" s="147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>
      <c r="A215" s="146"/>
      <c r="B215" s="146"/>
      <c r="C215" s="147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>
      <c r="A216" s="146"/>
      <c r="B216" s="146"/>
      <c r="C216" s="147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>
      <c r="A217" s="146"/>
      <c r="B217" s="146"/>
      <c r="C217" s="147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>
      <c r="A218" s="146"/>
      <c r="B218" s="146"/>
      <c r="C218" s="147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>
      <c r="A219" s="146"/>
      <c r="B219" s="146"/>
      <c r="C219" s="147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>
      <c r="A220" s="146"/>
      <c r="B220" s="146"/>
      <c r="C220" s="147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>
      <c r="A221" s="146"/>
      <c r="B221" s="146"/>
      <c r="C221" s="147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>
      <c r="A222" s="146"/>
      <c r="B222" s="146"/>
      <c r="C222" s="147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>
      <c r="A223" s="146"/>
      <c r="B223" s="146"/>
      <c r="C223" s="147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>
      <c r="A224" s="146"/>
      <c r="B224" s="146"/>
      <c r="C224" s="147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>
      <c r="A225" s="146"/>
      <c r="B225" s="146"/>
      <c r="C225" s="147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>
      <c r="A226" s="146"/>
      <c r="B226" s="146"/>
      <c r="C226" s="147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>
      <c r="A227" s="146"/>
      <c r="B227" s="146"/>
      <c r="C227" s="147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>
      <c r="A228" s="146"/>
      <c r="B228" s="146"/>
      <c r="C228" s="147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>
      <c r="A229" s="146"/>
      <c r="B229" s="146"/>
      <c r="C229" s="147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>
      <c r="A230" s="146"/>
      <c r="B230" s="146"/>
      <c r="C230" s="147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>
      <c r="A231" s="146"/>
      <c r="B231" s="146"/>
      <c r="C231" s="147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>
      <c r="A232" s="146"/>
      <c r="B232" s="146"/>
      <c r="C232" s="147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>
      <c r="A233" s="146"/>
      <c r="B233" s="146"/>
      <c r="C233" s="147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>
      <c r="A234" s="146"/>
      <c r="B234" s="146"/>
      <c r="C234" s="147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>
      <c r="A235" s="146"/>
      <c r="B235" s="146"/>
      <c r="C235" s="147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>
      <c r="A236" s="146"/>
      <c r="B236" s="146"/>
      <c r="C236" s="147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>
      <c r="A237" s="146"/>
      <c r="B237" s="146"/>
      <c r="C237" s="147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>
      <c r="A238" s="146"/>
      <c r="B238" s="146"/>
      <c r="C238" s="147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>
      <c r="A239" s="146"/>
      <c r="B239" s="146"/>
      <c r="C239" s="147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>
      <c r="A240" s="146"/>
      <c r="B240" s="146"/>
      <c r="C240" s="147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>
      <c r="A241" s="146"/>
      <c r="B241" s="146"/>
      <c r="C241" s="147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>
      <c r="A242" s="146"/>
      <c r="B242" s="146"/>
      <c r="C242" s="147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>
      <c r="A243" s="146"/>
      <c r="B243" s="146"/>
      <c r="C243" s="147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>
      <c r="A244" s="146"/>
      <c r="B244" s="146"/>
      <c r="C244" s="147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>
      <c r="A245" s="146"/>
      <c r="B245" s="146"/>
      <c r="C245" s="147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>
      <c r="A246" s="146"/>
      <c r="B246" s="146"/>
      <c r="C246" s="147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>
      <c r="A247" s="146"/>
      <c r="B247" s="146"/>
      <c r="C247" s="147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>
      <c r="A248" s="146"/>
      <c r="B248" s="146"/>
      <c r="C248" s="147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>
      <c r="A249" s="146"/>
      <c r="B249" s="146"/>
      <c r="C249" s="147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>
      <c r="A250" s="146"/>
      <c r="B250" s="146"/>
      <c r="C250" s="147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>
      <c r="A251" s="146"/>
      <c r="B251" s="146"/>
      <c r="C251" s="147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>
      <c r="A252" s="146"/>
      <c r="B252" s="146"/>
      <c r="C252" s="147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>
      <c r="A253" s="146"/>
      <c r="B253" s="146"/>
      <c r="C253" s="147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>
      <c r="A254" s="146"/>
      <c r="B254" s="146"/>
      <c r="C254" s="147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>
      <c r="A255" s="146"/>
      <c r="B255" s="146"/>
      <c r="C255" s="147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>
      <c r="A256" s="146"/>
      <c r="B256" s="146"/>
      <c r="C256" s="147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>
      <c r="A257" s="146"/>
      <c r="B257" s="146"/>
      <c r="C257" s="147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>
      <c r="A258" s="146"/>
      <c r="B258" s="146"/>
      <c r="C258" s="147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>
      <c r="A259" s="146"/>
      <c r="B259" s="146"/>
      <c r="C259" s="147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>
      <c r="A260" s="146"/>
      <c r="B260" s="146"/>
      <c r="C260" s="147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>
      <c r="A261" s="146"/>
      <c r="B261" s="146"/>
      <c r="C261" s="147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>
      <c r="A262" s="146"/>
      <c r="B262" s="146"/>
      <c r="C262" s="147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>
      <c r="A263" s="146"/>
      <c r="B263" s="146"/>
      <c r="C263" s="147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>
      <c r="A264" s="146"/>
      <c r="B264" s="146"/>
      <c r="C264" s="147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>
      <c r="A265" s="146"/>
      <c r="B265" s="146"/>
      <c r="C265" s="147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>
      <c r="A266" s="146"/>
      <c r="B266" s="146"/>
      <c r="C266" s="147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>
      <c r="A267" s="146"/>
      <c r="B267" s="146"/>
      <c r="C267" s="147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>
      <c r="A268" s="146"/>
      <c r="B268" s="146"/>
      <c r="C268" s="147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>
      <c r="A269" s="146"/>
      <c r="B269" s="146"/>
      <c r="C269" s="147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>
      <c r="A270" s="146"/>
      <c r="B270" s="146"/>
      <c r="C270" s="147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>
      <c r="A271" s="146"/>
      <c r="B271" s="146"/>
      <c r="C271" s="147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>
      <c r="A272" s="146"/>
      <c r="B272" s="146"/>
      <c r="C272" s="147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>
      <c r="A273" s="146"/>
      <c r="B273" s="146"/>
      <c r="C273" s="147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>
      <c r="A274" s="146"/>
      <c r="B274" s="146"/>
      <c r="C274" s="147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>
      <c r="A275" s="146"/>
      <c r="B275" s="146"/>
      <c r="C275" s="147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>
      <c r="A276" s="146"/>
      <c r="B276" s="146"/>
      <c r="C276" s="147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>
      <c r="A277" s="146"/>
      <c r="B277" s="146"/>
      <c r="C277" s="147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>
      <c r="A278" s="146"/>
      <c r="B278" s="146"/>
      <c r="C278" s="147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>
      <c r="A279" s="146"/>
      <c r="B279" s="146"/>
      <c r="C279" s="147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>
      <c r="A280" s="146"/>
      <c r="B280" s="146"/>
      <c r="C280" s="147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>
      <c r="A281" s="146"/>
      <c r="B281" s="146"/>
      <c r="C281" s="147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>
      <c r="A282" s="146"/>
      <c r="B282" s="146"/>
      <c r="C282" s="147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>
      <c r="A283" s="146"/>
      <c r="B283" s="146"/>
      <c r="C283" s="147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>
      <c r="A284" s="146"/>
      <c r="B284" s="146"/>
      <c r="C284" s="147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>
      <c r="A285" s="146"/>
      <c r="B285" s="146"/>
      <c r="C285" s="147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>
      <c r="A286" s="146"/>
      <c r="B286" s="146"/>
      <c r="C286" s="147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>
      <c r="A287" s="146"/>
      <c r="B287" s="146"/>
      <c r="C287" s="147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>
      <c r="A288" s="146"/>
      <c r="B288" s="146"/>
      <c r="C288" s="147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>
      <c r="A289" s="146"/>
      <c r="B289" s="146"/>
      <c r="C289" s="147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>
      <c r="A290" s="146"/>
      <c r="B290" s="146"/>
      <c r="C290" s="147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>
      <c r="A291" s="146"/>
      <c r="B291" s="146"/>
      <c r="C291" s="147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>
      <c r="A292" s="146"/>
      <c r="B292" s="146"/>
      <c r="C292" s="147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>
      <c r="A293" s="146"/>
      <c r="B293" s="146"/>
      <c r="C293" s="147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>
      <c r="A294" s="146"/>
      <c r="B294" s="146"/>
      <c r="C294" s="147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>
      <c r="A295" s="146"/>
      <c r="B295" s="146"/>
      <c r="C295" s="147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>
      <c r="A296" s="146"/>
      <c r="B296" s="146"/>
      <c r="C296" s="147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>
      <c r="A297" s="146"/>
      <c r="B297" s="146"/>
      <c r="C297" s="147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>
      <c r="A298" s="146"/>
      <c r="B298" s="146"/>
      <c r="C298" s="147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>
      <c r="A299" s="146"/>
      <c r="B299" s="146"/>
      <c r="C299" s="147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>
      <c r="A300" s="146"/>
      <c r="B300" s="146"/>
      <c r="C300" s="147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>
      <c r="A301" s="146"/>
      <c r="B301" s="146"/>
      <c r="C301" s="147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>
      <c r="A302" s="146"/>
      <c r="B302" s="146"/>
      <c r="C302" s="147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>
      <c r="A303" s="146"/>
      <c r="B303" s="146"/>
      <c r="C303" s="147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>
      <c r="A304" s="146"/>
      <c r="B304" s="146"/>
      <c r="C304" s="147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>
      <c r="A305" s="146"/>
      <c r="B305" s="146"/>
      <c r="C305" s="147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>
      <c r="A306" s="146"/>
      <c r="B306" s="146"/>
      <c r="C306" s="147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>
      <c r="A307" s="146"/>
      <c r="B307" s="146"/>
      <c r="C307" s="147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>
      <c r="A308" s="146"/>
      <c r="B308" s="146"/>
      <c r="C308" s="147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>
      <c r="A309" s="146"/>
      <c r="B309" s="146"/>
      <c r="C309" s="147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>
      <c r="A310" s="146"/>
      <c r="B310" s="146"/>
      <c r="C310" s="147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>
      <c r="A311" s="146"/>
      <c r="B311" s="146"/>
      <c r="C311" s="147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>
      <c r="A312" s="146"/>
      <c r="B312" s="146"/>
      <c r="C312" s="147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>
      <c r="A313" s="146"/>
      <c r="B313" s="146"/>
      <c r="C313" s="147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>
      <c r="A314" s="146"/>
      <c r="B314" s="146"/>
      <c r="C314" s="147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>
      <c r="A315" s="146"/>
      <c r="B315" s="146"/>
      <c r="C315" s="147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>
      <c r="A316" s="146"/>
      <c r="B316" s="146"/>
      <c r="C316" s="147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>
      <c r="A317" s="146"/>
      <c r="B317" s="146"/>
      <c r="C317" s="147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>
      <c r="A318" s="146"/>
      <c r="B318" s="146"/>
      <c r="C318" s="147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>
      <c r="A319" s="146"/>
      <c r="B319" s="146"/>
      <c r="C319" s="147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>
      <c r="A320" s="146"/>
      <c r="B320" s="146"/>
      <c r="C320" s="147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>
      <c r="A321" s="146"/>
      <c r="B321" s="146"/>
      <c r="C321" s="147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>
      <c r="A322" s="146"/>
      <c r="B322" s="146"/>
      <c r="C322" s="147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>
      <c r="A323" s="146"/>
      <c r="B323" s="146"/>
      <c r="C323" s="147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>
      <c r="A324" s="146"/>
      <c r="B324" s="146"/>
      <c r="C324" s="147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>
      <c r="A325" s="146"/>
      <c r="B325" s="146"/>
      <c r="C325" s="147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>
      <c r="A326" s="146"/>
      <c r="B326" s="146"/>
      <c r="C326" s="147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>
      <c r="A327" s="146"/>
      <c r="B327" s="146"/>
      <c r="C327" s="147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>
      <c r="A328" s="146"/>
      <c r="B328" s="146"/>
      <c r="C328" s="147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>
      <c r="A329" s="146"/>
      <c r="B329" s="146"/>
      <c r="C329" s="147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>
      <c r="A330" s="146"/>
      <c r="B330" s="146"/>
      <c r="C330" s="147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>
      <c r="A331" s="146"/>
      <c r="B331" s="146"/>
      <c r="C331" s="147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>
      <c r="A332" s="146"/>
      <c r="B332" s="146"/>
      <c r="C332" s="147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>
      <c r="A333" s="146"/>
      <c r="B333" s="146"/>
      <c r="C333" s="147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>
      <c r="A334" s="146"/>
      <c r="B334" s="146"/>
      <c r="C334" s="147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>
      <c r="A335" s="146"/>
      <c r="B335" s="146"/>
      <c r="C335" s="147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>
      <c r="A336" s="146"/>
      <c r="B336" s="146"/>
      <c r="C336" s="147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>
      <c r="A337" s="146"/>
      <c r="B337" s="146"/>
      <c r="C337" s="147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>
      <c r="A338" s="146"/>
      <c r="B338" s="146"/>
      <c r="C338" s="147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>
      <c r="A339" s="146"/>
      <c r="B339" s="146"/>
      <c r="C339" s="147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>
      <c r="A340" s="146"/>
      <c r="B340" s="146"/>
      <c r="C340" s="147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>
      <c r="A341" s="146"/>
      <c r="B341" s="146"/>
      <c r="C341" s="147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>
      <c r="A342" s="146"/>
      <c r="B342" s="146"/>
      <c r="C342" s="147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>
      <c r="A343" s="146"/>
      <c r="B343" s="146"/>
      <c r="C343" s="147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>
      <c r="A344" s="146"/>
      <c r="B344" s="146"/>
      <c r="C344" s="147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>
      <c r="A345" s="146"/>
      <c r="B345" s="146"/>
      <c r="C345" s="147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>
      <c r="A346" s="146"/>
      <c r="B346" s="146"/>
      <c r="C346" s="147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>
      <c r="A347" s="146"/>
      <c r="B347" s="146"/>
      <c r="C347" s="147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>
      <c r="A348" s="146"/>
      <c r="B348" s="146"/>
      <c r="C348" s="147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>
      <c r="A349" s="146"/>
      <c r="B349" s="146"/>
      <c r="C349" s="147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>
      <c r="A350" s="146"/>
      <c r="B350" s="146"/>
      <c r="C350" s="147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>
      <c r="A351" s="146"/>
      <c r="B351" s="146"/>
      <c r="C351" s="147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>
      <c r="A352" s="146"/>
      <c r="B352" s="146"/>
      <c r="C352" s="147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>
      <c r="A353" s="146"/>
      <c r="B353" s="146"/>
      <c r="C353" s="147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>
      <c r="A354" s="146"/>
      <c r="B354" s="146"/>
      <c r="C354" s="147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>
      <c r="A355" s="146"/>
      <c r="B355" s="146"/>
      <c r="C355" s="147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>
      <c r="A356" s="146"/>
      <c r="B356" s="146"/>
      <c r="C356" s="147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>
      <c r="A357" s="146"/>
      <c r="B357" s="146"/>
      <c r="C357" s="147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>
      <c r="A358" s="146"/>
      <c r="B358" s="146"/>
      <c r="C358" s="147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>
      <c r="A359" s="146"/>
      <c r="B359" s="146"/>
      <c r="C359" s="147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>
      <c r="A360" s="146"/>
      <c r="B360" s="146"/>
      <c r="C360" s="147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>
      <c r="A361" s="146"/>
      <c r="B361" s="146"/>
      <c r="C361" s="147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>
      <c r="A362" s="146"/>
      <c r="B362" s="146"/>
      <c r="C362" s="147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>
      <c r="A363" s="146"/>
      <c r="B363" s="146"/>
      <c r="C363" s="147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>
      <c r="A364" s="146"/>
      <c r="B364" s="146"/>
      <c r="C364" s="147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>
      <c r="A365" s="146"/>
      <c r="B365" s="146"/>
      <c r="C365" s="147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>
      <c r="A366" s="146"/>
      <c r="B366" s="146"/>
      <c r="C366" s="147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>
      <c r="A367" s="146"/>
      <c r="B367" s="146"/>
      <c r="C367" s="147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>
      <c r="A368" s="146"/>
      <c r="B368" s="146"/>
      <c r="C368" s="147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>
      <c r="A369" s="146"/>
      <c r="B369" s="146"/>
      <c r="C369" s="147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>
      <c r="A370" s="146"/>
      <c r="B370" s="146"/>
      <c r="C370" s="147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>
      <c r="A371" s="146"/>
      <c r="B371" s="146"/>
      <c r="C371" s="147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>
      <c r="A372" s="146"/>
      <c r="B372" s="146"/>
      <c r="C372" s="147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>
      <c r="A373" s="146"/>
      <c r="B373" s="146"/>
      <c r="C373" s="147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>
      <c r="A374" s="146"/>
      <c r="B374" s="146"/>
      <c r="C374" s="147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>
      <c r="A375" s="146"/>
      <c r="B375" s="146"/>
      <c r="C375" s="147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>
      <c r="A376" s="146"/>
      <c r="B376" s="146"/>
      <c r="C376" s="147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>
      <c r="A377" s="146"/>
      <c r="B377" s="146"/>
      <c r="C377" s="147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>
      <c r="A378" s="146"/>
      <c r="B378" s="146"/>
      <c r="C378" s="147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>
      <c r="A379" s="146"/>
      <c r="B379" s="146"/>
      <c r="C379" s="147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>
      <c r="A380" s="146"/>
      <c r="B380" s="146"/>
      <c r="C380" s="147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>
      <c r="A381" s="146"/>
      <c r="B381" s="146"/>
      <c r="C381" s="147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>
      <c r="A382" s="146"/>
      <c r="B382" s="146"/>
      <c r="C382" s="147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>
      <c r="A383" s="146"/>
      <c r="B383" s="146"/>
      <c r="C383" s="147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>
      <c r="A384" s="146"/>
      <c r="B384" s="146"/>
      <c r="C384" s="147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>
      <c r="A385" s="146"/>
      <c r="B385" s="146"/>
      <c r="C385" s="147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>
      <c r="A386" s="146"/>
      <c r="B386" s="146"/>
      <c r="C386" s="147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>
      <c r="A387" s="146"/>
      <c r="B387" s="146"/>
      <c r="C387" s="147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>
      <c r="A388" s="146"/>
      <c r="B388" s="146"/>
      <c r="C388" s="147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>
      <c r="A389" s="146"/>
      <c r="B389" s="146"/>
      <c r="C389" s="147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>
      <c r="A390" s="146"/>
      <c r="B390" s="146"/>
      <c r="C390" s="147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>
      <c r="A391" s="146"/>
      <c r="B391" s="146"/>
      <c r="C391" s="147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>
      <c r="A392" s="146"/>
      <c r="B392" s="146"/>
      <c r="C392" s="147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>
      <c r="A393" s="146"/>
      <c r="B393" s="146"/>
      <c r="C393" s="147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>
      <c r="A394" s="146"/>
      <c r="B394" s="146"/>
      <c r="C394" s="147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>
      <c r="A395" s="146"/>
      <c r="B395" s="146"/>
      <c r="C395" s="147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>
      <c r="A396" s="146"/>
      <c r="B396" s="146"/>
      <c r="C396" s="147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>
      <c r="A397" s="146"/>
      <c r="B397" s="146"/>
      <c r="C397" s="147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>
      <c r="A398" s="146"/>
      <c r="B398" s="146"/>
      <c r="C398" s="147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>
      <c r="A399" s="146"/>
      <c r="B399" s="146"/>
      <c r="C399" s="147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>
      <c r="A400" s="146"/>
      <c r="B400" s="146"/>
      <c r="C400" s="147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>
      <c r="A401" s="146"/>
      <c r="B401" s="146"/>
      <c r="C401" s="147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>
      <c r="A402" s="146"/>
      <c r="B402" s="146"/>
      <c r="C402" s="147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>
      <c r="A403" s="146"/>
      <c r="B403" s="146"/>
      <c r="C403" s="147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>
      <c r="A404" s="146"/>
      <c r="B404" s="146"/>
      <c r="C404" s="147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>
      <c r="A405" s="146"/>
      <c r="B405" s="146"/>
      <c r="C405" s="147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>
      <c r="A406" s="146"/>
      <c r="B406" s="146"/>
      <c r="C406" s="147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>
      <c r="A407" s="146"/>
      <c r="B407" s="146"/>
      <c r="C407" s="147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>
      <c r="A408" s="146"/>
      <c r="B408" s="146"/>
      <c r="C408" s="147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>
      <c r="A409" s="146"/>
      <c r="B409" s="146"/>
      <c r="C409" s="147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>
      <c r="A410" s="146"/>
      <c r="B410" s="146"/>
      <c r="C410" s="147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>
      <c r="A411" s="146"/>
      <c r="B411" s="146"/>
      <c r="C411" s="147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>
      <c r="A412" s="146"/>
      <c r="B412" s="146"/>
      <c r="C412" s="147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>
      <c r="A413" s="146"/>
      <c r="B413" s="146"/>
      <c r="C413" s="147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>
      <c r="A414" s="146"/>
      <c r="B414" s="146"/>
      <c r="C414" s="147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>
      <c r="A415" s="146"/>
      <c r="B415" s="146"/>
      <c r="C415" s="147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>
      <c r="A416" s="146"/>
      <c r="B416" s="146"/>
      <c r="C416" s="147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>
      <c r="A417" s="146"/>
      <c r="B417" s="146"/>
      <c r="C417" s="147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>
      <c r="A418" s="146"/>
      <c r="B418" s="146"/>
      <c r="C418" s="147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>
      <c r="A419" s="146"/>
      <c r="B419" s="146"/>
      <c r="C419" s="147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>
      <c r="A420" s="146"/>
      <c r="B420" s="146"/>
      <c r="C420" s="147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>
      <c r="A421" s="146"/>
      <c r="B421" s="146"/>
      <c r="C421" s="147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>
      <c r="A422" s="146"/>
      <c r="B422" s="146"/>
      <c r="C422" s="147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>
      <c r="A423" s="146"/>
      <c r="B423" s="146"/>
      <c r="C423" s="147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>
      <c r="A424" s="146"/>
      <c r="B424" s="146"/>
      <c r="C424" s="147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>
      <c r="A425" s="146"/>
      <c r="B425" s="146"/>
      <c r="C425" s="147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>
      <c r="A426" s="146"/>
      <c r="B426" s="146"/>
      <c r="C426" s="147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>
      <c r="A427" s="146"/>
      <c r="B427" s="146"/>
      <c r="C427" s="147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>
      <c r="A428" s="146"/>
      <c r="B428" s="146"/>
      <c r="C428" s="147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>
      <c r="A429" s="146"/>
      <c r="B429" s="146"/>
      <c r="C429" s="147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>
      <c r="A430" s="146"/>
      <c r="B430" s="146"/>
      <c r="C430" s="147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>
      <c r="A431" s="146"/>
      <c r="B431" s="146"/>
      <c r="C431" s="147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>
      <c r="A432" s="146"/>
      <c r="B432" s="146"/>
      <c r="C432" s="147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>
      <c r="A433" s="146"/>
      <c r="B433" s="146"/>
      <c r="C433" s="147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>
      <c r="A434" s="146"/>
      <c r="B434" s="146"/>
      <c r="C434" s="147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>
      <c r="A435" s="146"/>
      <c r="B435" s="146"/>
      <c r="C435" s="147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>
      <c r="A436" s="146"/>
      <c r="B436" s="146"/>
      <c r="C436" s="147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>
      <c r="A437" s="146"/>
      <c r="B437" s="146"/>
      <c r="C437" s="147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>
      <c r="A438" s="146"/>
      <c r="B438" s="146"/>
      <c r="C438" s="147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>
      <c r="A439" s="146"/>
      <c r="B439" s="146"/>
      <c r="C439" s="147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>
      <c r="A440" s="146"/>
      <c r="B440" s="146"/>
      <c r="C440" s="147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>
      <c r="A441" s="146"/>
      <c r="B441" s="146"/>
      <c r="C441" s="147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>
      <c r="A442" s="146"/>
      <c r="B442" s="146"/>
      <c r="C442" s="147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>
      <c r="A443" s="146"/>
      <c r="B443" s="146"/>
      <c r="C443" s="147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>
      <c r="A444" s="146"/>
      <c r="B444" s="146"/>
      <c r="C444" s="147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>
      <c r="A445" s="146"/>
      <c r="B445" s="146"/>
      <c r="C445" s="147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>
      <c r="A446" s="146"/>
      <c r="B446" s="146"/>
      <c r="C446" s="147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>
      <c r="A447" s="146"/>
      <c r="B447" s="146"/>
      <c r="C447" s="147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>
      <c r="A448" s="146"/>
      <c r="B448" s="146"/>
      <c r="C448" s="147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>
      <c r="A449" s="146"/>
      <c r="B449" s="146"/>
      <c r="C449" s="147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>
      <c r="A450" s="146"/>
      <c r="B450" s="146"/>
      <c r="C450" s="147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>
      <c r="A451" s="146"/>
      <c r="B451" s="146"/>
      <c r="C451" s="147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>
      <c r="A452" s="146"/>
      <c r="B452" s="146"/>
      <c r="C452" s="147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>
      <c r="A453" s="146"/>
      <c r="B453" s="146"/>
      <c r="C453" s="147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>
      <c r="A454" s="146"/>
      <c r="B454" s="146"/>
      <c r="C454" s="147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>
      <c r="A455" s="146"/>
      <c r="B455" s="146"/>
      <c r="C455" s="147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>
      <c r="A456" s="146"/>
      <c r="B456" s="146"/>
      <c r="C456" s="147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>
      <c r="A457" s="146"/>
      <c r="B457" s="146"/>
      <c r="C457" s="147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>
      <c r="A458" s="146"/>
      <c r="B458" s="146"/>
      <c r="C458" s="147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>
      <c r="A459" s="146"/>
      <c r="B459" s="146"/>
      <c r="C459" s="147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>
      <c r="A460" s="146"/>
      <c r="B460" s="146"/>
      <c r="C460" s="147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>
      <c r="A461" s="146"/>
      <c r="B461" s="146"/>
      <c r="C461" s="147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>
      <c r="A462" s="146"/>
      <c r="B462" s="146"/>
      <c r="C462" s="147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>
      <c r="A463" s="146"/>
      <c r="B463" s="146"/>
      <c r="C463" s="147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>
      <c r="A464" s="146"/>
      <c r="B464" s="146"/>
      <c r="C464" s="147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>
      <c r="A465" s="146"/>
      <c r="B465" s="146"/>
      <c r="C465" s="147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>
      <c r="A466" s="146"/>
      <c r="B466" s="146"/>
      <c r="C466" s="147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>
      <c r="A467" s="146"/>
      <c r="B467" s="146"/>
      <c r="C467" s="147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>
      <c r="A468" s="146"/>
      <c r="B468" s="146"/>
      <c r="C468" s="147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>
      <c r="A469" s="146"/>
      <c r="B469" s="146"/>
      <c r="C469" s="147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>
      <c r="A470" s="146"/>
      <c r="B470" s="146"/>
      <c r="C470" s="147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>
      <c r="A471" s="146"/>
      <c r="B471" s="146"/>
      <c r="C471" s="147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>
      <c r="A472" s="146"/>
      <c r="B472" s="146"/>
      <c r="C472" s="147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>
      <c r="A473" s="146"/>
      <c r="B473" s="146"/>
      <c r="C473" s="147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>
      <c r="A474" s="146"/>
      <c r="B474" s="146"/>
      <c r="C474" s="147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>
      <c r="A475" s="146"/>
      <c r="B475" s="146"/>
      <c r="C475" s="147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>
      <c r="A476" s="146"/>
      <c r="B476" s="146"/>
      <c r="C476" s="147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>
      <c r="A477" s="146"/>
      <c r="B477" s="146"/>
      <c r="C477" s="147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>
      <c r="A478" s="146"/>
      <c r="B478" s="146"/>
      <c r="C478" s="147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>
      <c r="A479" s="146"/>
      <c r="B479" s="146"/>
      <c r="C479" s="147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>
      <c r="A480" s="146"/>
      <c r="B480" s="146"/>
      <c r="C480" s="147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>
      <c r="A481" s="146"/>
      <c r="B481" s="146"/>
      <c r="C481" s="147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>
      <c r="A482" s="146"/>
      <c r="B482" s="146"/>
      <c r="C482" s="147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>
      <c r="A483" s="146"/>
      <c r="B483" s="146"/>
      <c r="C483" s="147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>
      <c r="A484" s="146"/>
      <c r="B484" s="146"/>
      <c r="C484" s="147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>
      <c r="A485" s="146"/>
      <c r="B485" s="146"/>
      <c r="C485" s="147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>
      <c r="A486" s="146"/>
      <c r="B486" s="146"/>
      <c r="C486" s="147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>
      <c r="A487" s="146"/>
      <c r="B487" s="146"/>
      <c r="C487" s="147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>
      <c r="A488" s="146"/>
      <c r="B488" s="146"/>
      <c r="C488" s="147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>
      <c r="A489" s="146"/>
      <c r="B489" s="146"/>
      <c r="C489" s="147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>
      <c r="A490" s="146"/>
      <c r="B490" s="146"/>
      <c r="C490" s="147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>
      <c r="A491" s="146"/>
      <c r="B491" s="146"/>
      <c r="C491" s="147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>
      <c r="A492" s="146"/>
      <c r="B492" s="146"/>
      <c r="C492" s="147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>
      <c r="A493" s="146"/>
      <c r="B493" s="146"/>
      <c r="C493" s="147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>
      <c r="A494" s="146"/>
      <c r="B494" s="146"/>
      <c r="C494" s="147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>
      <c r="A495" s="146"/>
      <c r="B495" s="146"/>
      <c r="C495" s="147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>
      <c r="A496" s="146"/>
      <c r="B496" s="146"/>
      <c r="C496" s="147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>
      <c r="A497" s="146"/>
      <c r="B497" s="146"/>
      <c r="C497" s="147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>
      <c r="A498" s="146"/>
      <c r="B498" s="146"/>
      <c r="C498" s="147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>
      <c r="A499" s="146"/>
      <c r="B499" s="146"/>
      <c r="C499" s="147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>
      <c r="A500" s="146"/>
      <c r="B500" s="146"/>
      <c r="C500" s="147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>
      <c r="A501" s="146"/>
      <c r="B501" s="146"/>
      <c r="C501" s="147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>
      <c r="A502" s="146"/>
      <c r="B502" s="146"/>
      <c r="C502" s="147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>
      <c r="A503" s="146"/>
      <c r="B503" s="146"/>
      <c r="C503" s="147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>
      <c r="A504" s="146"/>
      <c r="B504" s="146"/>
      <c r="C504" s="147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>
      <c r="A505" s="146"/>
      <c r="B505" s="146"/>
      <c r="C505" s="147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>
      <c r="A506" s="146"/>
      <c r="B506" s="146"/>
      <c r="C506" s="147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>
      <c r="A507" s="146"/>
      <c r="B507" s="146"/>
      <c r="C507" s="147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>
      <c r="A508" s="146"/>
      <c r="B508" s="146"/>
      <c r="C508" s="147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>
      <c r="A509" s="146"/>
      <c r="B509" s="146"/>
      <c r="C509" s="147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>
      <c r="A510" s="146"/>
      <c r="B510" s="146"/>
      <c r="C510" s="147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>
      <c r="A511" s="146"/>
      <c r="B511" s="146"/>
      <c r="C511" s="147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>
      <c r="A512" s="146"/>
      <c r="B512" s="146"/>
      <c r="C512" s="147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>
      <c r="A513" s="146"/>
      <c r="B513" s="146"/>
      <c r="C513" s="147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>
      <c r="A514" s="146"/>
      <c r="B514" s="146"/>
      <c r="C514" s="147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>
      <c r="A515" s="146"/>
      <c r="B515" s="146"/>
      <c r="C515" s="147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>
      <c r="A516" s="146"/>
      <c r="B516" s="146"/>
      <c r="C516" s="147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>
      <c r="A517" s="146"/>
      <c r="B517" s="146"/>
      <c r="C517" s="147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>
      <c r="A518" s="146"/>
      <c r="B518" s="146"/>
      <c r="C518" s="147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>
      <c r="A519" s="146"/>
      <c r="B519" s="146"/>
      <c r="C519" s="147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>
      <c r="A520" s="146"/>
      <c r="B520" s="146"/>
      <c r="C520" s="147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>
      <c r="A521" s="146"/>
      <c r="B521" s="146"/>
      <c r="C521" s="147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>
      <c r="A522" s="146"/>
      <c r="B522" s="146"/>
      <c r="C522" s="147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>
      <c r="A523" s="146"/>
      <c r="B523" s="146"/>
      <c r="C523" s="147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>
      <c r="A524" s="146"/>
      <c r="B524" s="146"/>
      <c r="C524" s="147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>
      <c r="A525" s="146"/>
      <c r="B525" s="146"/>
      <c r="C525" s="147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>
      <c r="A526" s="146"/>
      <c r="B526" s="146"/>
      <c r="C526" s="147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>
      <c r="A527" s="146"/>
      <c r="B527" s="146"/>
      <c r="C527" s="147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>
      <c r="A528" s="146"/>
      <c r="B528" s="146"/>
      <c r="C528" s="147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>
      <c r="A529" s="146"/>
      <c r="B529" s="146"/>
      <c r="C529" s="147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>
      <c r="A530" s="146"/>
      <c r="B530" s="146"/>
      <c r="C530" s="147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>
      <c r="A531" s="146"/>
      <c r="B531" s="146"/>
      <c r="C531" s="147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>
      <c r="A532" s="146"/>
      <c r="B532" s="146"/>
      <c r="C532" s="147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>
      <c r="A533" s="146"/>
      <c r="B533" s="146"/>
      <c r="C533" s="147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>
      <c r="A534" s="146"/>
      <c r="B534" s="146"/>
      <c r="C534" s="147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>
      <c r="A535" s="146"/>
      <c r="B535" s="146"/>
      <c r="C535" s="147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>
      <c r="A536" s="146"/>
      <c r="B536" s="146"/>
      <c r="C536" s="147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>
      <c r="A537" s="146"/>
      <c r="B537" s="146"/>
      <c r="C537" s="147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>
      <c r="A538" s="146"/>
      <c r="B538" s="146"/>
      <c r="C538" s="147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>
      <c r="A539" s="146"/>
      <c r="B539" s="146"/>
      <c r="C539" s="147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>
      <c r="A540" s="146"/>
      <c r="B540" s="146"/>
      <c r="C540" s="147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>
      <c r="A541" s="146"/>
      <c r="B541" s="146"/>
      <c r="C541" s="147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>
      <c r="A542" s="146"/>
      <c r="B542" s="146"/>
      <c r="C542" s="147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>
      <c r="A543" s="146"/>
      <c r="B543" s="146"/>
      <c r="C543" s="147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>
      <c r="A544" s="146"/>
      <c r="B544" s="146"/>
      <c r="C544" s="147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>
      <c r="A545" s="146"/>
      <c r="B545" s="146"/>
      <c r="C545" s="147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>
      <c r="A546" s="146"/>
      <c r="B546" s="146"/>
      <c r="C546" s="147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>
      <c r="A547" s="146"/>
      <c r="B547" s="146"/>
      <c r="C547" s="147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>
      <c r="A548" s="146"/>
      <c r="B548" s="146"/>
      <c r="C548" s="147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>
      <c r="A549" s="146"/>
      <c r="B549" s="146"/>
      <c r="C549" s="147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>
      <c r="A550" s="146"/>
      <c r="B550" s="146"/>
      <c r="C550" s="147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>
      <c r="A551" s="146"/>
      <c r="B551" s="146"/>
      <c r="C551" s="147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>
      <c r="A552" s="146"/>
      <c r="B552" s="146"/>
      <c r="C552" s="147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>
      <c r="A553" s="146"/>
      <c r="B553" s="146"/>
      <c r="C553" s="147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>
      <c r="A554" s="146"/>
      <c r="B554" s="146"/>
      <c r="C554" s="147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>
      <c r="A555" s="146"/>
      <c r="B555" s="146"/>
      <c r="C555" s="147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>
      <c r="A556" s="146"/>
      <c r="B556" s="146"/>
      <c r="C556" s="147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>
      <c r="A557" s="146"/>
      <c r="B557" s="146"/>
      <c r="C557" s="147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>
      <c r="A558" s="146"/>
      <c r="B558" s="146"/>
      <c r="C558" s="147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>
      <c r="A559" s="146"/>
      <c r="B559" s="146"/>
      <c r="C559" s="147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>
      <c r="A560" s="146"/>
      <c r="B560" s="146"/>
      <c r="C560" s="147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>
      <c r="A561" s="146"/>
      <c r="B561" s="146"/>
      <c r="C561" s="147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>
      <c r="A562" s="146"/>
      <c r="B562" s="146"/>
      <c r="C562" s="147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>
      <c r="A563" s="146"/>
      <c r="B563" s="146"/>
      <c r="C563" s="147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>
      <c r="A564" s="146"/>
      <c r="B564" s="146"/>
      <c r="C564" s="147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>
      <c r="A565" s="146"/>
      <c r="B565" s="146"/>
      <c r="C565" s="147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>
      <c r="A566" s="146"/>
      <c r="B566" s="146"/>
      <c r="C566" s="147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>
      <c r="A567" s="146"/>
      <c r="B567" s="146"/>
      <c r="C567" s="147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>
      <c r="A568" s="146"/>
      <c r="B568" s="146"/>
      <c r="C568" s="147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>
      <c r="A569" s="146"/>
      <c r="B569" s="146"/>
      <c r="C569" s="147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>
      <c r="A570" s="146"/>
      <c r="B570" s="146"/>
      <c r="C570" s="147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>
      <c r="A571" s="146"/>
      <c r="B571" s="146"/>
      <c r="C571" s="147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>
      <c r="A572" s="146"/>
      <c r="B572" s="146"/>
      <c r="C572" s="147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>
      <c r="A573" s="146"/>
      <c r="B573" s="146"/>
      <c r="C573" s="147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>
      <c r="A574" s="146"/>
      <c r="B574" s="146"/>
      <c r="C574" s="147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>
      <c r="A575" s="146"/>
      <c r="B575" s="146"/>
      <c r="C575" s="147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>
      <c r="A576" s="146"/>
      <c r="B576" s="146"/>
      <c r="C576" s="147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>
      <c r="A577" s="146"/>
      <c r="B577" s="146"/>
      <c r="C577" s="147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>
      <c r="A578" s="146"/>
      <c r="B578" s="146"/>
      <c r="C578" s="147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>
      <c r="A579" s="146"/>
      <c r="B579" s="146"/>
      <c r="C579" s="147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>
      <c r="A580" s="146"/>
      <c r="B580" s="146"/>
      <c r="C580" s="147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>
      <c r="A581" s="146"/>
      <c r="B581" s="146"/>
      <c r="C581" s="147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>
      <c r="A582" s="146"/>
      <c r="B582" s="146"/>
      <c r="C582" s="147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>
      <c r="A583" s="146"/>
      <c r="B583" s="146"/>
      <c r="C583" s="147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>
      <c r="A584" s="146"/>
      <c r="B584" s="146"/>
      <c r="C584" s="147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>
      <c r="A585" s="146"/>
      <c r="B585" s="146"/>
      <c r="C585" s="147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>
      <c r="A586" s="146"/>
      <c r="B586" s="146"/>
      <c r="C586" s="147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>
      <c r="A587" s="146"/>
      <c r="B587" s="146"/>
      <c r="C587" s="147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>
      <c r="A588" s="146"/>
      <c r="B588" s="146"/>
      <c r="C588" s="147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>
      <c r="A589" s="146"/>
      <c r="B589" s="146"/>
      <c r="C589" s="147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>
      <c r="A590" s="146"/>
      <c r="B590" s="146"/>
      <c r="C590" s="147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>
      <c r="A591" s="146"/>
      <c r="B591" s="146"/>
      <c r="C591" s="147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>
      <c r="A592" s="146"/>
      <c r="B592" s="146"/>
      <c r="C592" s="147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>
      <c r="A593" s="146"/>
      <c r="B593" s="146"/>
      <c r="C593" s="147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>
      <c r="A594" s="146"/>
      <c r="B594" s="146"/>
      <c r="C594" s="147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>
      <c r="A595" s="146"/>
      <c r="B595" s="146"/>
      <c r="C595" s="147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>
      <c r="A596" s="146"/>
      <c r="B596" s="146"/>
      <c r="C596" s="147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>
      <c r="A597" s="146"/>
      <c r="B597" s="146"/>
      <c r="C597" s="147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>
      <c r="A598" s="146"/>
      <c r="B598" s="146"/>
      <c r="C598" s="147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>
      <c r="A599" s="146"/>
      <c r="B599" s="146"/>
      <c r="C599" s="147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>
      <c r="A600" s="146"/>
      <c r="B600" s="146"/>
      <c r="C600" s="147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>
      <c r="A601" s="146"/>
      <c r="B601" s="146"/>
      <c r="C601" s="147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>
      <c r="A602" s="146"/>
      <c r="B602" s="146"/>
      <c r="C602" s="147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>
      <c r="A603" s="146"/>
      <c r="B603" s="146"/>
      <c r="C603" s="147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>
      <c r="A604" s="146"/>
      <c r="B604" s="146"/>
      <c r="C604" s="147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>
      <c r="A605" s="146"/>
      <c r="B605" s="146"/>
      <c r="C605" s="147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>
      <c r="A606" s="146"/>
      <c r="B606" s="146"/>
      <c r="C606" s="147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>
      <c r="A607" s="146"/>
      <c r="B607" s="146"/>
      <c r="C607" s="147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>
      <c r="A608" s="146"/>
      <c r="B608" s="146"/>
      <c r="C608" s="147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>
      <c r="A609" s="146"/>
      <c r="B609" s="146"/>
      <c r="C609" s="147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>
      <c r="A610" s="146"/>
      <c r="B610" s="146"/>
      <c r="C610" s="147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>
      <c r="A611" s="146"/>
      <c r="B611" s="146"/>
      <c r="C611" s="147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>
      <c r="A612" s="146"/>
      <c r="B612" s="146"/>
      <c r="C612" s="147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>
      <c r="A613" s="146"/>
      <c r="B613" s="146"/>
      <c r="C613" s="147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>
      <c r="A614" s="146"/>
      <c r="B614" s="146"/>
      <c r="C614" s="147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>
      <c r="A615" s="146"/>
      <c r="B615" s="146"/>
      <c r="C615" s="147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>
      <c r="A616" s="146"/>
      <c r="B616" s="146"/>
      <c r="C616" s="147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>
      <c r="A617" s="146"/>
      <c r="B617" s="146"/>
      <c r="C617" s="147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>
      <c r="A618" s="146"/>
      <c r="B618" s="146"/>
      <c r="C618" s="147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>
      <c r="A619" s="146"/>
      <c r="B619" s="146"/>
      <c r="C619" s="147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>
      <c r="A620" s="146"/>
      <c r="B620" s="146"/>
      <c r="C620" s="147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>
      <c r="A621" s="146"/>
      <c r="B621" s="146"/>
      <c r="C621" s="147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>
      <c r="A622" s="146"/>
      <c r="B622" s="146"/>
      <c r="C622" s="147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>
      <c r="A623" s="146"/>
      <c r="B623" s="146"/>
      <c r="C623" s="147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>
      <c r="A624" s="146"/>
      <c r="B624" s="146"/>
      <c r="C624" s="147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>
      <c r="A625" s="146"/>
      <c r="B625" s="146"/>
      <c r="C625" s="147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>
      <c r="A626" s="146"/>
      <c r="B626" s="146"/>
      <c r="C626" s="147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>
      <c r="A627" s="146"/>
      <c r="B627" s="146"/>
      <c r="C627" s="147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>
      <c r="A628" s="146"/>
      <c r="B628" s="146"/>
      <c r="C628" s="147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>
      <c r="A629" s="146"/>
      <c r="B629" s="146"/>
      <c r="C629" s="147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>
      <c r="A630" s="146"/>
      <c r="B630" s="146"/>
      <c r="C630" s="147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>
      <c r="A631" s="146"/>
      <c r="B631" s="146"/>
      <c r="C631" s="147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>
      <c r="A632" s="146"/>
      <c r="B632" s="146"/>
      <c r="C632" s="147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>
      <c r="A633" s="146"/>
      <c r="B633" s="146"/>
      <c r="C633" s="147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>
      <c r="A634" s="146"/>
      <c r="B634" s="146"/>
      <c r="C634" s="147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>
      <c r="A635" s="146"/>
      <c r="B635" s="146"/>
      <c r="C635" s="147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>
      <c r="A636" s="146"/>
      <c r="B636" s="146"/>
      <c r="C636" s="147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>
      <c r="A637" s="146"/>
      <c r="B637" s="146"/>
      <c r="C637" s="147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>
      <c r="A638" s="146"/>
      <c r="B638" s="146"/>
      <c r="C638" s="147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>
      <c r="A639" s="146"/>
      <c r="B639" s="146"/>
      <c r="C639" s="147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>
      <c r="A640" s="146"/>
      <c r="B640" s="146"/>
      <c r="C640" s="147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>
      <c r="A641" s="146"/>
      <c r="B641" s="146"/>
      <c r="C641" s="147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>
      <c r="A642" s="146"/>
      <c r="B642" s="146"/>
      <c r="C642" s="147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>
      <c r="A643" s="146"/>
      <c r="B643" s="146"/>
      <c r="C643" s="147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>
      <c r="A644" s="146"/>
      <c r="B644" s="146"/>
      <c r="C644" s="147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>
      <c r="A645" s="146"/>
      <c r="B645" s="146"/>
      <c r="C645" s="147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>
      <c r="A646" s="146"/>
      <c r="B646" s="146"/>
      <c r="C646" s="147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>
      <c r="A647" s="146"/>
      <c r="B647" s="146"/>
      <c r="C647" s="147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>
      <c r="A648" s="146"/>
      <c r="B648" s="146"/>
      <c r="C648" s="147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>
      <c r="A649" s="146"/>
      <c r="B649" s="146"/>
      <c r="C649" s="147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>
      <c r="A650" s="146"/>
      <c r="B650" s="146"/>
      <c r="C650" s="147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>
      <c r="A651" s="146"/>
      <c r="B651" s="146"/>
      <c r="C651" s="147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>
      <c r="A652" s="146"/>
      <c r="B652" s="146"/>
      <c r="C652" s="147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>
      <c r="A653" s="146"/>
      <c r="B653" s="146"/>
      <c r="C653" s="147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>
      <c r="A654" s="146"/>
      <c r="B654" s="146"/>
      <c r="C654" s="147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>
      <c r="A655" s="146"/>
      <c r="B655" s="146"/>
      <c r="C655" s="147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>
      <c r="A656" s="146"/>
      <c r="B656" s="146"/>
      <c r="C656" s="147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>
      <c r="A657" s="146"/>
      <c r="B657" s="146"/>
      <c r="C657" s="147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>
      <c r="A658" s="146"/>
      <c r="B658" s="146"/>
      <c r="C658" s="147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>
      <c r="A659" s="146"/>
      <c r="B659" s="146"/>
      <c r="C659" s="147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>
      <c r="A660" s="146"/>
      <c r="B660" s="146"/>
      <c r="C660" s="147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>
      <c r="A661" s="146"/>
      <c r="B661" s="146"/>
      <c r="C661" s="147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>
      <c r="A662" s="146"/>
      <c r="B662" s="146"/>
      <c r="C662" s="147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>
      <c r="A663" s="146"/>
      <c r="B663" s="146"/>
      <c r="C663" s="147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>
      <c r="A664" s="146"/>
      <c r="B664" s="146"/>
      <c r="C664" s="147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>
      <c r="A665" s="146"/>
      <c r="B665" s="146"/>
      <c r="C665" s="147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>
      <c r="A666" s="146"/>
      <c r="B666" s="146"/>
      <c r="C666" s="147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>
      <c r="A667" s="146"/>
      <c r="B667" s="146"/>
      <c r="C667" s="147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>
      <c r="A668" s="146"/>
      <c r="B668" s="146"/>
      <c r="C668" s="147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>
      <c r="A669" s="146"/>
      <c r="B669" s="146"/>
      <c r="C669" s="147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>
      <c r="A670" s="146"/>
      <c r="B670" s="146"/>
      <c r="C670" s="147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>
      <c r="A671" s="146"/>
      <c r="B671" s="146"/>
      <c r="C671" s="147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>
      <c r="A672" s="146"/>
      <c r="B672" s="146"/>
      <c r="C672" s="147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>
      <c r="A673" s="146"/>
      <c r="B673" s="146"/>
      <c r="C673" s="147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>
      <c r="A674" s="146"/>
      <c r="B674" s="146"/>
      <c r="C674" s="147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>
      <c r="A675" s="146"/>
      <c r="B675" s="146"/>
      <c r="C675" s="147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>
      <c r="A676" s="146"/>
      <c r="B676" s="146"/>
      <c r="C676" s="147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>
      <c r="A677" s="146"/>
      <c r="B677" s="146"/>
      <c r="C677" s="147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>
      <c r="A678" s="146"/>
      <c r="B678" s="146"/>
      <c r="C678" s="147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>
      <c r="A679" s="146"/>
      <c r="B679" s="146"/>
      <c r="C679" s="147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>
      <c r="A680" s="146"/>
      <c r="B680" s="146"/>
      <c r="C680" s="147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>
      <c r="A681" s="146"/>
      <c r="B681" s="146"/>
      <c r="C681" s="147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>
      <c r="A682" s="146"/>
      <c r="B682" s="146"/>
      <c r="C682" s="147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>
      <c r="A683" s="146"/>
      <c r="B683" s="146"/>
      <c r="C683" s="147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>
      <c r="A684" s="146"/>
      <c r="B684" s="146"/>
      <c r="C684" s="147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>
      <c r="A685" s="146"/>
      <c r="B685" s="146"/>
      <c r="C685" s="147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>
      <c r="A686" s="146"/>
      <c r="B686" s="146"/>
      <c r="C686" s="147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>
      <c r="A687" s="146"/>
      <c r="B687" s="146"/>
      <c r="C687" s="147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>
      <c r="A688" s="146"/>
      <c r="B688" s="146"/>
      <c r="C688" s="147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>
      <c r="A689" s="146"/>
      <c r="B689" s="146"/>
      <c r="C689" s="147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>
      <c r="A690" s="146"/>
      <c r="B690" s="146"/>
      <c r="C690" s="147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>
      <c r="A691" s="146"/>
      <c r="B691" s="146"/>
      <c r="C691" s="147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>
      <c r="A692" s="146"/>
      <c r="B692" s="146"/>
      <c r="C692" s="147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>
      <c r="A693" s="146"/>
      <c r="B693" s="146"/>
      <c r="C693" s="147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>
      <c r="A694" s="146"/>
      <c r="B694" s="146"/>
      <c r="C694" s="147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>
      <c r="A695" s="146"/>
      <c r="B695" s="146"/>
      <c r="C695" s="147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>
      <c r="A696" s="146"/>
      <c r="B696" s="146"/>
      <c r="C696" s="147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>
      <c r="A697" s="146"/>
      <c r="B697" s="146"/>
      <c r="C697" s="147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>
      <c r="A698" s="146"/>
      <c r="B698" s="146"/>
      <c r="C698" s="147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>
      <c r="A699" s="146"/>
      <c r="B699" s="146"/>
      <c r="C699" s="147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>
      <c r="A700" s="146"/>
      <c r="B700" s="146"/>
      <c r="C700" s="147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>
      <c r="A701" s="146"/>
      <c r="B701" s="146"/>
      <c r="C701" s="147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>
      <c r="A702" s="146"/>
      <c r="B702" s="146"/>
      <c r="C702" s="147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>
      <c r="A703" s="146"/>
      <c r="B703" s="146"/>
      <c r="C703" s="147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>
      <c r="A704" s="146"/>
      <c r="B704" s="146"/>
      <c r="C704" s="147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>
      <c r="A705" s="146"/>
      <c r="B705" s="146"/>
      <c r="C705" s="147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>
      <c r="A706" s="146"/>
      <c r="B706" s="146"/>
      <c r="C706" s="147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>
      <c r="A707" s="146"/>
      <c r="B707" s="146"/>
      <c r="C707" s="147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>
      <c r="A708" s="146"/>
      <c r="B708" s="146"/>
      <c r="C708" s="147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>
      <c r="A709" s="146"/>
      <c r="B709" s="146"/>
      <c r="C709" s="147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>
      <c r="A710" s="146"/>
      <c r="B710" s="146"/>
      <c r="C710" s="147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>
      <c r="A711" s="146"/>
      <c r="B711" s="146"/>
      <c r="C711" s="147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>
      <c r="A712" s="146"/>
      <c r="B712" s="146"/>
      <c r="C712" s="147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>
      <c r="A713" s="146"/>
      <c r="B713" s="146"/>
      <c r="C713" s="147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>
      <c r="A714" s="146"/>
      <c r="B714" s="146"/>
      <c r="C714" s="147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>
      <c r="A715" s="146"/>
      <c r="B715" s="146"/>
      <c r="C715" s="147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>
      <c r="A716" s="146"/>
      <c r="B716" s="146"/>
      <c r="C716" s="147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>
      <c r="A717" s="146"/>
      <c r="B717" s="146"/>
      <c r="C717" s="147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>
      <c r="A718" s="146"/>
      <c r="B718" s="146"/>
      <c r="C718" s="147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>
      <c r="A719" s="146"/>
      <c r="B719" s="146"/>
      <c r="C719" s="147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>
      <c r="A720" s="146"/>
      <c r="B720" s="146"/>
      <c r="C720" s="147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>
      <c r="A721" s="146"/>
      <c r="B721" s="146"/>
      <c r="C721" s="147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>
      <c r="A722" s="146"/>
      <c r="B722" s="146"/>
      <c r="C722" s="147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>
      <c r="A723" s="146"/>
      <c r="B723" s="146"/>
      <c r="C723" s="147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>
      <c r="A724" s="146"/>
      <c r="B724" s="146"/>
      <c r="C724" s="147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>
      <c r="A725" s="146"/>
      <c r="B725" s="146"/>
      <c r="C725" s="147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>
      <c r="A726" s="146"/>
      <c r="B726" s="146"/>
      <c r="C726" s="147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>
      <c r="A727" s="146"/>
      <c r="B727" s="146"/>
      <c r="C727" s="147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>
      <c r="A728" s="146"/>
      <c r="B728" s="146"/>
      <c r="C728" s="147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>
      <c r="A729" s="146"/>
      <c r="B729" s="146"/>
      <c r="C729" s="147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>
      <c r="A730" s="146"/>
      <c r="B730" s="146"/>
      <c r="C730" s="147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>
      <c r="A731" s="146"/>
      <c r="B731" s="146"/>
      <c r="C731" s="147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>
      <c r="A732" s="146"/>
      <c r="B732" s="146"/>
      <c r="C732" s="147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>
      <c r="A733" s="146"/>
      <c r="B733" s="146"/>
      <c r="C733" s="147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>
      <c r="A734" s="146"/>
      <c r="B734" s="146"/>
      <c r="C734" s="147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>
      <c r="A735" s="146"/>
      <c r="B735" s="146"/>
      <c r="C735" s="147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>
      <c r="A736" s="146"/>
      <c r="B736" s="146"/>
      <c r="C736" s="147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>
      <c r="A737" s="146"/>
      <c r="B737" s="146"/>
      <c r="C737" s="147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>
      <c r="A738" s="146"/>
      <c r="B738" s="146"/>
      <c r="C738" s="147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>
      <c r="A739" s="146"/>
      <c r="B739" s="146"/>
      <c r="C739" s="147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>
      <c r="A740" s="146"/>
      <c r="B740" s="146"/>
      <c r="C740" s="147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>
      <c r="A741" s="146"/>
      <c r="B741" s="146"/>
      <c r="C741" s="147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>
      <c r="A742" s="146"/>
      <c r="B742" s="146"/>
      <c r="C742" s="147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>
      <c r="A743" s="146"/>
      <c r="B743" s="146"/>
      <c r="C743" s="147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>
      <c r="A744" s="146"/>
      <c r="B744" s="146"/>
      <c r="C744" s="147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>
      <c r="A745" s="146"/>
      <c r="B745" s="146"/>
      <c r="C745" s="147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>
      <c r="A746" s="146"/>
      <c r="B746" s="146"/>
      <c r="C746" s="147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>
      <c r="A747" s="146"/>
      <c r="B747" s="146"/>
      <c r="C747" s="147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>
      <c r="A748" s="146"/>
      <c r="B748" s="146"/>
      <c r="C748" s="147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>
      <c r="A749" s="146"/>
      <c r="B749" s="146"/>
      <c r="C749" s="147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>
      <c r="A750" s="146"/>
      <c r="B750" s="146"/>
      <c r="C750" s="147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>
      <c r="A751" s="146"/>
      <c r="B751" s="146"/>
      <c r="C751" s="147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>
      <c r="A752" s="146"/>
      <c r="B752" s="146"/>
      <c r="C752" s="147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>
      <c r="A753" s="146"/>
      <c r="B753" s="146"/>
      <c r="C753" s="147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>
      <c r="A754" s="146"/>
      <c r="B754" s="146"/>
      <c r="C754" s="147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>
      <c r="A755" s="146"/>
      <c r="B755" s="146"/>
      <c r="C755" s="147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>
      <c r="A756" s="146"/>
      <c r="B756" s="146"/>
      <c r="C756" s="147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>
      <c r="A757" s="146"/>
      <c r="B757" s="146"/>
      <c r="C757" s="147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>
      <c r="A758" s="146"/>
      <c r="B758" s="146"/>
      <c r="C758" s="147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>
      <c r="A759" s="146"/>
      <c r="B759" s="146"/>
      <c r="C759" s="147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>
      <c r="A760" s="146"/>
      <c r="B760" s="146"/>
      <c r="C760" s="147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>
      <c r="A761" s="146"/>
      <c r="B761" s="146"/>
      <c r="C761" s="147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>
      <c r="A762" s="146"/>
      <c r="B762" s="146"/>
      <c r="C762" s="147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>
      <c r="A763" s="146"/>
      <c r="B763" s="146"/>
      <c r="C763" s="147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>
      <c r="A764" s="146"/>
      <c r="B764" s="146"/>
      <c r="C764" s="147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>
      <c r="A765" s="146"/>
      <c r="B765" s="146"/>
      <c r="C765" s="147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>
      <c r="A766" s="146"/>
      <c r="B766" s="146"/>
      <c r="C766" s="147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>
      <c r="A767" s="146"/>
      <c r="B767" s="146"/>
      <c r="C767" s="147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>
      <c r="A768" s="146"/>
      <c r="B768" s="146"/>
      <c r="C768" s="147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>
      <c r="A769" s="146"/>
      <c r="B769" s="146"/>
      <c r="C769" s="147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>
      <c r="A770" s="146"/>
      <c r="B770" s="146"/>
      <c r="C770" s="147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>
      <c r="A771" s="146"/>
      <c r="B771" s="146"/>
      <c r="C771" s="147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>
      <c r="A772" s="146"/>
      <c r="B772" s="146"/>
      <c r="C772" s="147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>
      <c r="A773" s="146"/>
      <c r="B773" s="146"/>
      <c r="C773" s="147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>
      <c r="A774" s="146"/>
      <c r="B774" s="146"/>
      <c r="C774" s="147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>
      <c r="A775" s="146"/>
      <c r="B775" s="146"/>
      <c r="C775" s="147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>
      <c r="A776" s="146"/>
      <c r="B776" s="146"/>
      <c r="C776" s="147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>
      <c r="A777" s="146"/>
      <c r="B777" s="146"/>
      <c r="C777" s="147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>
      <c r="A778" s="146"/>
      <c r="B778" s="146"/>
      <c r="C778" s="147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>
      <c r="A779" s="146"/>
      <c r="B779" s="146"/>
      <c r="C779" s="147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>
      <c r="A780" s="146"/>
      <c r="B780" s="146"/>
      <c r="C780" s="147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>
      <c r="A781" s="146"/>
      <c r="B781" s="146"/>
      <c r="C781" s="147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>
      <c r="A782" s="146"/>
      <c r="B782" s="146"/>
      <c r="C782" s="147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>
      <c r="A783" s="146"/>
      <c r="B783" s="146"/>
      <c r="C783" s="147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>
      <c r="A784" s="146"/>
      <c r="B784" s="146"/>
      <c r="C784" s="147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>
      <c r="A785" s="146"/>
      <c r="B785" s="146"/>
      <c r="C785" s="147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>
      <c r="A786" s="146"/>
      <c r="B786" s="146"/>
      <c r="C786" s="147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>
      <c r="A787" s="146"/>
      <c r="B787" s="146"/>
      <c r="C787" s="147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>
      <c r="A788" s="146"/>
      <c r="B788" s="146"/>
      <c r="C788" s="147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>
      <c r="A789" s="146"/>
      <c r="B789" s="146"/>
      <c r="C789" s="147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>
      <c r="A790" s="146"/>
      <c r="B790" s="146"/>
      <c r="C790" s="147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>
      <c r="A791" s="146"/>
      <c r="B791" s="146"/>
      <c r="C791" s="147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>
      <c r="A792" s="146"/>
      <c r="B792" s="146"/>
      <c r="C792" s="147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>
      <c r="A793" s="146"/>
      <c r="B793" s="146"/>
      <c r="C793" s="147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>
      <c r="A794" s="146"/>
      <c r="B794" s="146"/>
      <c r="C794" s="147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>
      <c r="A795" s="146"/>
      <c r="B795" s="146"/>
      <c r="C795" s="147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>
      <c r="A796" s="146"/>
      <c r="B796" s="146"/>
      <c r="C796" s="147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>
      <c r="A797" s="146"/>
      <c r="B797" s="146"/>
      <c r="C797" s="147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>
      <c r="A798" s="146"/>
      <c r="B798" s="146"/>
      <c r="C798" s="147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>
      <c r="A799" s="146"/>
      <c r="B799" s="146"/>
      <c r="C799" s="147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>
      <c r="A800" s="146"/>
      <c r="B800" s="146"/>
      <c r="C800" s="147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>
      <c r="A801" s="146"/>
      <c r="B801" s="146"/>
      <c r="C801" s="147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>
      <c r="A802" s="146"/>
      <c r="B802" s="146"/>
      <c r="C802" s="147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>
      <c r="A803" s="146"/>
      <c r="B803" s="146"/>
      <c r="C803" s="147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>
      <c r="A804" s="146"/>
      <c r="B804" s="146"/>
      <c r="C804" s="147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>
      <c r="A805" s="146"/>
      <c r="B805" s="146"/>
      <c r="C805" s="147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>
      <c r="A806" s="146"/>
      <c r="B806" s="146"/>
      <c r="C806" s="147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>
      <c r="A807" s="146"/>
      <c r="B807" s="146"/>
      <c r="C807" s="147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>
      <c r="A808" s="146"/>
      <c r="B808" s="146"/>
      <c r="C808" s="147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>
      <c r="A809" s="146"/>
      <c r="B809" s="146"/>
      <c r="C809" s="147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>
      <c r="A810" s="146"/>
      <c r="B810" s="146"/>
      <c r="C810" s="147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>
      <c r="A811" s="146"/>
      <c r="B811" s="146"/>
      <c r="C811" s="147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>
      <c r="A812" s="146"/>
      <c r="B812" s="146"/>
      <c r="C812" s="147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>
      <c r="A813" s="146"/>
      <c r="B813" s="146"/>
      <c r="C813" s="147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>
      <c r="A814" s="146"/>
      <c r="B814" s="146"/>
      <c r="C814" s="147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>
      <c r="A815" s="146"/>
      <c r="B815" s="146"/>
      <c r="C815" s="147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>
      <c r="A816" s="146"/>
      <c r="B816" s="146"/>
      <c r="C816" s="147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>
      <c r="A817" s="146"/>
      <c r="B817" s="146"/>
      <c r="C817" s="147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>
      <c r="A818" s="146"/>
      <c r="B818" s="146"/>
      <c r="C818" s="147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>
      <c r="A819" s="146"/>
      <c r="B819" s="146"/>
      <c r="C819" s="147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>
      <c r="A820" s="146"/>
      <c r="B820" s="146"/>
      <c r="C820" s="147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>
      <c r="A821" s="146"/>
      <c r="B821" s="146"/>
      <c r="C821" s="147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>
      <c r="A822" s="146"/>
      <c r="B822" s="146"/>
      <c r="C822" s="147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>
      <c r="A823" s="146"/>
      <c r="B823" s="146"/>
      <c r="C823" s="147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>
      <c r="A824" s="146"/>
      <c r="B824" s="146"/>
      <c r="C824" s="147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>
      <c r="A825" s="146"/>
      <c r="B825" s="146"/>
      <c r="C825" s="147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>
      <c r="A826" s="146"/>
      <c r="B826" s="146"/>
      <c r="C826" s="147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>
      <c r="A827" s="146"/>
      <c r="B827" s="146"/>
      <c r="C827" s="147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>
      <c r="A828" s="146"/>
      <c r="B828" s="146"/>
      <c r="C828" s="147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>
      <c r="A829" s="146"/>
      <c r="B829" s="146"/>
      <c r="C829" s="147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>
      <c r="A830" s="146"/>
      <c r="B830" s="146"/>
      <c r="C830" s="147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>
      <c r="A831" s="146"/>
      <c r="B831" s="146"/>
      <c r="C831" s="147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>
      <c r="A832" s="146"/>
      <c r="B832" s="146"/>
      <c r="C832" s="147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>
      <c r="A833" s="146"/>
      <c r="B833" s="146"/>
      <c r="C833" s="147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>
      <c r="A834" s="146"/>
      <c r="B834" s="146"/>
      <c r="C834" s="147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>
      <c r="A835" s="146"/>
      <c r="B835" s="146"/>
      <c r="C835" s="147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>
      <c r="A836" s="146"/>
      <c r="B836" s="146"/>
      <c r="C836" s="147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>
      <c r="A837" s="146"/>
      <c r="B837" s="146"/>
      <c r="C837" s="147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>
      <c r="A838" s="146"/>
      <c r="B838" s="146"/>
      <c r="C838" s="147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>
      <c r="A839" s="146"/>
      <c r="B839" s="146"/>
      <c r="C839" s="147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>
      <c r="A840" s="146"/>
      <c r="B840" s="146"/>
      <c r="C840" s="147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>
      <c r="A841" s="146"/>
      <c r="B841" s="146"/>
      <c r="C841" s="147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>
      <c r="A842" s="146"/>
      <c r="B842" s="146"/>
      <c r="C842" s="147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>
      <c r="A843" s="146"/>
      <c r="B843" s="146"/>
      <c r="C843" s="147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>
      <c r="A844" s="146"/>
      <c r="B844" s="146"/>
      <c r="C844" s="147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>
      <c r="A845" s="146"/>
      <c r="B845" s="146"/>
      <c r="C845" s="147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>
      <c r="A846" s="146"/>
      <c r="B846" s="146"/>
      <c r="C846" s="147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>
      <c r="A847" s="146"/>
      <c r="B847" s="146"/>
      <c r="C847" s="147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>
      <c r="A848" s="146"/>
      <c r="B848" s="146"/>
      <c r="C848" s="147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>
      <c r="A849" s="146"/>
      <c r="B849" s="146"/>
      <c r="C849" s="147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>
      <c r="A850" s="146"/>
      <c r="B850" s="146"/>
      <c r="C850" s="147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>
      <c r="A851" s="146"/>
      <c r="B851" s="146"/>
      <c r="C851" s="147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>
      <c r="A852" s="146"/>
      <c r="B852" s="146"/>
      <c r="C852" s="147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>
      <c r="A853" s="146"/>
      <c r="B853" s="146"/>
      <c r="C853" s="147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>
      <c r="A854" s="146"/>
      <c r="B854" s="146"/>
      <c r="C854" s="147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>
      <c r="A855" s="146"/>
      <c r="B855" s="146"/>
      <c r="C855" s="147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>
      <c r="A856" s="146"/>
      <c r="B856" s="146"/>
      <c r="C856" s="147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>
      <c r="A857" s="146"/>
      <c r="B857" s="146"/>
      <c r="C857" s="147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>
      <c r="A858" s="146"/>
      <c r="B858" s="146"/>
      <c r="C858" s="147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>
      <c r="A859" s="146"/>
      <c r="B859" s="146"/>
      <c r="C859" s="147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>
      <c r="A860" s="146"/>
      <c r="B860" s="146"/>
      <c r="C860" s="147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>
      <c r="A861" s="146"/>
      <c r="B861" s="146"/>
      <c r="C861" s="147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>
      <c r="A862" s="146"/>
      <c r="B862" s="146"/>
      <c r="C862" s="147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>
      <c r="A863" s="146"/>
      <c r="B863" s="146"/>
      <c r="C863" s="147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>
      <c r="A864" s="146"/>
      <c r="B864" s="146"/>
      <c r="C864" s="147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>
      <c r="A865" s="146"/>
      <c r="B865" s="146"/>
      <c r="C865" s="147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>
      <c r="A866" s="146"/>
      <c r="B866" s="146"/>
      <c r="C866" s="147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>
      <c r="A867" s="146"/>
      <c r="B867" s="146"/>
      <c r="C867" s="147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>
      <c r="A868" s="146"/>
      <c r="B868" s="146"/>
      <c r="C868" s="147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>
      <c r="A869" s="146"/>
      <c r="B869" s="146"/>
      <c r="C869" s="147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>
      <c r="A870" s="146"/>
      <c r="B870" s="146"/>
      <c r="C870" s="147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>
      <c r="A871" s="146"/>
      <c r="B871" s="146"/>
      <c r="C871" s="147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>
      <c r="A872" s="146"/>
      <c r="B872" s="146"/>
      <c r="C872" s="147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>
      <c r="A873" s="146"/>
      <c r="B873" s="146"/>
      <c r="C873" s="147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>
      <c r="A874" s="146"/>
      <c r="B874" s="146"/>
      <c r="C874" s="147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>
      <c r="A875" s="146"/>
      <c r="B875" s="146"/>
      <c r="C875" s="147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>
      <c r="A876" s="146"/>
      <c r="B876" s="146"/>
      <c r="C876" s="147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>
      <c r="A877" s="146"/>
      <c r="B877" s="146"/>
      <c r="C877" s="147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>
      <c r="A878" s="146"/>
      <c r="B878" s="146"/>
      <c r="C878" s="147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>
      <c r="A879" s="146"/>
      <c r="B879" s="146"/>
      <c r="C879" s="147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>
      <c r="A880" s="146"/>
      <c r="B880" s="146"/>
      <c r="C880" s="147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>
      <c r="A881" s="146"/>
      <c r="B881" s="146"/>
      <c r="C881" s="147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>
      <c r="A882" s="146"/>
      <c r="B882" s="146"/>
      <c r="C882" s="147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>
      <c r="A883" s="146"/>
      <c r="B883" s="146"/>
      <c r="C883" s="147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>
      <c r="A884" s="146"/>
      <c r="B884" s="146"/>
      <c r="C884" s="147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>
      <c r="A885" s="146"/>
      <c r="B885" s="146"/>
      <c r="C885" s="147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>
      <c r="A886" s="146"/>
      <c r="B886" s="146"/>
      <c r="C886" s="147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>
      <c r="A887" s="146"/>
      <c r="B887" s="146"/>
      <c r="C887" s="147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>
      <c r="A888" s="146"/>
      <c r="B888" s="146"/>
      <c r="C888" s="147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>
      <c r="A889" s="146"/>
      <c r="B889" s="146"/>
      <c r="C889" s="147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>
      <c r="A890" s="146"/>
      <c r="B890" s="146"/>
      <c r="C890" s="147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>
      <c r="A891" s="146"/>
      <c r="B891" s="146"/>
      <c r="C891" s="147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>
      <c r="A892" s="146"/>
      <c r="B892" s="146"/>
      <c r="C892" s="147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>
      <c r="A893" s="146"/>
      <c r="B893" s="146"/>
      <c r="C893" s="147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>
      <c r="A894" s="146"/>
      <c r="B894" s="146"/>
      <c r="C894" s="147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>
      <c r="A895" s="146"/>
      <c r="B895" s="146"/>
      <c r="C895" s="147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>
      <c r="A896" s="146"/>
      <c r="B896" s="146"/>
      <c r="C896" s="147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>
      <c r="A897" s="146"/>
      <c r="B897" s="146"/>
      <c r="C897" s="147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>
      <c r="A898" s="146"/>
      <c r="B898" s="146"/>
      <c r="C898" s="147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>
      <c r="A899" s="146"/>
      <c r="B899" s="146"/>
      <c r="C899" s="147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>
      <c r="A900" s="146"/>
      <c r="B900" s="146"/>
      <c r="C900" s="147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>
      <c r="A901" s="146"/>
      <c r="B901" s="146"/>
      <c r="C901" s="147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>
      <c r="A902" s="146"/>
      <c r="B902" s="146"/>
      <c r="C902" s="147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>
      <c r="A903" s="146"/>
      <c r="B903" s="146"/>
      <c r="C903" s="147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>
      <c r="A904" s="146"/>
      <c r="B904" s="146"/>
      <c r="C904" s="147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>
      <c r="A905" s="146"/>
      <c r="B905" s="146"/>
      <c r="C905" s="147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>
      <c r="A906" s="146"/>
      <c r="B906" s="146"/>
      <c r="C906" s="147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>
      <c r="A907" s="146"/>
      <c r="B907" s="146"/>
      <c r="C907" s="147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>
      <c r="A908" s="146"/>
      <c r="B908" s="146"/>
      <c r="C908" s="147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>
      <c r="A909" s="146"/>
      <c r="B909" s="146"/>
      <c r="C909" s="147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>
      <c r="A910" s="146"/>
      <c r="B910" s="146"/>
      <c r="C910" s="147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>
      <c r="A911" s="146"/>
      <c r="B911" s="146"/>
      <c r="C911" s="147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>
      <c r="A912" s="146"/>
      <c r="B912" s="146"/>
      <c r="C912" s="147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>
      <c r="A913" s="146"/>
      <c r="B913" s="146"/>
      <c r="C913" s="147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>
      <c r="A914" s="146"/>
      <c r="B914" s="146"/>
      <c r="C914" s="147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>
      <c r="A915" s="146"/>
      <c r="B915" s="146"/>
      <c r="C915" s="147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>
      <c r="A916" s="146"/>
      <c r="B916" s="146"/>
      <c r="C916" s="147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>
      <c r="A917" s="146"/>
      <c r="B917" s="146"/>
      <c r="C917" s="147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>
      <c r="A918" s="146"/>
      <c r="B918" s="146"/>
      <c r="C918" s="147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>
      <c r="A919" s="146"/>
      <c r="B919" s="146"/>
      <c r="C919" s="147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>
      <c r="A920" s="146"/>
      <c r="B920" s="146"/>
      <c r="C920" s="147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>
      <c r="A921" s="146"/>
      <c r="B921" s="146"/>
      <c r="C921" s="147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>
      <c r="A922" s="146"/>
      <c r="B922" s="146"/>
      <c r="C922" s="147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>
      <c r="A923" s="146"/>
      <c r="B923" s="146"/>
      <c r="C923" s="147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>
      <c r="A924" s="146"/>
      <c r="B924" s="146"/>
      <c r="C924" s="147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>
      <c r="A925" s="146"/>
      <c r="B925" s="146"/>
      <c r="C925" s="147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>
      <c r="A926" s="146"/>
      <c r="B926" s="146"/>
      <c r="C926" s="147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>
      <c r="A927" s="146"/>
      <c r="B927" s="146"/>
      <c r="C927" s="147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>
      <c r="A928" s="146"/>
      <c r="B928" s="146"/>
      <c r="C928" s="147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>
      <c r="A929" s="146"/>
      <c r="B929" s="146"/>
      <c r="C929" s="147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>
      <c r="A930" s="146"/>
      <c r="B930" s="146"/>
      <c r="C930" s="147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>
      <c r="A931" s="146"/>
      <c r="B931" s="146"/>
      <c r="C931" s="147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>
      <c r="A932" s="146"/>
      <c r="B932" s="146"/>
      <c r="C932" s="147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>
      <c r="A933" s="146"/>
      <c r="B933" s="146"/>
      <c r="C933" s="147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>
      <c r="A934" s="146"/>
      <c r="B934" s="146"/>
      <c r="C934" s="147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>
      <c r="A935" s="146"/>
      <c r="B935" s="146"/>
      <c r="C935" s="147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>
      <c r="A936" s="146"/>
      <c r="B936" s="146"/>
      <c r="C936" s="147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>
      <c r="A937" s="146"/>
      <c r="B937" s="146"/>
      <c r="C937" s="147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>
      <c r="A938" s="146"/>
      <c r="B938" s="146"/>
      <c r="C938" s="147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>
      <c r="A939" s="146"/>
      <c r="B939" s="146"/>
      <c r="C939" s="147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>
      <c r="A940" s="146"/>
      <c r="B940" s="146"/>
      <c r="C940" s="147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>
      <c r="A941" s="146"/>
      <c r="B941" s="146"/>
      <c r="C941" s="147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>
      <c r="A942" s="146"/>
      <c r="B942" s="146"/>
      <c r="C942" s="147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>
      <c r="A943" s="146"/>
      <c r="B943" s="146"/>
      <c r="C943" s="147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>
      <c r="A944" s="146"/>
      <c r="B944" s="146"/>
      <c r="C944" s="147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>
      <c r="A945" s="146"/>
      <c r="B945" s="146"/>
      <c r="C945" s="147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>
      <c r="A946" s="146"/>
      <c r="B946" s="146"/>
      <c r="C946" s="147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>
      <c r="A947" s="146"/>
      <c r="B947" s="146"/>
      <c r="C947" s="147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>
      <c r="A948" s="146"/>
      <c r="B948" s="146"/>
      <c r="C948" s="147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>
      <c r="A949" s="146"/>
      <c r="B949" s="146"/>
      <c r="C949" s="147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>
      <c r="A950" s="146"/>
      <c r="B950" s="146"/>
      <c r="C950" s="147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>
      <c r="A951" s="146"/>
      <c r="B951" s="146"/>
      <c r="C951" s="147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>
      <c r="A952" s="146"/>
      <c r="B952" s="146"/>
      <c r="C952" s="147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>
      <c r="A953" s="146"/>
      <c r="B953" s="146"/>
      <c r="C953" s="147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>
      <c r="A954" s="146"/>
      <c r="B954" s="146"/>
      <c r="C954" s="147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>
      <c r="A955" s="146"/>
      <c r="B955" s="146"/>
      <c r="C955" s="147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>
      <c r="A956" s="146"/>
      <c r="B956" s="146"/>
      <c r="C956" s="147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>
      <c r="A957" s="146"/>
      <c r="B957" s="146"/>
      <c r="C957" s="147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>
      <c r="A958" s="146"/>
      <c r="B958" s="146"/>
      <c r="C958" s="147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>
      <c r="A959" s="146"/>
      <c r="B959" s="146"/>
      <c r="C959" s="147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>
      <c r="A960" s="146"/>
      <c r="B960" s="146"/>
      <c r="C960" s="147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>
      <c r="A961" s="146"/>
      <c r="B961" s="146"/>
      <c r="C961" s="147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>
      <c r="A962" s="146"/>
      <c r="B962" s="146"/>
      <c r="C962" s="147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>
      <c r="A963" s="146"/>
      <c r="B963" s="146"/>
      <c r="C963" s="147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>
      <c r="A964" s="146"/>
      <c r="B964" s="146"/>
      <c r="C964" s="147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>
      <c r="A965" s="146"/>
      <c r="B965" s="146"/>
      <c r="C965" s="147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>
      <c r="A966" s="146"/>
      <c r="B966" s="146"/>
      <c r="C966" s="147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>
      <c r="A967" s="146"/>
      <c r="B967" s="146"/>
      <c r="C967" s="147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>
      <c r="A968" s="146"/>
      <c r="B968" s="146"/>
      <c r="C968" s="147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>
      <c r="A969" s="146"/>
      <c r="B969" s="146"/>
      <c r="C969" s="147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>
      <c r="A970" s="146"/>
      <c r="B970" s="146"/>
      <c r="C970" s="147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>
      <c r="A971" s="146"/>
      <c r="B971" s="146"/>
      <c r="C971" s="147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>
      <c r="A972" s="146"/>
      <c r="B972" s="146"/>
      <c r="C972" s="147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>
      <c r="A973" s="146"/>
      <c r="B973" s="146"/>
      <c r="C973" s="147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>
      <c r="A974" s="146"/>
      <c r="B974" s="146"/>
      <c r="C974" s="147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>
      <c r="A975" s="146"/>
      <c r="B975" s="146"/>
      <c r="C975" s="147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>
      <c r="A976" s="146"/>
      <c r="B976" s="146"/>
      <c r="C976" s="147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>
      <c r="A977" s="146"/>
      <c r="B977" s="146"/>
      <c r="C977" s="147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>
      <c r="A978" s="146"/>
      <c r="B978" s="146"/>
      <c r="C978" s="147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>
      <c r="A979" s="146"/>
      <c r="B979" s="146"/>
      <c r="C979" s="147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>
      <c r="A980" s="146"/>
      <c r="B980" s="146"/>
      <c r="C980" s="147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>
      <c r="A981" s="146"/>
      <c r="B981" s="146"/>
      <c r="C981" s="147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>
      <c r="A982" s="146"/>
      <c r="B982" s="146"/>
      <c r="C982" s="147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>
      <c r="A983" s="146"/>
      <c r="B983" s="146"/>
      <c r="C983" s="147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>
      <c r="A984" s="146"/>
      <c r="B984" s="146"/>
      <c r="C984" s="147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>
      <c r="A985" s="146"/>
      <c r="B985" s="146"/>
      <c r="C985" s="147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>
      <c r="A986" s="146"/>
      <c r="B986" s="146"/>
      <c r="C986" s="147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>
      <c r="A987" s="146"/>
      <c r="B987" s="146"/>
      <c r="C987" s="147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>
      <c r="A988" s="146"/>
      <c r="B988" s="146"/>
      <c r="C988" s="147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>
      <c r="A989" s="146"/>
      <c r="B989" s="146"/>
      <c r="C989" s="147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>
      <c r="A990" s="146"/>
      <c r="B990" s="146"/>
      <c r="C990" s="147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>
      <c r="A991" s="146"/>
      <c r="B991" s="146"/>
      <c r="C991" s="147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>
      <c r="A992" s="146"/>
      <c r="B992" s="146"/>
      <c r="C992" s="147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>
      <c r="A993" s="146"/>
      <c r="B993" s="146"/>
      <c r="C993" s="147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>
      <c r="A994" s="146"/>
      <c r="B994" s="146"/>
      <c r="C994" s="147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>
      <c r="A995" s="146"/>
      <c r="B995" s="146"/>
      <c r="C995" s="147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>
      <c r="A996" s="146"/>
      <c r="B996" s="146"/>
      <c r="C996" s="147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>
      <c r="A997" s="146"/>
      <c r="B997" s="146"/>
      <c r="C997" s="147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>
      <c r="A998" s="146"/>
      <c r="B998" s="146"/>
      <c r="C998" s="147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>
      <c r="A999" s="146"/>
      <c r="B999" s="146"/>
      <c r="C999" s="147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>
      <c r="A1000" s="146"/>
      <c r="B1000" s="146"/>
      <c r="C1000" s="147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  <row r="1001">
      <c r="A1001" s="146"/>
      <c r="B1001" s="146"/>
      <c r="C1001" s="148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3" max="3" width="35.57"/>
    <col customWidth="1" min="4" max="4" width="35.86"/>
    <col customWidth="1" min="5" max="5" width="11.29"/>
    <col customWidth="1" min="6" max="6" width="31.43"/>
    <col customWidth="1" min="8" max="8" width="41.43"/>
    <col customWidth="1" min="9" max="9" width="21.86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49" t="s">
        <v>484</v>
      </c>
      <c r="K1" s="149" t="s">
        <v>485</v>
      </c>
    </row>
    <row r="2">
      <c r="A2" s="150">
        <v>1.0</v>
      </c>
      <c r="B2" s="151">
        <v>42377.0</v>
      </c>
      <c r="C2" s="150" t="s">
        <v>486</v>
      </c>
      <c r="D2" s="150" t="s">
        <v>487</v>
      </c>
      <c r="E2" s="152">
        <v>2.0</v>
      </c>
      <c r="F2" s="150" t="s">
        <v>58</v>
      </c>
      <c r="G2" s="150" t="s">
        <v>202</v>
      </c>
      <c r="H2" s="150" t="s">
        <v>488</v>
      </c>
      <c r="I2" s="150" t="s">
        <v>489</v>
      </c>
      <c r="J2" s="153" t="s">
        <v>490</v>
      </c>
      <c r="K2" s="153" t="s">
        <v>491</v>
      </c>
    </row>
    <row r="3">
      <c r="A3" s="154">
        <v>2.0</v>
      </c>
      <c r="B3" s="155">
        <v>42402.0</v>
      </c>
      <c r="C3" s="154" t="s">
        <v>492</v>
      </c>
      <c r="D3" s="154" t="s">
        <v>493</v>
      </c>
      <c r="E3" s="156">
        <v>1.0</v>
      </c>
      <c r="F3" s="154" t="s">
        <v>307</v>
      </c>
      <c r="G3" s="154" t="s">
        <v>202</v>
      </c>
      <c r="H3" s="154" t="s">
        <v>494</v>
      </c>
      <c r="I3" s="154" t="s">
        <v>176</v>
      </c>
      <c r="J3" s="153" t="s">
        <v>495</v>
      </c>
      <c r="K3" s="153" t="s">
        <v>496</v>
      </c>
    </row>
    <row r="4">
      <c r="A4" s="154">
        <v>3.0</v>
      </c>
      <c r="B4" s="157">
        <v>42424.0</v>
      </c>
      <c r="C4" s="154" t="s">
        <v>497</v>
      </c>
      <c r="D4" s="154" t="s">
        <v>498</v>
      </c>
      <c r="E4" s="156">
        <v>23.0</v>
      </c>
      <c r="F4" s="154" t="s">
        <v>300</v>
      </c>
      <c r="G4" s="154" t="s">
        <v>202</v>
      </c>
      <c r="H4" s="154" t="s">
        <v>499</v>
      </c>
      <c r="I4" s="154" t="s">
        <v>277</v>
      </c>
      <c r="J4" s="153" t="s">
        <v>500</v>
      </c>
      <c r="K4" s="153" t="s">
        <v>501</v>
      </c>
    </row>
    <row r="5">
      <c r="A5" s="150">
        <v>4.0</v>
      </c>
      <c r="B5" s="151">
        <v>42438.0</v>
      </c>
      <c r="C5" s="150" t="s">
        <v>502</v>
      </c>
      <c r="D5" s="150" t="s">
        <v>503</v>
      </c>
      <c r="E5" s="152">
        <v>3.0</v>
      </c>
      <c r="F5" s="150" t="s">
        <v>58</v>
      </c>
      <c r="G5" s="150" t="s">
        <v>63</v>
      </c>
      <c r="H5" s="150" t="s">
        <v>504</v>
      </c>
      <c r="I5" s="150" t="s">
        <v>505</v>
      </c>
      <c r="J5" s="153" t="s">
        <v>506</v>
      </c>
      <c r="K5" s="153" t="s">
        <v>507</v>
      </c>
    </row>
    <row r="6">
      <c r="A6" s="154">
        <v>5.0</v>
      </c>
      <c r="B6" s="157">
        <v>42448.0</v>
      </c>
      <c r="C6" s="154" t="s">
        <v>508</v>
      </c>
      <c r="D6" s="154" t="s">
        <v>509</v>
      </c>
      <c r="E6" s="156">
        <v>62.0</v>
      </c>
      <c r="F6" s="154" t="s">
        <v>307</v>
      </c>
      <c r="G6" s="154" t="s">
        <v>63</v>
      </c>
      <c r="H6" s="154" t="s">
        <v>510</v>
      </c>
      <c r="I6" s="154" t="s">
        <v>65</v>
      </c>
      <c r="J6" s="153" t="s">
        <v>511</v>
      </c>
      <c r="K6" s="153" t="s">
        <v>512</v>
      </c>
    </row>
    <row r="7">
      <c r="A7" s="154">
        <v>6.0</v>
      </c>
      <c r="B7" s="155">
        <v>42461.0</v>
      </c>
      <c r="C7" s="154" t="s">
        <v>312</v>
      </c>
      <c r="D7" s="154" t="s">
        <v>513</v>
      </c>
      <c r="E7" s="156">
        <v>3.0</v>
      </c>
      <c r="F7" s="154" t="s">
        <v>514</v>
      </c>
      <c r="G7" s="154" t="s">
        <v>202</v>
      </c>
      <c r="H7" s="154" t="s">
        <v>515</v>
      </c>
      <c r="I7" s="154" t="s">
        <v>143</v>
      </c>
      <c r="J7" s="153" t="s">
        <v>516</v>
      </c>
      <c r="K7" s="153" t="s">
        <v>517</v>
      </c>
    </row>
    <row r="8">
      <c r="A8" s="154">
        <v>7.0</v>
      </c>
      <c r="B8" s="158">
        <v>42509.0</v>
      </c>
      <c r="C8" s="154" t="s">
        <v>518</v>
      </c>
      <c r="D8" s="154" t="s">
        <v>519</v>
      </c>
      <c r="E8" s="156">
        <v>66.0</v>
      </c>
      <c r="F8" s="154" t="s">
        <v>307</v>
      </c>
      <c r="G8" s="154" t="s">
        <v>202</v>
      </c>
      <c r="H8" s="154" t="s">
        <v>520</v>
      </c>
      <c r="I8" s="154" t="s">
        <v>521</v>
      </c>
      <c r="J8" s="153" t="s">
        <v>522</v>
      </c>
      <c r="K8" s="153" t="s">
        <v>523</v>
      </c>
    </row>
    <row r="9">
      <c r="A9" s="154">
        <v>8.0</v>
      </c>
      <c r="B9" s="157">
        <v>42571.0</v>
      </c>
      <c r="C9" s="154" t="s">
        <v>524</v>
      </c>
      <c r="D9" s="154" t="s">
        <v>525</v>
      </c>
      <c r="E9" s="156">
        <v>5.0</v>
      </c>
      <c r="F9" s="154" t="s">
        <v>514</v>
      </c>
      <c r="G9" s="154" t="s">
        <v>141</v>
      </c>
      <c r="H9" s="154" t="s">
        <v>526</v>
      </c>
      <c r="I9" s="154" t="s">
        <v>94</v>
      </c>
      <c r="J9" s="153" t="s">
        <v>527</v>
      </c>
      <c r="K9" s="153" t="s">
        <v>528</v>
      </c>
    </row>
    <row r="10">
      <c r="A10" s="154">
        <v>9.0</v>
      </c>
      <c r="B10" s="157">
        <v>42613.0</v>
      </c>
      <c r="C10" s="154" t="s">
        <v>524</v>
      </c>
      <c r="D10" s="154" t="s">
        <v>529</v>
      </c>
      <c r="E10" s="156">
        <v>3.0</v>
      </c>
      <c r="F10" s="154" t="s">
        <v>300</v>
      </c>
      <c r="G10" s="154" t="s">
        <v>202</v>
      </c>
      <c r="H10" s="154" t="s">
        <v>530</v>
      </c>
      <c r="I10" s="154" t="s">
        <v>403</v>
      </c>
      <c r="J10" s="153" t="s">
        <v>531</v>
      </c>
      <c r="K10" s="153" t="s">
        <v>532</v>
      </c>
    </row>
    <row r="11">
      <c r="A11" s="154">
        <v>10.0</v>
      </c>
      <c r="B11" s="157">
        <v>42643.0</v>
      </c>
      <c r="C11" s="154" t="s">
        <v>312</v>
      </c>
      <c r="D11" s="154" t="s">
        <v>533</v>
      </c>
      <c r="E11" s="156">
        <v>4.0</v>
      </c>
      <c r="F11" s="154" t="s">
        <v>514</v>
      </c>
      <c r="G11" s="154" t="s">
        <v>120</v>
      </c>
      <c r="H11" s="154" t="s">
        <v>534</v>
      </c>
      <c r="I11" s="154" t="s">
        <v>107</v>
      </c>
      <c r="J11" s="153" t="s">
        <v>535</v>
      </c>
      <c r="K11" s="153" t="s">
        <v>536</v>
      </c>
    </row>
    <row r="12">
      <c r="A12" s="154">
        <v>11.0</v>
      </c>
      <c r="B12" s="155">
        <v>42645.0</v>
      </c>
      <c r="C12" s="154" t="s">
        <v>312</v>
      </c>
      <c r="D12" s="154" t="s">
        <v>529</v>
      </c>
      <c r="E12" s="156">
        <v>3.0</v>
      </c>
      <c r="F12" s="154" t="s">
        <v>300</v>
      </c>
      <c r="G12" s="154" t="s">
        <v>202</v>
      </c>
      <c r="H12" s="154" t="s">
        <v>537</v>
      </c>
      <c r="I12" s="154" t="s">
        <v>403</v>
      </c>
      <c r="J12" s="153" t="s">
        <v>538</v>
      </c>
      <c r="K12" s="153" t="s">
        <v>539</v>
      </c>
    </row>
    <row r="13">
      <c r="A13" s="150">
        <v>12.0</v>
      </c>
      <c r="B13" s="159">
        <v>42674.0</v>
      </c>
      <c r="C13" s="150" t="s">
        <v>540</v>
      </c>
      <c r="D13" s="150" t="s">
        <v>541</v>
      </c>
      <c r="E13" s="152">
        <v>4.0</v>
      </c>
      <c r="F13" s="150" t="s">
        <v>58</v>
      </c>
      <c r="G13" s="150" t="s">
        <v>202</v>
      </c>
      <c r="H13" s="150" t="s">
        <v>542</v>
      </c>
      <c r="I13" s="150" t="s">
        <v>50</v>
      </c>
      <c r="J13" s="153" t="s">
        <v>543</v>
      </c>
      <c r="K13" s="153" t="s">
        <v>544</v>
      </c>
    </row>
    <row r="14">
      <c r="A14" s="160">
        <v>13.0</v>
      </c>
      <c r="B14" s="161">
        <v>42702.0</v>
      </c>
      <c r="C14" s="160" t="s">
        <v>545</v>
      </c>
      <c r="D14" s="160" t="s">
        <v>546</v>
      </c>
      <c r="E14" s="160">
        <v>71.0</v>
      </c>
      <c r="F14" s="154" t="s">
        <v>547</v>
      </c>
      <c r="G14" s="154" t="s">
        <v>202</v>
      </c>
      <c r="H14" s="160" t="s">
        <v>548</v>
      </c>
      <c r="I14" s="160" t="s">
        <v>107</v>
      </c>
      <c r="J14" s="153" t="s">
        <v>549</v>
      </c>
      <c r="K14" s="153" t="s">
        <v>550</v>
      </c>
    </row>
    <row r="15">
      <c r="A15" s="150">
        <v>14.0</v>
      </c>
      <c r="B15" s="159">
        <v>42709.0</v>
      </c>
      <c r="C15" s="150" t="s">
        <v>551</v>
      </c>
      <c r="D15" s="150" t="s">
        <v>552</v>
      </c>
      <c r="E15" s="152">
        <v>1.0</v>
      </c>
      <c r="F15" s="150" t="s">
        <v>58</v>
      </c>
      <c r="G15" s="150" t="s">
        <v>202</v>
      </c>
      <c r="H15" s="150" t="s">
        <v>553</v>
      </c>
      <c r="I15" s="150" t="s">
        <v>81</v>
      </c>
      <c r="J15" s="153" t="s">
        <v>554</v>
      </c>
      <c r="K15" s="153" t="s">
        <v>555</v>
      </c>
    </row>
    <row r="16">
      <c r="A16" s="160">
        <v>15.0</v>
      </c>
      <c r="B16" s="161">
        <v>42711.0</v>
      </c>
      <c r="C16" s="160" t="s">
        <v>556</v>
      </c>
      <c r="D16" s="160" t="s">
        <v>178</v>
      </c>
      <c r="E16" s="160">
        <v>48.0</v>
      </c>
      <c r="F16" s="154" t="s">
        <v>300</v>
      </c>
      <c r="G16" s="154" t="s">
        <v>202</v>
      </c>
      <c r="H16" s="160" t="s">
        <v>557</v>
      </c>
      <c r="I16" s="160" t="s">
        <v>180</v>
      </c>
      <c r="J16" s="162" t="s">
        <v>558</v>
      </c>
      <c r="K16" s="162" t="s">
        <v>559</v>
      </c>
    </row>
    <row r="17">
      <c r="A17" s="63">
        <v>16.0</v>
      </c>
      <c r="B17" s="163">
        <v>42724.0</v>
      </c>
      <c r="C17" s="63" t="s">
        <v>560</v>
      </c>
      <c r="D17" s="63" t="s">
        <v>561</v>
      </c>
      <c r="E17" s="63">
        <v>5.0</v>
      </c>
      <c r="F17" s="63" t="s">
        <v>58</v>
      </c>
      <c r="G17" s="63" t="s">
        <v>141</v>
      </c>
      <c r="H17" s="63" t="s">
        <v>562</v>
      </c>
      <c r="I17" s="63" t="s">
        <v>107</v>
      </c>
      <c r="J17" s="162" t="s">
        <v>563</v>
      </c>
      <c r="K17" s="162" t="s">
        <v>564</v>
      </c>
    </row>
    <row r="18">
      <c r="E18" s="134">
        <f>SUM(E2:E17)</f>
        <v>304</v>
      </c>
      <c r="J18" s="126"/>
      <c r="K18" s="126"/>
    </row>
    <row r="19">
      <c r="J19" s="126"/>
      <c r="K19" s="126"/>
    </row>
    <row r="20">
      <c r="J20" s="126"/>
      <c r="K20" s="126"/>
    </row>
    <row r="21">
      <c r="A21" s="81" t="s">
        <v>89</v>
      </c>
      <c r="J21" s="126"/>
      <c r="K21" s="126"/>
    </row>
    <row r="22">
      <c r="A22" s="150">
        <v>1.0</v>
      </c>
      <c r="B22" s="164">
        <v>42508.0</v>
      </c>
      <c r="C22" s="150" t="s">
        <v>565</v>
      </c>
      <c r="D22" s="150" t="s">
        <v>566</v>
      </c>
      <c r="E22" s="152">
        <v>7.0</v>
      </c>
      <c r="F22" s="150" t="s">
        <v>567</v>
      </c>
      <c r="G22" s="150" t="s">
        <v>141</v>
      </c>
      <c r="H22" s="150" t="s">
        <v>568</v>
      </c>
      <c r="I22" s="150" t="s">
        <v>569</v>
      </c>
      <c r="J22" s="153" t="s">
        <v>570</v>
      </c>
      <c r="K22" s="153" t="s">
        <v>571</v>
      </c>
    </row>
    <row r="23">
      <c r="A23" s="150">
        <v>2.0</v>
      </c>
      <c r="B23" s="151">
        <v>42552.0</v>
      </c>
      <c r="C23" s="150" t="s">
        <v>572</v>
      </c>
      <c r="D23" s="150" t="s">
        <v>573</v>
      </c>
      <c r="E23" s="152">
        <v>10.0</v>
      </c>
      <c r="F23" s="150" t="s">
        <v>574</v>
      </c>
      <c r="G23" s="150" t="s">
        <v>202</v>
      </c>
      <c r="H23" s="150" t="s">
        <v>575</v>
      </c>
      <c r="I23" s="150" t="s">
        <v>65</v>
      </c>
      <c r="J23" s="153" t="s">
        <v>576</v>
      </c>
      <c r="K23" s="153" t="s">
        <v>577</v>
      </c>
    </row>
    <row r="24">
      <c r="A24" s="150">
        <v>3.0</v>
      </c>
      <c r="B24" s="159">
        <v>42667.0</v>
      </c>
      <c r="C24" s="150" t="s">
        <v>578</v>
      </c>
      <c r="D24" s="150" t="s">
        <v>579</v>
      </c>
      <c r="E24" s="152">
        <v>5.0</v>
      </c>
      <c r="F24" s="150" t="s">
        <v>436</v>
      </c>
      <c r="G24" s="150" t="s">
        <v>141</v>
      </c>
      <c r="H24" s="150" t="s">
        <v>580</v>
      </c>
      <c r="I24" s="150" t="s">
        <v>581</v>
      </c>
      <c r="J24" s="153" t="s">
        <v>582</v>
      </c>
      <c r="K24" s="153" t="s">
        <v>583</v>
      </c>
    </row>
    <row r="25">
      <c r="E25" s="134">
        <f>SUM(E22:E24)</f>
        <v>22</v>
      </c>
      <c r="J25" s="126"/>
      <c r="K25" s="126"/>
    </row>
    <row r="26">
      <c r="J26" s="126"/>
      <c r="K26" s="126"/>
    </row>
    <row r="27">
      <c r="J27" s="126"/>
      <c r="K27" s="126"/>
    </row>
    <row r="28">
      <c r="J28" s="126"/>
      <c r="K28" s="126"/>
    </row>
    <row r="29">
      <c r="J29" s="126"/>
      <c r="K29" s="126"/>
    </row>
    <row r="30">
      <c r="J30" s="126"/>
      <c r="K30" s="126"/>
    </row>
    <row r="31">
      <c r="J31" s="126"/>
      <c r="K31" s="126"/>
    </row>
    <row r="32">
      <c r="J32" s="126"/>
      <c r="K32" s="126"/>
    </row>
    <row r="33">
      <c r="J33" s="126"/>
      <c r="K33" s="126"/>
    </row>
    <row r="34">
      <c r="J34" s="126"/>
      <c r="K34" s="126"/>
    </row>
    <row r="35">
      <c r="J35" s="126"/>
      <c r="K35" s="126"/>
    </row>
    <row r="36">
      <c r="J36" s="126"/>
      <c r="K36" s="126"/>
    </row>
    <row r="37">
      <c r="J37" s="126"/>
      <c r="K37" s="126"/>
    </row>
    <row r="38">
      <c r="J38" s="126"/>
      <c r="K38" s="126"/>
    </row>
    <row r="39">
      <c r="J39" s="126"/>
      <c r="K39" s="126"/>
    </row>
    <row r="40">
      <c r="J40" s="126"/>
      <c r="K40" s="126"/>
    </row>
    <row r="41">
      <c r="J41" s="126"/>
      <c r="K41" s="126"/>
    </row>
    <row r="42">
      <c r="J42" s="126"/>
      <c r="K42" s="126"/>
    </row>
    <row r="43">
      <c r="J43" s="126"/>
      <c r="K43" s="126"/>
    </row>
    <row r="44">
      <c r="J44" s="126"/>
      <c r="K44" s="126"/>
    </row>
    <row r="45">
      <c r="J45" s="126"/>
      <c r="K45" s="126"/>
    </row>
    <row r="46">
      <c r="J46" s="126"/>
      <c r="K46" s="126"/>
    </row>
    <row r="47">
      <c r="J47" s="126"/>
      <c r="K47" s="126"/>
    </row>
    <row r="48">
      <c r="J48" s="126"/>
      <c r="K48" s="126"/>
    </row>
    <row r="49">
      <c r="J49" s="126"/>
      <c r="K49" s="126"/>
    </row>
    <row r="50">
      <c r="J50" s="126"/>
      <c r="K50" s="126"/>
    </row>
    <row r="51">
      <c r="J51" s="126"/>
      <c r="K51" s="126"/>
    </row>
    <row r="52">
      <c r="J52" s="126"/>
      <c r="K52" s="126"/>
    </row>
    <row r="53">
      <c r="J53" s="126"/>
      <c r="K53" s="126"/>
    </row>
    <row r="54">
      <c r="J54" s="126"/>
      <c r="K54" s="126"/>
    </row>
    <row r="55">
      <c r="J55" s="126"/>
      <c r="K55" s="126"/>
    </row>
    <row r="56">
      <c r="J56" s="126"/>
      <c r="K56" s="126"/>
    </row>
    <row r="57">
      <c r="J57" s="126"/>
      <c r="K57" s="126"/>
    </row>
    <row r="58">
      <c r="J58" s="126"/>
      <c r="K58" s="126"/>
    </row>
    <row r="59">
      <c r="J59" s="126"/>
      <c r="K59" s="126"/>
    </row>
    <row r="60">
      <c r="J60" s="126"/>
      <c r="K60" s="126"/>
    </row>
    <row r="61">
      <c r="J61" s="126"/>
      <c r="K61" s="126"/>
    </row>
    <row r="62">
      <c r="J62" s="126"/>
      <c r="K62" s="126"/>
    </row>
    <row r="63">
      <c r="J63" s="126"/>
      <c r="K63" s="126"/>
    </row>
    <row r="64">
      <c r="J64" s="126"/>
      <c r="K64" s="126"/>
    </row>
    <row r="65">
      <c r="J65" s="126"/>
      <c r="K65" s="126"/>
    </row>
    <row r="66">
      <c r="J66" s="126"/>
      <c r="K66" s="126"/>
    </row>
    <row r="67">
      <c r="J67" s="126"/>
      <c r="K67" s="126"/>
    </row>
    <row r="68">
      <c r="J68" s="126"/>
      <c r="K68" s="126"/>
    </row>
    <row r="69">
      <c r="J69" s="126"/>
      <c r="K69" s="126"/>
    </row>
    <row r="70">
      <c r="J70" s="126"/>
      <c r="K70" s="126"/>
    </row>
    <row r="71">
      <c r="J71" s="126"/>
      <c r="K71" s="126"/>
    </row>
    <row r="72">
      <c r="J72" s="126"/>
      <c r="K72" s="126"/>
    </row>
    <row r="73">
      <c r="J73" s="126"/>
      <c r="K73" s="126"/>
    </row>
    <row r="74">
      <c r="J74" s="126"/>
      <c r="K74" s="126"/>
    </row>
    <row r="75">
      <c r="J75" s="126"/>
      <c r="K75" s="126"/>
    </row>
    <row r="76">
      <c r="J76" s="126"/>
      <c r="K76" s="126"/>
    </row>
    <row r="77">
      <c r="J77" s="126"/>
      <c r="K77" s="126"/>
    </row>
    <row r="78">
      <c r="J78" s="126"/>
      <c r="K78" s="126"/>
    </row>
    <row r="79">
      <c r="J79" s="126"/>
      <c r="K79" s="126"/>
    </row>
    <row r="80">
      <c r="J80" s="126"/>
      <c r="K80" s="126"/>
    </row>
    <row r="81">
      <c r="J81" s="126"/>
      <c r="K81" s="126"/>
    </row>
    <row r="82">
      <c r="J82" s="126"/>
      <c r="K82" s="126"/>
    </row>
    <row r="83">
      <c r="J83" s="126"/>
      <c r="K83" s="126"/>
    </row>
    <row r="84">
      <c r="J84" s="126"/>
      <c r="K84" s="126"/>
    </row>
    <row r="85">
      <c r="J85" s="126"/>
      <c r="K85" s="126"/>
    </row>
    <row r="86">
      <c r="J86" s="126"/>
      <c r="K86" s="126"/>
    </row>
    <row r="87">
      <c r="J87" s="126"/>
      <c r="K87" s="126"/>
    </row>
    <row r="88">
      <c r="J88" s="126"/>
      <c r="K88" s="126"/>
    </row>
    <row r="89">
      <c r="J89" s="126"/>
      <c r="K89" s="126"/>
    </row>
    <row r="90">
      <c r="J90" s="126"/>
      <c r="K90" s="126"/>
    </row>
    <row r="91">
      <c r="J91" s="126"/>
      <c r="K91" s="126"/>
    </row>
    <row r="92">
      <c r="J92" s="126"/>
      <c r="K92" s="126"/>
    </row>
    <row r="93">
      <c r="J93" s="126"/>
      <c r="K93" s="126"/>
    </row>
    <row r="94">
      <c r="J94" s="126"/>
      <c r="K94" s="126"/>
    </row>
    <row r="95">
      <c r="J95" s="126"/>
      <c r="K95" s="126"/>
    </row>
    <row r="96">
      <c r="J96" s="126"/>
      <c r="K96" s="126"/>
    </row>
    <row r="97">
      <c r="J97" s="126"/>
      <c r="K97" s="126"/>
    </row>
    <row r="98">
      <c r="J98" s="126"/>
      <c r="K98" s="126"/>
    </row>
    <row r="99">
      <c r="J99" s="126"/>
      <c r="K99" s="126"/>
    </row>
    <row r="100">
      <c r="J100" s="126"/>
      <c r="K100" s="126"/>
    </row>
    <row r="101">
      <c r="J101" s="126"/>
      <c r="K101" s="126"/>
    </row>
    <row r="102">
      <c r="J102" s="126"/>
      <c r="K102" s="126"/>
    </row>
    <row r="103">
      <c r="J103" s="126"/>
      <c r="K103" s="126"/>
    </row>
    <row r="104">
      <c r="J104" s="126"/>
      <c r="K104" s="126"/>
    </row>
    <row r="105">
      <c r="J105" s="126"/>
      <c r="K105" s="126"/>
    </row>
    <row r="106">
      <c r="J106" s="126"/>
      <c r="K106" s="126"/>
    </row>
    <row r="107">
      <c r="J107" s="126"/>
      <c r="K107" s="126"/>
    </row>
    <row r="108">
      <c r="J108" s="126"/>
      <c r="K108" s="126"/>
    </row>
    <row r="109">
      <c r="J109" s="126"/>
      <c r="K109" s="126"/>
    </row>
    <row r="110">
      <c r="J110" s="126"/>
      <c r="K110" s="126"/>
    </row>
    <row r="111">
      <c r="J111" s="126"/>
      <c r="K111" s="126"/>
    </row>
    <row r="112">
      <c r="J112" s="126"/>
      <c r="K112" s="126"/>
    </row>
    <row r="113">
      <c r="J113" s="126"/>
      <c r="K113" s="126"/>
    </row>
    <row r="114">
      <c r="J114" s="126"/>
      <c r="K114" s="126"/>
    </row>
    <row r="115">
      <c r="J115" s="126"/>
      <c r="K115" s="126"/>
    </row>
    <row r="116">
      <c r="J116" s="126"/>
      <c r="K116" s="126"/>
    </row>
    <row r="117">
      <c r="J117" s="126"/>
      <c r="K117" s="126"/>
    </row>
    <row r="118">
      <c r="J118" s="126"/>
      <c r="K118" s="126"/>
    </row>
    <row r="119">
      <c r="J119" s="126"/>
      <c r="K119" s="126"/>
    </row>
    <row r="120">
      <c r="J120" s="126"/>
      <c r="K120" s="126"/>
    </row>
    <row r="121">
      <c r="J121" s="126"/>
      <c r="K121" s="126"/>
    </row>
    <row r="122">
      <c r="J122" s="126"/>
      <c r="K122" s="126"/>
    </row>
    <row r="123">
      <c r="J123" s="126"/>
      <c r="K123" s="126"/>
    </row>
    <row r="124">
      <c r="J124" s="126"/>
      <c r="K124" s="126"/>
    </row>
    <row r="125">
      <c r="J125" s="126"/>
      <c r="K125" s="126"/>
    </row>
    <row r="126">
      <c r="J126" s="126"/>
      <c r="K126" s="126"/>
    </row>
    <row r="127">
      <c r="J127" s="126"/>
      <c r="K127" s="126"/>
    </row>
    <row r="128">
      <c r="J128" s="126"/>
      <c r="K128" s="126"/>
    </row>
    <row r="129">
      <c r="J129" s="126"/>
      <c r="K129" s="126"/>
    </row>
    <row r="130">
      <c r="J130" s="126"/>
      <c r="K130" s="126"/>
    </row>
    <row r="131">
      <c r="J131" s="126"/>
      <c r="K131" s="126"/>
    </row>
    <row r="132">
      <c r="J132" s="126"/>
      <c r="K132" s="126"/>
    </row>
    <row r="133">
      <c r="J133" s="126"/>
      <c r="K133" s="126"/>
    </row>
    <row r="134">
      <c r="J134" s="126"/>
      <c r="K134" s="126"/>
    </row>
    <row r="135">
      <c r="J135" s="126"/>
      <c r="K135" s="126"/>
    </row>
    <row r="136">
      <c r="J136" s="126"/>
      <c r="K136" s="126"/>
    </row>
    <row r="137">
      <c r="J137" s="126"/>
      <c r="K137" s="126"/>
    </row>
    <row r="138">
      <c r="J138" s="126"/>
      <c r="K138" s="126"/>
    </row>
    <row r="139">
      <c r="J139" s="126"/>
      <c r="K139" s="126"/>
    </row>
    <row r="140">
      <c r="J140" s="126"/>
      <c r="K140" s="126"/>
    </row>
    <row r="141">
      <c r="J141" s="126"/>
      <c r="K141" s="126"/>
    </row>
    <row r="142">
      <c r="J142" s="126"/>
      <c r="K142" s="126"/>
    </row>
    <row r="143">
      <c r="J143" s="126"/>
      <c r="K143" s="126"/>
    </row>
    <row r="144">
      <c r="J144" s="126"/>
      <c r="K144" s="126"/>
    </row>
    <row r="145">
      <c r="J145" s="126"/>
      <c r="K145" s="126"/>
    </row>
    <row r="146">
      <c r="J146" s="126"/>
      <c r="K146" s="126"/>
    </row>
    <row r="147">
      <c r="J147" s="126"/>
      <c r="K147" s="126"/>
    </row>
    <row r="148">
      <c r="J148" s="126"/>
      <c r="K148" s="126"/>
    </row>
    <row r="149">
      <c r="J149" s="126"/>
      <c r="K149" s="126"/>
    </row>
    <row r="150">
      <c r="J150" s="126"/>
      <c r="K150" s="126"/>
    </row>
    <row r="151">
      <c r="J151" s="126"/>
      <c r="K151" s="126"/>
    </row>
    <row r="152">
      <c r="J152" s="126"/>
      <c r="K152" s="126"/>
    </row>
    <row r="153">
      <c r="J153" s="126"/>
      <c r="K153" s="126"/>
    </row>
    <row r="154">
      <c r="J154" s="126"/>
      <c r="K154" s="126"/>
    </row>
    <row r="155">
      <c r="J155" s="126"/>
      <c r="K155" s="126"/>
    </row>
    <row r="156">
      <c r="J156" s="126"/>
      <c r="K156" s="126"/>
    </row>
    <row r="157">
      <c r="J157" s="126"/>
      <c r="K157" s="126"/>
    </row>
    <row r="158">
      <c r="J158" s="126"/>
      <c r="K158" s="126"/>
    </row>
    <row r="159">
      <c r="J159" s="126"/>
      <c r="K159" s="126"/>
    </row>
    <row r="160">
      <c r="J160" s="126"/>
      <c r="K160" s="126"/>
    </row>
    <row r="161">
      <c r="J161" s="126"/>
      <c r="K161" s="126"/>
    </row>
    <row r="162">
      <c r="J162" s="126"/>
      <c r="K162" s="126"/>
    </row>
    <row r="163">
      <c r="J163" s="126"/>
      <c r="K163" s="126"/>
    </row>
    <row r="164">
      <c r="J164" s="126"/>
      <c r="K164" s="126"/>
    </row>
    <row r="165">
      <c r="J165" s="126"/>
      <c r="K165" s="126"/>
    </row>
    <row r="166">
      <c r="J166" s="126"/>
      <c r="K166" s="126"/>
    </row>
    <row r="167">
      <c r="J167" s="126"/>
      <c r="K167" s="126"/>
    </row>
    <row r="168">
      <c r="J168" s="126"/>
      <c r="K168" s="126"/>
    </row>
    <row r="169">
      <c r="J169" s="126"/>
      <c r="K169" s="126"/>
    </row>
    <row r="170">
      <c r="J170" s="126"/>
      <c r="K170" s="126"/>
    </row>
    <row r="171">
      <c r="J171" s="126"/>
      <c r="K171" s="126"/>
    </row>
    <row r="172">
      <c r="J172" s="126"/>
      <c r="K172" s="126"/>
    </row>
    <row r="173">
      <c r="J173" s="126"/>
      <c r="K173" s="126"/>
    </row>
    <row r="174">
      <c r="J174" s="126"/>
      <c r="K174" s="126"/>
    </row>
    <row r="175">
      <c r="J175" s="126"/>
      <c r="K175" s="126"/>
    </row>
    <row r="176">
      <c r="J176" s="126"/>
      <c r="K176" s="126"/>
    </row>
    <row r="177">
      <c r="J177" s="126"/>
      <c r="K177" s="126"/>
    </row>
    <row r="178">
      <c r="J178" s="126"/>
      <c r="K178" s="126"/>
    </row>
    <row r="179">
      <c r="J179" s="126"/>
      <c r="K179" s="126"/>
    </row>
    <row r="180">
      <c r="J180" s="126"/>
      <c r="K180" s="126"/>
    </row>
    <row r="181">
      <c r="J181" s="126"/>
      <c r="K181" s="126"/>
    </row>
    <row r="182">
      <c r="J182" s="126"/>
      <c r="K182" s="126"/>
    </row>
    <row r="183">
      <c r="J183" s="126"/>
      <c r="K183" s="126"/>
    </row>
    <row r="184">
      <c r="J184" s="126"/>
      <c r="K184" s="126"/>
    </row>
    <row r="185">
      <c r="J185" s="126"/>
      <c r="K185" s="126"/>
    </row>
    <row r="186">
      <c r="J186" s="126"/>
      <c r="K186" s="126"/>
    </row>
    <row r="187">
      <c r="J187" s="126"/>
      <c r="K187" s="126"/>
    </row>
    <row r="188">
      <c r="J188" s="126"/>
      <c r="K188" s="126"/>
    </row>
    <row r="189">
      <c r="J189" s="126"/>
      <c r="K189" s="126"/>
    </row>
    <row r="190">
      <c r="J190" s="126"/>
      <c r="K190" s="126"/>
    </row>
    <row r="191">
      <c r="J191" s="126"/>
      <c r="K191" s="126"/>
    </row>
    <row r="192">
      <c r="J192" s="126"/>
      <c r="K192" s="126"/>
    </row>
    <row r="193">
      <c r="J193" s="126"/>
      <c r="K193" s="126"/>
    </row>
    <row r="194">
      <c r="J194" s="126"/>
      <c r="K194" s="126"/>
    </row>
    <row r="195">
      <c r="J195" s="126"/>
      <c r="K195" s="126"/>
    </row>
    <row r="196">
      <c r="J196" s="126"/>
      <c r="K196" s="126"/>
    </row>
    <row r="197">
      <c r="J197" s="126"/>
      <c r="K197" s="126"/>
    </row>
    <row r="198">
      <c r="J198" s="126"/>
      <c r="K198" s="126"/>
    </row>
    <row r="199">
      <c r="J199" s="126"/>
      <c r="K199" s="126"/>
    </row>
    <row r="200">
      <c r="J200" s="126"/>
      <c r="K200" s="126"/>
    </row>
    <row r="201">
      <c r="J201" s="126"/>
      <c r="K201" s="126"/>
    </row>
    <row r="202">
      <c r="J202" s="126"/>
      <c r="K202" s="126"/>
    </row>
    <row r="203">
      <c r="J203" s="126"/>
      <c r="K203" s="126"/>
    </row>
    <row r="204">
      <c r="J204" s="126"/>
      <c r="K204" s="126"/>
    </row>
    <row r="205">
      <c r="J205" s="126"/>
      <c r="K205" s="126"/>
    </row>
    <row r="206">
      <c r="J206" s="126"/>
      <c r="K206" s="126"/>
    </row>
    <row r="207">
      <c r="J207" s="126"/>
      <c r="K207" s="126"/>
    </row>
    <row r="208">
      <c r="J208" s="126"/>
      <c r="K208" s="126"/>
    </row>
    <row r="209">
      <c r="J209" s="126"/>
      <c r="K209" s="126"/>
    </row>
    <row r="210">
      <c r="J210" s="126"/>
      <c r="K210" s="126"/>
    </row>
    <row r="211">
      <c r="J211" s="126"/>
      <c r="K211" s="126"/>
    </row>
    <row r="212">
      <c r="J212" s="126"/>
      <c r="K212" s="126"/>
    </row>
    <row r="213">
      <c r="J213" s="126"/>
      <c r="K213" s="126"/>
    </row>
    <row r="214">
      <c r="J214" s="126"/>
      <c r="K214" s="126"/>
    </row>
    <row r="215">
      <c r="J215" s="126"/>
      <c r="K215" s="126"/>
    </row>
    <row r="216">
      <c r="J216" s="126"/>
      <c r="K216" s="126"/>
    </row>
    <row r="217">
      <c r="J217" s="126"/>
      <c r="K217" s="126"/>
    </row>
    <row r="218">
      <c r="J218" s="126"/>
      <c r="K218" s="126"/>
    </row>
    <row r="219">
      <c r="J219" s="126"/>
      <c r="K219" s="126"/>
    </row>
    <row r="220">
      <c r="J220" s="126"/>
      <c r="K220" s="126"/>
    </row>
    <row r="221">
      <c r="J221" s="126"/>
      <c r="K221" s="126"/>
    </row>
    <row r="222">
      <c r="J222" s="126"/>
      <c r="K222" s="126"/>
    </row>
    <row r="223">
      <c r="J223" s="126"/>
      <c r="K223" s="126"/>
    </row>
    <row r="224">
      <c r="J224" s="126"/>
      <c r="K224" s="126"/>
    </row>
    <row r="225">
      <c r="J225" s="126"/>
      <c r="K225" s="126"/>
    </row>
    <row r="226">
      <c r="J226" s="126"/>
      <c r="K226" s="126"/>
    </row>
    <row r="227">
      <c r="J227" s="126"/>
      <c r="K227" s="126"/>
    </row>
    <row r="228">
      <c r="J228" s="126"/>
      <c r="K228" s="126"/>
    </row>
    <row r="229">
      <c r="J229" s="126"/>
      <c r="K229" s="126"/>
    </row>
    <row r="230">
      <c r="J230" s="126"/>
      <c r="K230" s="126"/>
    </row>
    <row r="231">
      <c r="J231" s="126"/>
      <c r="K231" s="126"/>
    </row>
    <row r="232">
      <c r="J232" s="126"/>
      <c r="K232" s="126"/>
    </row>
    <row r="233">
      <c r="J233" s="126"/>
      <c r="K233" s="126"/>
    </row>
    <row r="234">
      <c r="J234" s="126"/>
      <c r="K234" s="126"/>
    </row>
    <row r="235">
      <c r="J235" s="126"/>
      <c r="K235" s="126"/>
    </row>
    <row r="236">
      <c r="J236" s="126"/>
      <c r="K236" s="126"/>
    </row>
    <row r="237">
      <c r="J237" s="126"/>
      <c r="K237" s="126"/>
    </row>
    <row r="238">
      <c r="J238" s="126"/>
      <c r="K238" s="126"/>
    </row>
    <row r="239">
      <c r="J239" s="126"/>
      <c r="K239" s="126"/>
    </row>
    <row r="240">
      <c r="J240" s="126"/>
      <c r="K240" s="126"/>
    </row>
    <row r="241">
      <c r="J241" s="126"/>
      <c r="K241" s="126"/>
    </row>
    <row r="242">
      <c r="J242" s="126"/>
      <c r="K242" s="126"/>
    </row>
    <row r="243">
      <c r="J243" s="126"/>
      <c r="K243" s="126"/>
    </row>
    <row r="244">
      <c r="J244" s="126"/>
      <c r="K244" s="126"/>
    </row>
    <row r="245">
      <c r="J245" s="126"/>
      <c r="K245" s="126"/>
    </row>
    <row r="246">
      <c r="J246" s="126"/>
      <c r="K246" s="126"/>
    </row>
    <row r="247">
      <c r="J247" s="126"/>
      <c r="K247" s="126"/>
    </row>
    <row r="248">
      <c r="J248" s="126"/>
      <c r="K248" s="126"/>
    </row>
    <row r="249">
      <c r="J249" s="126"/>
      <c r="K249" s="126"/>
    </row>
    <row r="250">
      <c r="J250" s="126"/>
      <c r="K250" s="126"/>
    </row>
    <row r="251">
      <c r="J251" s="126"/>
      <c r="K251" s="126"/>
    </row>
    <row r="252">
      <c r="J252" s="126"/>
      <c r="K252" s="126"/>
    </row>
    <row r="253">
      <c r="J253" s="126"/>
      <c r="K253" s="126"/>
    </row>
    <row r="254">
      <c r="J254" s="126"/>
      <c r="K254" s="126"/>
    </row>
    <row r="255">
      <c r="J255" s="126"/>
      <c r="K255" s="126"/>
    </row>
    <row r="256">
      <c r="J256" s="126"/>
      <c r="K256" s="126"/>
    </row>
    <row r="257">
      <c r="J257" s="126"/>
      <c r="K257" s="126"/>
    </row>
    <row r="258">
      <c r="J258" s="126"/>
      <c r="K258" s="126"/>
    </row>
    <row r="259">
      <c r="J259" s="126"/>
      <c r="K259" s="126"/>
    </row>
    <row r="260">
      <c r="J260" s="126"/>
      <c r="K260" s="126"/>
    </row>
    <row r="261">
      <c r="J261" s="126"/>
      <c r="K261" s="126"/>
    </row>
    <row r="262">
      <c r="J262" s="126"/>
      <c r="K262" s="126"/>
    </row>
    <row r="263">
      <c r="J263" s="126"/>
      <c r="K263" s="126"/>
    </row>
    <row r="264">
      <c r="J264" s="126"/>
      <c r="K264" s="126"/>
    </row>
    <row r="265">
      <c r="J265" s="126"/>
      <c r="K265" s="126"/>
    </row>
    <row r="266">
      <c r="J266" s="126"/>
      <c r="K266" s="126"/>
    </row>
    <row r="267">
      <c r="J267" s="126"/>
      <c r="K267" s="126"/>
    </row>
    <row r="268">
      <c r="J268" s="126"/>
      <c r="K268" s="126"/>
    </row>
    <row r="269">
      <c r="J269" s="126"/>
      <c r="K269" s="126"/>
    </row>
    <row r="270">
      <c r="J270" s="126"/>
      <c r="K270" s="126"/>
    </row>
    <row r="271">
      <c r="J271" s="126"/>
      <c r="K271" s="126"/>
    </row>
    <row r="272">
      <c r="J272" s="126"/>
      <c r="K272" s="126"/>
    </row>
    <row r="273">
      <c r="J273" s="126"/>
      <c r="K273" s="126"/>
    </row>
    <row r="274">
      <c r="J274" s="126"/>
      <c r="K274" s="126"/>
    </row>
    <row r="275">
      <c r="J275" s="126"/>
      <c r="K275" s="126"/>
    </row>
    <row r="276">
      <c r="J276" s="126"/>
      <c r="K276" s="126"/>
    </row>
    <row r="277">
      <c r="J277" s="126"/>
      <c r="K277" s="126"/>
    </row>
    <row r="278">
      <c r="J278" s="126"/>
      <c r="K278" s="126"/>
    </row>
    <row r="279">
      <c r="J279" s="126"/>
      <c r="K279" s="126"/>
    </row>
    <row r="280">
      <c r="J280" s="126"/>
      <c r="K280" s="126"/>
    </row>
    <row r="281">
      <c r="J281" s="126"/>
      <c r="K281" s="126"/>
    </row>
    <row r="282">
      <c r="J282" s="126"/>
      <c r="K282" s="126"/>
    </row>
    <row r="283">
      <c r="J283" s="126"/>
      <c r="K283" s="126"/>
    </row>
    <row r="284">
      <c r="J284" s="126"/>
      <c r="K284" s="126"/>
    </row>
    <row r="285">
      <c r="J285" s="126"/>
      <c r="K285" s="126"/>
    </row>
    <row r="286">
      <c r="J286" s="126"/>
      <c r="K286" s="126"/>
    </row>
    <row r="287">
      <c r="J287" s="126"/>
      <c r="K287" s="126"/>
    </row>
    <row r="288">
      <c r="J288" s="126"/>
      <c r="K288" s="126"/>
    </row>
    <row r="289">
      <c r="J289" s="126"/>
      <c r="K289" s="126"/>
    </row>
    <row r="290">
      <c r="J290" s="126"/>
      <c r="K290" s="126"/>
    </row>
    <row r="291">
      <c r="J291" s="126"/>
      <c r="K291" s="126"/>
    </row>
    <row r="292">
      <c r="J292" s="126"/>
      <c r="K292" s="126"/>
    </row>
    <row r="293">
      <c r="J293" s="126"/>
      <c r="K293" s="126"/>
    </row>
    <row r="294">
      <c r="J294" s="126"/>
      <c r="K294" s="126"/>
    </row>
    <row r="295">
      <c r="J295" s="126"/>
      <c r="K295" s="126"/>
    </row>
    <row r="296">
      <c r="J296" s="126"/>
      <c r="K296" s="126"/>
    </row>
    <row r="297">
      <c r="J297" s="126"/>
      <c r="K297" s="126"/>
    </row>
    <row r="298">
      <c r="J298" s="126"/>
      <c r="K298" s="126"/>
    </row>
    <row r="299">
      <c r="J299" s="126"/>
      <c r="K299" s="126"/>
    </row>
    <row r="300">
      <c r="J300" s="126"/>
      <c r="K300" s="126"/>
    </row>
    <row r="301">
      <c r="J301" s="126"/>
      <c r="K301" s="126"/>
    </row>
    <row r="302">
      <c r="J302" s="126"/>
      <c r="K302" s="126"/>
    </row>
    <row r="303">
      <c r="J303" s="126"/>
      <c r="K303" s="126"/>
    </row>
    <row r="304">
      <c r="J304" s="126"/>
      <c r="K304" s="126"/>
    </row>
    <row r="305">
      <c r="J305" s="126"/>
      <c r="K305" s="126"/>
    </row>
    <row r="306">
      <c r="J306" s="126"/>
      <c r="K306" s="126"/>
    </row>
    <row r="307">
      <c r="J307" s="126"/>
      <c r="K307" s="126"/>
    </row>
    <row r="308">
      <c r="J308" s="126"/>
      <c r="K308" s="126"/>
    </row>
    <row r="309">
      <c r="J309" s="126"/>
      <c r="K309" s="126"/>
    </row>
    <row r="310">
      <c r="J310" s="126"/>
      <c r="K310" s="126"/>
    </row>
    <row r="311">
      <c r="J311" s="126"/>
      <c r="K311" s="126"/>
    </row>
    <row r="312">
      <c r="J312" s="126"/>
      <c r="K312" s="126"/>
    </row>
    <row r="313">
      <c r="J313" s="126"/>
      <c r="K313" s="126"/>
    </row>
    <row r="314">
      <c r="J314" s="126"/>
      <c r="K314" s="126"/>
    </row>
    <row r="315">
      <c r="J315" s="126"/>
      <c r="K315" s="126"/>
    </row>
    <row r="316">
      <c r="J316" s="126"/>
      <c r="K316" s="126"/>
    </row>
    <row r="317">
      <c r="J317" s="126"/>
      <c r="K317" s="126"/>
    </row>
    <row r="318">
      <c r="J318" s="126"/>
      <c r="K318" s="126"/>
    </row>
    <row r="319">
      <c r="J319" s="126"/>
      <c r="K319" s="126"/>
    </row>
    <row r="320">
      <c r="J320" s="126"/>
      <c r="K320" s="126"/>
    </row>
    <row r="321">
      <c r="J321" s="126"/>
      <c r="K321" s="126"/>
    </row>
    <row r="322">
      <c r="J322" s="126"/>
      <c r="K322" s="126"/>
    </row>
    <row r="323">
      <c r="J323" s="126"/>
      <c r="K323" s="126"/>
    </row>
    <row r="324">
      <c r="J324" s="126"/>
      <c r="K324" s="126"/>
    </row>
    <row r="325">
      <c r="J325" s="126"/>
      <c r="K325" s="126"/>
    </row>
    <row r="326">
      <c r="J326" s="126"/>
      <c r="K326" s="126"/>
    </row>
    <row r="327">
      <c r="J327" s="126"/>
      <c r="K327" s="126"/>
    </row>
    <row r="328">
      <c r="J328" s="126"/>
      <c r="K328" s="126"/>
    </row>
    <row r="329">
      <c r="J329" s="126"/>
      <c r="K329" s="126"/>
    </row>
    <row r="330">
      <c r="J330" s="126"/>
      <c r="K330" s="126"/>
    </row>
    <row r="331">
      <c r="J331" s="126"/>
      <c r="K331" s="126"/>
    </row>
    <row r="332">
      <c r="J332" s="126"/>
      <c r="K332" s="126"/>
    </row>
    <row r="333">
      <c r="J333" s="126"/>
      <c r="K333" s="126"/>
    </row>
    <row r="334">
      <c r="J334" s="126"/>
      <c r="K334" s="126"/>
    </row>
    <row r="335">
      <c r="J335" s="126"/>
      <c r="K335" s="126"/>
    </row>
    <row r="336">
      <c r="J336" s="126"/>
      <c r="K336" s="126"/>
    </row>
    <row r="337">
      <c r="J337" s="126"/>
      <c r="K337" s="126"/>
    </row>
    <row r="338">
      <c r="J338" s="126"/>
      <c r="K338" s="126"/>
    </row>
    <row r="339">
      <c r="J339" s="126"/>
      <c r="K339" s="126"/>
    </row>
    <row r="340">
      <c r="J340" s="126"/>
      <c r="K340" s="126"/>
    </row>
    <row r="341">
      <c r="J341" s="126"/>
      <c r="K341" s="126"/>
    </row>
    <row r="342">
      <c r="J342" s="126"/>
      <c r="K342" s="126"/>
    </row>
    <row r="343">
      <c r="J343" s="126"/>
      <c r="K343" s="126"/>
    </row>
    <row r="344">
      <c r="J344" s="126"/>
      <c r="K344" s="126"/>
    </row>
    <row r="345">
      <c r="J345" s="126"/>
      <c r="K345" s="126"/>
    </row>
    <row r="346">
      <c r="J346" s="126"/>
      <c r="K346" s="126"/>
    </row>
    <row r="347">
      <c r="J347" s="126"/>
      <c r="K347" s="126"/>
    </row>
    <row r="348">
      <c r="J348" s="126"/>
      <c r="K348" s="126"/>
    </row>
    <row r="349">
      <c r="J349" s="126"/>
      <c r="K349" s="126"/>
    </row>
    <row r="350">
      <c r="J350" s="126"/>
      <c r="K350" s="126"/>
    </row>
    <row r="351">
      <c r="J351" s="126"/>
      <c r="K351" s="126"/>
    </row>
    <row r="352">
      <c r="J352" s="126"/>
      <c r="K352" s="126"/>
    </row>
    <row r="353">
      <c r="J353" s="126"/>
      <c r="K353" s="126"/>
    </row>
    <row r="354">
      <c r="J354" s="126"/>
      <c r="K354" s="126"/>
    </row>
    <row r="355">
      <c r="J355" s="126"/>
      <c r="K355" s="126"/>
    </row>
    <row r="356">
      <c r="J356" s="126"/>
      <c r="K356" s="126"/>
    </row>
    <row r="357">
      <c r="J357" s="126"/>
      <c r="K357" s="126"/>
    </row>
    <row r="358">
      <c r="J358" s="126"/>
      <c r="K358" s="126"/>
    </row>
    <row r="359">
      <c r="J359" s="126"/>
      <c r="K359" s="126"/>
    </row>
    <row r="360">
      <c r="J360" s="126"/>
      <c r="K360" s="126"/>
    </row>
    <row r="361">
      <c r="J361" s="126"/>
      <c r="K361" s="126"/>
    </row>
    <row r="362">
      <c r="J362" s="126"/>
      <c r="K362" s="126"/>
    </row>
    <row r="363">
      <c r="J363" s="126"/>
      <c r="K363" s="126"/>
    </row>
    <row r="364">
      <c r="J364" s="126"/>
      <c r="K364" s="126"/>
    </row>
    <row r="365">
      <c r="J365" s="126"/>
      <c r="K365" s="126"/>
    </row>
    <row r="366">
      <c r="J366" s="126"/>
      <c r="K366" s="126"/>
    </row>
    <row r="367">
      <c r="J367" s="126"/>
      <c r="K367" s="126"/>
    </row>
    <row r="368">
      <c r="J368" s="126"/>
      <c r="K368" s="126"/>
    </row>
    <row r="369">
      <c r="J369" s="126"/>
      <c r="K369" s="126"/>
    </row>
    <row r="370">
      <c r="J370" s="126"/>
      <c r="K370" s="126"/>
    </row>
    <row r="371">
      <c r="J371" s="126"/>
      <c r="K371" s="126"/>
    </row>
    <row r="372">
      <c r="J372" s="126"/>
      <c r="K372" s="126"/>
    </row>
    <row r="373">
      <c r="J373" s="126"/>
      <c r="K373" s="126"/>
    </row>
    <row r="374">
      <c r="J374" s="126"/>
      <c r="K374" s="126"/>
    </row>
    <row r="375">
      <c r="J375" s="126"/>
      <c r="K375" s="126"/>
    </row>
    <row r="376">
      <c r="J376" s="126"/>
      <c r="K376" s="126"/>
    </row>
    <row r="377">
      <c r="J377" s="126"/>
      <c r="K377" s="126"/>
    </row>
    <row r="378">
      <c r="J378" s="126"/>
      <c r="K378" s="126"/>
    </row>
    <row r="379">
      <c r="J379" s="126"/>
      <c r="K379" s="126"/>
    </row>
    <row r="380">
      <c r="J380" s="126"/>
      <c r="K380" s="126"/>
    </row>
    <row r="381">
      <c r="J381" s="126"/>
      <c r="K381" s="126"/>
    </row>
    <row r="382">
      <c r="J382" s="126"/>
      <c r="K382" s="126"/>
    </row>
    <row r="383">
      <c r="J383" s="126"/>
      <c r="K383" s="126"/>
    </row>
    <row r="384">
      <c r="J384" s="126"/>
      <c r="K384" s="126"/>
    </row>
    <row r="385">
      <c r="J385" s="126"/>
      <c r="K385" s="126"/>
    </row>
    <row r="386">
      <c r="J386" s="126"/>
      <c r="K386" s="126"/>
    </row>
    <row r="387">
      <c r="J387" s="126"/>
      <c r="K387" s="126"/>
    </row>
    <row r="388">
      <c r="J388" s="126"/>
      <c r="K388" s="126"/>
    </row>
    <row r="389">
      <c r="J389" s="126"/>
      <c r="K389" s="126"/>
    </row>
    <row r="390">
      <c r="J390" s="126"/>
      <c r="K390" s="126"/>
    </row>
    <row r="391">
      <c r="J391" s="126"/>
      <c r="K391" s="126"/>
    </row>
    <row r="392">
      <c r="J392" s="126"/>
      <c r="K392" s="126"/>
    </row>
    <row r="393">
      <c r="J393" s="126"/>
      <c r="K393" s="126"/>
    </row>
    <row r="394">
      <c r="J394" s="126"/>
      <c r="K394" s="126"/>
    </row>
    <row r="395">
      <c r="J395" s="126"/>
      <c r="K395" s="126"/>
    </row>
    <row r="396">
      <c r="J396" s="126"/>
      <c r="K396" s="126"/>
    </row>
    <row r="397">
      <c r="J397" s="126"/>
      <c r="K397" s="126"/>
    </row>
    <row r="398">
      <c r="J398" s="126"/>
      <c r="K398" s="126"/>
    </row>
    <row r="399">
      <c r="J399" s="126"/>
      <c r="K399" s="126"/>
    </row>
    <row r="400">
      <c r="J400" s="126"/>
      <c r="K400" s="126"/>
    </row>
    <row r="401">
      <c r="J401" s="126"/>
      <c r="K401" s="126"/>
    </row>
    <row r="402">
      <c r="J402" s="126"/>
      <c r="K402" s="126"/>
    </row>
    <row r="403">
      <c r="J403" s="126"/>
      <c r="K403" s="126"/>
    </row>
    <row r="404">
      <c r="J404" s="126"/>
      <c r="K404" s="126"/>
    </row>
    <row r="405">
      <c r="J405" s="126"/>
      <c r="K405" s="126"/>
    </row>
    <row r="406">
      <c r="J406" s="126"/>
      <c r="K406" s="126"/>
    </row>
    <row r="407">
      <c r="J407" s="126"/>
      <c r="K407" s="126"/>
    </row>
    <row r="408">
      <c r="J408" s="126"/>
      <c r="K408" s="126"/>
    </row>
    <row r="409">
      <c r="J409" s="126"/>
      <c r="K409" s="126"/>
    </row>
    <row r="410">
      <c r="J410" s="126"/>
      <c r="K410" s="126"/>
    </row>
    <row r="411">
      <c r="J411" s="126"/>
      <c r="K411" s="126"/>
    </row>
    <row r="412">
      <c r="J412" s="126"/>
      <c r="K412" s="126"/>
    </row>
    <row r="413">
      <c r="J413" s="126"/>
      <c r="K413" s="126"/>
    </row>
    <row r="414">
      <c r="J414" s="126"/>
      <c r="K414" s="126"/>
    </row>
    <row r="415">
      <c r="J415" s="126"/>
      <c r="K415" s="126"/>
    </row>
    <row r="416">
      <c r="J416" s="126"/>
      <c r="K416" s="126"/>
    </row>
    <row r="417">
      <c r="J417" s="126"/>
      <c r="K417" s="126"/>
    </row>
    <row r="418">
      <c r="J418" s="126"/>
      <c r="K418" s="126"/>
    </row>
    <row r="419">
      <c r="J419" s="126"/>
      <c r="K419" s="126"/>
    </row>
    <row r="420">
      <c r="J420" s="126"/>
      <c r="K420" s="126"/>
    </row>
    <row r="421">
      <c r="J421" s="126"/>
      <c r="K421" s="126"/>
    </row>
    <row r="422">
      <c r="J422" s="126"/>
      <c r="K422" s="126"/>
    </row>
    <row r="423">
      <c r="J423" s="126"/>
      <c r="K423" s="126"/>
    </row>
    <row r="424">
      <c r="J424" s="126"/>
      <c r="K424" s="126"/>
    </row>
    <row r="425">
      <c r="J425" s="126"/>
      <c r="K425" s="126"/>
    </row>
    <row r="426">
      <c r="J426" s="126"/>
      <c r="K426" s="126"/>
    </row>
    <row r="427">
      <c r="J427" s="126"/>
      <c r="K427" s="126"/>
    </row>
    <row r="428">
      <c r="J428" s="126"/>
      <c r="K428" s="126"/>
    </row>
    <row r="429">
      <c r="J429" s="126"/>
      <c r="K429" s="126"/>
    </row>
    <row r="430">
      <c r="J430" s="126"/>
      <c r="K430" s="126"/>
    </row>
    <row r="431">
      <c r="J431" s="126"/>
      <c r="K431" s="126"/>
    </row>
    <row r="432">
      <c r="J432" s="126"/>
      <c r="K432" s="126"/>
    </row>
    <row r="433">
      <c r="J433" s="126"/>
      <c r="K433" s="126"/>
    </row>
    <row r="434">
      <c r="J434" s="126"/>
      <c r="K434" s="126"/>
    </row>
    <row r="435">
      <c r="J435" s="126"/>
      <c r="K435" s="126"/>
    </row>
    <row r="436">
      <c r="J436" s="126"/>
      <c r="K436" s="126"/>
    </row>
    <row r="437">
      <c r="J437" s="126"/>
      <c r="K437" s="126"/>
    </row>
    <row r="438">
      <c r="J438" s="126"/>
      <c r="K438" s="126"/>
    </row>
    <row r="439">
      <c r="J439" s="126"/>
      <c r="K439" s="126"/>
    </row>
    <row r="440">
      <c r="J440" s="126"/>
      <c r="K440" s="126"/>
    </row>
    <row r="441">
      <c r="J441" s="126"/>
      <c r="K441" s="126"/>
    </row>
    <row r="442">
      <c r="J442" s="126"/>
      <c r="K442" s="126"/>
    </row>
    <row r="443">
      <c r="J443" s="126"/>
      <c r="K443" s="126"/>
    </row>
    <row r="444">
      <c r="J444" s="126"/>
      <c r="K444" s="126"/>
    </row>
    <row r="445">
      <c r="J445" s="126"/>
      <c r="K445" s="126"/>
    </row>
    <row r="446">
      <c r="J446" s="126"/>
      <c r="K446" s="126"/>
    </row>
    <row r="447">
      <c r="J447" s="126"/>
      <c r="K447" s="126"/>
    </row>
    <row r="448">
      <c r="J448" s="126"/>
      <c r="K448" s="126"/>
    </row>
    <row r="449">
      <c r="J449" s="126"/>
      <c r="K449" s="126"/>
    </row>
    <row r="450">
      <c r="J450" s="126"/>
      <c r="K450" s="126"/>
    </row>
    <row r="451">
      <c r="J451" s="126"/>
      <c r="K451" s="126"/>
    </row>
    <row r="452">
      <c r="J452" s="126"/>
      <c r="K452" s="126"/>
    </row>
    <row r="453">
      <c r="J453" s="126"/>
      <c r="K453" s="126"/>
    </row>
    <row r="454">
      <c r="J454" s="126"/>
      <c r="K454" s="126"/>
    </row>
    <row r="455">
      <c r="J455" s="126"/>
      <c r="K455" s="126"/>
    </row>
    <row r="456">
      <c r="J456" s="126"/>
      <c r="K456" s="126"/>
    </row>
    <row r="457">
      <c r="J457" s="126"/>
      <c r="K457" s="126"/>
    </row>
    <row r="458">
      <c r="J458" s="126"/>
      <c r="K458" s="126"/>
    </row>
    <row r="459">
      <c r="J459" s="126"/>
      <c r="K459" s="126"/>
    </row>
    <row r="460">
      <c r="J460" s="126"/>
      <c r="K460" s="126"/>
    </row>
    <row r="461">
      <c r="J461" s="126"/>
      <c r="K461" s="126"/>
    </row>
    <row r="462">
      <c r="J462" s="126"/>
      <c r="K462" s="126"/>
    </row>
    <row r="463">
      <c r="J463" s="126"/>
      <c r="K463" s="126"/>
    </row>
    <row r="464">
      <c r="J464" s="126"/>
      <c r="K464" s="126"/>
    </row>
    <row r="465">
      <c r="J465" s="126"/>
      <c r="K465" s="126"/>
    </row>
    <row r="466">
      <c r="J466" s="126"/>
      <c r="K466" s="126"/>
    </row>
    <row r="467">
      <c r="J467" s="126"/>
      <c r="K467" s="126"/>
    </row>
    <row r="468">
      <c r="J468" s="126"/>
      <c r="K468" s="126"/>
    </row>
    <row r="469">
      <c r="J469" s="126"/>
      <c r="K469" s="126"/>
    </row>
    <row r="470">
      <c r="J470" s="126"/>
      <c r="K470" s="126"/>
    </row>
    <row r="471">
      <c r="J471" s="126"/>
      <c r="K471" s="126"/>
    </row>
    <row r="472">
      <c r="J472" s="126"/>
      <c r="K472" s="126"/>
    </row>
    <row r="473">
      <c r="J473" s="126"/>
      <c r="K473" s="126"/>
    </row>
    <row r="474">
      <c r="J474" s="126"/>
      <c r="K474" s="126"/>
    </row>
    <row r="475">
      <c r="J475" s="126"/>
      <c r="K475" s="126"/>
    </row>
    <row r="476">
      <c r="J476" s="126"/>
      <c r="K476" s="126"/>
    </row>
    <row r="477">
      <c r="J477" s="126"/>
      <c r="K477" s="126"/>
    </row>
    <row r="478">
      <c r="J478" s="126"/>
      <c r="K478" s="126"/>
    </row>
    <row r="479">
      <c r="J479" s="126"/>
      <c r="K479" s="126"/>
    </row>
    <row r="480">
      <c r="J480" s="126"/>
      <c r="K480" s="126"/>
    </row>
    <row r="481">
      <c r="J481" s="126"/>
      <c r="K481" s="126"/>
    </row>
    <row r="482">
      <c r="J482" s="126"/>
      <c r="K482" s="126"/>
    </row>
    <row r="483">
      <c r="J483" s="126"/>
      <c r="K483" s="126"/>
    </row>
    <row r="484">
      <c r="J484" s="126"/>
      <c r="K484" s="126"/>
    </row>
    <row r="485">
      <c r="J485" s="126"/>
      <c r="K485" s="126"/>
    </row>
    <row r="486">
      <c r="J486" s="126"/>
      <c r="K486" s="126"/>
    </row>
    <row r="487">
      <c r="J487" s="126"/>
      <c r="K487" s="126"/>
    </row>
    <row r="488">
      <c r="J488" s="126"/>
      <c r="K488" s="126"/>
    </row>
    <row r="489">
      <c r="J489" s="126"/>
      <c r="K489" s="126"/>
    </row>
    <row r="490">
      <c r="J490" s="126"/>
      <c r="K490" s="126"/>
    </row>
    <row r="491">
      <c r="J491" s="126"/>
      <c r="K491" s="126"/>
    </row>
    <row r="492">
      <c r="J492" s="126"/>
      <c r="K492" s="126"/>
    </row>
    <row r="493">
      <c r="J493" s="126"/>
      <c r="K493" s="126"/>
    </row>
    <row r="494">
      <c r="J494" s="126"/>
      <c r="K494" s="126"/>
    </row>
    <row r="495">
      <c r="J495" s="126"/>
      <c r="K495" s="126"/>
    </row>
    <row r="496">
      <c r="J496" s="126"/>
      <c r="K496" s="126"/>
    </row>
    <row r="497">
      <c r="J497" s="126"/>
      <c r="K497" s="126"/>
    </row>
    <row r="498">
      <c r="J498" s="126"/>
      <c r="K498" s="126"/>
    </row>
    <row r="499">
      <c r="J499" s="126"/>
      <c r="K499" s="126"/>
    </row>
    <row r="500">
      <c r="J500" s="126"/>
      <c r="K500" s="126"/>
    </row>
    <row r="501">
      <c r="J501" s="126"/>
      <c r="K501" s="126"/>
    </row>
    <row r="502">
      <c r="J502" s="126"/>
      <c r="K502" s="126"/>
    </row>
    <row r="503">
      <c r="J503" s="126"/>
      <c r="K503" s="126"/>
    </row>
    <row r="504">
      <c r="J504" s="126"/>
      <c r="K504" s="126"/>
    </row>
    <row r="505">
      <c r="J505" s="126"/>
      <c r="K505" s="126"/>
    </row>
    <row r="506">
      <c r="J506" s="126"/>
      <c r="K506" s="126"/>
    </row>
    <row r="507">
      <c r="J507" s="126"/>
      <c r="K507" s="126"/>
    </row>
    <row r="508">
      <c r="J508" s="126"/>
      <c r="K508" s="126"/>
    </row>
    <row r="509">
      <c r="J509" s="126"/>
      <c r="K509" s="126"/>
    </row>
    <row r="510">
      <c r="J510" s="126"/>
      <c r="K510" s="126"/>
    </row>
    <row r="511">
      <c r="J511" s="126"/>
      <c r="K511" s="126"/>
    </row>
    <row r="512">
      <c r="J512" s="126"/>
      <c r="K512" s="126"/>
    </row>
    <row r="513">
      <c r="J513" s="126"/>
      <c r="K513" s="126"/>
    </row>
    <row r="514">
      <c r="J514" s="126"/>
      <c r="K514" s="126"/>
    </row>
    <row r="515">
      <c r="J515" s="126"/>
      <c r="K515" s="126"/>
    </row>
    <row r="516">
      <c r="J516" s="126"/>
      <c r="K516" s="126"/>
    </row>
    <row r="517">
      <c r="J517" s="126"/>
      <c r="K517" s="126"/>
    </row>
    <row r="518">
      <c r="J518" s="126"/>
      <c r="K518" s="126"/>
    </row>
    <row r="519">
      <c r="J519" s="126"/>
      <c r="K519" s="126"/>
    </row>
    <row r="520">
      <c r="J520" s="126"/>
      <c r="K520" s="126"/>
    </row>
    <row r="521">
      <c r="J521" s="126"/>
      <c r="K521" s="126"/>
    </row>
    <row r="522">
      <c r="J522" s="126"/>
      <c r="K522" s="126"/>
    </row>
    <row r="523">
      <c r="J523" s="126"/>
      <c r="K523" s="126"/>
    </row>
    <row r="524">
      <c r="J524" s="126"/>
      <c r="K524" s="126"/>
    </row>
    <row r="525">
      <c r="J525" s="126"/>
      <c r="K525" s="126"/>
    </row>
    <row r="526">
      <c r="J526" s="126"/>
      <c r="K526" s="126"/>
    </row>
    <row r="527">
      <c r="J527" s="126"/>
      <c r="K527" s="126"/>
    </row>
    <row r="528">
      <c r="J528" s="126"/>
      <c r="K528" s="126"/>
    </row>
    <row r="529">
      <c r="J529" s="126"/>
      <c r="K529" s="126"/>
    </row>
    <row r="530">
      <c r="J530" s="126"/>
      <c r="K530" s="126"/>
    </row>
    <row r="531">
      <c r="J531" s="126"/>
      <c r="K531" s="126"/>
    </row>
    <row r="532">
      <c r="J532" s="126"/>
      <c r="K532" s="126"/>
    </row>
    <row r="533">
      <c r="J533" s="126"/>
      <c r="K533" s="126"/>
    </row>
    <row r="534">
      <c r="J534" s="126"/>
      <c r="K534" s="126"/>
    </row>
    <row r="535">
      <c r="J535" s="126"/>
      <c r="K535" s="126"/>
    </row>
    <row r="536">
      <c r="J536" s="126"/>
      <c r="K536" s="126"/>
    </row>
    <row r="537">
      <c r="J537" s="126"/>
      <c r="K537" s="126"/>
    </row>
    <row r="538">
      <c r="J538" s="126"/>
      <c r="K538" s="126"/>
    </row>
    <row r="539">
      <c r="J539" s="126"/>
      <c r="K539" s="126"/>
    </row>
    <row r="540">
      <c r="J540" s="126"/>
      <c r="K540" s="126"/>
    </row>
    <row r="541">
      <c r="J541" s="126"/>
      <c r="K541" s="126"/>
    </row>
    <row r="542">
      <c r="J542" s="126"/>
      <c r="K542" s="126"/>
    </row>
    <row r="543">
      <c r="J543" s="126"/>
      <c r="K543" s="126"/>
    </row>
    <row r="544">
      <c r="J544" s="126"/>
      <c r="K544" s="126"/>
    </row>
    <row r="545">
      <c r="J545" s="126"/>
      <c r="K545" s="126"/>
    </row>
    <row r="546">
      <c r="J546" s="126"/>
      <c r="K546" s="126"/>
    </row>
    <row r="547">
      <c r="J547" s="126"/>
      <c r="K547" s="126"/>
    </row>
    <row r="548">
      <c r="J548" s="126"/>
      <c r="K548" s="126"/>
    </row>
    <row r="549">
      <c r="J549" s="126"/>
      <c r="K549" s="126"/>
    </row>
    <row r="550">
      <c r="J550" s="126"/>
      <c r="K550" s="126"/>
    </row>
    <row r="551">
      <c r="J551" s="126"/>
      <c r="K551" s="126"/>
    </row>
    <row r="552">
      <c r="J552" s="126"/>
      <c r="K552" s="126"/>
    </row>
    <row r="553">
      <c r="J553" s="126"/>
      <c r="K553" s="126"/>
    </row>
    <row r="554">
      <c r="J554" s="126"/>
      <c r="K554" s="126"/>
    </row>
    <row r="555">
      <c r="J555" s="126"/>
      <c r="K555" s="126"/>
    </row>
    <row r="556">
      <c r="J556" s="126"/>
      <c r="K556" s="126"/>
    </row>
    <row r="557">
      <c r="J557" s="126"/>
      <c r="K557" s="126"/>
    </row>
    <row r="558">
      <c r="J558" s="126"/>
      <c r="K558" s="126"/>
    </row>
    <row r="559">
      <c r="J559" s="126"/>
      <c r="K559" s="126"/>
    </row>
    <row r="560">
      <c r="J560" s="126"/>
      <c r="K560" s="126"/>
    </row>
    <row r="561">
      <c r="J561" s="126"/>
      <c r="K561" s="126"/>
    </row>
    <row r="562">
      <c r="J562" s="126"/>
      <c r="K562" s="126"/>
    </row>
    <row r="563">
      <c r="J563" s="126"/>
      <c r="K563" s="126"/>
    </row>
    <row r="564">
      <c r="J564" s="126"/>
      <c r="K564" s="126"/>
    </row>
    <row r="565">
      <c r="J565" s="126"/>
      <c r="K565" s="126"/>
    </row>
    <row r="566">
      <c r="J566" s="126"/>
      <c r="K566" s="126"/>
    </row>
    <row r="567">
      <c r="J567" s="126"/>
      <c r="K567" s="126"/>
    </row>
    <row r="568">
      <c r="J568" s="126"/>
      <c r="K568" s="126"/>
    </row>
    <row r="569">
      <c r="J569" s="126"/>
      <c r="K569" s="126"/>
    </row>
    <row r="570">
      <c r="J570" s="126"/>
      <c r="K570" s="126"/>
    </row>
    <row r="571">
      <c r="J571" s="126"/>
      <c r="K571" s="126"/>
    </row>
    <row r="572">
      <c r="J572" s="126"/>
      <c r="K572" s="126"/>
    </row>
    <row r="573">
      <c r="J573" s="126"/>
      <c r="K573" s="126"/>
    </row>
    <row r="574">
      <c r="J574" s="126"/>
      <c r="K574" s="126"/>
    </row>
    <row r="575">
      <c r="J575" s="126"/>
      <c r="K575" s="126"/>
    </row>
    <row r="576">
      <c r="J576" s="126"/>
      <c r="K576" s="126"/>
    </row>
    <row r="577">
      <c r="J577" s="126"/>
      <c r="K577" s="126"/>
    </row>
    <row r="578">
      <c r="J578" s="126"/>
      <c r="K578" s="126"/>
    </row>
    <row r="579">
      <c r="J579" s="126"/>
      <c r="K579" s="126"/>
    </row>
    <row r="580">
      <c r="J580" s="126"/>
      <c r="K580" s="126"/>
    </row>
    <row r="581">
      <c r="J581" s="126"/>
      <c r="K581" s="126"/>
    </row>
    <row r="582">
      <c r="J582" s="126"/>
      <c r="K582" s="126"/>
    </row>
    <row r="583">
      <c r="J583" s="126"/>
      <c r="K583" s="126"/>
    </row>
    <row r="584">
      <c r="J584" s="126"/>
      <c r="K584" s="126"/>
    </row>
    <row r="585">
      <c r="J585" s="126"/>
      <c r="K585" s="126"/>
    </row>
    <row r="586">
      <c r="J586" s="126"/>
      <c r="K586" s="126"/>
    </row>
    <row r="587">
      <c r="J587" s="126"/>
      <c r="K587" s="126"/>
    </row>
    <row r="588">
      <c r="J588" s="126"/>
      <c r="K588" s="126"/>
    </row>
    <row r="589">
      <c r="J589" s="126"/>
      <c r="K589" s="126"/>
    </row>
    <row r="590">
      <c r="J590" s="126"/>
      <c r="K590" s="126"/>
    </row>
    <row r="591">
      <c r="J591" s="126"/>
      <c r="K591" s="126"/>
    </row>
    <row r="592">
      <c r="J592" s="126"/>
      <c r="K592" s="126"/>
    </row>
    <row r="593">
      <c r="J593" s="126"/>
      <c r="K593" s="126"/>
    </row>
    <row r="594">
      <c r="J594" s="126"/>
      <c r="K594" s="126"/>
    </row>
    <row r="595">
      <c r="J595" s="126"/>
      <c r="K595" s="126"/>
    </row>
    <row r="596">
      <c r="J596" s="126"/>
      <c r="K596" s="126"/>
    </row>
    <row r="597">
      <c r="J597" s="126"/>
      <c r="K597" s="126"/>
    </row>
    <row r="598">
      <c r="J598" s="126"/>
      <c r="K598" s="126"/>
    </row>
    <row r="599">
      <c r="J599" s="126"/>
      <c r="K599" s="126"/>
    </row>
    <row r="600">
      <c r="J600" s="126"/>
      <c r="K600" s="126"/>
    </row>
    <row r="601">
      <c r="J601" s="126"/>
      <c r="K601" s="126"/>
    </row>
    <row r="602">
      <c r="J602" s="126"/>
      <c r="K602" s="126"/>
    </row>
    <row r="603">
      <c r="J603" s="126"/>
      <c r="K603" s="126"/>
    </row>
    <row r="604">
      <c r="J604" s="126"/>
      <c r="K604" s="126"/>
    </row>
    <row r="605">
      <c r="J605" s="126"/>
      <c r="K605" s="126"/>
    </row>
    <row r="606">
      <c r="J606" s="126"/>
      <c r="K606" s="126"/>
    </row>
    <row r="607">
      <c r="J607" s="126"/>
      <c r="K607" s="126"/>
    </row>
    <row r="608">
      <c r="J608" s="126"/>
      <c r="K608" s="126"/>
    </row>
    <row r="609">
      <c r="J609" s="126"/>
      <c r="K609" s="126"/>
    </row>
    <row r="610">
      <c r="J610" s="126"/>
      <c r="K610" s="126"/>
    </row>
    <row r="611">
      <c r="J611" s="126"/>
      <c r="K611" s="126"/>
    </row>
    <row r="612">
      <c r="J612" s="126"/>
      <c r="K612" s="126"/>
    </row>
    <row r="613">
      <c r="J613" s="126"/>
      <c r="K613" s="126"/>
    </row>
    <row r="614">
      <c r="J614" s="126"/>
      <c r="K614" s="126"/>
    </row>
    <row r="615">
      <c r="J615" s="126"/>
      <c r="K615" s="126"/>
    </row>
    <row r="616">
      <c r="J616" s="126"/>
      <c r="K616" s="126"/>
    </row>
    <row r="617">
      <c r="J617" s="126"/>
      <c r="K617" s="126"/>
    </row>
    <row r="618">
      <c r="J618" s="126"/>
      <c r="K618" s="126"/>
    </row>
    <row r="619">
      <c r="J619" s="126"/>
      <c r="K619" s="126"/>
    </row>
    <row r="620">
      <c r="J620" s="126"/>
      <c r="K620" s="126"/>
    </row>
    <row r="621">
      <c r="J621" s="126"/>
      <c r="K621" s="126"/>
    </row>
    <row r="622">
      <c r="J622" s="126"/>
      <c r="K622" s="126"/>
    </row>
    <row r="623">
      <c r="J623" s="126"/>
      <c r="K623" s="126"/>
    </row>
    <row r="624">
      <c r="J624" s="126"/>
      <c r="K624" s="126"/>
    </row>
    <row r="625">
      <c r="J625" s="126"/>
      <c r="K625" s="126"/>
    </row>
    <row r="626">
      <c r="J626" s="126"/>
      <c r="K626" s="126"/>
    </row>
    <row r="627">
      <c r="J627" s="126"/>
      <c r="K627" s="126"/>
    </row>
    <row r="628">
      <c r="J628" s="126"/>
      <c r="K628" s="126"/>
    </row>
    <row r="629">
      <c r="J629" s="126"/>
      <c r="K629" s="126"/>
    </row>
    <row r="630">
      <c r="J630" s="126"/>
      <c r="K630" s="126"/>
    </row>
    <row r="631">
      <c r="J631" s="126"/>
      <c r="K631" s="126"/>
    </row>
    <row r="632">
      <c r="J632" s="126"/>
      <c r="K632" s="126"/>
    </row>
    <row r="633">
      <c r="J633" s="126"/>
      <c r="K633" s="126"/>
    </row>
    <row r="634">
      <c r="J634" s="126"/>
      <c r="K634" s="126"/>
    </row>
    <row r="635">
      <c r="J635" s="126"/>
      <c r="K635" s="126"/>
    </row>
    <row r="636">
      <c r="J636" s="126"/>
      <c r="K636" s="126"/>
    </row>
    <row r="637">
      <c r="J637" s="126"/>
      <c r="K637" s="126"/>
    </row>
    <row r="638">
      <c r="J638" s="126"/>
      <c r="K638" s="126"/>
    </row>
    <row r="639">
      <c r="J639" s="126"/>
      <c r="K639" s="126"/>
    </row>
    <row r="640">
      <c r="J640" s="126"/>
      <c r="K640" s="126"/>
    </row>
    <row r="641">
      <c r="J641" s="126"/>
      <c r="K641" s="126"/>
    </row>
    <row r="642">
      <c r="J642" s="126"/>
      <c r="K642" s="126"/>
    </row>
    <row r="643">
      <c r="J643" s="126"/>
      <c r="K643" s="126"/>
    </row>
    <row r="644">
      <c r="J644" s="126"/>
      <c r="K644" s="126"/>
    </row>
    <row r="645">
      <c r="J645" s="126"/>
      <c r="K645" s="126"/>
    </row>
    <row r="646">
      <c r="J646" s="126"/>
      <c r="K646" s="126"/>
    </row>
    <row r="647">
      <c r="J647" s="126"/>
      <c r="K647" s="126"/>
    </row>
    <row r="648">
      <c r="J648" s="126"/>
      <c r="K648" s="126"/>
    </row>
    <row r="649">
      <c r="J649" s="126"/>
      <c r="K649" s="126"/>
    </row>
    <row r="650">
      <c r="J650" s="126"/>
      <c r="K650" s="126"/>
    </row>
    <row r="651">
      <c r="J651" s="126"/>
      <c r="K651" s="126"/>
    </row>
    <row r="652">
      <c r="J652" s="126"/>
      <c r="K652" s="126"/>
    </row>
    <row r="653">
      <c r="J653" s="126"/>
      <c r="K653" s="126"/>
    </row>
    <row r="654">
      <c r="J654" s="126"/>
      <c r="K654" s="126"/>
    </row>
    <row r="655">
      <c r="J655" s="126"/>
      <c r="K655" s="126"/>
    </row>
    <row r="656">
      <c r="J656" s="126"/>
      <c r="K656" s="126"/>
    </row>
    <row r="657">
      <c r="J657" s="126"/>
      <c r="K657" s="126"/>
    </row>
    <row r="658">
      <c r="J658" s="126"/>
      <c r="K658" s="126"/>
    </row>
    <row r="659">
      <c r="J659" s="126"/>
      <c r="K659" s="126"/>
    </row>
    <row r="660">
      <c r="J660" s="126"/>
      <c r="K660" s="126"/>
    </row>
    <row r="661">
      <c r="J661" s="126"/>
      <c r="K661" s="126"/>
    </row>
    <row r="662">
      <c r="J662" s="126"/>
      <c r="K662" s="126"/>
    </row>
    <row r="663">
      <c r="J663" s="126"/>
      <c r="K663" s="126"/>
    </row>
    <row r="664">
      <c r="J664" s="126"/>
      <c r="K664" s="126"/>
    </row>
    <row r="665">
      <c r="J665" s="126"/>
      <c r="K665" s="126"/>
    </row>
    <row r="666">
      <c r="J666" s="126"/>
      <c r="K666" s="126"/>
    </row>
    <row r="667">
      <c r="J667" s="126"/>
      <c r="K667" s="126"/>
    </row>
    <row r="668">
      <c r="J668" s="126"/>
      <c r="K668" s="126"/>
    </row>
    <row r="669">
      <c r="J669" s="126"/>
      <c r="K669" s="126"/>
    </row>
    <row r="670">
      <c r="J670" s="126"/>
      <c r="K670" s="126"/>
    </row>
    <row r="671">
      <c r="J671" s="126"/>
      <c r="K671" s="126"/>
    </row>
    <row r="672">
      <c r="J672" s="126"/>
      <c r="K672" s="126"/>
    </row>
    <row r="673">
      <c r="J673" s="126"/>
      <c r="K673" s="126"/>
    </row>
    <row r="674">
      <c r="J674" s="126"/>
      <c r="K674" s="126"/>
    </row>
    <row r="675">
      <c r="J675" s="126"/>
      <c r="K675" s="126"/>
    </row>
    <row r="676">
      <c r="J676" s="126"/>
      <c r="K676" s="126"/>
    </row>
    <row r="677">
      <c r="J677" s="126"/>
      <c r="K677" s="126"/>
    </row>
    <row r="678">
      <c r="J678" s="126"/>
      <c r="K678" s="126"/>
    </row>
    <row r="679">
      <c r="J679" s="126"/>
      <c r="K679" s="126"/>
    </row>
    <row r="680">
      <c r="J680" s="126"/>
      <c r="K680" s="126"/>
    </row>
    <row r="681">
      <c r="J681" s="126"/>
      <c r="K681" s="126"/>
    </row>
    <row r="682">
      <c r="J682" s="126"/>
      <c r="K682" s="126"/>
    </row>
    <row r="683">
      <c r="J683" s="126"/>
      <c r="K683" s="126"/>
    </row>
    <row r="684">
      <c r="J684" s="126"/>
      <c r="K684" s="126"/>
    </row>
    <row r="685">
      <c r="J685" s="126"/>
      <c r="K685" s="126"/>
    </row>
    <row r="686">
      <c r="J686" s="126"/>
      <c r="K686" s="126"/>
    </row>
    <row r="687">
      <c r="J687" s="126"/>
      <c r="K687" s="126"/>
    </row>
    <row r="688">
      <c r="J688" s="126"/>
      <c r="K688" s="126"/>
    </row>
    <row r="689">
      <c r="J689" s="126"/>
      <c r="K689" s="126"/>
    </row>
    <row r="690">
      <c r="J690" s="126"/>
      <c r="K690" s="126"/>
    </row>
    <row r="691">
      <c r="J691" s="126"/>
      <c r="K691" s="126"/>
    </row>
    <row r="692">
      <c r="J692" s="126"/>
      <c r="K692" s="126"/>
    </row>
    <row r="693">
      <c r="J693" s="126"/>
      <c r="K693" s="126"/>
    </row>
    <row r="694">
      <c r="J694" s="126"/>
      <c r="K694" s="126"/>
    </row>
    <row r="695">
      <c r="J695" s="126"/>
      <c r="K695" s="126"/>
    </row>
    <row r="696">
      <c r="J696" s="126"/>
      <c r="K696" s="126"/>
    </row>
    <row r="697">
      <c r="J697" s="126"/>
      <c r="K697" s="126"/>
    </row>
    <row r="698">
      <c r="J698" s="126"/>
      <c r="K698" s="126"/>
    </row>
    <row r="699">
      <c r="J699" s="126"/>
      <c r="K699" s="126"/>
    </row>
    <row r="700">
      <c r="J700" s="126"/>
      <c r="K700" s="126"/>
    </row>
    <row r="701">
      <c r="J701" s="126"/>
      <c r="K701" s="126"/>
    </row>
    <row r="702">
      <c r="J702" s="126"/>
      <c r="K702" s="126"/>
    </row>
    <row r="703">
      <c r="J703" s="126"/>
      <c r="K703" s="126"/>
    </row>
    <row r="704">
      <c r="J704" s="126"/>
      <c r="K704" s="126"/>
    </row>
    <row r="705">
      <c r="J705" s="126"/>
      <c r="K705" s="126"/>
    </row>
    <row r="706">
      <c r="J706" s="126"/>
      <c r="K706" s="126"/>
    </row>
    <row r="707">
      <c r="J707" s="126"/>
      <c r="K707" s="126"/>
    </row>
    <row r="708">
      <c r="J708" s="126"/>
      <c r="K708" s="126"/>
    </row>
    <row r="709">
      <c r="J709" s="126"/>
      <c r="K709" s="126"/>
    </row>
    <row r="710">
      <c r="J710" s="126"/>
      <c r="K710" s="126"/>
    </row>
    <row r="711">
      <c r="J711" s="126"/>
      <c r="K711" s="126"/>
    </row>
    <row r="712">
      <c r="J712" s="126"/>
      <c r="K712" s="126"/>
    </row>
    <row r="713">
      <c r="J713" s="126"/>
      <c r="K713" s="126"/>
    </row>
    <row r="714">
      <c r="J714" s="126"/>
      <c r="K714" s="126"/>
    </row>
    <row r="715">
      <c r="J715" s="126"/>
      <c r="K715" s="126"/>
    </row>
    <row r="716">
      <c r="J716" s="126"/>
      <c r="K716" s="126"/>
    </row>
    <row r="717">
      <c r="J717" s="126"/>
      <c r="K717" s="126"/>
    </row>
    <row r="718">
      <c r="J718" s="126"/>
      <c r="K718" s="126"/>
    </row>
    <row r="719">
      <c r="J719" s="126"/>
      <c r="K719" s="126"/>
    </row>
    <row r="720">
      <c r="J720" s="126"/>
      <c r="K720" s="126"/>
    </row>
    <row r="721">
      <c r="J721" s="126"/>
      <c r="K721" s="126"/>
    </row>
    <row r="722">
      <c r="J722" s="126"/>
      <c r="K722" s="126"/>
    </row>
    <row r="723">
      <c r="J723" s="126"/>
      <c r="K723" s="126"/>
    </row>
    <row r="724">
      <c r="J724" s="126"/>
      <c r="K724" s="126"/>
    </row>
    <row r="725">
      <c r="J725" s="126"/>
      <c r="K725" s="126"/>
    </row>
    <row r="726">
      <c r="J726" s="126"/>
      <c r="K726" s="126"/>
    </row>
    <row r="727">
      <c r="J727" s="126"/>
      <c r="K727" s="126"/>
    </row>
    <row r="728">
      <c r="J728" s="126"/>
      <c r="K728" s="126"/>
    </row>
    <row r="729">
      <c r="J729" s="126"/>
      <c r="K729" s="126"/>
    </row>
    <row r="730">
      <c r="J730" s="126"/>
      <c r="K730" s="126"/>
    </row>
    <row r="731">
      <c r="J731" s="126"/>
      <c r="K731" s="126"/>
    </row>
    <row r="732">
      <c r="J732" s="126"/>
      <c r="K732" s="126"/>
    </row>
    <row r="733">
      <c r="J733" s="126"/>
      <c r="K733" s="126"/>
    </row>
    <row r="734">
      <c r="J734" s="126"/>
      <c r="K734" s="126"/>
    </row>
    <row r="735">
      <c r="J735" s="126"/>
      <c r="K735" s="126"/>
    </row>
    <row r="736">
      <c r="J736" s="126"/>
      <c r="K736" s="126"/>
    </row>
    <row r="737">
      <c r="J737" s="126"/>
      <c r="K737" s="126"/>
    </row>
    <row r="738">
      <c r="J738" s="126"/>
      <c r="K738" s="126"/>
    </row>
    <row r="739">
      <c r="J739" s="126"/>
      <c r="K739" s="126"/>
    </row>
    <row r="740">
      <c r="J740" s="126"/>
      <c r="K740" s="126"/>
    </row>
    <row r="741">
      <c r="J741" s="126"/>
      <c r="K741" s="126"/>
    </row>
    <row r="742">
      <c r="J742" s="126"/>
      <c r="K742" s="126"/>
    </row>
    <row r="743">
      <c r="J743" s="126"/>
      <c r="K743" s="126"/>
    </row>
    <row r="744">
      <c r="J744" s="126"/>
      <c r="K744" s="126"/>
    </row>
    <row r="745">
      <c r="J745" s="126"/>
      <c r="K745" s="126"/>
    </row>
    <row r="746">
      <c r="J746" s="126"/>
      <c r="K746" s="126"/>
    </row>
    <row r="747">
      <c r="J747" s="126"/>
      <c r="K747" s="126"/>
    </row>
    <row r="748">
      <c r="J748" s="126"/>
      <c r="K748" s="126"/>
    </row>
    <row r="749">
      <c r="J749" s="126"/>
      <c r="K749" s="126"/>
    </row>
    <row r="750">
      <c r="J750" s="126"/>
      <c r="K750" s="126"/>
    </row>
    <row r="751">
      <c r="J751" s="126"/>
      <c r="K751" s="126"/>
    </row>
    <row r="752">
      <c r="J752" s="126"/>
      <c r="K752" s="126"/>
    </row>
    <row r="753">
      <c r="J753" s="126"/>
      <c r="K753" s="126"/>
    </row>
    <row r="754">
      <c r="J754" s="126"/>
      <c r="K754" s="126"/>
    </row>
    <row r="755">
      <c r="J755" s="126"/>
      <c r="K755" s="126"/>
    </row>
    <row r="756">
      <c r="J756" s="126"/>
      <c r="K756" s="126"/>
    </row>
    <row r="757">
      <c r="J757" s="126"/>
      <c r="K757" s="126"/>
    </row>
    <row r="758">
      <c r="J758" s="126"/>
      <c r="K758" s="126"/>
    </row>
    <row r="759">
      <c r="J759" s="126"/>
      <c r="K759" s="126"/>
    </row>
    <row r="760">
      <c r="J760" s="126"/>
      <c r="K760" s="126"/>
    </row>
    <row r="761">
      <c r="J761" s="126"/>
      <c r="K761" s="126"/>
    </row>
    <row r="762">
      <c r="J762" s="126"/>
      <c r="K762" s="126"/>
    </row>
    <row r="763">
      <c r="J763" s="126"/>
      <c r="K763" s="126"/>
    </row>
    <row r="764">
      <c r="J764" s="126"/>
      <c r="K764" s="126"/>
    </row>
    <row r="765">
      <c r="J765" s="126"/>
      <c r="K765" s="126"/>
    </row>
    <row r="766">
      <c r="J766" s="126"/>
      <c r="K766" s="126"/>
    </row>
    <row r="767">
      <c r="J767" s="126"/>
      <c r="K767" s="126"/>
    </row>
    <row r="768">
      <c r="J768" s="126"/>
      <c r="K768" s="126"/>
    </row>
    <row r="769">
      <c r="J769" s="126"/>
      <c r="K769" s="126"/>
    </row>
    <row r="770">
      <c r="J770" s="126"/>
      <c r="K770" s="126"/>
    </row>
    <row r="771">
      <c r="J771" s="126"/>
      <c r="K771" s="126"/>
    </row>
    <row r="772">
      <c r="J772" s="126"/>
      <c r="K772" s="126"/>
    </row>
    <row r="773">
      <c r="J773" s="126"/>
      <c r="K773" s="126"/>
    </row>
    <row r="774">
      <c r="J774" s="126"/>
      <c r="K774" s="126"/>
    </row>
    <row r="775">
      <c r="J775" s="126"/>
      <c r="K775" s="126"/>
    </row>
    <row r="776">
      <c r="J776" s="126"/>
      <c r="K776" s="126"/>
    </row>
    <row r="777">
      <c r="J777" s="126"/>
      <c r="K777" s="126"/>
    </row>
    <row r="778">
      <c r="J778" s="126"/>
      <c r="K778" s="126"/>
    </row>
    <row r="779">
      <c r="J779" s="126"/>
      <c r="K779" s="126"/>
    </row>
    <row r="780">
      <c r="J780" s="126"/>
      <c r="K780" s="126"/>
    </row>
    <row r="781">
      <c r="J781" s="126"/>
      <c r="K781" s="126"/>
    </row>
    <row r="782">
      <c r="J782" s="126"/>
      <c r="K782" s="126"/>
    </row>
    <row r="783">
      <c r="J783" s="126"/>
      <c r="K783" s="126"/>
    </row>
    <row r="784">
      <c r="J784" s="126"/>
      <c r="K784" s="126"/>
    </row>
    <row r="785">
      <c r="J785" s="126"/>
      <c r="K785" s="126"/>
    </row>
    <row r="786">
      <c r="J786" s="126"/>
      <c r="K786" s="126"/>
    </row>
    <row r="787">
      <c r="J787" s="126"/>
      <c r="K787" s="126"/>
    </row>
    <row r="788">
      <c r="J788" s="126"/>
      <c r="K788" s="126"/>
    </row>
    <row r="789">
      <c r="J789" s="126"/>
      <c r="K789" s="126"/>
    </row>
    <row r="790">
      <c r="J790" s="126"/>
      <c r="K790" s="126"/>
    </row>
    <row r="791">
      <c r="J791" s="126"/>
      <c r="K791" s="126"/>
    </row>
    <row r="792">
      <c r="J792" s="126"/>
      <c r="K792" s="126"/>
    </row>
    <row r="793">
      <c r="J793" s="126"/>
      <c r="K793" s="126"/>
    </row>
    <row r="794">
      <c r="J794" s="126"/>
      <c r="K794" s="126"/>
    </row>
    <row r="795">
      <c r="J795" s="126"/>
      <c r="K795" s="126"/>
    </row>
    <row r="796">
      <c r="J796" s="126"/>
      <c r="K796" s="126"/>
    </row>
    <row r="797">
      <c r="J797" s="126"/>
      <c r="K797" s="126"/>
    </row>
    <row r="798">
      <c r="J798" s="126"/>
      <c r="K798" s="126"/>
    </row>
    <row r="799">
      <c r="J799" s="126"/>
      <c r="K799" s="126"/>
    </row>
    <row r="800">
      <c r="J800" s="126"/>
      <c r="K800" s="126"/>
    </row>
    <row r="801">
      <c r="J801" s="126"/>
      <c r="K801" s="126"/>
    </row>
    <row r="802">
      <c r="J802" s="126"/>
      <c r="K802" s="126"/>
    </row>
    <row r="803">
      <c r="J803" s="126"/>
      <c r="K803" s="126"/>
    </row>
    <row r="804">
      <c r="J804" s="126"/>
      <c r="K804" s="126"/>
    </row>
    <row r="805">
      <c r="J805" s="126"/>
      <c r="K805" s="126"/>
    </row>
    <row r="806">
      <c r="J806" s="126"/>
      <c r="K806" s="126"/>
    </row>
    <row r="807">
      <c r="J807" s="126"/>
      <c r="K807" s="126"/>
    </row>
    <row r="808">
      <c r="J808" s="126"/>
      <c r="K808" s="126"/>
    </row>
    <row r="809">
      <c r="J809" s="126"/>
      <c r="K809" s="126"/>
    </row>
    <row r="810">
      <c r="J810" s="126"/>
      <c r="K810" s="126"/>
    </row>
    <row r="811">
      <c r="J811" s="126"/>
      <c r="K811" s="126"/>
    </row>
    <row r="812">
      <c r="J812" s="126"/>
      <c r="K812" s="126"/>
    </row>
    <row r="813">
      <c r="J813" s="126"/>
      <c r="K813" s="126"/>
    </row>
    <row r="814">
      <c r="J814" s="126"/>
      <c r="K814" s="126"/>
    </row>
    <row r="815">
      <c r="J815" s="126"/>
      <c r="K815" s="126"/>
    </row>
    <row r="816">
      <c r="J816" s="126"/>
      <c r="K816" s="126"/>
    </row>
    <row r="817">
      <c r="J817" s="126"/>
      <c r="K817" s="126"/>
    </row>
    <row r="818">
      <c r="J818" s="126"/>
      <c r="K818" s="126"/>
    </row>
    <row r="819">
      <c r="J819" s="126"/>
      <c r="K819" s="126"/>
    </row>
    <row r="820">
      <c r="J820" s="126"/>
      <c r="K820" s="126"/>
    </row>
    <row r="821">
      <c r="J821" s="126"/>
      <c r="K821" s="126"/>
    </row>
    <row r="822">
      <c r="J822" s="126"/>
      <c r="K822" s="126"/>
    </row>
    <row r="823">
      <c r="J823" s="126"/>
      <c r="K823" s="126"/>
    </row>
    <row r="824">
      <c r="J824" s="126"/>
      <c r="K824" s="126"/>
    </row>
    <row r="825">
      <c r="J825" s="126"/>
      <c r="K825" s="126"/>
    </row>
    <row r="826">
      <c r="J826" s="126"/>
      <c r="K826" s="126"/>
    </row>
    <row r="827">
      <c r="J827" s="126"/>
      <c r="K827" s="126"/>
    </row>
    <row r="828">
      <c r="J828" s="126"/>
      <c r="K828" s="126"/>
    </row>
    <row r="829">
      <c r="J829" s="126"/>
      <c r="K829" s="126"/>
    </row>
    <row r="830">
      <c r="J830" s="126"/>
      <c r="K830" s="126"/>
    </row>
    <row r="831">
      <c r="J831" s="126"/>
      <c r="K831" s="126"/>
    </row>
    <row r="832">
      <c r="J832" s="126"/>
      <c r="K832" s="126"/>
    </row>
    <row r="833">
      <c r="J833" s="126"/>
      <c r="K833" s="126"/>
    </row>
    <row r="834">
      <c r="J834" s="126"/>
      <c r="K834" s="126"/>
    </row>
    <row r="835">
      <c r="J835" s="126"/>
      <c r="K835" s="126"/>
    </row>
    <row r="836">
      <c r="J836" s="126"/>
      <c r="K836" s="126"/>
    </row>
    <row r="837">
      <c r="J837" s="126"/>
      <c r="K837" s="126"/>
    </row>
    <row r="838">
      <c r="J838" s="126"/>
      <c r="K838" s="126"/>
    </row>
    <row r="839">
      <c r="J839" s="126"/>
      <c r="K839" s="126"/>
    </row>
    <row r="840">
      <c r="J840" s="126"/>
      <c r="K840" s="126"/>
    </row>
    <row r="841">
      <c r="J841" s="126"/>
      <c r="K841" s="126"/>
    </row>
    <row r="842">
      <c r="J842" s="126"/>
      <c r="K842" s="126"/>
    </row>
    <row r="843">
      <c r="J843" s="126"/>
      <c r="K843" s="126"/>
    </row>
    <row r="844">
      <c r="J844" s="126"/>
      <c r="K844" s="126"/>
    </row>
    <row r="845">
      <c r="J845" s="126"/>
      <c r="K845" s="126"/>
    </row>
    <row r="846">
      <c r="J846" s="126"/>
      <c r="K846" s="126"/>
    </row>
    <row r="847">
      <c r="J847" s="126"/>
      <c r="K847" s="126"/>
    </row>
    <row r="848">
      <c r="J848" s="126"/>
      <c r="K848" s="126"/>
    </row>
    <row r="849">
      <c r="J849" s="126"/>
      <c r="K849" s="126"/>
    </row>
    <row r="850">
      <c r="J850" s="126"/>
      <c r="K850" s="126"/>
    </row>
    <row r="851">
      <c r="J851" s="126"/>
      <c r="K851" s="126"/>
    </row>
    <row r="852">
      <c r="J852" s="126"/>
      <c r="K852" s="126"/>
    </row>
    <row r="853">
      <c r="J853" s="126"/>
      <c r="K853" s="126"/>
    </row>
    <row r="854">
      <c r="J854" s="126"/>
      <c r="K854" s="126"/>
    </row>
    <row r="855">
      <c r="J855" s="126"/>
      <c r="K855" s="126"/>
    </row>
    <row r="856">
      <c r="J856" s="126"/>
      <c r="K856" s="126"/>
    </row>
    <row r="857">
      <c r="J857" s="126"/>
      <c r="K857" s="126"/>
    </row>
    <row r="858">
      <c r="J858" s="126"/>
      <c r="K858" s="126"/>
    </row>
    <row r="859">
      <c r="J859" s="126"/>
      <c r="K859" s="126"/>
    </row>
    <row r="860">
      <c r="J860" s="126"/>
      <c r="K860" s="126"/>
    </row>
    <row r="861">
      <c r="J861" s="126"/>
      <c r="K861" s="126"/>
    </row>
    <row r="862">
      <c r="J862" s="126"/>
      <c r="K862" s="126"/>
    </row>
    <row r="863">
      <c r="J863" s="126"/>
      <c r="K863" s="126"/>
    </row>
    <row r="864">
      <c r="J864" s="126"/>
      <c r="K864" s="126"/>
    </row>
    <row r="865">
      <c r="J865" s="126"/>
      <c r="K865" s="126"/>
    </row>
    <row r="866">
      <c r="J866" s="126"/>
      <c r="K866" s="126"/>
    </row>
    <row r="867">
      <c r="J867" s="126"/>
      <c r="K867" s="126"/>
    </row>
    <row r="868">
      <c r="J868" s="126"/>
      <c r="K868" s="126"/>
    </row>
    <row r="869">
      <c r="J869" s="126"/>
      <c r="K869" s="126"/>
    </row>
    <row r="870">
      <c r="J870" s="126"/>
      <c r="K870" s="126"/>
    </row>
    <row r="871">
      <c r="J871" s="126"/>
      <c r="K871" s="126"/>
    </row>
    <row r="872">
      <c r="J872" s="126"/>
      <c r="K872" s="126"/>
    </row>
    <row r="873">
      <c r="J873" s="126"/>
      <c r="K873" s="126"/>
    </row>
    <row r="874">
      <c r="J874" s="126"/>
      <c r="K874" s="126"/>
    </row>
    <row r="875">
      <c r="J875" s="126"/>
      <c r="K875" s="126"/>
    </row>
    <row r="876">
      <c r="J876" s="126"/>
      <c r="K876" s="126"/>
    </row>
    <row r="877">
      <c r="J877" s="126"/>
      <c r="K877" s="126"/>
    </row>
    <row r="878">
      <c r="J878" s="126"/>
      <c r="K878" s="126"/>
    </row>
    <row r="879">
      <c r="J879" s="126"/>
      <c r="K879" s="126"/>
    </row>
    <row r="880">
      <c r="J880" s="126"/>
      <c r="K880" s="126"/>
    </row>
    <row r="881">
      <c r="J881" s="126"/>
      <c r="K881" s="126"/>
    </row>
    <row r="882">
      <c r="J882" s="126"/>
      <c r="K882" s="126"/>
    </row>
    <row r="883">
      <c r="J883" s="126"/>
      <c r="K883" s="126"/>
    </row>
    <row r="884">
      <c r="J884" s="126"/>
      <c r="K884" s="126"/>
    </row>
    <row r="885">
      <c r="J885" s="126"/>
      <c r="K885" s="126"/>
    </row>
    <row r="886">
      <c r="J886" s="126"/>
      <c r="K886" s="126"/>
    </row>
    <row r="887">
      <c r="J887" s="126"/>
      <c r="K887" s="126"/>
    </row>
    <row r="888">
      <c r="J888" s="126"/>
      <c r="K888" s="126"/>
    </row>
    <row r="889">
      <c r="J889" s="126"/>
      <c r="K889" s="126"/>
    </row>
    <row r="890">
      <c r="J890" s="126"/>
      <c r="K890" s="126"/>
    </row>
    <row r="891">
      <c r="J891" s="126"/>
      <c r="K891" s="126"/>
    </row>
    <row r="892">
      <c r="J892" s="126"/>
      <c r="K892" s="126"/>
    </row>
    <row r="893">
      <c r="J893" s="126"/>
      <c r="K893" s="126"/>
    </row>
    <row r="894">
      <c r="J894" s="126"/>
      <c r="K894" s="126"/>
    </row>
    <row r="895">
      <c r="J895" s="126"/>
      <c r="K895" s="126"/>
    </row>
    <row r="896">
      <c r="J896" s="126"/>
      <c r="K896" s="126"/>
    </row>
    <row r="897">
      <c r="J897" s="126"/>
      <c r="K897" s="126"/>
    </row>
    <row r="898">
      <c r="J898" s="126"/>
      <c r="K898" s="126"/>
    </row>
    <row r="899">
      <c r="J899" s="126"/>
      <c r="K899" s="126"/>
    </row>
    <row r="900">
      <c r="J900" s="126"/>
      <c r="K900" s="126"/>
    </row>
    <row r="901">
      <c r="J901" s="126"/>
      <c r="K901" s="126"/>
    </row>
    <row r="902">
      <c r="J902" s="126"/>
      <c r="K902" s="126"/>
    </row>
    <row r="903">
      <c r="J903" s="126"/>
      <c r="K903" s="126"/>
    </row>
    <row r="904">
      <c r="J904" s="126"/>
      <c r="K904" s="126"/>
    </row>
    <row r="905">
      <c r="J905" s="126"/>
      <c r="K905" s="126"/>
    </row>
    <row r="906">
      <c r="J906" s="126"/>
      <c r="K906" s="126"/>
    </row>
    <row r="907">
      <c r="J907" s="126"/>
      <c r="K907" s="126"/>
    </row>
    <row r="908">
      <c r="J908" s="126"/>
      <c r="K908" s="126"/>
    </row>
    <row r="909">
      <c r="J909" s="126"/>
      <c r="K909" s="126"/>
    </row>
    <row r="910">
      <c r="J910" s="126"/>
      <c r="K910" s="126"/>
    </row>
    <row r="911">
      <c r="J911" s="126"/>
      <c r="K911" s="126"/>
    </row>
    <row r="912">
      <c r="J912" s="126"/>
      <c r="K912" s="126"/>
    </row>
    <row r="913">
      <c r="J913" s="126"/>
      <c r="K913" s="126"/>
    </row>
    <row r="914">
      <c r="J914" s="126"/>
      <c r="K914" s="126"/>
    </row>
    <row r="915">
      <c r="J915" s="126"/>
      <c r="K915" s="126"/>
    </row>
    <row r="916">
      <c r="J916" s="126"/>
      <c r="K916" s="126"/>
    </row>
    <row r="917">
      <c r="J917" s="126"/>
      <c r="K917" s="126"/>
    </row>
    <row r="918">
      <c r="J918" s="126"/>
      <c r="K918" s="126"/>
    </row>
    <row r="919">
      <c r="J919" s="126"/>
      <c r="K919" s="126"/>
    </row>
    <row r="920">
      <c r="J920" s="126"/>
      <c r="K920" s="126"/>
    </row>
    <row r="921">
      <c r="J921" s="126"/>
      <c r="K921" s="126"/>
    </row>
    <row r="922">
      <c r="J922" s="126"/>
      <c r="K922" s="126"/>
    </row>
    <row r="923">
      <c r="J923" s="126"/>
      <c r="K923" s="126"/>
    </row>
    <row r="924">
      <c r="J924" s="126"/>
      <c r="K924" s="126"/>
    </row>
    <row r="925">
      <c r="J925" s="126"/>
      <c r="K925" s="126"/>
    </row>
    <row r="926">
      <c r="J926" s="126"/>
      <c r="K926" s="126"/>
    </row>
    <row r="927">
      <c r="J927" s="126"/>
      <c r="K927" s="126"/>
    </row>
    <row r="928">
      <c r="J928" s="126"/>
      <c r="K928" s="126"/>
    </row>
    <row r="929">
      <c r="J929" s="126"/>
      <c r="K929" s="126"/>
    </row>
    <row r="930">
      <c r="J930" s="126"/>
      <c r="K930" s="126"/>
    </row>
    <row r="931">
      <c r="J931" s="126"/>
      <c r="K931" s="126"/>
    </row>
    <row r="932">
      <c r="J932" s="126"/>
      <c r="K932" s="126"/>
    </row>
    <row r="933">
      <c r="J933" s="126"/>
      <c r="K933" s="126"/>
    </row>
    <row r="934">
      <c r="J934" s="126"/>
      <c r="K934" s="126"/>
    </row>
    <row r="935">
      <c r="J935" s="126"/>
      <c r="K935" s="126"/>
    </row>
    <row r="936">
      <c r="J936" s="126"/>
      <c r="K936" s="126"/>
    </row>
    <row r="937">
      <c r="J937" s="126"/>
      <c r="K937" s="126"/>
    </row>
    <row r="938">
      <c r="J938" s="126"/>
      <c r="K938" s="126"/>
    </row>
    <row r="939">
      <c r="J939" s="126"/>
      <c r="K939" s="126"/>
    </row>
    <row r="940">
      <c r="J940" s="126"/>
      <c r="K940" s="126"/>
    </row>
    <row r="941">
      <c r="J941" s="126"/>
      <c r="K941" s="126"/>
    </row>
    <row r="942">
      <c r="J942" s="126"/>
      <c r="K942" s="126"/>
    </row>
    <row r="943">
      <c r="J943" s="126"/>
      <c r="K943" s="126"/>
    </row>
    <row r="944">
      <c r="J944" s="126"/>
      <c r="K944" s="126"/>
    </row>
    <row r="945">
      <c r="J945" s="126"/>
      <c r="K945" s="126"/>
    </row>
    <row r="946">
      <c r="J946" s="126"/>
      <c r="K946" s="126"/>
    </row>
    <row r="947">
      <c r="J947" s="126"/>
      <c r="K947" s="126"/>
    </row>
    <row r="948">
      <c r="J948" s="126"/>
      <c r="K948" s="126"/>
    </row>
    <row r="949">
      <c r="J949" s="126"/>
      <c r="K949" s="126"/>
    </row>
    <row r="950">
      <c r="J950" s="126"/>
      <c r="K950" s="126"/>
    </row>
    <row r="951">
      <c r="J951" s="126"/>
      <c r="K951" s="126"/>
    </row>
    <row r="952">
      <c r="J952" s="126"/>
      <c r="K952" s="126"/>
    </row>
    <row r="953">
      <c r="J953" s="126"/>
      <c r="K953" s="126"/>
    </row>
    <row r="954">
      <c r="J954" s="126"/>
      <c r="K954" s="126"/>
    </row>
    <row r="955">
      <c r="J955" s="126"/>
      <c r="K955" s="126"/>
    </row>
    <row r="956">
      <c r="J956" s="126"/>
      <c r="K956" s="126"/>
    </row>
    <row r="957">
      <c r="J957" s="126"/>
      <c r="K957" s="126"/>
    </row>
    <row r="958">
      <c r="J958" s="126"/>
      <c r="K958" s="126"/>
    </row>
    <row r="959">
      <c r="J959" s="126"/>
      <c r="K959" s="126"/>
    </row>
    <row r="960">
      <c r="J960" s="126"/>
      <c r="K960" s="126"/>
    </row>
    <row r="961">
      <c r="J961" s="126"/>
      <c r="K961" s="126"/>
    </row>
    <row r="962">
      <c r="J962" s="126"/>
      <c r="K962" s="126"/>
    </row>
    <row r="963">
      <c r="J963" s="126"/>
      <c r="K963" s="126"/>
    </row>
    <row r="964">
      <c r="J964" s="126"/>
      <c r="K964" s="126"/>
    </row>
    <row r="965">
      <c r="J965" s="126"/>
      <c r="K965" s="126"/>
    </row>
    <row r="966">
      <c r="J966" s="126"/>
      <c r="K966" s="126"/>
    </row>
    <row r="967">
      <c r="J967" s="126"/>
      <c r="K967" s="126"/>
    </row>
    <row r="968">
      <c r="J968" s="126"/>
      <c r="K968" s="126"/>
    </row>
    <row r="969">
      <c r="J969" s="126"/>
      <c r="K969" s="126"/>
    </row>
    <row r="970">
      <c r="J970" s="126"/>
      <c r="K970" s="126"/>
    </row>
    <row r="971">
      <c r="J971" s="126"/>
      <c r="K971" s="126"/>
    </row>
    <row r="972">
      <c r="J972" s="126"/>
      <c r="K972" s="126"/>
    </row>
    <row r="973">
      <c r="J973" s="126"/>
      <c r="K973" s="126"/>
    </row>
    <row r="974">
      <c r="J974" s="126"/>
      <c r="K974" s="126"/>
    </row>
    <row r="975">
      <c r="J975" s="126"/>
      <c r="K975" s="126"/>
    </row>
    <row r="976">
      <c r="J976" s="126"/>
      <c r="K976" s="126"/>
    </row>
    <row r="977">
      <c r="J977" s="126"/>
      <c r="K977" s="126"/>
    </row>
    <row r="978">
      <c r="J978" s="126"/>
      <c r="K978" s="126"/>
    </row>
    <row r="979">
      <c r="J979" s="126"/>
      <c r="K979" s="126"/>
    </row>
    <row r="980">
      <c r="J980" s="126"/>
      <c r="K980" s="126"/>
    </row>
    <row r="981">
      <c r="J981" s="126"/>
      <c r="K981" s="126"/>
    </row>
    <row r="982">
      <c r="J982" s="126"/>
      <c r="K982" s="126"/>
    </row>
    <row r="983">
      <c r="J983" s="126"/>
      <c r="K983" s="126"/>
    </row>
    <row r="984">
      <c r="J984" s="126"/>
      <c r="K984" s="126"/>
    </row>
    <row r="985">
      <c r="J985" s="126"/>
      <c r="K985" s="126"/>
    </row>
    <row r="986">
      <c r="J986" s="126"/>
      <c r="K986" s="126"/>
    </row>
    <row r="987">
      <c r="J987" s="126"/>
      <c r="K987" s="126"/>
    </row>
    <row r="988">
      <c r="J988" s="126"/>
      <c r="K988" s="126"/>
    </row>
    <row r="989">
      <c r="J989" s="126"/>
      <c r="K989" s="126"/>
    </row>
    <row r="990">
      <c r="J990" s="126"/>
      <c r="K990" s="126"/>
    </row>
    <row r="991">
      <c r="J991" s="126"/>
      <c r="K991" s="126"/>
    </row>
    <row r="992">
      <c r="J992" s="126"/>
      <c r="K992" s="126"/>
    </row>
    <row r="993">
      <c r="J993" s="126"/>
      <c r="K993" s="126"/>
    </row>
    <row r="994">
      <c r="J994" s="126"/>
      <c r="K994" s="126"/>
    </row>
    <row r="995">
      <c r="J995" s="126"/>
      <c r="K995" s="126"/>
    </row>
    <row r="996">
      <c r="J996" s="126"/>
      <c r="K996" s="126"/>
    </row>
    <row r="997">
      <c r="J997" s="126"/>
      <c r="K997" s="12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3" max="3" width="38.86"/>
    <col customWidth="1" min="4" max="4" width="28.43"/>
    <col customWidth="1" min="6" max="6" width="39.86"/>
    <col customWidth="1" min="7" max="7" width="20.14"/>
    <col customWidth="1" min="8" max="8" width="57.57"/>
    <col customWidth="1" min="9" max="9" width="32.0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27" t="s">
        <v>484</v>
      </c>
      <c r="K1" s="127" t="s">
        <v>485</v>
      </c>
    </row>
    <row r="2">
      <c r="A2" s="165">
        <v>1.0</v>
      </c>
      <c r="B2" s="166">
        <v>42039.0</v>
      </c>
      <c r="C2" s="154" t="s">
        <v>584</v>
      </c>
      <c r="D2" s="154" t="s">
        <v>585</v>
      </c>
      <c r="E2" s="156">
        <v>43.0</v>
      </c>
      <c r="F2" s="154" t="s">
        <v>300</v>
      </c>
      <c r="G2" s="165" t="s">
        <v>317</v>
      </c>
      <c r="H2" s="154" t="s">
        <v>586</v>
      </c>
      <c r="I2" s="154" t="s">
        <v>587</v>
      </c>
      <c r="J2" s="167" t="s">
        <v>588</v>
      </c>
      <c r="K2" s="167" t="s">
        <v>589</v>
      </c>
    </row>
    <row r="3">
      <c r="A3" s="165">
        <v>2.0</v>
      </c>
      <c r="B3" s="166">
        <v>42087.0</v>
      </c>
      <c r="C3" s="154" t="s">
        <v>590</v>
      </c>
      <c r="D3" s="154" t="s">
        <v>591</v>
      </c>
      <c r="E3" s="156">
        <v>150.0</v>
      </c>
      <c r="F3" s="154" t="s">
        <v>307</v>
      </c>
      <c r="G3" s="165" t="s">
        <v>202</v>
      </c>
      <c r="H3" s="154" t="s">
        <v>592</v>
      </c>
      <c r="I3" s="154" t="s">
        <v>593</v>
      </c>
      <c r="J3" s="167" t="s">
        <v>594</v>
      </c>
      <c r="K3" s="167" t="s">
        <v>595</v>
      </c>
    </row>
    <row r="4">
      <c r="A4" s="83">
        <v>3.0</v>
      </c>
      <c r="B4" s="168">
        <v>42107.0</v>
      </c>
      <c r="C4" s="150" t="s">
        <v>596</v>
      </c>
      <c r="D4" s="150" t="s">
        <v>597</v>
      </c>
      <c r="E4" s="152">
        <v>2.0</v>
      </c>
      <c r="F4" s="150" t="s">
        <v>58</v>
      </c>
      <c r="G4" s="83" t="s">
        <v>202</v>
      </c>
      <c r="H4" s="150" t="s">
        <v>598</v>
      </c>
      <c r="I4" s="150" t="s">
        <v>239</v>
      </c>
      <c r="J4" s="153" t="s">
        <v>599</v>
      </c>
      <c r="K4" s="153" t="s">
        <v>600</v>
      </c>
    </row>
    <row r="5">
      <c r="A5" s="165">
        <v>4.0</v>
      </c>
      <c r="B5" s="166">
        <v>42180.0</v>
      </c>
      <c r="C5" s="154" t="s">
        <v>601</v>
      </c>
      <c r="D5" s="154" t="s">
        <v>602</v>
      </c>
      <c r="E5" s="156">
        <v>9.0</v>
      </c>
      <c r="F5" s="154" t="s">
        <v>514</v>
      </c>
      <c r="G5" s="165" t="s">
        <v>202</v>
      </c>
      <c r="H5" s="154" t="s">
        <v>603</v>
      </c>
      <c r="I5" s="154" t="s">
        <v>403</v>
      </c>
      <c r="J5" s="167" t="s">
        <v>604</v>
      </c>
      <c r="K5" s="167" t="s">
        <v>605</v>
      </c>
    </row>
    <row r="6">
      <c r="A6" s="165">
        <v>5.0</v>
      </c>
      <c r="B6" s="166">
        <v>42232.0</v>
      </c>
      <c r="C6" s="154" t="s">
        <v>606</v>
      </c>
      <c r="D6" s="154" t="s">
        <v>607</v>
      </c>
      <c r="E6" s="156">
        <v>54.0</v>
      </c>
      <c r="F6" s="154" t="s">
        <v>300</v>
      </c>
      <c r="G6" s="165" t="s">
        <v>202</v>
      </c>
      <c r="H6" s="154" t="s">
        <v>608</v>
      </c>
      <c r="I6" s="154" t="s">
        <v>50</v>
      </c>
      <c r="J6" s="167" t="s">
        <v>609</v>
      </c>
      <c r="K6" s="167" t="s">
        <v>610</v>
      </c>
    </row>
    <row r="7">
      <c r="A7" s="165">
        <v>6.0</v>
      </c>
      <c r="B7" s="166">
        <v>42262.0</v>
      </c>
      <c r="C7" s="154" t="s">
        <v>611</v>
      </c>
      <c r="D7" s="154" t="s">
        <v>612</v>
      </c>
      <c r="E7" s="156">
        <v>3.0</v>
      </c>
      <c r="F7" s="154" t="s">
        <v>514</v>
      </c>
      <c r="G7" s="165" t="s">
        <v>317</v>
      </c>
      <c r="H7" s="154" t="s">
        <v>613</v>
      </c>
      <c r="I7" s="154" t="s">
        <v>403</v>
      </c>
      <c r="J7" s="167" t="s">
        <v>614</v>
      </c>
      <c r="K7" s="167" t="s">
        <v>615</v>
      </c>
    </row>
    <row r="8">
      <c r="A8" s="165">
        <v>7.0</v>
      </c>
      <c r="B8" s="166">
        <v>42279.0</v>
      </c>
      <c r="C8" s="154" t="s">
        <v>389</v>
      </c>
      <c r="D8" s="154" t="s">
        <v>616</v>
      </c>
      <c r="E8" s="156">
        <v>10.0</v>
      </c>
      <c r="F8" s="154" t="s">
        <v>300</v>
      </c>
      <c r="G8" s="165" t="s">
        <v>202</v>
      </c>
      <c r="H8" s="154" t="s">
        <v>617</v>
      </c>
      <c r="I8" s="154" t="s">
        <v>50</v>
      </c>
      <c r="J8" s="167" t="s">
        <v>618</v>
      </c>
      <c r="K8" s="167" t="s">
        <v>619</v>
      </c>
    </row>
    <row r="9">
      <c r="A9" s="165">
        <v>8.0</v>
      </c>
      <c r="B9" s="166">
        <v>42308.0</v>
      </c>
      <c r="C9" s="154" t="s">
        <v>620</v>
      </c>
      <c r="D9" s="154" t="s">
        <v>621</v>
      </c>
      <c r="E9" s="156">
        <v>224.0</v>
      </c>
      <c r="F9" s="154" t="s">
        <v>622</v>
      </c>
      <c r="G9" s="165" t="s">
        <v>202</v>
      </c>
      <c r="H9" s="154" t="s">
        <v>623</v>
      </c>
      <c r="I9" s="154" t="s">
        <v>624</v>
      </c>
      <c r="J9" s="167" t="s">
        <v>625</v>
      </c>
      <c r="K9" s="167" t="s">
        <v>626</v>
      </c>
    </row>
    <row r="10">
      <c r="A10" s="83">
        <v>9.0</v>
      </c>
      <c r="B10" s="168">
        <v>42312.0</v>
      </c>
      <c r="C10" s="150" t="s">
        <v>627</v>
      </c>
      <c r="D10" s="150" t="s">
        <v>628</v>
      </c>
      <c r="E10" s="152">
        <v>41.0</v>
      </c>
      <c r="F10" s="150" t="s">
        <v>58</v>
      </c>
      <c r="G10" s="83" t="s">
        <v>317</v>
      </c>
      <c r="H10" s="150" t="s">
        <v>629</v>
      </c>
      <c r="I10" s="150" t="s">
        <v>56</v>
      </c>
      <c r="J10" s="153" t="s">
        <v>630</v>
      </c>
      <c r="K10" s="153" t="s">
        <v>631</v>
      </c>
    </row>
    <row r="11">
      <c r="A11" s="83">
        <v>10.0</v>
      </c>
      <c r="B11" s="168">
        <v>42349.0</v>
      </c>
      <c r="C11" s="150" t="s">
        <v>312</v>
      </c>
      <c r="D11" s="150" t="s">
        <v>632</v>
      </c>
      <c r="E11" s="152">
        <v>1.0</v>
      </c>
      <c r="F11" s="150" t="s">
        <v>58</v>
      </c>
      <c r="G11" s="83" t="s">
        <v>202</v>
      </c>
      <c r="H11" s="150" t="s">
        <v>633</v>
      </c>
      <c r="I11" s="150" t="s">
        <v>239</v>
      </c>
      <c r="J11" s="153" t="s">
        <v>634</v>
      </c>
      <c r="K11" s="153" t="s">
        <v>635</v>
      </c>
    </row>
    <row r="12">
      <c r="E12" s="80">
        <f>SUM(E2:E11)</f>
        <v>537</v>
      </c>
    </row>
    <row r="13">
      <c r="J13" s="126"/>
      <c r="K13" s="126"/>
    </row>
    <row r="14">
      <c r="J14" s="126"/>
      <c r="K14" s="126"/>
    </row>
    <row r="15">
      <c r="J15" s="126"/>
      <c r="K15" s="126"/>
    </row>
    <row r="16">
      <c r="A16" s="81" t="s">
        <v>89</v>
      </c>
      <c r="M16" s="168"/>
      <c r="N16" s="169"/>
      <c r="O16" s="150"/>
      <c r="P16" s="150"/>
      <c r="Q16" s="150"/>
      <c r="R16" s="150"/>
      <c r="S16" s="150"/>
      <c r="T16" s="118"/>
      <c r="U16" s="118"/>
      <c r="V16" s="152"/>
      <c r="W16" s="152"/>
      <c r="X16" s="152"/>
      <c r="Y16" s="152"/>
      <c r="Z16" s="152"/>
      <c r="AA16" s="152"/>
      <c r="AB16" s="119"/>
      <c r="AC16" s="119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18"/>
      <c r="AP16" s="118"/>
      <c r="AQ16" s="118"/>
      <c r="AR16" s="119"/>
      <c r="AS16" s="119"/>
      <c r="AT16" s="150"/>
      <c r="AU16" s="152"/>
      <c r="AV16" s="150"/>
      <c r="AW16" s="152"/>
      <c r="AX16" s="150"/>
      <c r="AY16" s="150"/>
      <c r="AZ16" s="150"/>
      <c r="BA16" s="152"/>
      <c r="BB16" s="150"/>
      <c r="BC16" s="170"/>
      <c r="BD16" s="171"/>
      <c r="BE16" s="152"/>
      <c r="BF16" s="152"/>
      <c r="BG16" s="150"/>
      <c r="BH16" s="150"/>
    </row>
    <row r="17">
      <c r="A17" s="83">
        <v>1.0</v>
      </c>
      <c r="B17" s="168">
        <v>42046.0</v>
      </c>
      <c r="C17" s="150" t="s">
        <v>636</v>
      </c>
      <c r="D17" s="150" t="s">
        <v>637</v>
      </c>
      <c r="E17" s="152">
        <v>4.0</v>
      </c>
      <c r="F17" s="150" t="s">
        <v>567</v>
      </c>
      <c r="G17" s="83" t="s">
        <v>317</v>
      </c>
      <c r="H17" s="150" t="s">
        <v>638</v>
      </c>
      <c r="I17" s="150" t="s">
        <v>403</v>
      </c>
      <c r="J17" s="153" t="s">
        <v>639</v>
      </c>
      <c r="K17" s="153" t="s">
        <v>640</v>
      </c>
    </row>
    <row r="18">
      <c r="A18" s="83">
        <v>2.0</v>
      </c>
      <c r="B18" s="168">
        <v>42133.0</v>
      </c>
      <c r="C18" s="150" t="s">
        <v>641</v>
      </c>
      <c r="D18" s="150" t="s">
        <v>642</v>
      </c>
      <c r="E18" s="152">
        <v>4.0</v>
      </c>
      <c r="F18" s="150" t="s">
        <v>114</v>
      </c>
      <c r="G18" s="83" t="s">
        <v>63</v>
      </c>
      <c r="H18" s="150" t="s">
        <v>643</v>
      </c>
      <c r="I18" s="150" t="s">
        <v>197</v>
      </c>
      <c r="J18" s="153" t="s">
        <v>644</v>
      </c>
      <c r="K18" s="153" t="s">
        <v>645</v>
      </c>
    </row>
    <row r="19">
      <c r="A19" s="83">
        <v>3.0</v>
      </c>
      <c r="B19" s="168">
        <v>42157.0</v>
      </c>
      <c r="C19" s="150" t="s">
        <v>596</v>
      </c>
      <c r="D19" s="150" t="s">
        <v>646</v>
      </c>
      <c r="E19" s="152">
        <v>5.0</v>
      </c>
      <c r="F19" s="150" t="s">
        <v>114</v>
      </c>
      <c r="G19" s="83" t="s">
        <v>202</v>
      </c>
      <c r="H19" s="150" t="s">
        <v>647</v>
      </c>
      <c r="I19" s="150" t="s">
        <v>143</v>
      </c>
      <c r="J19" s="153" t="s">
        <v>648</v>
      </c>
      <c r="K19" s="153" t="s">
        <v>649</v>
      </c>
    </row>
    <row r="20">
      <c r="A20" s="83">
        <v>4.0</v>
      </c>
      <c r="B20" s="168">
        <v>42236.0</v>
      </c>
      <c r="C20" s="150" t="s">
        <v>650</v>
      </c>
      <c r="D20" s="150" t="s">
        <v>651</v>
      </c>
      <c r="E20" s="152">
        <v>3.0</v>
      </c>
      <c r="F20" s="150" t="s">
        <v>101</v>
      </c>
      <c r="G20" s="83" t="s">
        <v>202</v>
      </c>
      <c r="H20" s="150" t="s">
        <v>652</v>
      </c>
      <c r="I20" s="150" t="s">
        <v>653</v>
      </c>
      <c r="J20" s="153" t="s">
        <v>654</v>
      </c>
      <c r="K20" s="153" t="s">
        <v>655</v>
      </c>
    </row>
    <row r="21">
      <c r="A21" s="83">
        <v>5.0</v>
      </c>
      <c r="B21" s="168">
        <v>42236.0</v>
      </c>
      <c r="C21" s="150" t="s">
        <v>322</v>
      </c>
      <c r="D21" s="150" t="s">
        <v>651</v>
      </c>
      <c r="E21" s="152">
        <v>4.0</v>
      </c>
      <c r="F21" s="150" t="s">
        <v>101</v>
      </c>
      <c r="G21" s="83" t="s">
        <v>202</v>
      </c>
      <c r="H21" s="150" t="s">
        <v>652</v>
      </c>
      <c r="I21" s="150" t="s">
        <v>653</v>
      </c>
      <c r="J21" s="153" t="s">
        <v>654</v>
      </c>
      <c r="K21" s="153" t="s">
        <v>655</v>
      </c>
    </row>
    <row r="22">
      <c r="A22" s="83">
        <v>6.0</v>
      </c>
      <c r="B22" s="168">
        <v>42291.0</v>
      </c>
      <c r="C22" s="150" t="s">
        <v>312</v>
      </c>
      <c r="D22" s="150" t="s">
        <v>656</v>
      </c>
      <c r="E22" s="152">
        <v>3.0</v>
      </c>
      <c r="F22" s="150" t="s">
        <v>436</v>
      </c>
      <c r="G22" s="83" t="s">
        <v>202</v>
      </c>
      <c r="H22" s="150" t="s">
        <v>657</v>
      </c>
      <c r="I22" s="150" t="s">
        <v>107</v>
      </c>
      <c r="J22" s="153" t="s">
        <v>658</v>
      </c>
      <c r="K22" s="153" t="s">
        <v>659</v>
      </c>
    </row>
    <row r="23">
      <c r="A23" s="150"/>
      <c r="E23">
        <f>SUM(E17:E22)</f>
        <v>23</v>
      </c>
      <c r="M23" s="168"/>
      <c r="N23" s="169"/>
      <c r="O23" s="150"/>
      <c r="P23" s="150"/>
      <c r="Q23" s="150"/>
      <c r="R23" s="150"/>
      <c r="S23" s="150"/>
      <c r="T23" s="118"/>
      <c r="U23" s="118"/>
      <c r="V23" s="152"/>
      <c r="W23" s="152"/>
      <c r="X23" s="152"/>
      <c r="Y23" s="152"/>
      <c r="Z23" s="152"/>
      <c r="AA23" s="152"/>
      <c r="AB23" s="119"/>
      <c r="AC23" s="119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18"/>
      <c r="AP23" s="118"/>
      <c r="AQ23" s="118"/>
      <c r="AR23" s="152"/>
      <c r="AS23" s="152"/>
      <c r="AT23" s="150"/>
      <c r="AU23" s="152"/>
      <c r="AV23" s="150"/>
      <c r="AW23" s="152"/>
      <c r="AX23" s="150"/>
      <c r="AY23" s="150"/>
      <c r="AZ23" s="150"/>
      <c r="BA23" s="152"/>
      <c r="BB23" s="150"/>
      <c r="BC23" s="152"/>
      <c r="BD23" s="171"/>
      <c r="BE23" s="152"/>
      <c r="BF23" s="152"/>
      <c r="BG23" s="150"/>
      <c r="BH23" s="150"/>
    </row>
    <row r="24">
      <c r="A24" s="150"/>
      <c r="M24" s="168"/>
      <c r="N24" s="169"/>
      <c r="O24" s="150"/>
      <c r="P24" s="150"/>
      <c r="Q24" s="150"/>
      <c r="R24" s="150"/>
      <c r="S24" s="150"/>
      <c r="T24" s="118"/>
      <c r="U24" s="118"/>
      <c r="V24" s="152"/>
      <c r="W24" s="152"/>
      <c r="X24" s="152"/>
      <c r="Y24" s="152"/>
      <c r="Z24" s="152"/>
      <c r="AA24" s="152"/>
      <c r="AB24" s="119"/>
      <c r="AC24" s="152"/>
      <c r="AD24" s="150"/>
      <c r="AE24" s="150"/>
      <c r="AF24" s="150"/>
      <c r="AG24" s="150"/>
      <c r="AH24" s="150"/>
      <c r="AI24" s="150"/>
      <c r="AJ24" s="150"/>
      <c r="AK24" s="150"/>
      <c r="AL24" s="150"/>
      <c r="AM24" s="118"/>
      <c r="AN24" s="150"/>
      <c r="AO24" s="118"/>
      <c r="AP24" s="118"/>
      <c r="AQ24" s="118"/>
      <c r="AR24" s="119"/>
      <c r="AS24" s="119"/>
      <c r="AT24" s="150"/>
      <c r="AU24" s="119"/>
      <c r="AV24" s="172"/>
      <c r="AW24" s="152"/>
      <c r="AX24" s="150"/>
      <c r="AY24" s="150"/>
      <c r="AZ24" s="150"/>
      <c r="BA24" s="152"/>
      <c r="BB24" s="150"/>
      <c r="BC24" s="152"/>
      <c r="BD24" s="173"/>
      <c r="BE24" s="152"/>
      <c r="BF24" s="152"/>
      <c r="BG24" s="150"/>
      <c r="BH24" s="150"/>
    </row>
    <row r="25">
      <c r="A25" s="150"/>
      <c r="M25" s="168"/>
      <c r="N25" s="169"/>
      <c r="O25" s="150"/>
      <c r="P25" s="150"/>
      <c r="Q25" s="150"/>
      <c r="R25" s="150"/>
      <c r="S25" s="150"/>
      <c r="T25" s="118"/>
      <c r="U25" s="118"/>
      <c r="V25" s="152"/>
      <c r="W25" s="152"/>
      <c r="X25" s="152"/>
      <c r="Y25" s="152"/>
      <c r="Z25" s="152"/>
      <c r="AA25" s="152"/>
      <c r="AB25" s="119"/>
      <c r="AC25" s="152"/>
      <c r="AD25" s="150"/>
      <c r="AE25" s="150"/>
      <c r="AF25" s="150"/>
      <c r="AG25" s="150"/>
      <c r="AH25" s="150"/>
      <c r="AI25" s="150"/>
      <c r="AJ25" s="150"/>
      <c r="AK25" s="150"/>
      <c r="AL25" s="150"/>
      <c r="AM25" s="172"/>
      <c r="AN25" s="150"/>
      <c r="AO25" s="118"/>
      <c r="AP25" s="118"/>
      <c r="AQ25" s="118"/>
      <c r="AR25" s="119"/>
      <c r="AS25" s="119"/>
      <c r="AT25" s="150"/>
      <c r="AU25" s="119"/>
      <c r="AV25" s="172"/>
      <c r="AW25" s="152"/>
      <c r="AX25" s="150"/>
      <c r="AY25" s="150"/>
      <c r="AZ25" s="150"/>
      <c r="BA25" s="152"/>
      <c r="BB25" s="150"/>
      <c r="BC25" s="152"/>
      <c r="BD25" s="119"/>
      <c r="BE25" s="152"/>
      <c r="BF25" s="152"/>
      <c r="BG25" s="150"/>
      <c r="BH25" s="150"/>
    </row>
    <row r="26">
      <c r="A26" s="150"/>
      <c r="M26" s="168"/>
      <c r="N26" s="150"/>
      <c r="O26" s="150"/>
      <c r="P26" s="150"/>
      <c r="Q26" s="150"/>
      <c r="R26" s="150"/>
      <c r="S26" s="150"/>
      <c r="T26" s="118"/>
      <c r="U26" s="118"/>
      <c r="V26" s="152"/>
      <c r="W26" s="152"/>
      <c r="X26" s="152"/>
      <c r="Y26" s="152"/>
      <c r="Z26" s="152"/>
      <c r="AA26" s="152"/>
      <c r="AB26" s="119"/>
      <c r="AC26" s="119"/>
      <c r="AD26" s="150"/>
      <c r="AE26" s="150"/>
      <c r="AF26" s="150"/>
      <c r="AG26" s="150"/>
      <c r="AH26" s="150"/>
      <c r="AI26" s="150"/>
      <c r="AJ26" s="150"/>
      <c r="AK26" s="150"/>
      <c r="AL26" s="150"/>
      <c r="AM26" s="118"/>
      <c r="AN26" s="150"/>
      <c r="AO26" s="118"/>
      <c r="AP26" s="118"/>
      <c r="AQ26" s="118"/>
      <c r="AR26" s="119"/>
      <c r="AS26" s="119"/>
      <c r="AT26" s="150"/>
      <c r="AU26" s="119"/>
      <c r="AV26" s="150"/>
      <c r="AW26" s="152"/>
      <c r="AX26" s="150"/>
      <c r="AY26" s="150"/>
      <c r="AZ26" s="150"/>
      <c r="BA26" s="152"/>
      <c r="BB26" s="150"/>
      <c r="BC26" s="152"/>
      <c r="BD26" s="152"/>
      <c r="BE26" s="152"/>
      <c r="BF26" s="152"/>
      <c r="BG26" s="150"/>
      <c r="BH26" s="150"/>
    </row>
    <row r="27">
      <c r="A27" s="150"/>
      <c r="M27" s="168"/>
      <c r="N27" s="172"/>
      <c r="O27" s="150"/>
      <c r="P27" s="150"/>
      <c r="Q27" s="150"/>
      <c r="R27" s="150"/>
      <c r="S27" s="150"/>
      <c r="T27" s="118"/>
      <c r="U27" s="118"/>
      <c r="V27" s="152"/>
      <c r="W27" s="152"/>
      <c r="X27" s="152"/>
      <c r="Y27" s="152"/>
      <c r="Z27" s="152"/>
      <c r="AA27" s="152"/>
      <c r="AB27" s="119"/>
      <c r="AC27" s="119"/>
      <c r="AD27" s="172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18"/>
      <c r="AP27" s="118"/>
      <c r="AQ27" s="118"/>
      <c r="AR27" s="173"/>
      <c r="AS27" s="173"/>
      <c r="AT27" s="150"/>
      <c r="AU27" s="174"/>
      <c r="AV27" s="150"/>
      <c r="AW27" s="152"/>
      <c r="AX27" s="150"/>
      <c r="AY27" s="150"/>
      <c r="AZ27" s="150"/>
      <c r="BA27" s="152"/>
      <c r="BB27" s="150"/>
      <c r="BC27" s="170"/>
      <c r="BD27" s="173"/>
      <c r="BE27" s="152"/>
      <c r="BF27" s="152"/>
      <c r="BG27" s="150"/>
      <c r="BH27" s="150"/>
    </row>
    <row r="28">
      <c r="A28" s="150"/>
      <c r="M28" s="168"/>
      <c r="N28" s="169"/>
      <c r="O28" s="150"/>
      <c r="P28" s="150"/>
      <c r="Q28" s="150"/>
      <c r="R28" s="150"/>
      <c r="S28" s="150"/>
      <c r="T28" s="172"/>
      <c r="U28" s="172"/>
      <c r="V28" s="152"/>
      <c r="W28" s="152"/>
      <c r="X28" s="152"/>
      <c r="Y28" s="152"/>
      <c r="Z28" s="152"/>
      <c r="AA28" s="152"/>
      <c r="AB28" s="119"/>
      <c r="AC28" s="119"/>
      <c r="AD28" s="150"/>
      <c r="AE28" s="150"/>
      <c r="AF28" s="150"/>
      <c r="AG28" s="150"/>
      <c r="AH28" s="150"/>
      <c r="AI28" s="150"/>
      <c r="AJ28" s="150"/>
      <c r="AK28" s="150"/>
      <c r="AL28" s="150"/>
      <c r="AM28" s="118"/>
      <c r="AN28" s="150"/>
      <c r="AO28" s="118"/>
      <c r="AP28" s="118"/>
      <c r="AQ28" s="118"/>
      <c r="AR28" s="119"/>
      <c r="AS28" s="119"/>
      <c r="AT28" s="150"/>
      <c r="AU28" s="119"/>
      <c r="AV28" s="150"/>
      <c r="AW28" s="152"/>
      <c r="AX28" s="150"/>
      <c r="AY28" s="150"/>
      <c r="AZ28" s="150"/>
      <c r="BA28" s="152"/>
      <c r="BB28" s="150"/>
      <c r="BC28" s="152"/>
      <c r="BD28" s="152"/>
      <c r="BE28" s="152"/>
      <c r="BF28" s="152"/>
      <c r="BG28" s="150"/>
      <c r="BH28" s="150"/>
    </row>
    <row r="29">
      <c r="A29" s="150"/>
      <c r="M29" s="168"/>
      <c r="N29" s="150"/>
      <c r="O29" s="150"/>
      <c r="P29" s="150"/>
      <c r="Q29" s="150"/>
      <c r="R29" s="150"/>
      <c r="S29" s="150"/>
      <c r="T29" s="118"/>
      <c r="U29" s="118"/>
      <c r="V29" s="152"/>
      <c r="W29" s="152"/>
      <c r="X29" s="152"/>
      <c r="Y29" s="152"/>
      <c r="Z29" s="152"/>
      <c r="AA29" s="152"/>
      <c r="AB29" s="119"/>
      <c r="AC29" s="119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18"/>
      <c r="AP29" s="118"/>
      <c r="AQ29" s="118"/>
      <c r="AR29" s="152"/>
      <c r="AS29" s="152"/>
      <c r="AT29" s="150"/>
      <c r="AU29" s="171"/>
      <c r="AV29" s="150"/>
      <c r="AW29" s="152"/>
      <c r="AX29" s="150"/>
      <c r="AY29" s="150"/>
      <c r="AZ29" s="150"/>
      <c r="BA29" s="152"/>
      <c r="BB29" s="150"/>
      <c r="BC29" s="152"/>
      <c r="BD29" s="152"/>
      <c r="BE29" s="152"/>
      <c r="BF29" s="152"/>
      <c r="BG29" s="150"/>
      <c r="BH29" s="150"/>
    </row>
    <row r="30">
      <c r="A30" s="150"/>
      <c r="M30" s="168"/>
      <c r="N30" s="118"/>
      <c r="O30" s="150"/>
      <c r="P30" s="150"/>
      <c r="Q30" s="150"/>
      <c r="R30" s="150"/>
      <c r="S30" s="150"/>
      <c r="T30" s="150"/>
      <c r="U30" s="150"/>
      <c r="V30" s="152"/>
      <c r="W30" s="152"/>
      <c r="X30" s="152"/>
      <c r="Y30" s="152"/>
      <c r="Z30" s="152"/>
      <c r="AA30" s="152"/>
      <c r="AB30" s="119"/>
      <c r="AC30" s="119"/>
      <c r="AD30" s="150"/>
      <c r="AE30" s="150"/>
      <c r="AF30" s="150"/>
      <c r="AG30" s="150"/>
      <c r="AH30" s="150"/>
      <c r="AI30" s="150"/>
      <c r="AJ30" s="150"/>
      <c r="AK30" s="150"/>
      <c r="AL30" s="150"/>
      <c r="AM30" s="118"/>
      <c r="AN30" s="150"/>
      <c r="AO30" s="118"/>
      <c r="AP30" s="118"/>
      <c r="AQ30" s="118"/>
      <c r="AR30" s="119"/>
      <c r="AS30" s="119"/>
      <c r="AT30" s="150"/>
      <c r="AU30" s="119"/>
      <c r="AV30" s="118"/>
      <c r="AW30" s="152"/>
      <c r="AX30" s="150"/>
      <c r="AY30" s="150"/>
      <c r="AZ30" s="150"/>
      <c r="BA30" s="152"/>
      <c r="BB30" s="150"/>
      <c r="BC30" s="170"/>
      <c r="BD30" s="152"/>
      <c r="BE30" s="152"/>
      <c r="BF30" s="152"/>
      <c r="BG30" s="150"/>
      <c r="BH30" s="150"/>
    </row>
    <row r="31">
      <c r="A31" s="150"/>
      <c r="M31" s="168"/>
      <c r="N31" s="118"/>
      <c r="O31" s="150"/>
      <c r="P31" s="150"/>
      <c r="Q31" s="150"/>
      <c r="R31" s="150"/>
      <c r="S31" s="150"/>
      <c r="T31" s="118"/>
      <c r="U31" s="118"/>
      <c r="V31" s="152"/>
      <c r="W31" s="152"/>
      <c r="X31" s="152"/>
      <c r="Y31" s="152"/>
      <c r="Z31" s="152"/>
      <c r="AA31" s="152"/>
      <c r="AB31" s="119"/>
      <c r="AC31" s="119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18"/>
      <c r="AP31" s="118"/>
      <c r="AQ31" s="118"/>
      <c r="AR31" s="119"/>
      <c r="AS31" s="119"/>
      <c r="AT31" s="150"/>
      <c r="AU31" s="119"/>
      <c r="AV31" s="150"/>
      <c r="AW31" s="152"/>
      <c r="AX31" s="150"/>
      <c r="AY31" s="150"/>
      <c r="AZ31" s="150"/>
      <c r="BA31" s="152"/>
      <c r="BB31" s="150"/>
      <c r="BC31" s="170"/>
      <c r="BD31" s="119"/>
      <c r="BE31" s="152"/>
      <c r="BF31" s="152"/>
      <c r="BG31" s="150"/>
      <c r="BH31" s="150"/>
    </row>
    <row r="32">
      <c r="J32" s="126"/>
      <c r="K32" s="126"/>
    </row>
    <row r="33">
      <c r="J33" s="126"/>
      <c r="K33" s="126"/>
    </row>
    <row r="34">
      <c r="J34" s="126"/>
      <c r="K34" s="126"/>
    </row>
    <row r="35">
      <c r="J35" s="126"/>
      <c r="K35" s="126"/>
    </row>
    <row r="36">
      <c r="J36" s="126"/>
      <c r="K36" s="126"/>
    </row>
    <row r="37">
      <c r="J37" s="126"/>
      <c r="K37" s="126"/>
    </row>
    <row r="38">
      <c r="J38" s="126"/>
      <c r="K38" s="126"/>
    </row>
    <row r="39">
      <c r="J39" s="126"/>
      <c r="K39" s="126"/>
    </row>
    <row r="40">
      <c r="J40" s="126"/>
      <c r="K40" s="126"/>
    </row>
    <row r="41">
      <c r="J41" s="126"/>
      <c r="K41" s="126"/>
    </row>
    <row r="42">
      <c r="J42" s="126"/>
      <c r="K42" s="126"/>
    </row>
    <row r="43">
      <c r="J43" s="126"/>
      <c r="K43" s="126"/>
    </row>
    <row r="44">
      <c r="J44" s="126"/>
      <c r="K44" s="126"/>
    </row>
    <row r="45">
      <c r="J45" s="126"/>
      <c r="K45" s="126"/>
    </row>
    <row r="46">
      <c r="J46" s="126"/>
      <c r="K46" s="126"/>
    </row>
    <row r="47">
      <c r="J47" s="126"/>
      <c r="K47" s="126"/>
    </row>
    <row r="48">
      <c r="J48" s="126"/>
      <c r="K48" s="126"/>
    </row>
    <row r="49">
      <c r="J49" s="126"/>
      <c r="K49" s="126"/>
    </row>
    <row r="50">
      <c r="J50" s="126"/>
      <c r="K50" s="126"/>
    </row>
    <row r="51">
      <c r="J51" s="126"/>
      <c r="K51" s="126"/>
    </row>
    <row r="52">
      <c r="J52" s="126"/>
      <c r="K52" s="126"/>
    </row>
    <row r="53">
      <c r="J53" s="126"/>
      <c r="K53" s="126"/>
    </row>
    <row r="54">
      <c r="J54" s="126"/>
      <c r="K54" s="126"/>
    </row>
    <row r="55">
      <c r="J55" s="126"/>
      <c r="K55" s="126"/>
    </row>
    <row r="56">
      <c r="J56" s="126"/>
      <c r="K56" s="126"/>
    </row>
    <row r="57">
      <c r="J57" s="126"/>
      <c r="K57" s="126"/>
    </row>
    <row r="58">
      <c r="J58" s="126"/>
      <c r="K58" s="126"/>
    </row>
    <row r="59">
      <c r="J59" s="126"/>
      <c r="K59" s="126"/>
    </row>
    <row r="60">
      <c r="J60" s="126"/>
      <c r="K60" s="126"/>
    </row>
    <row r="61">
      <c r="J61" s="126"/>
      <c r="K61" s="126"/>
    </row>
    <row r="62">
      <c r="J62" s="126"/>
      <c r="K62" s="126"/>
    </row>
    <row r="63">
      <c r="J63" s="126"/>
      <c r="K63" s="126"/>
    </row>
    <row r="64">
      <c r="J64" s="126"/>
      <c r="K64" s="126"/>
    </row>
    <row r="65">
      <c r="J65" s="126"/>
      <c r="K65" s="126"/>
    </row>
    <row r="66">
      <c r="J66" s="126"/>
      <c r="K66" s="126"/>
    </row>
    <row r="67">
      <c r="J67" s="126"/>
      <c r="K67" s="126"/>
    </row>
    <row r="68">
      <c r="J68" s="126"/>
      <c r="K68" s="126"/>
    </row>
    <row r="69">
      <c r="J69" s="126"/>
      <c r="K69" s="126"/>
    </row>
    <row r="70">
      <c r="J70" s="126"/>
      <c r="K70" s="126"/>
    </row>
    <row r="71">
      <c r="J71" s="126"/>
      <c r="K71" s="126"/>
    </row>
    <row r="72">
      <c r="J72" s="126"/>
      <c r="K72" s="126"/>
    </row>
    <row r="73">
      <c r="J73" s="126"/>
      <c r="K73" s="126"/>
    </row>
    <row r="74">
      <c r="J74" s="126"/>
      <c r="K74" s="126"/>
    </row>
    <row r="75">
      <c r="J75" s="126"/>
      <c r="K75" s="126"/>
    </row>
    <row r="76">
      <c r="J76" s="126"/>
      <c r="K76" s="126"/>
    </row>
    <row r="77">
      <c r="J77" s="126"/>
      <c r="K77" s="126"/>
    </row>
    <row r="78">
      <c r="J78" s="126"/>
      <c r="K78" s="126"/>
    </row>
    <row r="79">
      <c r="J79" s="126"/>
      <c r="K79" s="126"/>
    </row>
    <row r="80">
      <c r="J80" s="126"/>
      <c r="K80" s="126"/>
    </row>
    <row r="81">
      <c r="J81" s="126"/>
      <c r="K81" s="126"/>
    </row>
    <row r="82">
      <c r="J82" s="126"/>
      <c r="K82" s="126"/>
    </row>
    <row r="83">
      <c r="J83" s="126"/>
      <c r="K83" s="126"/>
    </row>
    <row r="84">
      <c r="J84" s="126"/>
      <c r="K84" s="126"/>
    </row>
    <row r="85">
      <c r="J85" s="126"/>
      <c r="K85" s="126"/>
    </row>
    <row r="86">
      <c r="J86" s="126"/>
      <c r="K86" s="126"/>
    </row>
    <row r="87">
      <c r="J87" s="126"/>
      <c r="K87" s="126"/>
    </row>
    <row r="88">
      <c r="J88" s="126"/>
      <c r="K88" s="126"/>
    </row>
    <row r="89">
      <c r="J89" s="126"/>
      <c r="K89" s="126"/>
    </row>
    <row r="90">
      <c r="J90" s="126"/>
      <c r="K90" s="126"/>
    </row>
    <row r="91">
      <c r="J91" s="126"/>
      <c r="K91" s="126"/>
    </row>
    <row r="92">
      <c r="J92" s="126"/>
      <c r="K92" s="126"/>
    </row>
    <row r="93">
      <c r="J93" s="126"/>
      <c r="K93" s="126"/>
    </row>
    <row r="94">
      <c r="J94" s="126"/>
      <c r="K94" s="126"/>
    </row>
    <row r="95">
      <c r="J95" s="126"/>
      <c r="K95" s="126"/>
    </row>
    <row r="96">
      <c r="J96" s="126"/>
      <c r="K96" s="126"/>
    </row>
    <row r="97">
      <c r="J97" s="126"/>
      <c r="K97" s="126"/>
    </row>
    <row r="98">
      <c r="J98" s="126"/>
      <c r="K98" s="126"/>
    </row>
    <row r="99">
      <c r="J99" s="126"/>
      <c r="K99" s="126"/>
    </row>
    <row r="100">
      <c r="J100" s="126"/>
      <c r="K100" s="126"/>
    </row>
    <row r="101">
      <c r="J101" s="126"/>
      <c r="K101" s="126"/>
    </row>
    <row r="102">
      <c r="J102" s="126"/>
      <c r="K102" s="126"/>
    </row>
    <row r="103">
      <c r="J103" s="126"/>
      <c r="K103" s="126"/>
    </row>
    <row r="104">
      <c r="J104" s="126"/>
      <c r="K104" s="126"/>
    </row>
    <row r="105">
      <c r="J105" s="126"/>
      <c r="K105" s="126"/>
    </row>
    <row r="106">
      <c r="J106" s="126"/>
      <c r="K106" s="126"/>
    </row>
    <row r="107">
      <c r="J107" s="126"/>
      <c r="K107" s="126"/>
    </row>
    <row r="108">
      <c r="J108" s="126"/>
      <c r="K108" s="126"/>
    </row>
    <row r="109">
      <c r="J109" s="126"/>
      <c r="K109" s="126"/>
    </row>
    <row r="110">
      <c r="J110" s="126"/>
      <c r="K110" s="126"/>
    </row>
    <row r="111">
      <c r="J111" s="126"/>
      <c r="K111" s="126"/>
    </row>
    <row r="112">
      <c r="J112" s="126"/>
      <c r="K112" s="126"/>
    </row>
    <row r="113">
      <c r="J113" s="126"/>
      <c r="K113" s="126"/>
    </row>
    <row r="114">
      <c r="J114" s="126"/>
      <c r="K114" s="126"/>
    </row>
    <row r="115">
      <c r="J115" s="126"/>
      <c r="K115" s="126"/>
    </row>
    <row r="116">
      <c r="J116" s="126"/>
      <c r="K116" s="126"/>
    </row>
    <row r="117">
      <c r="J117" s="126"/>
      <c r="K117" s="126"/>
    </row>
    <row r="118">
      <c r="J118" s="126"/>
      <c r="K118" s="126"/>
    </row>
    <row r="119">
      <c r="J119" s="126"/>
      <c r="K119" s="126"/>
    </row>
    <row r="120">
      <c r="J120" s="126"/>
      <c r="K120" s="126"/>
    </row>
    <row r="121">
      <c r="J121" s="126"/>
      <c r="K121" s="126"/>
    </row>
    <row r="122">
      <c r="J122" s="126"/>
      <c r="K122" s="126"/>
    </row>
    <row r="123">
      <c r="J123" s="126"/>
      <c r="K123" s="126"/>
    </row>
    <row r="124">
      <c r="J124" s="126"/>
      <c r="K124" s="126"/>
    </row>
    <row r="125">
      <c r="J125" s="126"/>
      <c r="K125" s="126"/>
    </row>
    <row r="126">
      <c r="J126" s="126"/>
      <c r="K126" s="126"/>
    </row>
    <row r="127">
      <c r="J127" s="126"/>
      <c r="K127" s="126"/>
    </row>
    <row r="128">
      <c r="J128" s="126"/>
      <c r="K128" s="126"/>
    </row>
    <row r="129">
      <c r="J129" s="126"/>
      <c r="K129" s="126"/>
    </row>
    <row r="130">
      <c r="J130" s="126"/>
      <c r="K130" s="126"/>
    </row>
    <row r="131">
      <c r="J131" s="126"/>
      <c r="K131" s="126"/>
    </row>
    <row r="132">
      <c r="J132" s="126"/>
      <c r="K132" s="126"/>
    </row>
    <row r="133">
      <c r="J133" s="126"/>
      <c r="K133" s="126"/>
    </row>
    <row r="134">
      <c r="J134" s="126"/>
      <c r="K134" s="126"/>
    </row>
    <row r="135">
      <c r="J135" s="126"/>
      <c r="K135" s="126"/>
    </row>
    <row r="136">
      <c r="J136" s="126"/>
      <c r="K136" s="126"/>
    </row>
    <row r="137">
      <c r="J137" s="126"/>
      <c r="K137" s="126"/>
    </row>
    <row r="138">
      <c r="J138" s="126"/>
      <c r="K138" s="126"/>
    </row>
    <row r="139">
      <c r="J139" s="126"/>
      <c r="K139" s="126"/>
    </row>
    <row r="140">
      <c r="J140" s="126"/>
      <c r="K140" s="126"/>
    </row>
    <row r="141">
      <c r="J141" s="126"/>
      <c r="K141" s="126"/>
    </row>
    <row r="142">
      <c r="J142" s="126"/>
      <c r="K142" s="126"/>
    </row>
    <row r="143">
      <c r="J143" s="126"/>
      <c r="K143" s="126"/>
    </row>
    <row r="144">
      <c r="J144" s="126"/>
      <c r="K144" s="126"/>
    </row>
    <row r="145">
      <c r="J145" s="126"/>
      <c r="K145" s="126"/>
    </row>
    <row r="146">
      <c r="J146" s="126"/>
      <c r="K146" s="126"/>
    </row>
    <row r="147">
      <c r="J147" s="126"/>
      <c r="K147" s="126"/>
    </row>
    <row r="148">
      <c r="J148" s="126"/>
      <c r="K148" s="126"/>
    </row>
    <row r="149">
      <c r="J149" s="126"/>
      <c r="K149" s="126"/>
    </row>
    <row r="150">
      <c r="J150" s="126"/>
      <c r="K150" s="126"/>
    </row>
    <row r="151">
      <c r="J151" s="126"/>
      <c r="K151" s="126"/>
    </row>
    <row r="152">
      <c r="J152" s="126"/>
      <c r="K152" s="126"/>
    </row>
    <row r="153">
      <c r="J153" s="126"/>
      <c r="K153" s="126"/>
    </row>
    <row r="154">
      <c r="J154" s="126"/>
      <c r="K154" s="126"/>
    </row>
    <row r="155">
      <c r="J155" s="126"/>
      <c r="K155" s="126"/>
    </row>
    <row r="156">
      <c r="J156" s="126"/>
      <c r="K156" s="126"/>
    </row>
    <row r="157">
      <c r="J157" s="126"/>
      <c r="K157" s="126"/>
    </row>
    <row r="158">
      <c r="J158" s="126"/>
      <c r="K158" s="126"/>
    </row>
    <row r="159">
      <c r="J159" s="126"/>
      <c r="K159" s="126"/>
    </row>
    <row r="160">
      <c r="J160" s="126"/>
      <c r="K160" s="126"/>
    </row>
    <row r="161">
      <c r="J161" s="126"/>
      <c r="K161" s="126"/>
    </row>
    <row r="162">
      <c r="J162" s="126"/>
      <c r="K162" s="126"/>
    </row>
    <row r="163">
      <c r="J163" s="126"/>
      <c r="K163" s="126"/>
    </row>
    <row r="164">
      <c r="J164" s="126"/>
      <c r="K164" s="126"/>
    </row>
    <row r="165">
      <c r="J165" s="126"/>
      <c r="K165" s="126"/>
    </row>
    <row r="166">
      <c r="J166" s="126"/>
      <c r="K166" s="126"/>
    </row>
    <row r="167">
      <c r="J167" s="126"/>
      <c r="K167" s="126"/>
    </row>
    <row r="168">
      <c r="J168" s="126"/>
      <c r="K168" s="126"/>
    </row>
    <row r="169">
      <c r="J169" s="126"/>
      <c r="K169" s="126"/>
    </row>
    <row r="170">
      <c r="J170" s="126"/>
      <c r="K170" s="126"/>
    </row>
    <row r="171">
      <c r="J171" s="126"/>
      <c r="K171" s="126"/>
    </row>
    <row r="172">
      <c r="J172" s="126"/>
      <c r="K172" s="126"/>
    </row>
    <row r="173">
      <c r="J173" s="126"/>
      <c r="K173" s="126"/>
    </row>
    <row r="174">
      <c r="J174" s="126"/>
      <c r="K174" s="126"/>
    </row>
    <row r="175">
      <c r="J175" s="126"/>
      <c r="K175" s="126"/>
    </row>
    <row r="176">
      <c r="J176" s="126"/>
      <c r="K176" s="126"/>
    </row>
    <row r="177">
      <c r="J177" s="126"/>
      <c r="K177" s="126"/>
    </row>
    <row r="178">
      <c r="J178" s="126"/>
      <c r="K178" s="126"/>
    </row>
    <row r="179">
      <c r="J179" s="126"/>
      <c r="K179" s="126"/>
    </row>
    <row r="180">
      <c r="J180" s="126"/>
      <c r="K180" s="126"/>
    </row>
    <row r="181">
      <c r="J181" s="126"/>
      <c r="K181" s="126"/>
    </row>
    <row r="182">
      <c r="J182" s="126"/>
      <c r="K182" s="126"/>
    </row>
    <row r="183">
      <c r="J183" s="126"/>
      <c r="K183" s="126"/>
    </row>
    <row r="184">
      <c r="J184" s="126"/>
      <c r="K184" s="126"/>
    </row>
    <row r="185">
      <c r="J185" s="126"/>
      <c r="K185" s="126"/>
    </row>
    <row r="186">
      <c r="J186" s="126"/>
      <c r="K186" s="126"/>
    </row>
    <row r="187">
      <c r="J187" s="126"/>
      <c r="K187" s="126"/>
    </row>
    <row r="188">
      <c r="J188" s="126"/>
      <c r="K188" s="126"/>
    </row>
    <row r="189">
      <c r="J189" s="126"/>
      <c r="K189" s="126"/>
    </row>
    <row r="190">
      <c r="J190" s="126"/>
      <c r="K190" s="126"/>
    </row>
    <row r="191">
      <c r="J191" s="126"/>
      <c r="K191" s="126"/>
    </row>
    <row r="192">
      <c r="J192" s="126"/>
      <c r="K192" s="126"/>
    </row>
    <row r="193">
      <c r="J193" s="126"/>
      <c r="K193" s="126"/>
    </row>
    <row r="194">
      <c r="J194" s="126"/>
      <c r="K194" s="126"/>
    </row>
    <row r="195">
      <c r="J195" s="126"/>
      <c r="K195" s="126"/>
    </row>
    <row r="196">
      <c r="J196" s="126"/>
      <c r="K196" s="126"/>
    </row>
    <row r="197">
      <c r="J197" s="126"/>
      <c r="K197" s="126"/>
    </row>
    <row r="198">
      <c r="J198" s="126"/>
      <c r="K198" s="126"/>
    </row>
    <row r="199">
      <c r="J199" s="126"/>
      <c r="K199" s="126"/>
    </row>
    <row r="200">
      <c r="J200" s="126"/>
      <c r="K200" s="126"/>
    </row>
    <row r="201">
      <c r="J201" s="126"/>
      <c r="K201" s="126"/>
    </row>
    <row r="202">
      <c r="J202" s="126"/>
      <c r="K202" s="126"/>
    </row>
    <row r="203">
      <c r="J203" s="126"/>
      <c r="K203" s="126"/>
    </row>
    <row r="204">
      <c r="J204" s="126"/>
      <c r="K204" s="126"/>
    </row>
    <row r="205">
      <c r="J205" s="126"/>
      <c r="K205" s="126"/>
    </row>
    <row r="206">
      <c r="J206" s="126"/>
      <c r="K206" s="126"/>
    </row>
    <row r="207">
      <c r="J207" s="126"/>
      <c r="K207" s="126"/>
    </row>
    <row r="208">
      <c r="J208" s="126"/>
      <c r="K208" s="126"/>
    </row>
    <row r="209">
      <c r="J209" s="126"/>
      <c r="K209" s="126"/>
    </row>
    <row r="210">
      <c r="J210" s="126"/>
      <c r="K210" s="126"/>
    </row>
    <row r="211">
      <c r="J211" s="126"/>
      <c r="K211" s="126"/>
    </row>
    <row r="212">
      <c r="J212" s="126"/>
      <c r="K212" s="126"/>
    </row>
    <row r="213">
      <c r="J213" s="126"/>
      <c r="K213" s="126"/>
    </row>
    <row r="214">
      <c r="J214" s="126"/>
      <c r="K214" s="126"/>
    </row>
    <row r="215">
      <c r="J215" s="126"/>
      <c r="K215" s="126"/>
    </row>
    <row r="216">
      <c r="J216" s="126"/>
      <c r="K216" s="126"/>
    </row>
    <row r="217">
      <c r="J217" s="126"/>
      <c r="K217" s="126"/>
    </row>
    <row r="218">
      <c r="J218" s="126"/>
      <c r="K218" s="126"/>
    </row>
    <row r="219">
      <c r="J219" s="126"/>
      <c r="K219" s="126"/>
    </row>
    <row r="220">
      <c r="J220" s="126"/>
      <c r="K220" s="126"/>
    </row>
    <row r="221">
      <c r="J221" s="126"/>
      <c r="K221" s="126"/>
    </row>
    <row r="222">
      <c r="J222" s="126"/>
      <c r="K222" s="126"/>
    </row>
    <row r="223">
      <c r="J223" s="126"/>
      <c r="K223" s="126"/>
    </row>
    <row r="224">
      <c r="J224" s="126"/>
      <c r="K224" s="126"/>
    </row>
    <row r="225">
      <c r="J225" s="126"/>
      <c r="K225" s="126"/>
    </row>
    <row r="226">
      <c r="J226" s="126"/>
      <c r="K226" s="126"/>
    </row>
    <row r="227">
      <c r="J227" s="126"/>
      <c r="K227" s="126"/>
    </row>
    <row r="228">
      <c r="J228" s="126"/>
      <c r="K228" s="126"/>
    </row>
    <row r="229">
      <c r="J229" s="126"/>
      <c r="K229" s="126"/>
    </row>
    <row r="230">
      <c r="J230" s="126"/>
      <c r="K230" s="126"/>
    </row>
    <row r="231">
      <c r="J231" s="126"/>
      <c r="K231" s="126"/>
    </row>
    <row r="232">
      <c r="J232" s="126"/>
      <c r="K232" s="126"/>
    </row>
    <row r="233">
      <c r="J233" s="126"/>
      <c r="K233" s="126"/>
    </row>
    <row r="234">
      <c r="J234" s="126"/>
      <c r="K234" s="126"/>
    </row>
    <row r="235">
      <c r="J235" s="126"/>
      <c r="K235" s="126"/>
    </row>
    <row r="236">
      <c r="J236" s="126"/>
      <c r="K236" s="126"/>
    </row>
    <row r="237">
      <c r="J237" s="126"/>
      <c r="K237" s="126"/>
    </row>
    <row r="238">
      <c r="J238" s="126"/>
      <c r="K238" s="126"/>
    </row>
    <row r="239">
      <c r="J239" s="126"/>
      <c r="K239" s="126"/>
    </row>
    <row r="240">
      <c r="J240" s="126"/>
      <c r="K240" s="126"/>
    </row>
    <row r="241">
      <c r="J241" s="126"/>
      <c r="K241" s="126"/>
    </row>
    <row r="242">
      <c r="J242" s="126"/>
      <c r="K242" s="126"/>
    </row>
    <row r="243">
      <c r="J243" s="126"/>
      <c r="K243" s="126"/>
    </row>
    <row r="244">
      <c r="J244" s="126"/>
      <c r="K244" s="126"/>
    </row>
    <row r="245">
      <c r="J245" s="126"/>
      <c r="K245" s="126"/>
    </row>
    <row r="246">
      <c r="J246" s="126"/>
      <c r="K246" s="126"/>
    </row>
    <row r="247">
      <c r="J247" s="126"/>
      <c r="K247" s="126"/>
    </row>
    <row r="248">
      <c r="J248" s="126"/>
      <c r="K248" s="126"/>
    </row>
    <row r="249">
      <c r="J249" s="126"/>
      <c r="K249" s="126"/>
    </row>
    <row r="250">
      <c r="J250" s="126"/>
      <c r="K250" s="126"/>
    </row>
    <row r="251">
      <c r="J251" s="126"/>
      <c r="K251" s="126"/>
    </row>
    <row r="252">
      <c r="J252" s="126"/>
      <c r="K252" s="126"/>
    </row>
    <row r="253">
      <c r="J253" s="126"/>
      <c r="K253" s="126"/>
    </row>
    <row r="254">
      <c r="J254" s="126"/>
      <c r="K254" s="126"/>
    </row>
    <row r="255">
      <c r="J255" s="126"/>
      <c r="K255" s="126"/>
    </row>
    <row r="256">
      <c r="J256" s="126"/>
      <c r="K256" s="126"/>
    </row>
    <row r="257">
      <c r="J257" s="126"/>
      <c r="K257" s="126"/>
    </row>
    <row r="258">
      <c r="J258" s="126"/>
      <c r="K258" s="126"/>
    </row>
    <row r="259">
      <c r="J259" s="126"/>
      <c r="K259" s="126"/>
    </row>
    <row r="260">
      <c r="J260" s="126"/>
      <c r="K260" s="126"/>
    </row>
    <row r="261">
      <c r="J261" s="126"/>
      <c r="K261" s="126"/>
    </row>
    <row r="262">
      <c r="J262" s="126"/>
      <c r="K262" s="126"/>
    </row>
    <row r="263">
      <c r="J263" s="126"/>
      <c r="K263" s="126"/>
    </row>
    <row r="264">
      <c r="J264" s="126"/>
      <c r="K264" s="126"/>
    </row>
    <row r="265">
      <c r="J265" s="126"/>
      <c r="K265" s="126"/>
    </row>
    <row r="266">
      <c r="J266" s="126"/>
      <c r="K266" s="126"/>
    </row>
    <row r="267">
      <c r="J267" s="126"/>
      <c r="K267" s="126"/>
    </row>
    <row r="268">
      <c r="J268" s="126"/>
      <c r="K268" s="126"/>
    </row>
    <row r="269">
      <c r="J269" s="126"/>
      <c r="K269" s="126"/>
    </row>
    <row r="270">
      <c r="J270" s="126"/>
      <c r="K270" s="126"/>
    </row>
    <row r="271">
      <c r="J271" s="126"/>
      <c r="K271" s="126"/>
    </row>
    <row r="272">
      <c r="J272" s="126"/>
      <c r="K272" s="126"/>
    </row>
    <row r="273">
      <c r="J273" s="126"/>
      <c r="K273" s="126"/>
    </row>
    <row r="274">
      <c r="J274" s="126"/>
      <c r="K274" s="126"/>
    </row>
    <row r="275">
      <c r="J275" s="126"/>
      <c r="K275" s="126"/>
    </row>
    <row r="276">
      <c r="J276" s="126"/>
      <c r="K276" s="126"/>
    </row>
    <row r="277">
      <c r="J277" s="126"/>
      <c r="K277" s="126"/>
    </row>
    <row r="278">
      <c r="J278" s="126"/>
      <c r="K278" s="126"/>
    </row>
    <row r="279">
      <c r="J279" s="126"/>
      <c r="K279" s="126"/>
    </row>
    <row r="280">
      <c r="J280" s="126"/>
      <c r="K280" s="126"/>
    </row>
    <row r="281">
      <c r="J281" s="126"/>
      <c r="K281" s="126"/>
    </row>
    <row r="282">
      <c r="J282" s="126"/>
      <c r="K282" s="126"/>
    </row>
    <row r="283">
      <c r="J283" s="126"/>
      <c r="K283" s="126"/>
    </row>
    <row r="284">
      <c r="J284" s="126"/>
      <c r="K284" s="126"/>
    </row>
    <row r="285">
      <c r="J285" s="126"/>
      <c r="K285" s="126"/>
    </row>
    <row r="286">
      <c r="J286" s="126"/>
      <c r="K286" s="126"/>
    </row>
    <row r="287">
      <c r="J287" s="126"/>
      <c r="K287" s="126"/>
    </row>
    <row r="288">
      <c r="J288" s="126"/>
      <c r="K288" s="126"/>
    </row>
    <row r="289">
      <c r="J289" s="126"/>
      <c r="K289" s="126"/>
    </row>
    <row r="290">
      <c r="J290" s="126"/>
      <c r="K290" s="126"/>
    </row>
    <row r="291">
      <c r="J291" s="126"/>
      <c r="K291" s="126"/>
    </row>
    <row r="292">
      <c r="J292" s="126"/>
      <c r="K292" s="126"/>
    </row>
    <row r="293">
      <c r="J293" s="126"/>
      <c r="K293" s="126"/>
    </row>
    <row r="294">
      <c r="J294" s="126"/>
      <c r="K294" s="126"/>
    </row>
    <row r="295">
      <c r="J295" s="126"/>
      <c r="K295" s="126"/>
    </row>
    <row r="296">
      <c r="J296" s="126"/>
      <c r="K296" s="126"/>
    </row>
    <row r="297">
      <c r="J297" s="126"/>
      <c r="K297" s="126"/>
    </row>
    <row r="298">
      <c r="J298" s="126"/>
      <c r="K298" s="126"/>
    </row>
    <row r="299">
      <c r="J299" s="126"/>
      <c r="K299" s="126"/>
    </row>
    <row r="300">
      <c r="J300" s="126"/>
      <c r="K300" s="126"/>
    </row>
    <row r="301">
      <c r="J301" s="126"/>
      <c r="K301" s="126"/>
    </row>
    <row r="302">
      <c r="J302" s="126"/>
      <c r="K302" s="126"/>
    </row>
    <row r="303">
      <c r="J303" s="126"/>
      <c r="K303" s="126"/>
    </row>
    <row r="304">
      <c r="J304" s="126"/>
      <c r="K304" s="126"/>
    </row>
    <row r="305">
      <c r="J305" s="126"/>
      <c r="K305" s="126"/>
    </row>
    <row r="306">
      <c r="J306" s="126"/>
      <c r="K306" s="126"/>
    </row>
    <row r="307">
      <c r="J307" s="126"/>
      <c r="K307" s="126"/>
    </row>
    <row r="308">
      <c r="J308" s="126"/>
      <c r="K308" s="126"/>
    </row>
    <row r="309">
      <c r="J309" s="126"/>
      <c r="K309" s="126"/>
    </row>
    <row r="310">
      <c r="J310" s="126"/>
      <c r="K310" s="126"/>
    </row>
    <row r="311">
      <c r="J311" s="126"/>
      <c r="K311" s="126"/>
    </row>
    <row r="312">
      <c r="J312" s="126"/>
      <c r="K312" s="126"/>
    </row>
    <row r="313">
      <c r="J313" s="126"/>
      <c r="K313" s="126"/>
    </row>
    <row r="314">
      <c r="J314" s="126"/>
      <c r="K314" s="126"/>
    </row>
    <row r="315">
      <c r="J315" s="126"/>
      <c r="K315" s="126"/>
    </row>
    <row r="316">
      <c r="J316" s="126"/>
      <c r="K316" s="126"/>
    </row>
    <row r="317">
      <c r="J317" s="126"/>
      <c r="K317" s="126"/>
    </row>
    <row r="318">
      <c r="J318" s="126"/>
      <c r="K318" s="126"/>
    </row>
    <row r="319">
      <c r="J319" s="126"/>
      <c r="K319" s="126"/>
    </row>
    <row r="320">
      <c r="J320" s="126"/>
      <c r="K320" s="126"/>
    </row>
    <row r="321">
      <c r="J321" s="126"/>
      <c r="K321" s="126"/>
    </row>
    <row r="322">
      <c r="J322" s="126"/>
      <c r="K322" s="126"/>
    </row>
    <row r="323">
      <c r="J323" s="126"/>
      <c r="K323" s="126"/>
    </row>
    <row r="324">
      <c r="J324" s="126"/>
      <c r="K324" s="126"/>
    </row>
    <row r="325">
      <c r="J325" s="126"/>
      <c r="K325" s="126"/>
    </row>
    <row r="326">
      <c r="J326" s="126"/>
      <c r="K326" s="126"/>
    </row>
    <row r="327">
      <c r="J327" s="126"/>
      <c r="K327" s="126"/>
    </row>
    <row r="328">
      <c r="J328" s="126"/>
      <c r="K328" s="126"/>
    </row>
    <row r="329">
      <c r="J329" s="126"/>
      <c r="K329" s="126"/>
    </row>
    <row r="330">
      <c r="J330" s="126"/>
      <c r="K330" s="126"/>
    </row>
    <row r="331">
      <c r="J331" s="126"/>
      <c r="K331" s="126"/>
    </row>
    <row r="332">
      <c r="J332" s="126"/>
      <c r="K332" s="126"/>
    </row>
    <row r="333">
      <c r="J333" s="126"/>
      <c r="K333" s="126"/>
    </row>
    <row r="334">
      <c r="J334" s="126"/>
      <c r="K334" s="126"/>
    </row>
    <row r="335">
      <c r="J335" s="126"/>
      <c r="K335" s="126"/>
    </row>
    <row r="336">
      <c r="J336" s="126"/>
      <c r="K336" s="126"/>
    </row>
    <row r="337">
      <c r="J337" s="126"/>
      <c r="K337" s="126"/>
    </row>
    <row r="338">
      <c r="J338" s="126"/>
      <c r="K338" s="126"/>
    </row>
    <row r="339">
      <c r="J339" s="126"/>
      <c r="K339" s="126"/>
    </row>
    <row r="340">
      <c r="J340" s="126"/>
      <c r="K340" s="126"/>
    </row>
    <row r="341">
      <c r="J341" s="126"/>
      <c r="K341" s="126"/>
    </row>
    <row r="342">
      <c r="J342" s="126"/>
      <c r="K342" s="126"/>
    </row>
    <row r="343">
      <c r="J343" s="126"/>
      <c r="K343" s="126"/>
    </row>
    <row r="344">
      <c r="J344" s="126"/>
      <c r="K344" s="126"/>
    </row>
    <row r="345">
      <c r="J345" s="126"/>
      <c r="K345" s="126"/>
    </row>
    <row r="346">
      <c r="J346" s="126"/>
      <c r="K346" s="126"/>
    </row>
    <row r="347">
      <c r="J347" s="126"/>
      <c r="K347" s="126"/>
    </row>
    <row r="348">
      <c r="J348" s="126"/>
      <c r="K348" s="126"/>
    </row>
    <row r="349">
      <c r="J349" s="126"/>
      <c r="K349" s="126"/>
    </row>
    <row r="350">
      <c r="J350" s="126"/>
      <c r="K350" s="126"/>
    </row>
    <row r="351">
      <c r="J351" s="126"/>
      <c r="K351" s="126"/>
    </row>
    <row r="352">
      <c r="J352" s="126"/>
      <c r="K352" s="126"/>
    </row>
    <row r="353">
      <c r="J353" s="126"/>
      <c r="K353" s="126"/>
    </row>
    <row r="354">
      <c r="J354" s="126"/>
      <c r="K354" s="126"/>
    </row>
    <row r="355">
      <c r="J355" s="126"/>
      <c r="K355" s="126"/>
    </row>
    <row r="356">
      <c r="J356" s="126"/>
      <c r="K356" s="126"/>
    </row>
    <row r="357">
      <c r="J357" s="126"/>
      <c r="K357" s="126"/>
    </row>
    <row r="358">
      <c r="J358" s="126"/>
      <c r="K358" s="126"/>
    </row>
    <row r="359">
      <c r="J359" s="126"/>
      <c r="K359" s="126"/>
    </row>
    <row r="360">
      <c r="J360" s="126"/>
      <c r="K360" s="126"/>
    </row>
    <row r="361">
      <c r="J361" s="126"/>
      <c r="K361" s="126"/>
    </row>
    <row r="362">
      <c r="J362" s="126"/>
      <c r="K362" s="126"/>
    </row>
    <row r="363">
      <c r="J363" s="126"/>
      <c r="K363" s="126"/>
    </row>
    <row r="364">
      <c r="J364" s="126"/>
      <c r="K364" s="126"/>
    </row>
    <row r="365">
      <c r="J365" s="126"/>
      <c r="K365" s="126"/>
    </row>
    <row r="366">
      <c r="J366" s="126"/>
      <c r="K366" s="126"/>
    </row>
    <row r="367">
      <c r="J367" s="126"/>
      <c r="K367" s="126"/>
    </row>
    <row r="368">
      <c r="J368" s="126"/>
      <c r="K368" s="126"/>
    </row>
    <row r="369">
      <c r="J369" s="126"/>
      <c r="K369" s="126"/>
    </row>
    <row r="370">
      <c r="J370" s="126"/>
      <c r="K370" s="126"/>
    </row>
    <row r="371">
      <c r="J371" s="126"/>
      <c r="K371" s="126"/>
    </row>
    <row r="372">
      <c r="J372" s="126"/>
      <c r="K372" s="126"/>
    </row>
    <row r="373">
      <c r="J373" s="126"/>
      <c r="K373" s="126"/>
    </row>
    <row r="374">
      <c r="J374" s="126"/>
      <c r="K374" s="126"/>
    </row>
    <row r="375">
      <c r="J375" s="126"/>
      <c r="K375" s="126"/>
    </row>
    <row r="376">
      <c r="J376" s="126"/>
      <c r="K376" s="126"/>
    </row>
    <row r="377">
      <c r="J377" s="126"/>
      <c r="K377" s="126"/>
    </row>
    <row r="378">
      <c r="J378" s="126"/>
      <c r="K378" s="126"/>
    </row>
    <row r="379">
      <c r="J379" s="126"/>
      <c r="K379" s="126"/>
    </row>
    <row r="380">
      <c r="J380" s="126"/>
      <c r="K380" s="126"/>
    </row>
    <row r="381">
      <c r="J381" s="126"/>
      <c r="K381" s="126"/>
    </row>
    <row r="382">
      <c r="J382" s="126"/>
      <c r="K382" s="126"/>
    </row>
    <row r="383">
      <c r="J383" s="126"/>
      <c r="K383" s="126"/>
    </row>
    <row r="384">
      <c r="J384" s="126"/>
      <c r="K384" s="126"/>
    </row>
    <row r="385">
      <c r="J385" s="126"/>
      <c r="K385" s="126"/>
    </row>
    <row r="386">
      <c r="J386" s="126"/>
      <c r="K386" s="126"/>
    </row>
    <row r="387">
      <c r="J387" s="126"/>
      <c r="K387" s="126"/>
    </row>
    <row r="388">
      <c r="J388" s="126"/>
      <c r="K388" s="126"/>
    </row>
    <row r="389">
      <c r="J389" s="126"/>
      <c r="K389" s="126"/>
    </row>
    <row r="390">
      <c r="J390" s="126"/>
      <c r="K390" s="126"/>
    </row>
    <row r="391">
      <c r="J391" s="126"/>
      <c r="K391" s="126"/>
    </row>
    <row r="392">
      <c r="J392" s="126"/>
      <c r="K392" s="126"/>
    </row>
    <row r="393">
      <c r="J393" s="126"/>
      <c r="K393" s="126"/>
    </row>
    <row r="394">
      <c r="J394" s="126"/>
      <c r="K394" s="126"/>
    </row>
    <row r="395">
      <c r="J395" s="126"/>
      <c r="K395" s="126"/>
    </row>
    <row r="396">
      <c r="J396" s="126"/>
      <c r="K396" s="126"/>
    </row>
    <row r="397">
      <c r="J397" s="126"/>
      <c r="K397" s="126"/>
    </row>
    <row r="398">
      <c r="J398" s="126"/>
      <c r="K398" s="126"/>
    </row>
    <row r="399">
      <c r="J399" s="126"/>
      <c r="K399" s="126"/>
    </row>
    <row r="400">
      <c r="J400" s="126"/>
      <c r="K400" s="126"/>
    </row>
    <row r="401">
      <c r="J401" s="126"/>
      <c r="K401" s="126"/>
    </row>
    <row r="402">
      <c r="J402" s="126"/>
      <c r="K402" s="126"/>
    </row>
    <row r="403">
      <c r="J403" s="126"/>
      <c r="K403" s="126"/>
    </row>
    <row r="404">
      <c r="J404" s="126"/>
      <c r="K404" s="126"/>
    </row>
    <row r="405">
      <c r="J405" s="126"/>
      <c r="K405" s="126"/>
    </row>
    <row r="406">
      <c r="J406" s="126"/>
      <c r="K406" s="126"/>
    </row>
    <row r="407">
      <c r="J407" s="126"/>
      <c r="K407" s="126"/>
    </row>
    <row r="408">
      <c r="J408" s="126"/>
      <c r="K408" s="126"/>
    </row>
    <row r="409">
      <c r="J409" s="126"/>
      <c r="K409" s="126"/>
    </row>
    <row r="410">
      <c r="J410" s="126"/>
      <c r="K410" s="126"/>
    </row>
    <row r="411">
      <c r="J411" s="126"/>
      <c r="K411" s="126"/>
    </row>
    <row r="412">
      <c r="J412" s="126"/>
      <c r="K412" s="126"/>
    </row>
    <row r="413">
      <c r="J413" s="126"/>
      <c r="K413" s="126"/>
    </row>
    <row r="414">
      <c r="J414" s="126"/>
      <c r="K414" s="126"/>
    </row>
    <row r="415">
      <c r="J415" s="126"/>
      <c r="K415" s="126"/>
    </row>
    <row r="416">
      <c r="J416" s="126"/>
      <c r="K416" s="126"/>
    </row>
    <row r="417">
      <c r="J417" s="126"/>
      <c r="K417" s="126"/>
    </row>
    <row r="418">
      <c r="J418" s="126"/>
      <c r="K418" s="126"/>
    </row>
    <row r="419">
      <c r="J419" s="126"/>
      <c r="K419" s="126"/>
    </row>
    <row r="420">
      <c r="J420" s="126"/>
      <c r="K420" s="126"/>
    </row>
    <row r="421">
      <c r="J421" s="126"/>
      <c r="K421" s="126"/>
    </row>
    <row r="422">
      <c r="J422" s="126"/>
      <c r="K422" s="126"/>
    </row>
    <row r="423">
      <c r="J423" s="126"/>
      <c r="K423" s="126"/>
    </row>
    <row r="424">
      <c r="J424" s="126"/>
      <c r="K424" s="126"/>
    </row>
    <row r="425">
      <c r="J425" s="126"/>
      <c r="K425" s="126"/>
    </row>
    <row r="426">
      <c r="J426" s="126"/>
      <c r="K426" s="126"/>
    </row>
    <row r="427">
      <c r="J427" s="126"/>
      <c r="K427" s="126"/>
    </row>
    <row r="428">
      <c r="J428" s="126"/>
      <c r="K428" s="126"/>
    </row>
    <row r="429">
      <c r="J429" s="126"/>
      <c r="K429" s="126"/>
    </row>
    <row r="430">
      <c r="J430" s="126"/>
      <c r="K430" s="126"/>
    </row>
    <row r="431">
      <c r="J431" s="126"/>
      <c r="K431" s="126"/>
    </row>
    <row r="432">
      <c r="J432" s="126"/>
      <c r="K432" s="126"/>
    </row>
    <row r="433">
      <c r="J433" s="126"/>
      <c r="K433" s="126"/>
    </row>
    <row r="434">
      <c r="J434" s="126"/>
      <c r="K434" s="126"/>
    </row>
    <row r="435">
      <c r="J435" s="126"/>
      <c r="K435" s="126"/>
    </row>
    <row r="436">
      <c r="J436" s="126"/>
      <c r="K436" s="126"/>
    </row>
    <row r="437">
      <c r="J437" s="126"/>
      <c r="K437" s="126"/>
    </row>
    <row r="438">
      <c r="J438" s="126"/>
      <c r="K438" s="126"/>
    </row>
    <row r="439">
      <c r="J439" s="126"/>
      <c r="K439" s="126"/>
    </row>
    <row r="440">
      <c r="J440" s="126"/>
      <c r="K440" s="126"/>
    </row>
    <row r="441">
      <c r="J441" s="126"/>
      <c r="K441" s="126"/>
    </row>
    <row r="442">
      <c r="J442" s="126"/>
      <c r="K442" s="126"/>
    </row>
    <row r="443">
      <c r="J443" s="126"/>
      <c r="K443" s="126"/>
    </row>
    <row r="444">
      <c r="J444" s="126"/>
      <c r="K444" s="126"/>
    </row>
    <row r="445">
      <c r="J445" s="126"/>
      <c r="K445" s="126"/>
    </row>
    <row r="446">
      <c r="J446" s="126"/>
      <c r="K446" s="126"/>
    </row>
    <row r="447">
      <c r="J447" s="126"/>
      <c r="K447" s="126"/>
    </row>
    <row r="448">
      <c r="J448" s="126"/>
      <c r="K448" s="126"/>
    </row>
    <row r="449">
      <c r="J449" s="126"/>
      <c r="K449" s="126"/>
    </row>
    <row r="450">
      <c r="J450" s="126"/>
      <c r="K450" s="126"/>
    </row>
    <row r="451">
      <c r="J451" s="126"/>
      <c r="K451" s="126"/>
    </row>
    <row r="452">
      <c r="J452" s="126"/>
      <c r="K452" s="126"/>
    </row>
    <row r="453">
      <c r="J453" s="126"/>
      <c r="K453" s="126"/>
    </row>
    <row r="454">
      <c r="J454" s="126"/>
      <c r="K454" s="126"/>
    </row>
    <row r="455">
      <c r="J455" s="126"/>
      <c r="K455" s="126"/>
    </row>
    <row r="456">
      <c r="J456" s="126"/>
      <c r="K456" s="126"/>
    </row>
    <row r="457">
      <c r="J457" s="126"/>
      <c r="K457" s="126"/>
    </row>
    <row r="458">
      <c r="J458" s="126"/>
      <c r="K458" s="126"/>
    </row>
    <row r="459">
      <c r="J459" s="126"/>
      <c r="K459" s="126"/>
    </row>
    <row r="460">
      <c r="J460" s="126"/>
      <c r="K460" s="126"/>
    </row>
    <row r="461">
      <c r="J461" s="126"/>
      <c r="K461" s="126"/>
    </row>
    <row r="462">
      <c r="J462" s="126"/>
      <c r="K462" s="126"/>
    </row>
    <row r="463">
      <c r="J463" s="126"/>
      <c r="K463" s="126"/>
    </row>
    <row r="464">
      <c r="J464" s="126"/>
      <c r="K464" s="126"/>
    </row>
    <row r="465">
      <c r="J465" s="126"/>
      <c r="K465" s="126"/>
    </row>
    <row r="466">
      <c r="J466" s="126"/>
      <c r="K466" s="126"/>
    </row>
    <row r="467">
      <c r="J467" s="126"/>
      <c r="K467" s="126"/>
    </row>
    <row r="468">
      <c r="J468" s="126"/>
      <c r="K468" s="126"/>
    </row>
    <row r="469">
      <c r="J469" s="126"/>
      <c r="K469" s="126"/>
    </row>
    <row r="470">
      <c r="J470" s="126"/>
      <c r="K470" s="126"/>
    </row>
    <row r="471">
      <c r="J471" s="126"/>
      <c r="K471" s="126"/>
    </row>
    <row r="472">
      <c r="J472" s="126"/>
      <c r="K472" s="126"/>
    </row>
    <row r="473">
      <c r="J473" s="126"/>
      <c r="K473" s="126"/>
    </row>
    <row r="474">
      <c r="J474" s="126"/>
      <c r="K474" s="126"/>
    </row>
    <row r="475">
      <c r="J475" s="126"/>
      <c r="K475" s="126"/>
    </row>
    <row r="476">
      <c r="J476" s="126"/>
      <c r="K476" s="126"/>
    </row>
    <row r="477">
      <c r="J477" s="126"/>
      <c r="K477" s="126"/>
    </row>
    <row r="478">
      <c r="J478" s="126"/>
      <c r="K478" s="126"/>
    </row>
    <row r="479">
      <c r="J479" s="126"/>
      <c r="K479" s="126"/>
    </row>
    <row r="480">
      <c r="J480" s="126"/>
      <c r="K480" s="126"/>
    </row>
    <row r="481">
      <c r="J481" s="126"/>
      <c r="K481" s="126"/>
    </row>
    <row r="482">
      <c r="J482" s="126"/>
      <c r="K482" s="126"/>
    </row>
    <row r="483">
      <c r="J483" s="126"/>
      <c r="K483" s="126"/>
    </row>
    <row r="484">
      <c r="J484" s="126"/>
      <c r="K484" s="126"/>
    </row>
    <row r="485">
      <c r="J485" s="126"/>
      <c r="K485" s="126"/>
    </row>
    <row r="486">
      <c r="J486" s="126"/>
      <c r="K486" s="126"/>
    </row>
    <row r="487">
      <c r="J487" s="126"/>
      <c r="K487" s="126"/>
    </row>
    <row r="488">
      <c r="J488" s="126"/>
      <c r="K488" s="126"/>
    </row>
    <row r="489">
      <c r="J489" s="126"/>
      <c r="K489" s="126"/>
    </row>
    <row r="490">
      <c r="J490" s="126"/>
      <c r="K490" s="126"/>
    </row>
    <row r="491">
      <c r="J491" s="126"/>
      <c r="K491" s="126"/>
    </row>
    <row r="492">
      <c r="J492" s="126"/>
      <c r="K492" s="126"/>
    </row>
    <row r="493">
      <c r="J493" s="126"/>
      <c r="K493" s="126"/>
    </row>
    <row r="494">
      <c r="J494" s="126"/>
      <c r="K494" s="126"/>
    </row>
    <row r="495">
      <c r="J495" s="126"/>
      <c r="K495" s="126"/>
    </row>
    <row r="496">
      <c r="J496" s="126"/>
      <c r="K496" s="126"/>
    </row>
    <row r="497">
      <c r="J497" s="126"/>
      <c r="K497" s="126"/>
    </row>
    <row r="498">
      <c r="J498" s="126"/>
      <c r="K498" s="126"/>
    </row>
    <row r="499">
      <c r="J499" s="126"/>
      <c r="K499" s="126"/>
    </row>
    <row r="500">
      <c r="J500" s="126"/>
      <c r="K500" s="126"/>
    </row>
    <row r="501">
      <c r="J501" s="126"/>
      <c r="K501" s="126"/>
    </row>
    <row r="502">
      <c r="J502" s="126"/>
      <c r="K502" s="126"/>
    </row>
    <row r="503">
      <c r="J503" s="126"/>
      <c r="K503" s="126"/>
    </row>
    <row r="504">
      <c r="J504" s="126"/>
      <c r="K504" s="126"/>
    </row>
    <row r="505">
      <c r="J505" s="126"/>
      <c r="K505" s="126"/>
    </row>
    <row r="506">
      <c r="J506" s="126"/>
      <c r="K506" s="126"/>
    </row>
    <row r="507">
      <c r="J507" s="126"/>
      <c r="K507" s="126"/>
    </row>
    <row r="508">
      <c r="J508" s="126"/>
      <c r="K508" s="126"/>
    </row>
    <row r="509">
      <c r="J509" s="126"/>
      <c r="K509" s="126"/>
    </row>
    <row r="510">
      <c r="J510" s="126"/>
      <c r="K510" s="126"/>
    </row>
    <row r="511">
      <c r="J511" s="126"/>
      <c r="K511" s="126"/>
    </row>
    <row r="512">
      <c r="J512" s="126"/>
      <c r="K512" s="126"/>
    </row>
    <row r="513">
      <c r="J513" s="126"/>
      <c r="K513" s="126"/>
    </row>
    <row r="514">
      <c r="J514" s="126"/>
      <c r="K514" s="126"/>
    </row>
    <row r="515">
      <c r="J515" s="126"/>
      <c r="K515" s="126"/>
    </row>
    <row r="516">
      <c r="J516" s="126"/>
      <c r="K516" s="126"/>
    </row>
    <row r="517">
      <c r="J517" s="126"/>
      <c r="K517" s="126"/>
    </row>
    <row r="518">
      <c r="J518" s="126"/>
      <c r="K518" s="126"/>
    </row>
    <row r="519">
      <c r="J519" s="126"/>
      <c r="K519" s="126"/>
    </row>
    <row r="520">
      <c r="J520" s="126"/>
      <c r="K520" s="126"/>
    </row>
    <row r="521">
      <c r="J521" s="126"/>
      <c r="K521" s="126"/>
    </row>
    <row r="522">
      <c r="J522" s="126"/>
      <c r="K522" s="126"/>
    </row>
    <row r="523">
      <c r="J523" s="126"/>
      <c r="K523" s="126"/>
    </row>
    <row r="524">
      <c r="J524" s="126"/>
      <c r="K524" s="126"/>
    </row>
    <row r="525">
      <c r="J525" s="126"/>
      <c r="K525" s="126"/>
    </row>
    <row r="526">
      <c r="J526" s="126"/>
      <c r="K526" s="126"/>
    </row>
    <row r="527">
      <c r="J527" s="126"/>
      <c r="K527" s="126"/>
    </row>
    <row r="528">
      <c r="J528" s="126"/>
      <c r="K528" s="126"/>
    </row>
    <row r="529">
      <c r="J529" s="126"/>
      <c r="K529" s="126"/>
    </row>
    <row r="530">
      <c r="J530" s="126"/>
      <c r="K530" s="126"/>
    </row>
    <row r="531">
      <c r="J531" s="126"/>
      <c r="K531" s="126"/>
    </row>
    <row r="532">
      <c r="J532" s="126"/>
      <c r="K532" s="126"/>
    </row>
    <row r="533">
      <c r="J533" s="126"/>
      <c r="K533" s="126"/>
    </row>
    <row r="534">
      <c r="J534" s="126"/>
      <c r="K534" s="126"/>
    </row>
    <row r="535">
      <c r="J535" s="126"/>
      <c r="K535" s="126"/>
    </row>
    <row r="536">
      <c r="J536" s="126"/>
      <c r="K536" s="126"/>
    </row>
    <row r="537">
      <c r="J537" s="126"/>
      <c r="K537" s="126"/>
    </row>
    <row r="538">
      <c r="J538" s="126"/>
      <c r="K538" s="126"/>
    </row>
    <row r="539">
      <c r="J539" s="126"/>
      <c r="K539" s="126"/>
    </row>
    <row r="540">
      <c r="J540" s="126"/>
      <c r="K540" s="126"/>
    </row>
    <row r="541">
      <c r="J541" s="126"/>
      <c r="K541" s="126"/>
    </row>
    <row r="542">
      <c r="J542" s="126"/>
      <c r="K542" s="126"/>
    </row>
    <row r="543">
      <c r="J543" s="126"/>
      <c r="K543" s="126"/>
    </row>
    <row r="544">
      <c r="J544" s="126"/>
      <c r="K544" s="126"/>
    </row>
    <row r="545">
      <c r="J545" s="126"/>
      <c r="K545" s="126"/>
    </row>
    <row r="546">
      <c r="J546" s="126"/>
      <c r="K546" s="126"/>
    </row>
    <row r="547">
      <c r="J547" s="126"/>
      <c r="K547" s="126"/>
    </row>
    <row r="548">
      <c r="J548" s="126"/>
      <c r="K548" s="126"/>
    </row>
    <row r="549">
      <c r="J549" s="126"/>
      <c r="K549" s="126"/>
    </row>
    <row r="550">
      <c r="J550" s="126"/>
      <c r="K550" s="126"/>
    </row>
    <row r="551">
      <c r="J551" s="126"/>
      <c r="K551" s="126"/>
    </row>
    <row r="552">
      <c r="J552" s="126"/>
      <c r="K552" s="126"/>
    </row>
    <row r="553">
      <c r="J553" s="126"/>
      <c r="K553" s="126"/>
    </row>
    <row r="554">
      <c r="J554" s="126"/>
      <c r="K554" s="126"/>
    </row>
    <row r="555">
      <c r="J555" s="126"/>
      <c r="K555" s="126"/>
    </row>
    <row r="556">
      <c r="J556" s="126"/>
      <c r="K556" s="126"/>
    </row>
    <row r="557">
      <c r="J557" s="126"/>
      <c r="K557" s="126"/>
    </row>
    <row r="558">
      <c r="J558" s="126"/>
      <c r="K558" s="126"/>
    </row>
    <row r="559">
      <c r="J559" s="126"/>
      <c r="K559" s="126"/>
    </row>
    <row r="560">
      <c r="J560" s="126"/>
      <c r="K560" s="126"/>
    </row>
    <row r="561">
      <c r="J561" s="126"/>
      <c r="K561" s="126"/>
    </row>
    <row r="562">
      <c r="J562" s="126"/>
      <c r="K562" s="126"/>
    </row>
    <row r="563">
      <c r="J563" s="126"/>
      <c r="K563" s="126"/>
    </row>
    <row r="564">
      <c r="J564" s="126"/>
      <c r="K564" s="126"/>
    </row>
    <row r="565">
      <c r="J565" s="126"/>
      <c r="K565" s="126"/>
    </row>
    <row r="566">
      <c r="J566" s="126"/>
      <c r="K566" s="126"/>
    </row>
    <row r="567">
      <c r="J567" s="126"/>
      <c r="K567" s="126"/>
    </row>
    <row r="568">
      <c r="J568" s="126"/>
      <c r="K568" s="126"/>
    </row>
    <row r="569">
      <c r="J569" s="126"/>
      <c r="K569" s="126"/>
    </row>
    <row r="570">
      <c r="J570" s="126"/>
      <c r="K570" s="126"/>
    </row>
    <row r="571">
      <c r="J571" s="126"/>
      <c r="K571" s="126"/>
    </row>
    <row r="572">
      <c r="J572" s="126"/>
      <c r="K572" s="126"/>
    </row>
    <row r="573">
      <c r="J573" s="126"/>
      <c r="K573" s="126"/>
    </row>
    <row r="574">
      <c r="J574" s="126"/>
      <c r="K574" s="126"/>
    </row>
    <row r="575">
      <c r="J575" s="126"/>
      <c r="K575" s="126"/>
    </row>
    <row r="576">
      <c r="J576" s="126"/>
      <c r="K576" s="126"/>
    </row>
    <row r="577">
      <c r="J577" s="126"/>
      <c r="K577" s="126"/>
    </row>
    <row r="578">
      <c r="J578" s="126"/>
      <c r="K578" s="126"/>
    </row>
    <row r="579">
      <c r="J579" s="126"/>
      <c r="K579" s="126"/>
    </row>
    <row r="580">
      <c r="J580" s="126"/>
      <c r="K580" s="126"/>
    </row>
    <row r="581">
      <c r="J581" s="126"/>
      <c r="K581" s="126"/>
    </row>
    <row r="582">
      <c r="J582" s="126"/>
      <c r="K582" s="126"/>
    </row>
    <row r="583">
      <c r="J583" s="126"/>
      <c r="K583" s="126"/>
    </row>
    <row r="584">
      <c r="J584" s="126"/>
      <c r="K584" s="126"/>
    </row>
    <row r="585">
      <c r="J585" s="126"/>
      <c r="K585" s="126"/>
    </row>
    <row r="586">
      <c r="J586" s="126"/>
      <c r="K586" s="126"/>
    </row>
    <row r="587">
      <c r="J587" s="126"/>
      <c r="K587" s="126"/>
    </row>
    <row r="588">
      <c r="J588" s="126"/>
      <c r="K588" s="126"/>
    </row>
    <row r="589">
      <c r="J589" s="126"/>
      <c r="K589" s="126"/>
    </row>
    <row r="590">
      <c r="J590" s="126"/>
      <c r="K590" s="126"/>
    </row>
    <row r="591">
      <c r="J591" s="126"/>
      <c r="K591" s="126"/>
    </row>
    <row r="592">
      <c r="J592" s="126"/>
      <c r="K592" s="126"/>
    </row>
    <row r="593">
      <c r="J593" s="126"/>
      <c r="K593" s="126"/>
    </row>
    <row r="594">
      <c r="J594" s="126"/>
      <c r="K594" s="126"/>
    </row>
    <row r="595">
      <c r="J595" s="126"/>
      <c r="K595" s="126"/>
    </row>
    <row r="596">
      <c r="J596" s="126"/>
      <c r="K596" s="126"/>
    </row>
    <row r="597">
      <c r="J597" s="126"/>
      <c r="K597" s="126"/>
    </row>
    <row r="598">
      <c r="J598" s="126"/>
      <c r="K598" s="126"/>
    </row>
    <row r="599">
      <c r="J599" s="126"/>
      <c r="K599" s="126"/>
    </row>
    <row r="600">
      <c r="J600" s="126"/>
      <c r="K600" s="126"/>
    </row>
    <row r="601">
      <c r="J601" s="126"/>
      <c r="K601" s="126"/>
    </row>
    <row r="602">
      <c r="J602" s="126"/>
      <c r="K602" s="126"/>
    </row>
    <row r="603">
      <c r="J603" s="126"/>
      <c r="K603" s="126"/>
    </row>
    <row r="604">
      <c r="J604" s="126"/>
      <c r="K604" s="126"/>
    </row>
    <row r="605">
      <c r="J605" s="126"/>
      <c r="K605" s="126"/>
    </row>
    <row r="606">
      <c r="J606" s="126"/>
      <c r="K606" s="126"/>
    </row>
    <row r="607">
      <c r="J607" s="126"/>
      <c r="K607" s="126"/>
    </row>
    <row r="608">
      <c r="J608" s="126"/>
      <c r="K608" s="126"/>
    </row>
    <row r="609">
      <c r="J609" s="126"/>
      <c r="K609" s="126"/>
    </row>
    <row r="610">
      <c r="J610" s="126"/>
      <c r="K610" s="126"/>
    </row>
    <row r="611">
      <c r="J611" s="126"/>
      <c r="K611" s="126"/>
    </row>
    <row r="612">
      <c r="J612" s="126"/>
      <c r="K612" s="126"/>
    </row>
    <row r="613">
      <c r="J613" s="126"/>
      <c r="K613" s="126"/>
    </row>
    <row r="614">
      <c r="J614" s="126"/>
      <c r="K614" s="126"/>
    </row>
    <row r="615">
      <c r="J615" s="126"/>
      <c r="K615" s="126"/>
    </row>
    <row r="616">
      <c r="J616" s="126"/>
      <c r="K616" s="126"/>
    </row>
    <row r="617">
      <c r="J617" s="126"/>
      <c r="K617" s="126"/>
    </row>
    <row r="618">
      <c r="J618" s="126"/>
      <c r="K618" s="126"/>
    </row>
    <row r="619">
      <c r="J619" s="126"/>
      <c r="K619" s="126"/>
    </row>
    <row r="620">
      <c r="J620" s="126"/>
      <c r="K620" s="126"/>
    </row>
    <row r="621">
      <c r="J621" s="126"/>
      <c r="K621" s="126"/>
    </row>
    <row r="622">
      <c r="J622" s="126"/>
      <c r="K622" s="126"/>
    </row>
    <row r="623">
      <c r="J623" s="126"/>
      <c r="K623" s="126"/>
    </row>
    <row r="624">
      <c r="J624" s="126"/>
      <c r="K624" s="126"/>
    </row>
    <row r="625">
      <c r="J625" s="126"/>
      <c r="K625" s="126"/>
    </row>
    <row r="626">
      <c r="J626" s="126"/>
      <c r="K626" s="126"/>
    </row>
    <row r="627">
      <c r="J627" s="126"/>
      <c r="K627" s="126"/>
    </row>
    <row r="628">
      <c r="J628" s="126"/>
      <c r="K628" s="126"/>
    </row>
    <row r="629">
      <c r="J629" s="126"/>
      <c r="K629" s="126"/>
    </row>
    <row r="630">
      <c r="J630" s="126"/>
      <c r="K630" s="126"/>
    </row>
    <row r="631">
      <c r="J631" s="126"/>
      <c r="K631" s="126"/>
    </row>
    <row r="632">
      <c r="J632" s="126"/>
      <c r="K632" s="126"/>
    </row>
    <row r="633">
      <c r="J633" s="126"/>
      <c r="K633" s="126"/>
    </row>
    <row r="634">
      <c r="J634" s="126"/>
      <c r="K634" s="126"/>
    </row>
    <row r="635">
      <c r="J635" s="126"/>
      <c r="K635" s="126"/>
    </row>
    <row r="636">
      <c r="J636" s="126"/>
      <c r="K636" s="126"/>
    </row>
    <row r="637">
      <c r="J637" s="126"/>
      <c r="K637" s="126"/>
    </row>
    <row r="638">
      <c r="J638" s="126"/>
      <c r="K638" s="126"/>
    </row>
    <row r="639">
      <c r="J639" s="126"/>
      <c r="K639" s="126"/>
    </row>
    <row r="640">
      <c r="J640" s="126"/>
      <c r="K640" s="126"/>
    </row>
    <row r="641">
      <c r="J641" s="126"/>
      <c r="K641" s="126"/>
    </row>
    <row r="642">
      <c r="J642" s="126"/>
      <c r="K642" s="126"/>
    </row>
    <row r="643">
      <c r="J643" s="126"/>
      <c r="K643" s="126"/>
    </row>
    <row r="644">
      <c r="J644" s="126"/>
      <c r="K644" s="126"/>
    </row>
    <row r="645">
      <c r="J645" s="126"/>
      <c r="K645" s="126"/>
    </row>
    <row r="646">
      <c r="J646" s="126"/>
      <c r="K646" s="126"/>
    </row>
    <row r="647">
      <c r="J647" s="126"/>
      <c r="K647" s="126"/>
    </row>
    <row r="648">
      <c r="J648" s="126"/>
      <c r="K648" s="126"/>
    </row>
    <row r="649">
      <c r="J649" s="126"/>
      <c r="K649" s="126"/>
    </row>
    <row r="650">
      <c r="J650" s="126"/>
      <c r="K650" s="126"/>
    </row>
    <row r="651">
      <c r="J651" s="126"/>
      <c r="K651" s="126"/>
    </row>
    <row r="652">
      <c r="J652" s="126"/>
      <c r="K652" s="126"/>
    </row>
    <row r="653">
      <c r="J653" s="126"/>
      <c r="K653" s="126"/>
    </row>
    <row r="654">
      <c r="J654" s="126"/>
      <c r="K654" s="126"/>
    </row>
    <row r="655">
      <c r="J655" s="126"/>
      <c r="K655" s="126"/>
    </row>
    <row r="656">
      <c r="J656" s="126"/>
      <c r="K656" s="126"/>
    </row>
    <row r="657">
      <c r="J657" s="126"/>
      <c r="K657" s="126"/>
    </row>
    <row r="658">
      <c r="J658" s="126"/>
      <c r="K658" s="126"/>
    </row>
    <row r="659">
      <c r="J659" s="126"/>
      <c r="K659" s="126"/>
    </row>
    <row r="660">
      <c r="J660" s="126"/>
      <c r="K660" s="126"/>
    </row>
    <row r="661">
      <c r="J661" s="126"/>
      <c r="K661" s="126"/>
    </row>
    <row r="662">
      <c r="J662" s="126"/>
      <c r="K662" s="126"/>
    </row>
    <row r="663">
      <c r="J663" s="126"/>
      <c r="K663" s="126"/>
    </row>
    <row r="664">
      <c r="J664" s="126"/>
      <c r="K664" s="126"/>
    </row>
    <row r="665">
      <c r="J665" s="126"/>
      <c r="K665" s="126"/>
    </row>
    <row r="666">
      <c r="J666" s="126"/>
      <c r="K666" s="126"/>
    </row>
    <row r="667">
      <c r="J667" s="126"/>
      <c r="K667" s="126"/>
    </row>
    <row r="668">
      <c r="J668" s="126"/>
      <c r="K668" s="126"/>
    </row>
    <row r="669">
      <c r="J669" s="126"/>
      <c r="K669" s="126"/>
    </row>
    <row r="670">
      <c r="J670" s="126"/>
      <c r="K670" s="126"/>
    </row>
    <row r="671">
      <c r="J671" s="126"/>
      <c r="K671" s="126"/>
    </row>
    <row r="672">
      <c r="J672" s="126"/>
      <c r="K672" s="126"/>
    </row>
    <row r="673">
      <c r="J673" s="126"/>
      <c r="K673" s="126"/>
    </row>
    <row r="674">
      <c r="J674" s="126"/>
      <c r="K674" s="126"/>
    </row>
    <row r="675">
      <c r="J675" s="126"/>
      <c r="K675" s="126"/>
    </row>
    <row r="676">
      <c r="J676" s="126"/>
      <c r="K676" s="126"/>
    </row>
    <row r="677">
      <c r="J677" s="126"/>
      <c r="K677" s="126"/>
    </row>
    <row r="678">
      <c r="J678" s="126"/>
      <c r="K678" s="126"/>
    </row>
    <row r="679">
      <c r="J679" s="126"/>
      <c r="K679" s="126"/>
    </row>
    <row r="680">
      <c r="J680" s="126"/>
      <c r="K680" s="126"/>
    </row>
    <row r="681">
      <c r="J681" s="126"/>
      <c r="K681" s="126"/>
    </row>
    <row r="682">
      <c r="J682" s="126"/>
      <c r="K682" s="126"/>
    </row>
    <row r="683">
      <c r="J683" s="126"/>
      <c r="K683" s="126"/>
    </row>
    <row r="684">
      <c r="J684" s="126"/>
      <c r="K684" s="126"/>
    </row>
    <row r="685">
      <c r="J685" s="126"/>
      <c r="K685" s="126"/>
    </row>
    <row r="686">
      <c r="J686" s="126"/>
      <c r="K686" s="126"/>
    </row>
    <row r="687">
      <c r="J687" s="126"/>
      <c r="K687" s="126"/>
    </row>
    <row r="688">
      <c r="J688" s="126"/>
      <c r="K688" s="126"/>
    </row>
    <row r="689">
      <c r="J689" s="126"/>
      <c r="K689" s="126"/>
    </row>
    <row r="690">
      <c r="J690" s="126"/>
      <c r="K690" s="126"/>
    </row>
    <row r="691">
      <c r="J691" s="126"/>
      <c r="K691" s="126"/>
    </row>
    <row r="692">
      <c r="J692" s="126"/>
      <c r="K692" s="126"/>
    </row>
    <row r="693">
      <c r="J693" s="126"/>
      <c r="K693" s="126"/>
    </row>
    <row r="694">
      <c r="J694" s="126"/>
      <c r="K694" s="126"/>
    </row>
    <row r="695">
      <c r="J695" s="126"/>
      <c r="K695" s="126"/>
    </row>
    <row r="696">
      <c r="J696" s="126"/>
      <c r="K696" s="126"/>
    </row>
    <row r="697">
      <c r="J697" s="126"/>
      <c r="K697" s="126"/>
    </row>
    <row r="698">
      <c r="J698" s="126"/>
      <c r="K698" s="126"/>
    </row>
    <row r="699">
      <c r="J699" s="126"/>
      <c r="K699" s="126"/>
    </row>
    <row r="700">
      <c r="J700" s="126"/>
      <c r="K700" s="126"/>
    </row>
    <row r="701">
      <c r="J701" s="126"/>
      <c r="K701" s="126"/>
    </row>
    <row r="702">
      <c r="J702" s="126"/>
      <c r="K702" s="126"/>
    </row>
    <row r="703">
      <c r="J703" s="126"/>
      <c r="K703" s="126"/>
    </row>
    <row r="704">
      <c r="J704" s="126"/>
      <c r="K704" s="126"/>
    </row>
    <row r="705">
      <c r="J705" s="126"/>
      <c r="K705" s="126"/>
    </row>
    <row r="706">
      <c r="J706" s="126"/>
      <c r="K706" s="126"/>
    </row>
    <row r="707">
      <c r="J707" s="126"/>
      <c r="K707" s="126"/>
    </row>
    <row r="708">
      <c r="J708" s="126"/>
      <c r="K708" s="126"/>
    </row>
    <row r="709">
      <c r="J709" s="126"/>
      <c r="K709" s="126"/>
    </row>
    <row r="710">
      <c r="J710" s="126"/>
      <c r="K710" s="126"/>
    </row>
    <row r="711">
      <c r="J711" s="126"/>
      <c r="K711" s="126"/>
    </row>
    <row r="712">
      <c r="J712" s="126"/>
      <c r="K712" s="126"/>
    </row>
    <row r="713">
      <c r="J713" s="126"/>
      <c r="K713" s="126"/>
    </row>
    <row r="714">
      <c r="J714" s="126"/>
      <c r="K714" s="126"/>
    </row>
    <row r="715">
      <c r="J715" s="126"/>
      <c r="K715" s="126"/>
    </row>
    <row r="716">
      <c r="J716" s="126"/>
      <c r="K716" s="126"/>
    </row>
    <row r="717">
      <c r="J717" s="126"/>
      <c r="K717" s="126"/>
    </row>
    <row r="718">
      <c r="J718" s="126"/>
      <c r="K718" s="126"/>
    </row>
    <row r="719">
      <c r="J719" s="126"/>
      <c r="K719" s="126"/>
    </row>
    <row r="720">
      <c r="J720" s="126"/>
      <c r="K720" s="126"/>
    </row>
    <row r="721">
      <c r="J721" s="126"/>
      <c r="K721" s="126"/>
    </row>
    <row r="722">
      <c r="J722" s="126"/>
      <c r="K722" s="126"/>
    </row>
    <row r="723">
      <c r="J723" s="126"/>
      <c r="K723" s="126"/>
    </row>
    <row r="724">
      <c r="J724" s="126"/>
      <c r="K724" s="126"/>
    </row>
    <row r="725">
      <c r="J725" s="126"/>
      <c r="K725" s="126"/>
    </row>
    <row r="726">
      <c r="J726" s="126"/>
      <c r="K726" s="126"/>
    </row>
    <row r="727">
      <c r="J727" s="126"/>
      <c r="K727" s="126"/>
    </row>
    <row r="728">
      <c r="J728" s="126"/>
      <c r="K728" s="126"/>
    </row>
    <row r="729">
      <c r="J729" s="126"/>
      <c r="K729" s="126"/>
    </row>
    <row r="730">
      <c r="J730" s="126"/>
      <c r="K730" s="126"/>
    </row>
    <row r="731">
      <c r="J731" s="126"/>
      <c r="K731" s="126"/>
    </row>
    <row r="732">
      <c r="J732" s="126"/>
      <c r="K732" s="126"/>
    </row>
    <row r="733">
      <c r="J733" s="126"/>
      <c r="K733" s="126"/>
    </row>
    <row r="734">
      <c r="J734" s="126"/>
      <c r="K734" s="126"/>
    </row>
    <row r="735">
      <c r="J735" s="126"/>
      <c r="K735" s="126"/>
    </row>
    <row r="736">
      <c r="J736" s="126"/>
      <c r="K736" s="126"/>
    </row>
    <row r="737">
      <c r="J737" s="126"/>
      <c r="K737" s="126"/>
    </row>
    <row r="738">
      <c r="J738" s="126"/>
      <c r="K738" s="126"/>
    </row>
    <row r="739">
      <c r="J739" s="126"/>
      <c r="K739" s="126"/>
    </row>
    <row r="740">
      <c r="J740" s="126"/>
      <c r="K740" s="126"/>
    </row>
    <row r="741">
      <c r="J741" s="126"/>
      <c r="K741" s="126"/>
    </row>
    <row r="742">
      <c r="J742" s="126"/>
      <c r="K742" s="126"/>
    </row>
    <row r="743">
      <c r="J743" s="126"/>
      <c r="K743" s="126"/>
    </row>
    <row r="744">
      <c r="J744" s="126"/>
      <c r="K744" s="126"/>
    </row>
    <row r="745">
      <c r="J745" s="126"/>
      <c r="K745" s="126"/>
    </row>
    <row r="746">
      <c r="J746" s="126"/>
      <c r="K746" s="126"/>
    </row>
    <row r="747">
      <c r="J747" s="126"/>
      <c r="K747" s="126"/>
    </row>
    <row r="748">
      <c r="J748" s="126"/>
      <c r="K748" s="126"/>
    </row>
    <row r="749">
      <c r="J749" s="126"/>
      <c r="K749" s="126"/>
    </row>
    <row r="750">
      <c r="J750" s="126"/>
      <c r="K750" s="126"/>
    </row>
    <row r="751">
      <c r="J751" s="126"/>
      <c r="K751" s="126"/>
    </row>
    <row r="752">
      <c r="J752" s="126"/>
      <c r="K752" s="126"/>
    </row>
    <row r="753">
      <c r="J753" s="126"/>
      <c r="K753" s="126"/>
    </row>
    <row r="754">
      <c r="J754" s="126"/>
      <c r="K754" s="126"/>
    </row>
    <row r="755">
      <c r="J755" s="126"/>
      <c r="K755" s="126"/>
    </row>
    <row r="756">
      <c r="J756" s="126"/>
      <c r="K756" s="126"/>
    </row>
    <row r="757">
      <c r="J757" s="126"/>
      <c r="K757" s="126"/>
    </row>
    <row r="758">
      <c r="J758" s="126"/>
      <c r="K758" s="126"/>
    </row>
    <row r="759">
      <c r="J759" s="126"/>
      <c r="K759" s="126"/>
    </row>
    <row r="760">
      <c r="J760" s="126"/>
      <c r="K760" s="126"/>
    </row>
    <row r="761">
      <c r="J761" s="126"/>
      <c r="K761" s="126"/>
    </row>
    <row r="762">
      <c r="J762" s="126"/>
      <c r="K762" s="126"/>
    </row>
    <row r="763">
      <c r="J763" s="126"/>
      <c r="K763" s="126"/>
    </row>
    <row r="764">
      <c r="J764" s="126"/>
      <c r="K764" s="126"/>
    </row>
    <row r="765">
      <c r="J765" s="126"/>
      <c r="K765" s="126"/>
    </row>
    <row r="766">
      <c r="J766" s="126"/>
      <c r="K766" s="126"/>
    </row>
    <row r="767">
      <c r="J767" s="126"/>
      <c r="K767" s="126"/>
    </row>
    <row r="768">
      <c r="J768" s="126"/>
      <c r="K768" s="126"/>
    </row>
    <row r="769">
      <c r="J769" s="126"/>
      <c r="K769" s="126"/>
    </row>
    <row r="770">
      <c r="J770" s="126"/>
      <c r="K770" s="126"/>
    </row>
    <row r="771">
      <c r="J771" s="126"/>
      <c r="K771" s="126"/>
    </row>
    <row r="772">
      <c r="J772" s="126"/>
      <c r="K772" s="126"/>
    </row>
    <row r="773">
      <c r="J773" s="126"/>
      <c r="K773" s="126"/>
    </row>
    <row r="774">
      <c r="J774" s="126"/>
      <c r="K774" s="126"/>
    </row>
    <row r="775">
      <c r="J775" s="126"/>
      <c r="K775" s="126"/>
    </row>
    <row r="776">
      <c r="J776" s="126"/>
      <c r="K776" s="126"/>
    </row>
    <row r="777">
      <c r="J777" s="126"/>
      <c r="K777" s="126"/>
    </row>
    <row r="778">
      <c r="J778" s="126"/>
      <c r="K778" s="126"/>
    </row>
    <row r="779">
      <c r="J779" s="126"/>
      <c r="K779" s="126"/>
    </row>
    <row r="780">
      <c r="J780" s="126"/>
      <c r="K780" s="126"/>
    </row>
    <row r="781">
      <c r="J781" s="126"/>
      <c r="K781" s="126"/>
    </row>
    <row r="782">
      <c r="J782" s="126"/>
      <c r="K782" s="126"/>
    </row>
    <row r="783">
      <c r="J783" s="126"/>
      <c r="K783" s="126"/>
    </row>
    <row r="784">
      <c r="J784" s="126"/>
      <c r="K784" s="126"/>
    </row>
    <row r="785">
      <c r="J785" s="126"/>
      <c r="K785" s="126"/>
    </row>
    <row r="786">
      <c r="J786" s="126"/>
      <c r="K786" s="126"/>
    </row>
    <row r="787">
      <c r="J787" s="126"/>
      <c r="K787" s="126"/>
    </row>
    <row r="788">
      <c r="J788" s="126"/>
      <c r="K788" s="126"/>
    </row>
    <row r="789">
      <c r="J789" s="126"/>
      <c r="K789" s="126"/>
    </row>
    <row r="790">
      <c r="J790" s="126"/>
      <c r="K790" s="126"/>
    </row>
    <row r="791">
      <c r="J791" s="126"/>
      <c r="K791" s="126"/>
    </row>
    <row r="792">
      <c r="J792" s="126"/>
      <c r="K792" s="126"/>
    </row>
    <row r="793">
      <c r="J793" s="126"/>
      <c r="K793" s="126"/>
    </row>
    <row r="794">
      <c r="J794" s="126"/>
      <c r="K794" s="126"/>
    </row>
    <row r="795">
      <c r="J795" s="126"/>
      <c r="K795" s="126"/>
    </row>
    <row r="796">
      <c r="J796" s="126"/>
      <c r="K796" s="126"/>
    </row>
    <row r="797">
      <c r="J797" s="126"/>
      <c r="K797" s="126"/>
    </row>
    <row r="798">
      <c r="J798" s="126"/>
      <c r="K798" s="126"/>
    </row>
    <row r="799">
      <c r="J799" s="126"/>
      <c r="K799" s="126"/>
    </row>
    <row r="800">
      <c r="J800" s="126"/>
      <c r="K800" s="126"/>
    </row>
    <row r="801">
      <c r="J801" s="126"/>
      <c r="K801" s="126"/>
    </row>
    <row r="802">
      <c r="J802" s="126"/>
      <c r="K802" s="126"/>
    </row>
    <row r="803">
      <c r="J803" s="126"/>
      <c r="K803" s="126"/>
    </row>
    <row r="804">
      <c r="J804" s="126"/>
      <c r="K804" s="126"/>
    </row>
    <row r="805">
      <c r="J805" s="126"/>
      <c r="K805" s="126"/>
    </row>
    <row r="806">
      <c r="J806" s="126"/>
      <c r="K806" s="126"/>
    </row>
    <row r="807">
      <c r="J807" s="126"/>
      <c r="K807" s="126"/>
    </row>
    <row r="808">
      <c r="J808" s="126"/>
      <c r="K808" s="126"/>
    </row>
    <row r="809">
      <c r="J809" s="126"/>
      <c r="K809" s="126"/>
    </row>
    <row r="810">
      <c r="J810" s="126"/>
      <c r="K810" s="126"/>
    </row>
    <row r="811">
      <c r="J811" s="126"/>
      <c r="K811" s="126"/>
    </row>
    <row r="812">
      <c r="J812" s="126"/>
      <c r="K812" s="126"/>
    </row>
    <row r="813">
      <c r="J813" s="126"/>
      <c r="K813" s="126"/>
    </row>
    <row r="814">
      <c r="J814" s="126"/>
      <c r="K814" s="126"/>
    </row>
    <row r="815">
      <c r="J815" s="126"/>
      <c r="K815" s="126"/>
    </row>
    <row r="816">
      <c r="J816" s="126"/>
      <c r="K816" s="126"/>
    </row>
    <row r="817">
      <c r="J817" s="126"/>
      <c r="K817" s="126"/>
    </row>
    <row r="818">
      <c r="J818" s="126"/>
      <c r="K818" s="126"/>
    </row>
    <row r="819">
      <c r="J819" s="126"/>
      <c r="K819" s="126"/>
    </row>
    <row r="820">
      <c r="J820" s="126"/>
      <c r="K820" s="126"/>
    </row>
    <row r="821">
      <c r="J821" s="126"/>
      <c r="K821" s="126"/>
    </row>
    <row r="822">
      <c r="J822" s="126"/>
      <c r="K822" s="126"/>
    </row>
    <row r="823">
      <c r="J823" s="126"/>
      <c r="K823" s="126"/>
    </row>
    <row r="824">
      <c r="J824" s="126"/>
      <c r="K824" s="126"/>
    </row>
    <row r="825">
      <c r="J825" s="126"/>
      <c r="K825" s="126"/>
    </row>
    <row r="826">
      <c r="J826" s="126"/>
      <c r="K826" s="126"/>
    </row>
    <row r="827">
      <c r="J827" s="126"/>
      <c r="K827" s="126"/>
    </row>
    <row r="828">
      <c r="J828" s="126"/>
      <c r="K828" s="126"/>
    </row>
    <row r="829">
      <c r="J829" s="126"/>
      <c r="K829" s="126"/>
    </row>
    <row r="830">
      <c r="J830" s="126"/>
      <c r="K830" s="126"/>
    </row>
    <row r="831">
      <c r="J831" s="126"/>
      <c r="K831" s="126"/>
    </row>
    <row r="832">
      <c r="J832" s="126"/>
      <c r="K832" s="126"/>
    </row>
    <row r="833">
      <c r="J833" s="126"/>
      <c r="K833" s="126"/>
    </row>
    <row r="834">
      <c r="J834" s="126"/>
      <c r="K834" s="126"/>
    </row>
    <row r="835">
      <c r="J835" s="126"/>
      <c r="K835" s="126"/>
    </row>
    <row r="836">
      <c r="J836" s="126"/>
      <c r="K836" s="126"/>
    </row>
    <row r="837">
      <c r="J837" s="126"/>
      <c r="K837" s="126"/>
    </row>
    <row r="838">
      <c r="J838" s="126"/>
      <c r="K838" s="126"/>
    </row>
    <row r="839">
      <c r="J839" s="126"/>
      <c r="K839" s="126"/>
    </row>
    <row r="840">
      <c r="J840" s="126"/>
      <c r="K840" s="126"/>
    </row>
    <row r="841">
      <c r="J841" s="126"/>
      <c r="K841" s="126"/>
    </row>
    <row r="842">
      <c r="J842" s="126"/>
      <c r="K842" s="126"/>
    </row>
    <row r="843">
      <c r="J843" s="126"/>
      <c r="K843" s="126"/>
    </row>
    <row r="844">
      <c r="J844" s="126"/>
      <c r="K844" s="126"/>
    </row>
    <row r="845">
      <c r="J845" s="126"/>
      <c r="K845" s="126"/>
    </row>
    <row r="846">
      <c r="J846" s="126"/>
      <c r="K846" s="126"/>
    </row>
    <row r="847">
      <c r="J847" s="126"/>
      <c r="K847" s="126"/>
    </row>
    <row r="848">
      <c r="J848" s="126"/>
      <c r="K848" s="126"/>
    </row>
    <row r="849">
      <c r="J849" s="126"/>
      <c r="K849" s="126"/>
    </row>
    <row r="850">
      <c r="J850" s="126"/>
      <c r="K850" s="126"/>
    </row>
    <row r="851">
      <c r="J851" s="126"/>
      <c r="K851" s="126"/>
    </row>
    <row r="852">
      <c r="J852" s="126"/>
      <c r="K852" s="126"/>
    </row>
    <row r="853">
      <c r="J853" s="126"/>
      <c r="K853" s="126"/>
    </row>
    <row r="854">
      <c r="J854" s="126"/>
      <c r="K854" s="126"/>
    </row>
    <row r="855">
      <c r="J855" s="126"/>
      <c r="K855" s="126"/>
    </row>
    <row r="856">
      <c r="J856" s="126"/>
      <c r="K856" s="126"/>
    </row>
    <row r="857">
      <c r="J857" s="126"/>
      <c r="K857" s="126"/>
    </row>
    <row r="858">
      <c r="J858" s="126"/>
      <c r="K858" s="126"/>
    </row>
    <row r="859">
      <c r="J859" s="126"/>
      <c r="K859" s="126"/>
    </row>
    <row r="860">
      <c r="J860" s="126"/>
      <c r="K860" s="126"/>
    </row>
    <row r="861">
      <c r="J861" s="126"/>
      <c r="K861" s="126"/>
    </row>
    <row r="862">
      <c r="J862" s="126"/>
      <c r="K862" s="126"/>
    </row>
    <row r="863">
      <c r="J863" s="126"/>
      <c r="K863" s="126"/>
    </row>
    <row r="864">
      <c r="J864" s="126"/>
      <c r="K864" s="126"/>
    </row>
    <row r="865">
      <c r="J865" s="126"/>
      <c r="K865" s="126"/>
    </row>
    <row r="866">
      <c r="J866" s="126"/>
      <c r="K866" s="126"/>
    </row>
    <row r="867">
      <c r="J867" s="126"/>
      <c r="K867" s="126"/>
    </row>
    <row r="868">
      <c r="J868" s="126"/>
      <c r="K868" s="126"/>
    </row>
    <row r="869">
      <c r="J869" s="126"/>
      <c r="K869" s="126"/>
    </row>
    <row r="870">
      <c r="J870" s="126"/>
      <c r="K870" s="126"/>
    </row>
    <row r="871">
      <c r="J871" s="126"/>
      <c r="K871" s="126"/>
    </row>
    <row r="872">
      <c r="J872" s="126"/>
      <c r="K872" s="126"/>
    </row>
    <row r="873">
      <c r="J873" s="126"/>
      <c r="K873" s="126"/>
    </row>
    <row r="874">
      <c r="J874" s="126"/>
      <c r="K874" s="126"/>
    </row>
    <row r="875">
      <c r="J875" s="126"/>
      <c r="K875" s="126"/>
    </row>
    <row r="876">
      <c r="J876" s="126"/>
      <c r="K876" s="126"/>
    </row>
    <row r="877">
      <c r="J877" s="126"/>
      <c r="K877" s="126"/>
    </row>
    <row r="878">
      <c r="J878" s="126"/>
      <c r="K878" s="126"/>
    </row>
    <row r="879">
      <c r="J879" s="126"/>
      <c r="K879" s="126"/>
    </row>
    <row r="880">
      <c r="J880" s="126"/>
      <c r="K880" s="126"/>
    </row>
    <row r="881">
      <c r="J881" s="126"/>
      <c r="K881" s="126"/>
    </row>
    <row r="882">
      <c r="J882" s="126"/>
      <c r="K882" s="126"/>
    </row>
    <row r="883">
      <c r="J883" s="126"/>
      <c r="K883" s="126"/>
    </row>
    <row r="884">
      <c r="J884" s="126"/>
      <c r="K884" s="126"/>
    </row>
    <row r="885">
      <c r="J885" s="126"/>
      <c r="K885" s="126"/>
    </row>
    <row r="886">
      <c r="J886" s="126"/>
      <c r="K886" s="126"/>
    </row>
    <row r="887">
      <c r="J887" s="126"/>
      <c r="K887" s="126"/>
    </row>
    <row r="888">
      <c r="J888" s="126"/>
      <c r="K888" s="126"/>
    </row>
    <row r="889">
      <c r="J889" s="126"/>
      <c r="K889" s="126"/>
    </row>
    <row r="890">
      <c r="J890" s="126"/>
      <c r="K890" s="126"/>
    </row>
    <row r="891">
      <c r="J891" s="126"/>
      <c r="K891" s="126"/>
    </row>
    <row r="892">
      <c r="J892" s="126"/>
      <c r="K892" s="126"/>
    </row>
    <row r="893">
      <c r="J893" s="126"/>
      <c r="K893" s="126"/>
    </row>
    <row r="894">
      <c r="J894" s="126"/>
      <c r="K894" s="126"/>
    </row>
    <row r="895">
      <c r="J895" s="126"/>
      <c r="K895" s="126"/>
    </row>
    <row r="896">
      <c r="J896" s="126"/>
      <c r="K896" s="126"/>
    </row>
    <row r="897">
      <c r="J897" s="126"/>
      <c r="K897" s="126"/>
    </row>
    <row r="898">
      <c r="J898" s="126"/>
      <c r="K898" s="126"/>
    </row>
    <row r="899">
      <c r="J899" s="126"/>
      <c r="K899" s="126"/>
    </row>
    <row r="900">
      <c r="J900" s="126"/>
      <c r="K900" s="126"/>
    </row>
    <row r="901">
      <c r="J901" s="126"/>
      <c r="K901" s="126"/>
    </row>
    <row r="902">
      <c r="J902" s="126"/>
      <c r="K902" s="126"/>
    </row>
    <row r="903">
      <c r="J903" s="126"/>
      <c r="K903" s="126"/>
    </row>
    <row r="904">
      <c r="J904" s="126"/>
      <c r="K904" s="126"/>
    </row>
    <row r="905">
      <c r="J905" s="126"/>
      <c r="K905" s="126"/>
    </row>
    <row r="906">
      <c r="J906" s="126"/>
      <c r="K906" s="126"/>
    </row>
    <row r="907">
      <c r="J907" s="126"/>
      <c r="K907" s="126"/>
    </row>
    <row r="908">
      <c r="J908" s="126"/>
      <c r="K908" s="126"/>
    </row>
    <row r="909">
      <c r="J909" s="126"/>
      <c r="K909" s="126"/>
    </row>
    <row r="910">
      <c r="J910" s="126"/>
      <c r="K910" s="126"/>
    </row>
    <row r="911">
      <c r="J911" s="126"/>
      <c r="K911" s="126"/>
    </row>
    <row r="912">
      <c r="J912" s="126"/>
      <c r="K912" s="126"/>
    </row>
    <row r="913">
      <c r="J913" s="126"/>
      <c r="K913" s="126"/>
    </row>
    <row r="914">
      <c r="J914" s="126"/>
      <c r="K914" s="126"/>
    </row>
    <row r="915">
      <c r="J915" s="126"/>
      <c r="K915" s="126"/>
    </row>
    <row r="916">
      <c r="J916" s="126"/>
      <c r="K916" s="126"/>
    </row>
    <row r="917">
      <c r="J917" s="126"/>
      <c r="K917" s="126"/>
    </row>
    <row r="918">
      <c r="J918" s="126"/>
      <c r="K918" s="126"/>
    </row>
    <row r="919">
      <c r="J919" s="126"/>
      <c r="K919" s="126"/>
    </row>
    <row r="920">
      <c r="J920" s="126"/>
      <c r="K920" s="126"/>
    </row>
    <row r="921">
      <c r="J921" s="126"/>
      <c r="K921" s="126"/>
    </row>
    <row r="922">
      <c r="J922" s="126"/>
      <c r="K922" s="126"/>
    </row>
    <row r="923">
      <c r="J923" s="126"/>
      <c r="K923" s="126"/>
    </row>
    <row r="924">
      <c r="J924" s="126"/>
      <c r="K924" s="126"/>
    </row>
    <row r="925">
      <c r="J925" s="126"/>
      <c r="K925" s="126"/>
    </row>
    <row r="926">
      <c r="J926" s="126"/>
      <c r="K926" s="126"/>
    </row>
    <row r="927">
      <c r="J927" s="126"/>
      <c r="K927" s="126"/>
    </row>
    <row r="928">
      <c r="J928" s="126"/>
      <c r="K928" s="126"/>
    </row>
    <row r="929">
      <c r="J929" s="126"/>
      <c r="K929" s="126"/>
    </row>
    <row r="930">
      <c r="J930" s="126"/>
      <c r="K930" s="126"/>
    </row>
    <row r="931">
      <c r="J931" s="126"/>
      <c r="K931" s="126"/>
    </row>
    <row r="932">
      <c r="J932" s="126"/>
      <c r="K932" s="126"/>
    </row>
    <row r="933">
      <c r="J933" s="126"/>
      <c r="K933" s="126"/>
    </row>
    <row r="934">
      <c r="J934" s="126"/>
      <c r="K934" s="126"/>
    </row>
    <row r="935">
      <c r="J935" s="126"/>
      <c r="K935" s="126"/>
    </row>
    <row r="936">
      <c r="J936" s="126"/>
      <c r="K936" s="126"/>
    </row>
    <row r="937">
      <c r="J937" s="126"/>
      <c r="K937" s="126"/>
    </row>
    <row r="938">
      <c r="J938" s="126"/>
      <c r="K938" s="126"/>
    </row>
    <row r="939">
      <c r="J939" s="126"/>
      <c r="K939" s="126"/>
    </row>
    <row r="940">
      <c r="J940" s="126"/>
      <c r="K940" s="126"/>
    </row>
    <row r="941">
      <c r="J941" s="126"/>
      <c r="K941" s="126"/>
    </row>
    <row r="942">
      <c r="J942" s="126"/>
      <c r="K942" s="126"/>
    </row>
    <row r="943">
      <c r="J943" s="126"/>
      <c r="K943" s="126"/>
    </row>
    <row r="944">
      <c r="J944" s="126"/>
      <c r="K944" s="126"/>
    </row>
    <row r="945">
      <c r="J945" s="126"/>
      <c r="K945" s="126"/>
    </row>
    <row r="946">
      <c r="J946" s="126"/>
      <c r="K946" s="126"/>
    </row>
    <row r="947">
      <c r="J947" s="126"/>
      <c r="K947" s="126"/>
    </row>
    <row r="948">
      <c r="J948" s="126"/>
      <c r="K948" s="126"/>
    </row>
    <row r="949">
      <c r="J949" s="126"/>
      <c r="K949" s="126"/>
    </row>
    <row r="950">
      <c r="J950" s="126"/>
      <c r="K950" s="126"/>
    </row>
    <row r="951">
      <c r="J951" s="126"/>
      <c r="K951" s="126"/>
    </row>
    <row r="952">
      <c r="J952" s="126"/>
      <c r="K952" s="126"/>
    </row>
    <row r="953">
      <c r="J953" s="126"/>
      <c r="K953" s="126"/>
    </row>
    <row r="954">
      <c r="J954" s="126"/>
      <c r="K954" s="126"/>
    </row>
    <row r="955">
      <c r="J955" s="126"/>
      <c r="K955" s="126"/>
    </row>
    <row r="956">
      <c r="J956" s="126"/>
      <c r="K956" s="126"/>
    </row>
    <row r="957">
      <c r="J957" s="126"/>
      <c r="K957" s="126"/>
    </row>
    <row r="958">
      <c r="J958" s="126"/>
      <c r="K958" s="126"/>
    </row>
    <row r="959">
      <c r="J959" s="126"/>
      <c r="K959" s="126"/>
    </row>
    <row r="960">
      <c r="J960" s="126"/>
      <c r="K960" s="126"/>
    </row>
    <row r="961">
      <c r="J961" s="126"/>
      <c r="K961" s="126"/>
    </row>
    <row r="962">
      <c r="J962" s="126"/>
      <c r="K962" s="126"/>
    </row>
    <row r="963">
      <c r="J963" s="126"/>
      <c r="K963" s="126"/>
    </row>
    <row r="964">
      <c r="J964" s="126"/>
      <c r="K964" s="126"/>
    </row>
    <row r="965">
      <c r="J965" s="126"/>
      <c r="K965" s="126"/>
    </row>
    <row r="966">
      <c r="J966" s="126"/>
      <c r="K966" s="126"/>
    </row>
    <row r="967">
      <c r="J967" s="126"/>
      <c r="K967" s="126"/>
    </row>
    <row r="968">
      <c r="J968" s="126"/>
      <c r="K968" s="126"/>
    </row>
    <row r="969">
      <c r="J969" s="126"/>
      <c r="K969" s="126"/>
    </row>
    <row r="970">
      <c r="J970" s="126"/>
      <c r="K970" s="126"/>
    </row>
    <row r="971">
      <c r="J971" s="126"/>
      <c r="K971" s="126"/>
    </row>
    <row r="972">
      <c r="J972" s="126"/>
      <c r="K972" s="126"/>
    </row>
    <row r="973">
      <c r="J973" s="126"/>
      <c r="K973" s="126"/>
    </row>
    <row r="974">
      <c r="J974" s="126"/>
      <c r="K974" s="126"/>
    </row>
    <row r="975">
      <c r="J975" s="126"/>
      <c r="K975" s="126"/>
    </row>
    <row r="976">
      <c r="J976" s="126"/>
      <c r="K976" s="126"/>
    </row>
    <row r="977">
      <c r="J977" s="126"/>
      <c r="K977" s="126"/>
    </row>
    <row r="978">
      <c r="J978" s="126"/>
      <c r="K978" s="126"/>
    </row>
    <row r="979">
      <c r="J979" s="126"/>
      <c r="K979" s="126"/>
    </row>
    <row r="980">
      <c r="J980" s="126"/>
      <c r="K980" s="126"/>
    </row>
    <row r="981">
      <c r="J981" s="126"/>
      <c r="K981" s="126"/>
    </row>
    <row r="982">
      <c r="J982" s="126"/>
      <c r="K982" s="126"/>
    </row>
    <row r="983">
      <c r="J983" s="126"/>
      <c r="K983" s="126"/>
    </row>
    <row r="984">
      <c r="J984" s="126"/>
      <c r="K984" s="126"/>
    </row>
    <row r="985">
      <c r="J985" s="126"/>
      <c r="K985" s="126"/>
    </row>
    <row r="986">
      <c r="J986" s="126"/>
      <c r="K986" s="126"/>
    </row>
    <row r="987">
      <c r="J987" s="126"/>
      <c r="K987" s="126"/>
    </row>
    <row r="988">
      <c r="J988" s="126"/>
      <c r="K988" s="1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0"/>
    <col customWidth="1" min="4" max="4" width="5.57"/>
    <col customWidth="1" min="5" max="5" width="14.86"/>
    <col customWidth="1" min="6" max="6" width="17.14"/>
    <col customWidth="1" min="7" max="7" width="5.43"/>
    <col customWidth="1" min="8" max="8" width="19.14"/>
    <col customWidth="1" min="9" max="9" width="18.14"/>
    <col customWidth="1" min="10" max="10" width="4.86"/>
    <col customWidth="1" min="11" max="11" width="17.71"/>
    <col customWidth="1" min="12" max="12" width="19.57"/>
    <col customWidth="1" min="13" max="14" width="10.43"/>
    <col customWidth="1" min="15" max="15" width="23.86"/>
    <col customWidth="1" min="16" max="16" width="11.57"/>
    <col customWidth="1" min="17" max="17" width="13.57"/>
    <col customWidth="1" min="18" max="18" width="11.29"/>
    <col customWidth="1" min="19" max="20" width="7.43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  <c r="AF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  <c r="AF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8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  <c r="AF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  <c r="AF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  <c r="AF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  <c r="AF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  <c r="AF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  <c r="AF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  <c r="AF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  <c r="AF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  <c r="AF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7" si="5">O30/K30</f>
        <v>160080.3279</v>
      </c>
      <c r="Q30" s="34">
        <f t="shared" ref="Q30:Q77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7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24.0</v>
      </c>
      <c r="L60" s="24">
        <v>666.0</v>
      </c>
      <c r="M60" s="32">
        <v>8.0</v>
      </c>
      <c r="N60" s="27">
        <f t="shared" si="1"/>
        <v>33.33333333</v>
      </c>
      <c r="O60" s="32">
        <v>2.1282617E7</v>
      </c>
      <c r="P60" s="33">
        <f t="shared" si="5"/>
        <v>886775.7083</v>
      </c>
      <c r="Q60" s="34">
        <f t="shared" si="6"/>
        <v>1.127680867</v>
      </c>
      <c r="R60" s="37">
        <f t="shared" si="7"/>
        <v>1.626569393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2">
        <v>2.3752616E7</v>
      </c>
      <c r="P61" s="33">
        <f t="shared" si="5"/>
        <v>742269.25</v>
      </c>
      <c r="Q61" s="34">
        <f t="shared" si="6"/>
        <v>1.347220028</v>
      </c>
      <c r="R61" s="37">
        <f t="shared" si="7"/>
        <v>1.471642962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2">
        <v>2.4228965E7</v>
      </c>
      <c r="P62" s="33">
        <f t="shared" si="5"/>
        <v>712616.6176</v>
      </c>
      <c r="Q62" s="34">
        <f t="shared" si="6"/>
        <v>1.403279092</v>
      </c>
      <c r="R62" s="37">
        <f t="shared" si="7"/>
        <v>1.416067467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2">
        <v>2.4843166E7</v>
      </c>
      <c r="P63" s="33">
        <f t="shared" si="5"/>
        <v>1035131.917</v>
      </c>
      <c r="Q63" s="34">
        <f t="shared" si="6"/>
        <v>0.966060445</v>
      </c>
      <c r="R63" s="37">
        <f t="shared" si="7"/>
        <v>1.285890728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2">
        <v>2.6016011E7</v>
      </c>
      <c r="P64" s="33">
        <f t="shared" si="5"/>
        <v>867200.3667</v>
      </c>
      <c r="Q64" s="34">
        <f t="shared" si="6"/>
        <v>1.153136044</v>
      </c>
      <c r="R64" s="37">
        <f t="shared" si="7"/>
        <v>1.199475295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2">
        <v>2.5498093E7</v>
      </c>
      <c r="P65" s="33">
        <f t="shared" si="5"/>
        <v>980695.8846</v>
      </c>
      <c r="Q65" s="34">
        <f t="shared" si="6"/>
        <v>1.0196841</v>
      </c>
      <c r="R65" s="37">
        <f t="shared" si="7"/>
        <v>1.177875942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2">
        <v>2.6120525E7</v>
      </c>
      <c r="P66" s="33">
        <f t="shared" si="5"/>
        <v>1135675</v>
      </c>
      <c r="Q66" s="34">
        <f t="shared" si="6"/>
        <v>0.8805336034</v>
      </c>
      <c r="R66" s="37">
        <f t="shared" si="7"/>
        <v>1.084538657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2">
        <v>2.9637587E7</v>
      </c>
      <c r="P67" s="33">
        <f t="shared" si="5"/>
        <v>1097688.407</v>
      </c>
      <c r="Q67" s="34">
        <f t="shared" si="6"/>
        <v>0.9110053393</v>
      </c>
      <c r="R67" s="37">
        <f t="shared" si="7"/>
        <v>0.9860839062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2">
        <v>3.0564579E7</v>
      </c>
      <c r="P68" s="33">
        <f t="shared" si="5"/>
        <v>955143.0938</v>
      </c>
      <c r="Q68" s="34">
        <f t="shared" si="6"/>
        <v>1.046963546</v>
      </c>
      <c r="R68" s="37">
        <f t="shared" si="7"/>
        <v>1.002264526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2">
        <v>3.0771268E7</v>
      </c>
      <c r="P69" s="33">
        <f t="shared" si="5"/>
        <v>1810074.588</v>
      </c>
      <c r="Q69" s="34">
        <f t="shared" si="6"/>
        <v>0.5524634214</v>
      </c>
      <c r="R69" s="37">
        <f t="shared" si="7"/>
        <v>0.8821300018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2">
        <v>3.1464398E7</v>
      </c>
      <c r="P70" s="33">
        <f t="shared" si="5"/>
        <v>1368017.304</v>
      </c>
      <c r="Q70" s="34">
        <f t="shared" si="6"/>
        <v>0.7309849055</v>
      </c>
      <c r="R70" s="37">
        <f t="shared" si="7"/>
        <v>0.824390163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26">
        <v>3.2339781E7</v>
      </c>
      <c r="P71" s="33">
        <f t="shared" si="5"/>
        <v>1796654.5</v>
      </c>
      <c r="Q71" s="34">
        <f t="shared" si="6"/>
        <v>0.55659004</v>
      </c>
      <c r="R71" s="37">
        <f t="shared" si="7"/>
        <v>0.7596014504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38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39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26">
        <v>3.3362839E7</v>
      </c>
      <c r="P72" s="33">
        <f t="shared" si="5"/>
        <v>3336283.9</v>
      </c>
      <c r="Q72" s="34">
        <f t="shared" si="6"/>
        <v>0.2997346838</v>
      </c>
      <c r="R72" s="37">
        <f t="shared" si="7"/>
        <v>0.6373473193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38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26">
        <v>3.4687965E7</v>
      </c>
      <c r="P73" s="33">
        <f t="shared" si="5"/>
        <v>2167997.813</v>
      </c>
      <c r="Q73" s="34">
        <f t="shared" si="6"/>
        <v>0.4612550779</v>
      </c>
      <c r="R73" s="37">
        <f t="shared" si="7"/>
        <v>0.5202056257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38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26">
        <v>3.5703836E7</v>
      </c>
      <c r="P74" s="33">
        <f t="shared" si="5"/>
        <v>3570383.6</v>
      </c>
      <c r="Q74" s="34">
        <f t="shared" si="6"/>
        <v>0.2800819497</v>
      </c>
      <c r="R74" s="37">
        <f t="shared" si="7"/>
        <v>0.4657293314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38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0">
        <v>3.0</v>
      </c>
      <c r="N75" s="27">
        <f t="shared" si="1"/>
        <v>21.42857143</v>
      </c>
      <c r="O75" s="30">
        <v>3.6828232E7</v>
      </c>
      <c r="P75" s="33">
        <f t="shared" si="5"/>
        <v>2630588</v>
      </c>
      <c r="Q75" s="41">
        <f t="shared" si="6"/>
        <v>0.3801431467</v>
      </c>
      <c r="R75" s="37">
        <f t="shared" si="7"/>
        <v>0.3955609796</v>
      </c>
      <c r="S75" s="42"/>
      <c r="T75" s="42">
        <v>2018.0</v>
      </c>
      <c r="U75" s="24">
        <v>7.0</v>
      </c>
      <c r="V75" s="24">
        <v>26.0</v>
      </c>
      <c r="W75" s="43">
        <f t="shared" si="2"/>
        <v>7.4</v>
      </c>
      <c r="X75" s="44"/>
      <c r="Y75" s="44"/>
      <c r="Z75" s="44"/>
      <c r="AA75" s="44"/>
      <c r="AB75" s="44"/>
      <c r="AC75" s="44"/>
      <c r="AD75" s="44"/>
      <c r="AE75" s="44"/>
      <c r="AF75" s="44"/>
    </row>
    <row r="76">
      <c r="A76" s="45">
        <v>2019.0</v>
      </c>
      <c r="B76" s="21">
        <v>23.0</v>
      </c>
      <c r="C76" s="21">
        <v>287.0</v>
      </c>
      <c r="D76" s="44"/>
      <c r="E76" s="21">
        <v>23.0</v>
      </c>
      <c r="F76" s="21">
        <v>287.0</v>
      </c>
      <c r="G76" s="44"/>
      <c r="H76" s="24">
        <v>14.0</v>
      </c>
      <c r="I76" s="24">
        <v>269.0</v>
      </c>
      <c r="J76" s="44"/>
      <c r="K76" s="24">
        <v>20.0</v>
      </c>
      <c r="L76" s="24">
        <v>285.0</v>
      </c>
      <c r="M76" s="26">
        <v>6.0</v>
      </c>
      <c r="N76" s="27">
        <f t="shared" si="1"/>
        <v>30</v>
      </c>
      <c r="O76" s="26">
        <v>3.7461913E7</v>
      </c>
      <c r="P76" s="33">
        <f t="shared" si="5"/>
        <v>1873095.65</v>
      </c>
      <c r="Q76" s="41">
        <f t="shared" si="6"/>
        <v>0.5338755658</v>
      </c>
      <c r="R76" s="37">
        <f t="shared" si="7"/>
        <v>0.3910180848</v>
      </c>
      <c r="S76" s="10"/>
      <c r="T76" s="26">
        <v>2019.0</v>
      </c>
      <c r="U76" s="46">
        <v>8.0</v>
      </c>
      <c r="V76" s="46">
        <v>27.0</v>
      </c>
      <c r="W76" s="43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45">
        <v>2020.0</v>
      </c>
      <c r="B77" s="46">
        <v>8.0</v>
      </c>
      <c r="C77" s="46">
        <v>136.0</v>
      </c>
      <c r="D77" s="47"/>
      <c r="E77" s="46">
        <v>10.0</v>
      </c>
      <c r="F77" s="46">
        <v>318.0</v>
      </c>
      <c r="G77" s="47"/>
      <c r="H77" s="46">
        <v>4.0</v>
      </c>
      <c r="I77" s="46">
        <v>297.0</v>
      </c>
      <c r="J77" s="47"/>
      <c r="K77" s="46">
        <v>8.0</v>
      </c>
      <c r="L77" s="46">
        <v>315.0</v>
      </c>
      <c r="M77" s="26">
        <v>4.0</v>
      </c>
      <c r="N77" s="27">
        <f t="shared" si="1"/>
        <v>50</v>
      </c>
      <c r="O77" s="26">
        <v>1.911E7</v>
      </c>
      <c r="P77" s="33">
        <f t="shared" si="5"/>
        <v>2388750</v>
      </c>
      <c r="Q77" s="41">
        <f t="shared" si="6"/>
        <v>0.4186289901</v>
      </c>
      <c r="R77" s="48">
        <f t="shared" si="7"/>
        <v>0.4147969461</v>
      </c>
      <c r="S77" s="10"/>
      <c r="T77" s="26">
        <v>2020.0</v>
      </c>
      <c r="U77" s="49">
        <v>12.0</v>
      </c>
      <c r="V77" s="49">
        <v>34.0</v>
      </c>
      <c r="W77" s="43">
        <f t="shared" si="2"/>
        <v>7.6</v>
      </c>
      <c r="X77" s="50"/>
      <c r="Y77" s="50"/>
      <c r="Z77" s="50"/>
      <c r="AA77" s="50"/>
      <c r="AB77" s="50"/>
      <c r="AC77" s="50"/>
      <c r="AD77" s="50"/>
      <c r="AE77" s="50"/>
      <c r="AF77" s="50"/>
    </row>
    <row r="78">
      <c r="A78" s="51">
        <v>2021.0</v>
      </c>
      <c r="B78" s="51">
        <v>20.0</v>
      </c>
      <c r="C78" s="51">
        <v>173.0</v>
      </c>
      <c r="D78" s="52"/>
      <c r="E78" s="51">
        <v>20.0</v>
      </c>
      <c r="F78" s="51">
        <v>173.0</v>
      </c>
      <c r="G78" s="52"/>
      <c r="H78" s="51">
        <v>4.0</v>
      </c>
      <c r="I78" s="51">
        <v>104.0</v>
      </c>
      <c r="J78" s="52"/>
      <c r="K78" s="51">
        <v>11.0</v>
      </c>
      <c r="L78" s="51">
        <v>123.0</v>
      </c>
      <c r="M78" s="53">
        <v>7.0</v>
      </c>
      <c r="N78" s="27">
        <f t="shared" si="1"/>
        <v>63.63636364</v>
      </c>
      <c r="O78" s="54"/>
      <c r="P78" s="55"/>
      <c r="Q78" s="56"/>
      <c r="R78" s="57"/>
      <c r="S78" s="57"/>
      <c r="T78" s="57"/>
      <c r="U78" s="52"/>
      <c r="V78" s="52"/>
      <c r="W78" s="58"/>
      <c r="X78" s="57"/>
      <c r="Y78" s="57"/>
      <c r="Z78" s="57"/>
      <c r="AA78" s="57"/>
      <c r="AB78" s="57"/>
      <c r="AC78" s="57"/>
      <c r="AD78" s="57"/>
      <c r="AE78" s="57"/>
      <c r="AF78" s="57"/>
    </row>
    <row r="79">
      <c r="A79" s="40" t="s">
        <v>28</v>
      </c>
      <c r="B79" s="59">
        <f t="shared" ref="B79:C79" si="8">SUM(B3:B78)</f>
        <v>3932</v>
      </c>
      <c r="C79" s="59">
        <f t="shared" si="8"/>
        <v>80635</v>
      </c>
      <c r="D79" s="44"/>
      <c r="E79" s="59">
        <f t="shared" ref="E79:F79" si="9">SUM(E3:E78)</f>
        <v>4074</v>
      </c>
      <c r="F79" s="59">
        <f t="shared" si="9"/>
        <v>87134</v>
      </c>
      <c r="G79" s="44"/>
      <c r="H79" s="59">
        <f t="shared" ref="H79:I79" si="10">SUM(H3:H78)</f>
        <v>2394</v>
      </c>
      <c r="I79" s="59">
        <f t="shared" si="10"/>
        <v>80050</v>
      </c>
      <c r="J79" s="44"/>
      <c r="K79" s="59">
        <f t="shared" ref="K79:L79" si="11">SUM(K3:K78)</f>
        <v>3255</v>
      </c>
      <c r="L79" s="59">
        <f t="shared" si="11"/>
        <v>83659</v>
      </c>
      <c r="M79" s="59"/>
      <c r="N79" s="60"/>
      <c r="P79" s="12"/>
      <c r="Q79" s="13"/>
      <c r="R79" s="10"/>
      <c r="S79" s="10"/>
      <c r="T79" s="10"/>
      <c r="U79" s="59">
        <f t="shared" ref="U79:V79" si="12">SUM(U19:U77)</f>
        <v>407</v>
      </c>
      <c r="V79" s="59">
        <f t="shared" si="12"/>
        <v>1503</v>
      </c>
      <c r="W79" s="28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6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10"/>
      <c r="P80" s="12"/>
      <c r="Q80" s="13"/>
      <c r="R80" s="10"/>
      <c r="S80" s="10"/>
      <c r="T80" s="10"/>
      <c r="U80" s="10"/>
      <c r="V80" s="10"/>
      <c r="W80" s="28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6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6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6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6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6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6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6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6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6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6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6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6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6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6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6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6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6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6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6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6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6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6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6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6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6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6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6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6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6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6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6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6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6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6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6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6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6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6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6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6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6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6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6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6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6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6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6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6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6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6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6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6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6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6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6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6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6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6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6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6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6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6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6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6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6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6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6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6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6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6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6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6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6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6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6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6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6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6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6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6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6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6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6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6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6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6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6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6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6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6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6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6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6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6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6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6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6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6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6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6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6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6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6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6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6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6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6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6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6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6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6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6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6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6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6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6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6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6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6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6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6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6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6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6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6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6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6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6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6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6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6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6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6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6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6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6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6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6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6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6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6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6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6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6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6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6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6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6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6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6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6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6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6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6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6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6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6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6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6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6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6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6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6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6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6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6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6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6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6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6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6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6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6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6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6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6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6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6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6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6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6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6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6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6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6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6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6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6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6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6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6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6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6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6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6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6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6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6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6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6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6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6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6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6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6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6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6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6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6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6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6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6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6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6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6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6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6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6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6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6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6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6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6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6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6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6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6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6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6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6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6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6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6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6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6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6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6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6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6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6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6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6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6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6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6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6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6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6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6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6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6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6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6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6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6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6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6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6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6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6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6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6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6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6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6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6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6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6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6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6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6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6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6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6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6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6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6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6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6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6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6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6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6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6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6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6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6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6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6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6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6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6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6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6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6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6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6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6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6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6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6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6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6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6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6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6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6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6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6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6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6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6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6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6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6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6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6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6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6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6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6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6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6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6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6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6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6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6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6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6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6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6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6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6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6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6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6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6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6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6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6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6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6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6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6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6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6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6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6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6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6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6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6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6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6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6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6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6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6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6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6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6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6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6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6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6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6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6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6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6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6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6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6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6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6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6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6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6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6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6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6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6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6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6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6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6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6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6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6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6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6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6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6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6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6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6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6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6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6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6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6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6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6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6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6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6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6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6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6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6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6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6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6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6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6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6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6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6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6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6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6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6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6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6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6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6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6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6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6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6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6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6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6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6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6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6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6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6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6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6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6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6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6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6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6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6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6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6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6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6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6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6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6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6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6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6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6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6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6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6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6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6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6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6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6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6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6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6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6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6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6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6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6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6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6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6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6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6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6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6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6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6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6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6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6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6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6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6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6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6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6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6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6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6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6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6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6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6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6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6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6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6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6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6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6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6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6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6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6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6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6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6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6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6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6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6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6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6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6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6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6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6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6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6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6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6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6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6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6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6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6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6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6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6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6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6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6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6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6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6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6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6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6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6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6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6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6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6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6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6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6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6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6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6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6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6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6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6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6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6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6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6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6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6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6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6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6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6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6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6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6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6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6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6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6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6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6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6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6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6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6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6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6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6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6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6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6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6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6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6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6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6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6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6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6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6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6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6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6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6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6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6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6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6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6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6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6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6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6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6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6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6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6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6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6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6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6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6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6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6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6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6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6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6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6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6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6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6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6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6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6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6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6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6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6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6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6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6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6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6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6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6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6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6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6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6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6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6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6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6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6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6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6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6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6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6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6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6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6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6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6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6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6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6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6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6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6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6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6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6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6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6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6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6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6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6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6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6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6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6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6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6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6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6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6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6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6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6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6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6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6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6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6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6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6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6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6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6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6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6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6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6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6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6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6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6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6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6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6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6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6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6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6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6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6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6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6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6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6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6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6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6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6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6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6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6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6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6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6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6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6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6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6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6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6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6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6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6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6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6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6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6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6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6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6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6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6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6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6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6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6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6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6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6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6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6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6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6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6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6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6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6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6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6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6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6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6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6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6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6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6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6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6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6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6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6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6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6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6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6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6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6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6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6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6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6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6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6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6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6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6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6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6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6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6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6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6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6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6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6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6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6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6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6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6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6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6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6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6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6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6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6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6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6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6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6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6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6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6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6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6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6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6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6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6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6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6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6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6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6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6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6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6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6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6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6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6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6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6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6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6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6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6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6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6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6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6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6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6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6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6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6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6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6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6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6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6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6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6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6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6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6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6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6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6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6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6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6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6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6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6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6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6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6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6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6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6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6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6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6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6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6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6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6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6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6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6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6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6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6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6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6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6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6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6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6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6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6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6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6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6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6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6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6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6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>
      <c r="A986" s="6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>
      <c r="A987" s="6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>
      <c r="A988" s="6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>
      <c r="A989" s="6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>
      <c r="A990" s="6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>
      <c r="A991" s="6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>
      <c r="A992" s="6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>
      <c r="A993" s="6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>
      <c r="A994" s="6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>
      <c r="A995" s="6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>
      <c r="A996" s="6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>
      <c r="A997" s="6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>
      <c r="A998" s="6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>
      <c r="A999" s="6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>
      <c r="A1000" s="6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  <c r="AF1000" s="10"/>
    </row>
    <row r="1001">
      <c r="A1001" s="61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  <c r="AF1001" s="10"/>
    </row>
    <row r="1002">
      <c r="A1002" s="61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  <c r="AF1002" s="10"/>
    </row>
    <row r="1003">
      <c r="A1003" s="61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  <c r="AF1003" s="10"/>
    </row>
    <row r="1004">
      <c r="A1004" s="61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  <c r="AF1004" s="10"/>
    </row>
  </sheetData>
  <mergeCells count="5">
    <mergeCell ref="A1:C1"/>
    <mergeCell ref="E1:F1"/>
    <mergeCell ref="H1:I1"/>
    <mergeCell ref="K1:L1"/>
    <mergeCell ref="U1:V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.86"/>
    <col customWidth="1" min="7" max="7" width="5.29"/>
    <col customWidth="1" min="10" max="10" width="6.57"/>
  </cols>
  <sheetData>
    <row r="2">
      <c r="B2" s="62" t="s">
        <v>29</v>
      </c>
      <c r="E2" s="62" t="s">
        <v>30</v>
      </c>
      <c r="H2" s="62" t="s">
        <v>31</v>
      </c>
      <c r="K2" s="62" t="s">
        <v>32</v>
      </c>
      <c r="N2" s="62" t="s">
        <v>33</v>
      </c>
    </row>
    <row r="3">
      <c r="B3" s="63" t="s">
        <v>34</v>
      </c>
      <c r="C3" s="63" t="s">
        <v>22</v>
      </c>
      <c r="E3" s="63" t="s">
        <v>34</v>
      </c>
      <c r="F3" s="63" t="s">
        <v>22</v>
      </c>
      <c r="H3" s="63" t="s">
        <v>34</v>
      </c>
      <c r="I3" s="63" t="s">
        <v>22</v>
      </c>
      <c r="K3" s="63" t="s">
        <v>34</v>
      </c>
      <c r="L3" s="63" t="s">
        <v>22</v>
      </c>
      <c r="N3" s="63" t="s">
        <v>34</v>
      </c>
      <c r="O3" s="63" t="s">
        <v>22</v>
      </c>
    </row>
    <row r="4">
      <c r="A4" s="64">
        <v>2021.0</v>
      </c>
      <c r="B4" s="64">
        <v>11.0</v>
      </c>
      <c r="C4" s="64">
        <v>14.0</v>
      </c>
      <c r="D4" s="65"/>
      <c r="E4" s="64">
        <v>22.0</v>
      </c>
      <c r="F4" s="64">
        <v>25.0</v>
      </c>
      <c r="G4" s="65"/>
      <c r="H4" s="64">
        <v>72.0</v>
      </c>
      <c r="I4" s="64">
        <v>147.0</v>
      </c>
      <c r="J4" s="65"/>
      <c r="K4" s="64">
        <v>371.0</v>
      </c>
      <c r="L4" s="64">
        <v>622.0</v>
      </c>
      <c r="M4" s="65"/>
      <c r="N4" s="65">
        <f t="shared" ref="N4:O4" si="1">(B4+E4+H4+K4)</f>
        <v>476</v>
      </c>
      <c r="O4" s="65">
        <f t="shared" si="1"/>
        <v>808</v>
      </c>
    </row>
    <row r="5">
      <c r="A5" s="63">
        <v>2020.0</v>
      </c>
      <c r="B5" s="63">
        <v>13.0</v>
      </c>
      <c r="C5" s="63">
        <v>15.0</v>
      </c>
      <c r="E5" s="63">
        <v>24.0</v>
      </c>
      <c r="F5" s="63">
        <v>26.0</v>
      </c>
      <c r="H5" s="63">
        <v>59.0</v>
      </c>
      <c r="I5" s="63">
        <v>99.0</v>
      </c>
      <c r="K5" s="63">
        <v>397.0</v>
      </c>
      <c r="L5" s="63">
        <v>645.0</v>
      </c>
      <c r="N5">
        <f t="shared" ref="N5:O5" si="2">(B5+E5+H5+K5)</f>
        <v>493</v>
      </c>
      <c r="O5">
        <f t="shared" si="2"/>
        <v>785</v>
      </c>
    </row>
    <row r="6">
      <c r="A6" s="63">
        <v>2019.0</v>
      </c>
      <c r="B6" s="63">
        <v>12.0</v>
      </c>
      <c r="C6" s="63">
        <v>16.0</v>
      </c>
      <c r="E6" s="63">
        <v>38.0</v>
      </c>
      <c r="F6" s="63">
        <v>43.0</v>
      </c>
      <c r="H6" s="63">
        <v>82.0</v>
      </c>
      <c r="I6" s="63">
        <v>190.0</v>
      </c>
      <c r="K6" s="63">
        <v>473.0</v>
      </c>
      <c r="L6" s="63">
        <v>788.0</v>
      </c>
      <c r="N6">
        <f t="shared" ref="N6:O6" si="3">(B6+E6+H6+K6)</f>
        <v>605</v>
      </c>
      <c r="O6">
        <f t="shared" si="3"/>
        <v>1037</v>
      </c>
    </row>
    <row r="7">
      <c r="A7" s="63">
        <v>2018.0</v>
      </c>
      <c r="B7" s="63">
        <v>15.0</v>
      </c>
      <c r="C7" s="63">
        <v>17.0</v>
      </c>
      <c r="E7" s="63">
        <v>29.0</v>
      </c>
      <c r="F7" s="63">
        <v>36.0</v>
      </c>
      <c r="H7" s="63">
        <v>95.0</v>
      </c>
      <c r="I7" s="63">
        <v>254.0</v>
      </c>
      <c r="K7" s="63">
        <v>453.0</v>
      </c>
      <c r="L7" s="63">
        <v>765.0</v>
      </c>
      <c r="N7">
        <f t="shared" ref="N7:O7" si="4">(B7+E7+H7+K7)</f>
        <v>592</v>
      </c>
      <c r="O7">
        <f t="shared" si="4"/>
        <v>1072</v>
      </c>
    </row>
    <row r="8">
      <c r="A8" s="63">
        <v>2017.0</v>
      </c>
      <c r="B8" s="63">
        <v>8.0</v>
      </c>
      <c r="C8" s="63">
        <v>10.0</v>
      </c>
      <c r="E8" s="63">
        <v>39.0</v>
      </c>
      <c r="F8" s="63">
        <v>43.0</v>
      </c>
      <c r="H8" s="63">
        <v>80.0</v>
      </c>
      <c r="I8" s="63">
        <v>181.0</v>
      </c>
      <c r="K8" s="63">
        <v>439.0</v>
      </c>
      <c r="L8" s="63">
        <v>737.0</v>
      </c>
      <c r="N8">
        <f t="shared" ref="N8:O8" si="5">(B8+E8+H8+K8)</f>
        <v>566</v>
      </c>
      <c r="O8">
        <f t="shared" si="5"/>
        <v>971</v>
      </c>
    </row>
    <row r="9">
      <c r="A9" s="63">
        <v>2016.0</v>
      </c>
      <c r="B9" s="63">
        <v>11.0</v>
      </c>
      <c r="C9" s="63">
        <v>13.0</v>
      </c>
      <c r="E9" s="63">
        <v>30.0</v>
      </c>
      <c r="F9" s="63">
        <v>33.0</v>
      </c>
      <c r="H9" s="63">
        <v>86.0</v>
      </c>
      <c r="I9" s="63">
        <v>229.0</v>
      </c>
      <c r="K9" s="63">
        <v>463.0</v>
      </c>
      <c r="L9" s="63">
        <v>796.0</v>
      </c>
      <c r="N9">
        <f t="shared" ref="N9:O9" si="6">(B9+E9+H9+K9)</f>
        <v>590</v>
      </c>
      <c r="O9">
        <f t="shared" si="6"/>
        <v>1071</v>
      </c>
    </row>
    <row r="10">
      <c r="A10" s="63">
        <v>2015.0</v>
      </c>
      <c r="B10" s="63">
        <v>15.0</v>
      </c>
      <c r="C10" s="63">
        <v>18.0</v>
      </c>
      <c r="E10" s="63">
        <v>35.0</v>
      </c>
      <c r="F10" s="63">
        <v>39.0</v>
      </c>
      <c r="H10" s="63">
        <v>105.0</v>
      </c>
      <c r="I10" s="63">
        <v>284.0</v>
      </c>
      <c r="K10" s="63">
        <v>511.0</v>
      </c>
      <c r="L10" s="63">
        <v>833.0</v>
      </c>
      <c r="N10">
        <f t="shared" ref="N10:O10" si="7">(B10+E10+H10+K10)</f>
        <v>666</v>
      </c>
      <c r="O10">
        <f t="shared" si="7"/>
        <v>1174</v>
      </c>
    </row>
    <row r="11">
      <c r="A11" s="63">
        <v>2014.0</v>
      </c>
      <c r="B11" s="63">
        <v>11.0</v>
      </c>
      <c r="C11" s="63">
        <v>14.0</v>
      </c>
      <c r="E11" s="63">
        <v>22.0</v>
      </c>
      <c r="F11" s="63">
        <v>27.0</v>
      </c>
      <c r="H11" s="63">
        <v>86.0</v>
      </c>
      <c r="I11" s="63">
        <v>205.0</v>
      </c>
      <c r="K11" s="63">
        <v>496.0</v>
      </c>
      <c r="L11" s="63">
        <v>834.0</v>
      </c>
      <c r="N11">
        <f t="shared" ref="N11:O11" si="8">(B11+E11+H11+K11)</f>
        <v>615</v>
      </c>
      <c r="O11">
        <f t="shared" si="8"/>
        <v>1080</v>
      </c>
    </row>
    <row r="12">
      <c r="A12" s="63">
        <v>2013.0</v>
      </c>
      <c r="B12" s="63">
        <v>13.0</v>
      </c>
      <c r="C12" s="63">
        <v>15.0</v>
      </c>
      <c r="E12" s="63">
        <v>31.0</v>
      </c>
      <c r="F12" s="63">
        <v>38.0</v>
      </c>
      <c r="H12" s="63">
        <v>90.0</v>
      </c>
      <c r="I12" s="63">
        <v>248.0</v>
      </c>
      <c r="K12" s="63">
        <v>461.0</v>
      </c>
      <c r="L12" s="63">
        <v>827.0</v>
      </c>
      <c r="N12">
        <f t="shared" ref="N12:O12" si="9">(B12+E12+H12+K12)</f>
        <v>595</v>
      </c>
      <c r="O12">
        <f t="shared" si="9"/>
        <v>1128</v>
      </c>
    </row>
    <row r="13">
      <c r="A13" s="63">
        <v>2012.0</v>
      </c>
      <c r="B13" s="63">
        <v>7.0</v>
      </c>
      <c r="C13" s="63">
        <v>8.0</v>
      </c>
      <c r="E13" s="63">
        <v>39.0</v>
      </c>
      <c r="F13" s="63">
        <v>44.0</v>
      </c>
      <c r="H13" s="63">
        <v>97.0</v>
      </c>
      <c r="I13" s="63">
        <v>236.0</v>
      </c>
      <c r="K13" s="63">
        <v>557.0</v>
      </c>
      <c r="L13" s="63">
        <v>926.0</v>
      </c>
      <c r="N13">
        <f t="shared" ref="N13:O13" si="10">(B13+E13+H13+K13)</f>
        <v>700</v>
      </c>
      <c r="O13">
        <f t="shared" si="10"/>
        <v>1214</v>
      </c>
    </row>
    <row r="14">
      <c r="A14" s="63">
        <v>2011.0</v>
      </c>
      <c r="B14" s="63">
        <v>10.0</v>
      </c>
      <c r="C14" s="63">
        <v>14.0</v>
      </c>
      <c r="E14" s="63">
        <v>41.0</v>
      </c>
      <c r="F14" s="63">
        <v>49.0</v>
      </c>
      <c r="H14" s="63">
        <v>116.0</v>
      </c>
      <c r="I14" s="63">
        <v>273.0</v>
      </c>
      <c r="K14" s="63">
        <v>499.0</v>
      </c>
      <c r="L14" s="63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43"/>
    <col customWidth="1" min="4" max="4" width="18.43"/>
    <col customWidth="1" min="9" max="9" width="17.86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68">
        <v>1.0</v>
      </c>
      <c r="B2" s="69">
        <v>44205.0</v>
      </c>
      <c r="C2" s="68" t="s">
        <v>45</v>
      </c>
      <c r="D2" s="68" t="s">
        <v>46</v>
      </c>
      <c r="E2" s="70">
        <v>62.0</v>
      </c>
      <c r="F2" s="68"/>
      <c r="G2" s="68" t="s">
        <v>47</v>
      </c>
      <c r="H2" s="68" t="s">
        <v>48</v>
      </c>
      <c r="I2" s="68" t="s">
        <v>49</v>
      </c>
      <c r="J2" s="68" t="s">
        <v>50</v>
      </c>
      <c r="K2" s="71" t="s">
        <v>51</v>
      </c>
    </row>
    <row r="3">
      <c r="A3" s="72">
        <v>2.0</v>
      </c>
      <c r="B3" s="73">
        <v>44257.0</v>
      </c>
      <c r="C3" s="68" t="s">
        <v>52</v>
      </c>
      <c r="D3" s="72" t="s">
        <v>53</v>
      </c>
      <c r="E3" s="72">
        <v>10.0</v>
      </c>
      <c r="F3" s="74"/>
      <c r="G3" s="68" t="s">
        <v>47</v>
      </c>
      <c r="H3" s="72" t="s">
        <v>54</v>
      </c>
      <c r="I3" s="72" t="s">
        <v>55</v>
      </c>
      <c r="J3" s="72" t="s">
        <v>56</v>
      </c>
      <c r="K3" s="71" t="s">
        <v>51</v>
      </c>
    </row>
    <row r="4">
      <c r="A4" s="30">
        <v>3.0</v>
      </c>
      <c r="B4" s="75">
        <v>44363.0</v>
      </c>
      <c r="C4" s="30" t="s">
        <v>52</v>
      </c>
      <c r="D4" s="30" t="s">
        <v>57</v>
      </c>
      <c r="E4" s="30">
        <v>3.0</v>
      </c>
      <c r="F4" s="45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72">
        <v>4.0</v>
      </c>
      <c r="B5" s="73">
        <v>44383.0</v>
      </c>
      <c r="C5" s="72" t="s">
        <v>61</v>
      </c>
      <c r="D5" s="72" t="s">
        <v>62</v>
      </c>
      <c r="E5" s="72">
        <v>28.0</v>
      </c>
      <c r="F5" s="74"/>
      <c r="G5" s="72" t="s">
        <v>47</v>
      </c>
      <c r="H5" s="72" t="s">
        <v>63</v>
      </c>
      <c r="I5" s="72" t="s">
        <v>64</v>
      </c>
      <c r="J5" s="72" t="s">
        <v>65</v>
      </c>
      <c r="K5" s="30" t="s">
        <v>66</v>
      </c>
    </row>
    <row r="6">
      <c r="A6" s="72">
        <v>5.0</v>
      </c>
      <c r="B6" s="73">
        <v>44451.0</v>
      </c>
      <c r="C6" s="72" t="s">
        <v>52</v>
      </c>
      <c r="D6" s="72" t="s">
        <v>67</v>
      </c>
      <c r="E6" s="72">
        <v>4.0</v>
      </c>
      <c r="F6" s="76"/>
      <c r="G6" s="72" t="s">
        <v>47</v>
      </c>
      <c r="H6" s="72" t="s">
        <v>63</v>
      </c>
      <c r="I6" s="72" t="s">
        <v>68</v>
      </c>
      <c r="J6" s="72" t="s">
        <v>65</v>
      </c>
      <c r="K6" s="28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75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75">
        <v>44494.0</v>
      </c>
      <c r="C8" s="30" t="s">
        <v>72</v>
      </c>
      <c r="D8" s="30" t="s">
        <v>73</v>
      </c>
      <c r="E8" s="30">
        <v>1.0</v>
      </c>
      <c r="F8" s="77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75">
        <v>44502.0</v>
      </c>
      <c r="C9" s="30" t="s">
        <v>61</v>
      </c>
      <c r="D9" s="30" t="s">
        <v>76</v>
      </c>
      <c r="E9" s="30">
        <v>5.0</v>
      </c>
      <c r="F9" s="77"/>
      <c r="G9" s="30" t="s">
        <v>58</v>
      </c>
      <c r="H9" s="30" t="s">
        <v>54</v>
      </c>
      <c r="I9" s="30" t="s">
        <v>77</v>
      </c>
      <c r="J9" s="78" t="s">
        <v>56</v>
      </c>
      <c r="K9" s="28"/>
    </row>
    <row r="10">
      <c r="A10" s="30">
        <v>9.0</v>
      </c>
      <c r="B10" s="75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79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79">
        <v>44553.0</v>
      </c>
      <c r="C12" s="26" t="s">
        <v>85</v>
      </c>
      <c r="D12" s="26" t="s">
        <v>86</v>
      </c>
      <c r="E12" s="38">
        <v>5.0</v>
      </c>
      <c r="F12" s="61"/>
      <c r="G12" s="30" t="s">
        <v>58</v>
      </c>
      <c r="H12" s="26" t="s">
        <v>48</v>
      </c>
      <c r="I12" s="26" t="s">
        <v>87</v>
      </c>
      <c r="J12" s="26" t="s">
        <v>88</v>
      </c>
    </row>
    <row r="13">
      <c r="E13" s="80">
        <f>SUM(E2:E12)</f>
        <v>123</v>
      </c>
      <c r="F13" s="80">
        <f>SUM(F2:F7)</f>
        <v>0</v>
      </c>
    </row>
    <row r="16">
      <c r="A16" s="81" t="s">
        <v>89</v>
      </c>
      <c r="B16" s="82"/>
      <c r="C16" s="83"/>
      <c r="D16" s="83"/>
      <c r="E16" s="83"/>
      <c r="F16" s="83"/>
      <c r="G16" s="83"/>
      <c r="H16" s="83"/>
      <c r="I16" s="83"/>
      <c r="J16" s="83"/>
    </row>
    <row r="17">
      <c r="A17" s="84">
        <v>1.0</v>
      </c>
      <c r="B17" s="85">
        <v>44256.0</v>
      </c>
      <c r="C17" s="84" t="s">
        <v>90</v>
      </c>
      <c r="D17" s="84" t="s">
        <v>91</v>
      </c>
      <c r="E17" s="86">
        <v>5.0</v>
      </c>
      <c r="F17" s="84"/>
      <c r="G17" s="30" t="s">
        <v>92</v>
      </c>
      <c r="H17" s="84" t="s">
        <v>54</v>
      </c>
      <c r="I17" s="84" t="s">
        <v>93</v>
      </c>
      <c r="J17" s="84" t="s">
        <v>94</v>
      </c>
    </row>
    <row r="18">
      <c r="A18" s="30">
        <v>2.0</v>
      </c>
      <c r="B18" s="75">
        <v>44275.0</v>
      </c>
      <c r="C18" s="30" t="s">
        <v>72</v>
      </c>
      <c r="D18" s="30" t="s">
        <v>95</v>
      </c>
      <c r="E18" s="30">
        <v>2.0</v>
      </c>
      <c r="F18" s="28"/>
      <c r="G18" s="30" t="s">
        <v>96</v>
      </c>
      <c r="H18" s="30" t="s">
        <v>97</v>
      </c>
      <c r="I18" s="30" t="s">
        <v>98</v>
      </c>
      <c r="J18" s="30" t="s">
        <v>99</v>
      </c>
    </row>
    <row r="19">
      <c r="A19" s="30">
        <v>3.0</v>
      </c>
      <c r="B19" s="75">
        <v>44366.0</v>
      </c>
      <c r="C19" s="30" t="s">
        <v>52</v>
      </c>
      <c r="D19" s="30" t="s">
        <v>100</v>
      </c>
      <c r="E19" s="30">
        <v>5.0</v>
      </c>
      <c r="F19" s="28"/>
      <c r="G19" s="30" t="s">
        <v>101</v>
      </c>
      <c r="H19" s="30" t="s">
        <v>54</v>
      </c>
      <c r="I19" s="30" t="s">
        <v>102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75">
        <v>44385.0</v>
      </c>
      <c r="C20" s="30" t="s">
        <v>103</v>
      </c>
      <c r="D20" s="30" t="s">
        <v>104</v>
      </c>
      <c r="E20" s="30">
        <v>3.0</v>
      </c>
      <c r="F20" s="28"/>
      <c r="G20" s="30" t="s">
        <v>105</v>
      </c>
      <c r="H20" s="30" t="s">
        <v>97</v>
      </c>
      <c r="I20" s="30" t="s">
        <v>106</v>
      </c>
      <c r="J20" s="30" t="s">
        <v>107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79">
        <v>44403.0</v>
      </c>
      <c r="C21" s="30" t="s">
        <v>108</v>
      </c>
      <c r="D21" s="26" t="s">
        <v>109</v>
      </c>
      <c r="E21" s="26">
        <v>1.0</v>
      </c>
      <c r="F21" s="10"/>
      <c r="G21" s="30" t="s">
        <v>101</v>
      </c>
      <c r="H21" s="26" t="s">
        <v>63</v>
      </c>
      <c r="I21" s="26" t="s">
        <v>110</v>
      </c>
      <c r="J21" s="26" t="s">
        <v>111</v>
      </c>
    </row>
    <row r="22">
      <c r="A22" s="30">
        <v>6.0</v>
      </c>
      <c r="B22" s="79">
        <v>44425.0</v>
      </c>
      <c r="C22" s="26" t="s">
        <v>112</v>
      </c>
      <c r="D22" s="26" t="s">
        <v>113</v>
      </c>
      <c r="E22" s="26">
        <v>3.0</v>
      </c>
      <c r="F22" s="10"/>
      <c r="G22" s="26" t="s">
        <v>114</v>
      </c>
      <c r="H22" s="26" t="s">
        <v>97</v>
      </c>
      <c r="I22" s="26" t="s">
        <v>115</v>
      </c>
      <c r="J22" s="26" t="s">
        <v>65</v>
      </c>
    </row>
    <row r="23">
      <c r="A23" s="87">
        <v>7.0</v>
      </c>
      <c r="B23" s="79">
        <v>44461.0</v>
      </c>
      <c r="C23" s="26" t="s">
        <v>116</v>
      </c>
      <c r="D23" s="26" t="s">
        <v>117</v>
      </c>
      <c r="E23" s="26">
        <v>6.0</v>
      </c>
      <c r="F23" s="61"/>
      <c r="G23" s="26" t="s">
        <v>118</v>
      </c>
      <c r="H23" s="26" t="s">
        <v>48</v>
      </c>
      <c r="I23" s="26" t="s">
        <v>119</v>
      </c>
      <c r="J23" s="26" t="s">
        <v>65</v>
      </c>
    </row>
    <row r="24">
      <c r="A24" s="88">
        <v>8.0</v>
      </c>
      <c r="B24" s="89">
        <v>44479.0</v>
      </c>
      <c r="C24" s="90" t="s">
        <v>52</v>
      </c>
      <c r="D24" s="90" t="s">
        <v>100</v>
      </c>
      <c r="E24" s="88">
        <v>16.0</v>
      </c>
      <c r="F24" s="91"/>
      <c r="G24" s="90" t="s">
        <v>101</v>
      </c>
      <c r="H24" s="92" t="s">
        <v>120</v>
      </c>
      <c r="I24" s="92" t="s">
        <v>121</v>
      </c>
      <c r="J24" s="90" t="s">
        <v>65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87">
        <v>9.0</v>
      </c>
      <c r="B25" s="79">
        <v>44503.0</v>
      </c>
      <c r="C25" s="26" t="s">
        <v>122</v>
      </c>
      <c r="D25" s="26" t="s">
        <v>123</v>
      </c>
      <c r="E25" s="26">
        <v>9.0</v>
      </c>
      <c r="F25" s="61"/>
      <c r="G25" s="26" t="s">
        <v>124</v>
      </c>
      <c r="H25" s="26" t="s">
        <v>54</v>
      </c>
      <c r="I25" s="26" t="s">
        <v>125</v>
      </c>
      <c r="J25" s="90" t="s">
        <v>65</v>
      </c>
    </row>
    <row r="26">
      <c r="A26" s="93"/>
      <c r="B26" s="10"/>
      <c r="C26" s="10"/>
      <c r="D26" s="10"/>
      <c r="E26" s="94">
        <f>SUM(E17:E25)</f>
        <v>50</v>
      </c>
      <c r="F26" s="94">
        <f>SUM(F17)</f>
        <v>0</v>
      </c>
      <c r="G26" s="10"/>
      <c r="H26" s="10"/>
      <c r="I26" s="10"/>
      <c r="J26" s="10"/>
    </row>
    <row r="27">
      <c r="A27" s="93" t="s">
        <v>126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84">
        <v>1.0</v>
      </c>
      <c r="B28" s="85">
        <v>44208.0</v>
      </c>
      <c r="C28" s="29" t="s">
        <v>127</v>
      </c>
      <c r="D28" s="84" t="s">
        <v>128</v>
      </c>
      <c r="E28" s="86">
        <v>4.0</v>
      </c>
      <c r="F28" s="84"/>
      <c r="G28" s="29" t="s">
        <v>129</v>
      </c>
      <c r="H28" s="84" t="s">
        <v>120</v>
      </c>
      <c r="I28" s="84" t="s">
        <v>130</v>
      </c>
      <c r="J28" s="84" t="s">
        <v>99</v>
      </c>
      <c r="K28" s="71"/>
    </row>
    <row r="29">
      <c r="A29" s="29">
        <v>2.0</v>
      </c>
      <c r="B29" s="22" t="s">
        <v>131</v>
      </c>
      <c r="C29" s="29" t="s">
        <v>132</v>
      </c>
      <c r="D29" s="29" t="s">
        <v>133</v>
      </c>
      <c r="E29" s="22">
        <v>5.0</v>
      </c>
      <c r="F29" s="10"/>
      <c r="G29" s="29" t="s">
        <v>129</v>
      </c>
      <c r="H29" s="29" t="s">
        <v>54</v>
      </c>
      <c r="I29" s="29" t="s">
        <v>134</v>
      </c>
      <c r="J29" s="26" t="s">
        <v>135</v>
      </c>
    </row>
    <row r="30">
      <c r="A30" s="26">
        <v>3.0</v>
      </c>
      <c r="B30" s="79">
        <v>44248.0</v>
      </c>
      <c r="C30" s="26" t="s">
        <v>90</v>
      </c>
      <c r="D30" s="26" t="s">
        <v>136</v>
      </c>
      <c r="E30" s="26">
        <v>7.0</v>
      </c>
      <c r="F30" s="10"/>
      <c r="G30" s="29" t="s">
        <v>129</v>
      </c>
      <c r="H30" s="26" t="s">
        <v>63</v>
      </c>
      <c r="I30" s="26" t="s">
        <v>137</v>
      </c>
      <c r="J30" s="26" t="s">
        <v>138</v>
      </c>
      <c r="K30" s="10"/>
    </row>
    <row r="31">
      <c r="A31" s="26">
        <v>4.0</v>
      </c>
      <c r="B31" s="79">
        <v>44248.0</v>
      </c>
      <c r="C31" s="26" t="s">
        <v>139</v>
      </c>
      <c r="D31" s="26" t="s">
        <v>140</v>
      </c>
      <c r="E31" s="26">
        <v>6.0</v>
      </c>
      <c r="F31" s="10"/>
      <c r="G31" s="26" t="s">
        <v>129</v>
      </c>
      <c r="H31" s="26" t="s">
        <v>141</v>
      </c>
      <c r="I31" s="26" t="s">
        <v>142</v>
      </c>
      <c r="J31" s="26" t="s">
        <v>143</v>
      </c>
      <c r="K31" s="26"/>
    </row>
    <row r="32">
      <c r="A32" s="26">
        <v>5.0</v>
      </c>
      <c r="B32" s="79">
        <v>44268.0</v>
      </c>
      <c r="C32" s="26" t="s">
        <v>116</v>
      </c>
      <c r="D32" s="26" t="s">
        <v>144</v>
      </c>
      <c r="E32" s="26">
        <v>4.0</v>
      </c>
      <c r="F32" s="10"/>
      <c r="G32" s="26" t="s">
        <v>129</v>
      </c>
      <c r="H32" s="26" t="s">
        <v>74</v>
      </c>
      <c r="I32" s="26" t="s">
        <v>145</v>
      </c>
      <c r="J32" s="26" t="s">
        <v>146</v>
      </c>
    </row>
    <row r="33">
      <c r="A33" s="26">
        <v>6.0</v>
      </c>
      <c r="B33" s="79">
        <v>44337.0</v>
      </c>
      <c r="C33" s="26" t="s">
        <v>90</v>
      </c>
      <c r="D33" s="26" t="s">
        <v>136</v>
      </c>
      <c r="E33" s="26">
        <v>11.0</v>
      </c>
      <c r="F33" s="10"/>
      <c r="G33" s="29" t="s">
        <v>129</v>
      </c>
      <c r="H33" s="26" t="s">
        <v>63</v>
      </c>
      <c r="I33" s="26" t="s">
        <v>147</v>
      </c>
      <c r="J33" s="26" t="s">
        <v>138</v>
      </c>
    </row>
    <row r="34">
      <c r="A34" s="26">
        <v>7.0</v>
      </c>
      <c r="B34" s="79">
        <v>44357.0</v>
      </c>
      <c r="C34" s="26" t="s">
        <v>148</v>
      </c>
      <c r="D34" s="26" t="s">
        <v>149</v>
      </c>
      <c r="E34" s="26">
        <v>12.0</v>
      </c>
      <c r="F34" s="10"/>
      <c r="G34" s="29" t="s">
        <v>129</v>
      </c>
      <c r="H34" s="26" t="s">
        <v>63</v>
      </c>
      <c r="I34" s="26" t="s">
        <v>150</v>
      </c>
      <c r="J34" s="26" t="s">
        <v>151</v>
      </c>
    </row>
    <row r="35">
      <c r="A35" s="26">
        <v>8.0</v>
      </c>
      <c r="B35" s="79">
        <v>44381.0</v>
      </c>
      <c r="C35" s="26" t="s">
        <v>152</v>
      </c>
      <c r="D35" s="26" t="s">
        <v>153</v>
      </c>
      <c r="E35" s="26">
        <v>49.0</v>
      </c>
      <c r="F35" s="26">
        <v>3.0</v>
      </c>
      <c r="G35" s="29" t="s">
        <v>129</v>
      </c>
      <c r="H35" s="26" t="s">
        <v>74</v>
      </c>
      <c r="I35" s="26" t="s">
        <v>154</v>
      </c>
      <c r="J35" s="26" t="s">
        <v>155</v>
      </c>
    </row>
    <row r="36">
      <c r="A36" s="26">
        <v>9.0</v>
      </c>
      <c r="B36" s="79">
        <v>44422.0</v>
      </c>
      <c r="C36" s="26" t="s">
        <v>156</v>
      </c>
      <c r="D36" s="26" t="s">
        <v>157</v>
      </c>
      <c r="E36" s="26">
        <v>8.0</v>
      </c>
      <c r="F36" s="61"/>
      <c r="G36" s="29" t="s">
        <v>129</v>
      </c>
      <c r="H36" s="26" t="s">
        <v>158</v>
      </c>
      <c r="I36" s="26" t="s">
        <v>159</v>
      </c>
      <c r="J36" s="26" t="s">
        <v>160</v>
      </c>
    </row>
    <row r="37">
      <c r="E37" s="80">
        <f>SUM(E28:E36)</f>
        <v>106</v>
      </c>
      <c r="F37" s="80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7.86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68">
        <v>1.0</v>
      </c>
      <c r="B2" s="69">
        <v>43838.0</v>
      </c>
      <c r="C2" s="68" t="s">
        <v>161</v>
      </c>
      <c r="D2" s="68" t="s">
        <v>162</v>
      </c>
      <c r="E2" s="70">
        <v>176.0</v>
      </c>
      <c r="F2" s="68"/>
      <c r="G2" s="68" t="s">
        <v>47</v>
      </c>
      <c r="H2" s="68" t="s">
        <v>48</v>
      </c>
      <c r="I2" s="68" t="s">
        <v>163</v>
      </c>
      <c r="J2" s="68" t="s">
        <v>164</v>
      </c>
      <c r="K2" s="71" t="s">
        <v>165</v>
      </c>
    </row>
    <row r="3">
      <c r="A3" s="95">
        <v>2.0</v>
      </c>
      <c r="B3" s="96">
        <v>43866.0</v>
      </c>
      <c r="C3" s="68" t="s">
        <v>161</v>
      </c>
      <c r="D3" s="95" t="s">
        <v>166</v>
      </c>
      <c r="E3" s="95">
        <v>3.0</v>
      </c>
      <c r="F3" s="97"/>
      <c r="G3" s="68" t="s">
        <v>47</v>
      </c>
      <c r="H3" s="95" t="s">
        <v>74</v>
      </c>
      <c r="I3" s="95" t="s">
        <v>167</v>
      </c>
      <c r="J3" s="95" t="s">
        <v>160</v>
      </c>
      <c r="K3" s="26" t="s">
        <v>168</v>
      </c>
    </row>
    <row r="4">
      <c r="A4" s="26">
        <v>3.0</v>
      </c>
      <c r="B4" s="79">
        <v>43907.0</v>
      </c>
      <c r="C4" s="26" t="s">
        <v>169</v>
      </c>
      <c r="D4" s="26" t="s">
        <v>170</v>
      </c>
      <c r="E4" s="26">
        <v>1.0</v>
      </c>
      <c r="F4" s="61"/>
      <c r="G4" s="26" t="s">
        <v>58</v>
      </c>
      <c r="H4" s="26" t="s">
        <v>48</v>
      </c>
      <c r="I4" s="26" t="s">
        <v>171</v>
      </c>
      <c r="J4" s="26" t="s">
        <v>81</v>
      </c>
      <c r="K4" s="26" t="s">
        <v>51</v>
      </c>
    </row>
    <row r="5">
      <c r="A5" s="26">
        <v>4.0</v>
      </c>
      <c r="B5" s="79" t="s">
        <v>172</v>
      </c>
      <c r="C5" s="26" t="s">
        <v>173</v>
      </c>
      <c r="D5" s="26" t="s">
        <v>174</v>
      </c>
      <c r="E5" s="26">
        <v>6.0</v>
      </c>
      <c r="F5" s="61"/>
      <c r="G5" s="26" t="s">
        <v>58</v>
      </c>
      <c r="H5" s="26" t="s">
        <v>63</v>
      </c>
      <c r="I5" s="26" t="s">
        <v>175</v>
      </c>
      <c r="J5" s="26" t="s">
        <v>176</v>
      </c>
      <c r="K5" s="26" t="s">
        <v>165</v>
      </c>
    </row>
    <row r="6">
      <c r="A6" s="95">
        <v>5.0</v>
      </c>
      <c r="B6" s="96">
        <v>43973.0</v>
      </c>
      <c r="C6" s="95" t="s">
        <v>177</v>
      </c>
      <c r="D6" s="95" t="s">
        <v>178</v>
      </c>
      <c r="E6" s="95">
        <v>97.0</v>
      </c>
      <c r="F6" s="95">
        <v>1.0</v>
      </c>
      <c r="G6" s="95" t="s">
        <v>47</v>
      </c>
      <c r="H6" s="95" t="s">
        <v>63</v>
      </c>
      <c r="I6" s="95" t="s">
        <v>179</v>
      </c>
      <c r="J6" s="95" t="s">
        <v>180</v>
      </c>
      <c r="K6" s="26" t="s">
        <v>51</v>
      </c>
    </row>
    <row r="7">
      <c r="A7" s="95">
        <v>6.0</v>
      </c>
      <c r="B7" s="96">
        <v>44050.0</v>
      </c>
      <c r="C7" s="68" t="s">
        <v>161</v>
      </c>
      <c r="D7" s="95" t="s">
        <v>181</v>
      </c>
      <c r="E7" s="95">
        <v>21.0</v>
      </c>
      <c r="F7" s="97"/>
      <c r="G7" s="95" t="s">
        <v>47</v>
      </c>
      <c r="H7" s="95" t="s">
        <v>74</v>
      </c>
      <c r="I7" s="95" t="s">
        <v>182</v>
      </c>
      <c r="J7" s="95" t="s">
        <v>183</v>
      </c>
      <c r="K7" s="26" t="s">
        <v>168</v>
      </c>
    </row>
    <row r="8">
      <c r="A8" s="26">
        <v>7.0</v>
      </c>
      <c r="B8" s="79">
        <v>44056.0</v>
      </c>
      <c r="C8" s="26" t="s">
        <v>52</v>
      </c>
      <c r="D8" s="26" t="s">
        <v>184</v>
      </c>
      <c r="E8" s="26">
        <v>4.0</v>
      </c>
      <c r="F8" s="61"/>
      <c r="G8" s="26" t="s">
        <v>58</v>
      </c>
      <c r="H8" s="26" t="s">
        <v>63</v>
      </c>
      <c r="I8" s="26" t="s">
        <v>185</v>
      </c>
      <c r="J8" s="26" t="s">
        <v>186</v>
      </c>
      <c r="K8" s="10"/>
    </row>
    <row r="9">
      <c r="A9" s="26">
        <v>8.0</v>
      </c>
      <c r="B9" s="79">
        <v>44065.0</v>
      </c>
      <c r="C9" s="26" t="s">
        <v>61</v>
      </c>
      <c r="D9" s="26" t="s">
        <v>187</v>
      </c>
      <c r="E9" s="26">
        <v>7.0</v>
      </c>
      <c r="F9" s="10"/>
      <c r="G9" s="26" t="s">
        <v>58</v>
      </c>
      <c r="H9" s="26" t="s">
        <v>54</v>
      </c>
      <c r="I9" s="26" t="s">
        <v>188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0">
        <f>SUM(E2:E9)</f>
        <v>315</v>
      </c>
      <c r="F10" s="80">
        <f>SUM(F2)</f>
        <v>0</v>
      </c>
    </row>
    <row r="13">
      <c r="A13" s="81" t="s">
        <v>89</v>
      </c>
      <c r="B13" s="82"/>
      <c r="C13" s="83"/>
      <c r="D13" s="83"/>
      <c r="E13" s="83"/>
      <c r="F13" s="83"/>
      <c r="G13" s="83"/>
      <c r="H13" s="83"/>
      <c r="I13" s="83"/>
      <c r="J13" s="83"/>
    </row>
    <row r="14">
      <c r="A14" s="84">
        <v>1.0</v>
      </c>
      <c r="B14" s="85">
        <v>43853.0</v>
      </c>
      <c r="C14" s="84" t="s">
        <v>189</v>
      </c>
      <c r="D14" s="84" t="s">
        <v>190</v>
      </c>
      <c r="E14" s="86">
        <v>3.0</v>
      </c>
      <c r="F14" s="84"/>
      <c r="G14" s="84" t="s">
        <v>191</v>
      </c>
      <c r="H14" s="84" t="s">
        <v>158</v>
      </c>
      <c r="I14" s="84" t="s">
        <v>192</v>
      </c>
      <c r="J14" s="84" t="s">
        <v>193</v>
      </c>
    </row>
    <row r="15">
      <c r="A15" s="84">
        <v>2.0</v>
      </c>
      <c r="B15" s="85">
        <v>44051.0</v>
      </c>
      <c r="C15" s="84" t="s">
        <v>194</v>
      </c>
      <c r="D15" s="84" t="s">
        <v>195</v>
      </c>
      <c r="E15" s="86">
        <v>1.0</v>
      </c>
      <c r="F15" s="84"/>
      <c r="G15" s="84" t="s">
        <v>191</v>
      </c>
      <c r="H15" s="84" t="s">
        <v>158</v>
      </c>
      <c r="I15" s="84" t="s">
        <v>196</v>
      </c>
      <c r="J15" s="84" t="s">
        <v>197</v>
      </c>
    </row>
    <row r="16">
      <c r="A16" s="93"/>
      <c r="B16" s="10"/>
      <c r="C16" s="10"/>
      <c r="D16" s="10"/>
      <c r="E16" s="94">
        <f>SUM(E14:E15)</f>
        <v>4</v>
      </c>
      <c r="F16" s="94">
        <f>SUM(F14)</f>
        <v>0</v>
      </c>
      <c r="G16" s="10"/>
      <c r="H16" s="10"/>
      <c r="I16" s="10"/>
      <c r="J16" s="10"/>
    </row>
    <row r="17">
      <c r="A17" s="93" t="s">
        <v>126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84">
        <v>1.0</v>
      </c>
      <c r="B18" s="85">
        <v>43832.0</v>
      </c>
      <c r="C18" s="84" t="s">
        <v>122</v>
      </c>
      <c r="D18" s="84" t="s">
        <v>198</v>
      </c>
      <c r="E18" s="86">
        <v>18.0</v>
      </c>
      <c r="F18" s="84"/>
      <c r="G18" s="29" t="s">
        <v>129</v>
      </c>
      <c r="H18" s="84" t="s">
        <v>120</v>
      </c>
      <c r="I18" s="84" t="s">
        <v>199</v>
      </c>
      <c r="J18" s="84" t="s">
        <v>200</v>
      </c>
      <c r="K18" s="71"/>
    </row>
    <row r="19">
      <c r="A19" s="29">
        <v>2.0</v>
      </c>
      <c r="B19" s="98">
        <v>43468.0</v>
      </c>
      <c r="C19" s="29" t="s">
        <v>127</v>
      </c>
      <c r="D19" s="29" t="s">
        <v>201</v>
      </c>
      <c r="E19" s="22">
        <v>4.0</v>
      </c>
      <c r="G19" s="29" t="s">
        <v>129</v>
      </c>
      <c r="H19" s="29" t="s">
        <v>202</v>
      </c>
      <c r="I19" s="29" t="s">
        <v>203</v>
      </c>
      <c r="J19" s="26" t="s">
        <v>204</v>
      </c>
    </row>
    <row r="20">
      <c r="A20" s="26">
        <v>3.0</v>
      </c>
      <c r="B20" s="79">
        <v>44099.0</v>
      </c>
      <c r="C20" s="26" t="s">
        <v>116</v>
      </c>
      <c r="D20" s="26" t="s">
        <v>205</v>
      </c>
      <c r="E20" s="26">
        <v>26.0</v>
      </c>
      <c r="F20" s="10"/>
      <c r="G20" s="29" t="s">
        <v>129</v>
      </c>
      <c r="H20" s="26" t="s">
        <v>63</v>
      </c>
      <c r="I20" s="26" t="s">
        <v>206</v>
      </c>
      <c r="J20" s="26" t="s">
        <v>207</v>
      </c>
      <c r="K20" s="10"/>
    </row>
    <row r="21">
      <c r="A21" s="26">
        <v>4.0</v>
      </c>
      <c r="B21" s="79">
        <v>44135.0</v>
      </c>
      <c r="C21" s="26" t="s">
        <v>208</v>
      </c>
      <c r="D21" s="26" t="s">
        <v>209</v>
      </c>
      <c r="E21" s="26">
        <v>2.0</v>
      </c>
      <c r="F21" s="10"/>
      <c r="G21" s="26" t="s">
        <v>129</v>
      </c>
      <c r="H21" s="26" t="s">
        <v>120</v>
      </c>
      <c r="I21" s="26" t="s">
        <v>210</v>
      </c>
      <c r="J21" s="26" t="s">
        <v>211</v>
      </c>
      <c r="K21" s="26" t="s">
        <v>51</v>
      </c>
    </row>
    <row r="22">
      <c r="E22" s="80">
        <f>SUM(E18:E21)</f>
        <v>50</v>
      </c>
      <c r="F22" s="80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  <col customWidth="1" min="7" max="7" width="23.86"/>
    <col customWidth="1" min="9" max="9" width="24.71"/>
    <col customWidth="1" min="11" max="11" width="25.86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84">
        <v>1.0</v>
      </c>
      <c r="B2" s="85">
        <v>43504.0</v>
      </c>
      <c r="C2" s="84" t="s">
        <v>212</v>
      </c>
      <c r="D2" s="84" t="s">
        <v>213</v>
      </c>
      <c r="E2" s="86">
        <v>1.0</v>
      </c>
      <c r="F2" s="84"/>
      <c r="G2" s="84" t="s">
        <v>58</v>
      </c>
      <c r="H2" s="84" t="s">
        <v>48</v>
      </c>
      <c r="I2" s="84" t="s">
        <v>214</v>
      </c>
      <c r="J2" s="84" t="s">
        <v>81</v>
      </c>
      <c r="K2" s="71" t="s">
        <v>215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>
      <c r="A3" s="84">
        <v>2.0</v>
      </c>
      <c r="B3" s="85">
        <v>43519.0</v>
      </c>
      <c r="C3" s="84" t="s">
        <v>216</v>
      </c>
      <c r="D3" s="84" t="s">
        <v>217</v>
      </c>
      <c r="E3" s="86">
        <v>3.0</v>
      </c>
      <c r="F3" s="84"/>
      <c r="G3" s="84" t="s">
        <v>58</v>
      </c>
      <c r="H3" s="84" t="s">
        <v>48</v>
      </c>
      <c r="I3" s="84" t="s">
        <v>218</v>
      </c>
      <c r="J3" s="84" t="s">
        <v>81</v>
      </c>
      <c r="K3" s="71" t="s">
        <v>51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>
      <c r="A4" s="68">
        <v>3.0</v>
      </c>
      <c r="B4" s="69">
        <v>43533.0</v>
      </c>
      <c r="C4" s="68" t="s">
        <v>103</v>
      </c>
      <c r="D4" s="68" t="s">
        <v>219</v>
      </c>
      <c r="E4" s="70">
        <v>14.0</v>
      </c>
      <c r="F4" s="68"/>
      <c r="G4" s="68" t="s">
        <v>47</v>
      </c>
      <c r="H4" s="68" t="s">
        <v>48</v>
      </c>
      <c r="I4" s="68" t="s">
        <v>106</v>
      </c>
      <c r="J4" s="68" t="s">
        <v>107</v>
      </c>
      <c r="K4" s="71" t="s">
        <v>220</v>
      </c>
    </row>
    <row r="5">
      <c r="A5" s="68">
        <v>4.0</v>
      </c>
      <c r="B5" s="69">
        <v>43534.0</v>
      </c>
      <c r="C5" s="68" t="s">
        <v>221</v>
      </c>
      <c r="D5" s="68" t="s">
        <v>222</v>
      </c>
      <c r="E5" s="70">
        <v>157.0</v>
      </c>
      <c r="F5" s="68"/>
      <c r="G5" s="68" t="s">
        <v>223</v>
      </c>
      <c r="H5" s="68" t="s">
        <v>48</v>
      </c>
      <c r="I5" s="68" t="s">
        <v>224</v>
      </c>
      <c r="J5" s="68" t="s">
        <v>225</v>
      </c>
      <c r="K5" s="71" t="s">
        <v>51</v>
      </c>
    </row>
    <row r="6">
      <c r="A6" s="95">
        <v>5.0</v>
      </c>
      <c r="B6" s="96">
        <v>43591.0</v>
      </c>
      <c r="C6" s="95" t="s">
        <v>226</v>
      </c>
      <c r="D6" s="95" t="s">
        <v>227</v>
      </c>
      <c r="E6" s="95">
        <v>41.0</v>
      </c>
      <c r="F6" s="100"/>
      <c r="G6" s="68" t="s">
        <v>223</v>
      </c>
      <c r="H6" s="95" t="s">
        <v>74</v>
      </c>
      <c r="I6" s="95" t="s">
        <v>228</v>
      </c>
      <c r="J6" s="95" t="s">
        <v>65</v>
      </c>
      <c r="K6" s="71" t="s">
        <v>220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95">
        <v>6.0</v>
      </c>
      <c r="B7" s="96">
        <v>43598.0</v>
      </c>
      <c r="C7" s="95" t="s">
        <v>229</v>
      </c>
      <c r="D7" s="95" t="s">
        <v>230</v>
      </c>
      <c r="E7" s="95">
        <v>1.0</v>
      </c>
      <c r="F7" s="100"/>
      <c r="G7" s="68" t="s">
        <v>231</v>
      </c>
      <c r="H7" s="68" t="s">
        <v>48</v>
      </c>
      <c r="I7" s="95" t="s">
        <v>232</v>
      </c>
      <c r="J7" s="95" t="s">
        <v>81</v>
      </c>
      <c r="K7" s="30" t="s">
        <v>233</v>
      </c>
    </row>
    <row r="8">
      <c r="A8" s="95">
        <v>7.0</v>
      </c>
      <c r="B8" s="96">
        <v>43643.0</v>
      </c>
      <c r="C8" s="101" t="s">
        <v>234</v>
      </c>
      <c r="D8" s="95" t="s">
        <v>235</v>
      </c>
      <c r="E8" s="95">
        <v>2.0</v>
      </c>
      <c r="F8" s="100"/>
      <c r="G8" s="68" t="s">
        <v>223</v>
      </c>
      <c r="H8" s="95" t="s">
        <v>74</v>
      </c>
      <c r="I8" s="102" t="s">
        <v>236</v>
      </c>
      <c r="J8" s="95" t="s">
        <v>65</v>
      </c>
      <c r="K8" s="71" t="s">
        <v>168</v>
      </c>
    </row>
    <row r="9">
      <c r="A9" s="95">
        <v>8.0</v>
      </c>
      <c r="B9" s="96">
        <v>43672.0</v>
      </c>
      <c r="C9" s="95" t="s">
        <v>108</v>
      </c>
      <c r="D9" s="95" t="s">
        <v>237</v>
      </c>
      <c r="E9" s="95">
        <v>4.0</v>
      </c>
      <c r="F9" s="100"/>
      <c r="G9" s="68" t="s">
        <v>231</v>
      </c>
      <c r="H9" s="68" t="s">
        <v>48</v>
      </c>
      <c r="I9" s="95" t="s">
        <v>238</v>
      </c>
      <c r="J9" s="95" t="s">
        <v>239</v>
      </c>
      <c r="K9" s="30" t="s">
        <v>66</v>
      </c>
    </row>
    <row r="10">
      <c r="A10" s="95">
        <v>9.0</v>
      </c>
      <c r="B10" s="96">
        <v>43683.0</v>
      </c>
      <c r="C10" s="95" t="s">
        <v>72</v>
      </c>
      <c r="D10" s="95" t="s">
        <v>240</v>
      </c>
      <c r="E10" s="95">
        <v>2.0</v>
      </c>
      <c r="F10" s="100"/>
      <c r="G10" s="68" t="s">
        <v>231</v>
      </c>
      <c r="H10" s="68" t="s">
        <v>48</v>
      </c>
      <c r="I10" s="95" t="s">
        <v>241</v>
      </c>
      <c r="J10" s="95" t="s">
        <v>239</v>
      </c>
      <c r="K10" s="28"/>
    </row>
    <row r="11">
      <c r="A11" s="26">
        <v>10.0</v>
      </c>
      <c r="B11" s="79">
        <v>43719.0</v>
      </c>
      <c r="C11" s="26" t="s">
        <v>242</v>
      </c>
      <c r="D11" s="26" t="s">
        <v>243</v>
      </c>
      <c r="E11" s="26">
        <v>2.0</v>
      </c>
      <c r="F11" s="10"/>
      <c r="G11" s="26" t="s">
        <v>58</v>
      </c>
      <c r="H11" s="26" t="s">
        <v>63</v>
      </c>
      <c r="I11" s="26" t="s">
        <v>244</v>
      </c>
      <c r="J11" s="26" t="s">
        <v>81</v>
      </c>
      <c r="K11" s="28"/>
      <c r="L11" s="10"/>
    </row>
    <row r="12">
      <c r="A12" s="26">
        <v>11.0</v>
      </c>
      <c r="B12" s="79">
        <v>43726.0</v>
      </c>
      <c r="C12" s="26" t="s">
        <v>245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246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95">
        <v>12.0</v>
      </c>
      <c r="B13" s="96">
        <v>43731.0</v>
      </c>
      <c r="C13" s="95" t="s">
        <v>72</v>
      </c>
      <c r="D13" s="95" t="s">
        <v>247</v>
      </c>
      <c r="E13" s="95">
        <v>2.0</v>
      </c>
      <c r="F13" s="100"/>
      <c r="G13" s="68" t="s">
        <v>231</v>
      </c>
      <c r="H13" s="68" t="s">
        <v>141</v>
      </c>
      <c r="I13" s="95" t="s">
        <v>248</v>
      </c>
      <c r="J13" s="95" t="s">
        <v>249</v>
      </c>
      <c r="K13" s="28"/>
    </row>
    <row r="14">
      <c r="A14" s="95">
        <v>13.0</v>
      </c>
      <c r="B14" s="96">
        <v>43740.0</v>
      </c>
      <c r="C14" s="95" t="s">
        <v>250</v>
      </c>
      <c r="D14" s="95" t="s">
        <v>251</v>
      </c>
      <c r="E14" s="95">
        <v>7.0</v>
      </c>
      <c r="F14" s="100"/>
      <c r="G14" s="68" t="s">
        <v>231</v>
      </c>
      <c r="H14" s="95" t="s">
        <v>74</v>
      </c>
      <c r="I14" s="95" t="s">
        <v>252</v>
      </c>
      <c r="J14" s="95" t="s">
        <v>81</v>
      </c>
      <c r="K14" s="30" t="s">
        <v>253</v>
      </c>
    </row>
    <row r="15">
      <c r="A15" s="26">
        <v>14.0</v>
      </c>
      <c r="B15" s="79">
        <v>43742.0</v>
      </c>
      <c r="C15" s="26" t="s">
        <v>122</v>
      </c>
      <c r="D15" s="26" t="s">
        <v>254</v>
      </c>
      <c r="E15" s="26">
        <v>5.0</v>
      </c>
      <c r="F15" s="10"/>
      <c r="G15" s="26" t="s">
        <v>58</v>
      </c>
      <c r="H15" s="26" t="s">
        <v>63</v>
      </c>
      <c r="I15" s="26" t="s">
        <v>255</v>
      </c>
      <c r="J15" s="26" t="s">
        <v>207</v>
      </c>
      <c r="K15" s="30" t="s">
        <v>66</v>
      </c>
    </row>
    <row r="16">
      <c r="A16" s="95">
        <v>15.0</v>
      </c>
      <c r="B16" s="96">
        <v>43755.0</v>
      </c>
      <c r="C16" s="95" t="s">
        <v>256</v>
      </c>
      <c r="D16" s="95" t="s">
        <v>257</v>
      </c>
      <c r="E16" s="95">
        <v>1.0</v>
      </c>
      <c r="F16" s="100"/>
      <c r="G16" s="68" t="s">
        <v>223</v>
      </c>
      <c r="H16" s="95" t="s">
        <v>74</v>
      </c>
      <c r="I16" s="95" t="s">
        <v>258</v>
      </c>
      <c r="J16" s="95" t="s">
        <v>81</v>
      </c>
      <c r="K16" s="71" t="s">
        <v>168</v>
      </c>
    </row>
    <row r="17">
      <c r="A17" s="95">
        <v>16.0</v>
      </c>
      <c r="B17" s="96">
        <v>43764.0</v>
      </c>
      <c r="C17" s="95" t="s">
        <v>229</v>
      </c>
      <c r="D17" s="95" t="s">
        <v>259</v>
      </c>
      <c r="E17" s="95">
        <v>3.0</v>
      </c>
      <c r="F17" s="100"/>
      <c r="G17" s="68" t="s">
        <v>231</v>
      </c>
      <c r="H17" s="68" t="s">
        <v>63</v>
      </c>
      <c r="I17" s="95" t="s">
        <v>260</v>
      </c>
      <c r="J17" s="95" t="s">
        <v>239</v>
      </c>
      <c r="K17" s="30" t="s">
        <v>261</v>
      </c>
    </row>
    <row r="18">
      <c r="A18" s="95">
        <v>17.0</v>
      </c>
      <c r="B18" s="96">
        <v>43793.0</v>
      </c>
      <c r="C18" s="95" t="s">
        <v>262</v>
      </c>
      <c r="D18" s="95" t="s">
        <v>263</v>
      </c>
      <c r="E18" s="95">
        <v>21.0</v>
      </c>
      <c r="F18" s="95">
        <v>6.0</v>
      </c>
      <c r="G18" s="68" t="s">
        <v>223</v>
      </c>
      <c r="H18" s="95" t="s">
        <v>141</v>
      </c>
      <c r="I18" s="95" t="s">
        <v>264</v>
      </c>
      <c r="J18" s="95" t="s">
        <v>265</v>
      </c>
      <c r="K18" s="71"/>
    </row>
    <row r="19">
      <c r="A19" s="26">
        <v>18.0</v>
      </c>
      <c r="B19" s="79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266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95">
        <v>19.0</v>
      </c>
      <c r="B20" s="96">
        <v>43823.0</v>
      </c>
      <c r="C20" s="95" t="s">
        <v>72</v>
      </c>
      <c r="D20" s="95" t="s">
        <v>267</v>
      </c>
      <c r="E20" s="95">
        <v>2.0</v>
      </c>
      <c r="F20" s="100"/>
      <c r="G20" s="68" t="s">
        <v>223</v>
      </c>
      <c r="H20" s="68" t="s">
        <v>48</v>
      </c>
      <c r="I20" s="95" t="s">
        <v>268</v>
      </c>
      <c r="J20" s="95" t="s">
        <v>143</v>
      </c>
      <c r="K20" s="30"/>
    </row>
    <row r="21">
      <c r="A21" s="95">
        <v>20.0</v>
      </c>
      <c r="B21" s="96">
        <v>43826.0</v>
      </c>
      <c r="C21" s="95" t="s">
        <v>269</v>
      </c>
      <c r="D21" s="95" t="s">
        <v>270</v>
      </c>
      <c r="E21" s="95">
        <v>12.0</v>
      </c>
      <c r="F21" s="100"/>
      <c r="G21" s="68" t="s">
        <v>223</v>
      </c>
      <c r="H21" s="95" t="s">
        <v>141</v>
      </c>
      <c r="I21" s="95" t="s">
        <v>271</v>
      </c>
      <c r="J21" s="95" t="s">
        <v>146</v>
      </c>
      <c r="K21" s="26" t="s">
        <v>51</v>
      </c>
    </row>
    <row r="22">
      <c r="E22" s="80">
        <f t="shared" ref="E22:F22" si="1">SUM(E2:E21)</f>
        <v>285</v>
      </c>
      <c r="F22" s="80">
        <f t="shared" si="1"/>
        <v>6</v>
      </c>
    </row>
    <row r="25">
      <c r="A25" s="81" t="s">
        <v>89</v>
      </c>
      <c r="B25" s="82"/>
      <c r="C25" s="83"/>
      <c r="D25" s="83"/>
      <c r="E25" s="83"/>
      <c r="F25" s="83"/>
      <c r="G25" s="83"/>
      <c r="H25" s="83"/>
      <c r="I25" s="83"/>
      <c r="J25" s="83"/>
    </row>
    <row r="26">
      <c r="A26" s="84">
        <v>1.0</v>
      </c>
      <c r="B26" s="85">
        <v>43486.0</v>
      </c>
      <c r="C26" s="84" t="s">
        <v>272</v>
      </c>
      <c r="D26" s="84" t="s">
        <v>273</v>
      </c>
      <c r="E26" s="86">
        <v>2.0</v>
      </c>
      <c r="F26" s="84"/>
      <c r="G26" s="84" t="s">
        <v>124</v>
      </c>
      <c r="H26" s="84" t="s">
        <v>141</v>
      </c>
      <c r="I26" s="84" t="s">
        <v>274</v>
      </c>
      <c r="J26" s="84" t="s">
        <v>81</v>
      </c>
    </row>
    <row r="27">
      <c r="A27" s="26">
        <v>2.0</v>
      </c>
      <c r="B27" s="79">
        <v>43569.0</v>
      </c>
      <c r="C27" s="26" t="s">
        <v>52</v>
      </c>
      <c r="D27" s="26" t="s">
        <v>275</v>
      </c>
      <c r="E27" s="26">
        <v>1.0</v>
      </c>
      <c r="F27" s="26">
        <v>2.0</v>
      </c>
      <c r="G27" s="84" t="s">
        <v>124</v>
      </c>
      <c r="H27" s="84" t="s">
        <v>141</v>
      </c>
      <c r="I27" s="26" t="s">
        <v>276</v>
      </c>
      <c r="J27" s="26" t="s">
        <v>277</v>
      </c>
    </row>
    <row r="28">
      <c r="A28" s="26">
        <v>3.0</v>
      </c>
      <c r="B28" s="79">
        <v>43719.0</v>
      </c>
      <c r="C28" s="26" t="s">
        <v>108</v>
      </c>
      <c r="D28" s="26" t="s">
        <v>278</v>
      </c>
      <c r="E28" s="26">
        <v>1.0</v>
      </c>
      <c r="F28" s="10"/>
      <c r="G28" s="26" t="s">
        <v>279</v>
      </c>
      <c r="H28" s="26" t="s">
        <v>63</v>
      </c>
      <c r="I28" s="26" t="s">
        <v>280</v>
      </c>
      <c r="J28" s="26" t="s">
        <v>111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93"/>
      <c r="B29" s="10"/>
      <c r="C29" s="10"/>
      <c r="D29" s="10"/>
      <c r="E29" s="94">
        <f t="shared" ref="E29:F29" si="2">SUM(E26:E28)</f>
        <v>4</v>
      </c>
      <c r="F29" s="94">
        <f t="shared" si="2"/>
        <v>2</v>
      </c>
      <c r="G29" s="10"/>
      <c r="H29" s="10"/>
      <c r="I29" s="10"/>
      <c r="J29" s="10"/>
    </row>
    <row r="30">
      <c r="A30" s="93" t="s">
        <v>126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84">
        <v>1.0</v>
      </c>
      <c r="B31" s="85">
        <v>43479.0</v>
      </c>
      <c r="C31" s="84" t="s">
        <v>281</v>
      </c>
      <c r="D31" s="84" t="s">
        <v>282</v>
      </c>
      <c r="E31" s="86">
        <v>15.0</v>
      </c>
      <c r="F31" s="84"/>
      <c r="G31" s="29" t="s">
        <v>129</v>
      </c>
      <c r="H31" s="84" t="s">
        <v>74</v>
      </c>
      <c r="I31" s="84" t="s">
        <v>283</v>
      </c>
      <c r="J31" s="84" t="s">
        <v>164</v>
      </c>
      <c r="K31" s="71" t="s">
        <v>168</v>
      </c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>
      <c r="A32" s="29">
        <v>2.0</v>
      </c>
      <c r="B32" s="98">
        <v>43619.0</v>
      </c>
      <c r="C32" s="29" t="s">
        <v>284</v>
      </c>
      <c r="D32" s="29" t="s">
        <v>285</v>
      </c>
      <c r="E32" s="22">
        <v>13.0</v>
      </c>
      <c r="G32" s="29" t="s">
        <v>129</v>
      </c>
      <c r="H32" s="29" t="s">
        <v>202</v>
      </c>
      <c r="I32" s="29" t="s">
        <v>286</v>
      </c>
      <c r="J32" s="26" t="s">
        <v>183</v>
      </c>
    </row>
    <row r="33">
      <c r="A33" s="26">
        <v>3.0</v>
      </c>
      <c r="B33" s="79">
        <v>43676.0</v>
      </c>
      <c r="C33" s="26" t="s">
        <v>90</v>
      </c>
      <c r="D33" s="26" t="s">
        <v>287</v>
      </c>
      <c r="E33" s="26">
        <v>5.0</v>
      </c>
      <c r="F33" s="10"/>
      <c r="G33" s="29" t="s">
        <v>129</v>
      </c>
      <c r="H33" s="26" t="s">
        <v>120</v>
      </c>
      <c r="I33" s="26" t="s">
        <v>288</v>
      </c>
      <c r="J33" s="26" t="s">
        <v>180</v>
      </c>
    </row>
    <row r="34">
      <c r="A34" s="26">
        <v>4.0</v>
      </c>
      <c r="B34" s="79">
        <v>43732.0</v>
      </c>
      <c r="C34" s="26" t="s">
        <v>108</v>
      </c>
      <c r="D34" s="26" t="s">
        <v>289</v>
      </c>
      <c r="E34" s="26">
        <v>2.0</v>
      </c>
      <c r="F34" s="10"/>
      <c r="G34" s="29" t="s">
        <v>129</v>
      </c>
      <c r="H34" s="29" t="s">
        <v>202</v>
      </c>
      <c r="I34" s="26" t="s">
        <v>290</v>
      </c>
      <c r="J34" s="26" t="s">
        <v>291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79">
        <v>43748.0</v>
      </c>
      <c r="C35" s="26" t="s">
        <v>292</v>
      </c>
      <c r="D35" s="26" t="s">
        <v>293</v>
      </c>
      <c r="E35" s="26">
        <v>8.0</v>
      </c>
      <c r="F35" s="10"/>
      <c r="G35" s="29" t="s">
        <v>129</v>
      </c>
      <c r="H35" s="29" t="s">
        <v>202</v>
      </c>
      <c r="I35" s="26" t="s">
        <v>294</v>
      </c>
      <c r="J35" s="26" t="s">
        <v>88</v>
      </c>
    </row>
    <row r="36">
      <c r="A36" s="26">
        <v>6.0</v>
      </c>
      <c r="B36" s="79">
        <v>43808.0</v>
      </c>
      <c r="C36" s="26" t="s">
        <v>189</v>
      </c>
      <c r="D36" s="26" t="s">
        <v>295</v>
      </c>
      <c r="E36" s="26">
        <v>38.0</v>
      </c>
      <c r="F36" s="10"/>
      <c r="G36" s="29" t="s">
        <v>129</v>
      </c>
      <c r="H36" s="29" t="s">
        <v>202</v>
      </c>
      <c r="I36" s="26" t="s">
        <v>296</v>
      </c>
      <c r="J36" s="26" t="s">
        <v>297</v>
      </c>
    </row>
    <row r="37">
      <c r="E37" s="80">
        <f t="shared" ref="E37:F37" si="3">SUM(E32:E36)</f>
        <v>66</v>
      </c>
      <c r="F37" s="80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3" max="3" width="36.0"/>
    <col customWidth="1" min="4" max="4" width="30.43"/>
    <col customWidth="1" min="6" max="6" width="11.0"/>
    <col customWidth="1" min="7" max="7" width="29.86"/>
    <col customWidth="1" min="8" max="8" width="17.43"/>
    <col customWidth="1" min="9" max="9" width="49.43"/>
    <col customWidth="1" min="10" max="10" width="16.71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  <c r="L1" s="103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</row>
    <row r="2">
      <c r="A2" s="68">
        <v>1.0</v>
      </c>
      <c r="B2" s="69">
        <v>43142.0</v>
      </c>
      <c r="C2" s="68" t="s">
        <v>298</v>
      </c>
      <c r="D2" s="68" t="s">
        <v>299</v>
      </c>
      <c r="E2" s="70">
        <v>71.0</v>
      </c>
      <c r="F2" s="68"/>
      <c r="G2" s="68" t="s">
        <v>300</v>
      </c>
      <c r="H2" s="68" t="s">
        <v>202</v>
      </c>
      <c r="I2" s="68" t="s">
        <v>301</v>
      </c>
      <c r="J2" s="68" t="s">
        <v>65</v>
      </c>
      <c r="K2" s="71" t="s">
        <v>51</v>
      </c>
      <c r="L2" s="71"/>
      <c r="M2" s="104"/>
      <c r="N2" s="105"/>
      <c r="O2" s="84"/>
      <c r="P2" s="84"/>
      <c r="Q2" s="84"/>
      <c r="R2" s="84"/>
      <c r="S2" s="84"/>
      <c r="T2" s="84"/>
      <c r="U2" s="84"/>
      <c r="V2" s="86"/>
      <c r="W2" s="86"/>
      <c r="X2" s="86"/>
      <c r="Y2" s="86"/>
      <c r="Z2" s="86"/>
      <c r="AA2" s="86"/>
      <c r="AB2" s="86"/>
      <c r="AC2" s="106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107"/>
      <c r="AP2" s="107"/>
      <c r="AQ2" s="107"/>
      <c r="AR2" s="86"/>
      <c r="AS2" s="86"/>
      <c r="AT2" s="84"/>
      <c r="AU2" s="108"/>
      <c r="AV2" s="84"/>
      <c r="AW2" s="86"/>
      <c r="AX2" s="84"/>
      <c r="AY2" s="84"/>
      <c r="AZ2" s="84"/>
      <c r="BA2" s="86"/>
      <c r="BB2" s="84"/>
      <c r="BC2" s="109"/>
      <c r="BD2" s="108"/>
      <c r="BE2" s="86"/>
      <c r="BF2" s="86"/>
      <c r="BG2" s="84"/>
      <c r="BH2" s="84"/>
    </row>
    <row r="3">
      <c r="A3" s="68">
        <v>2.0</v>
      </c>
      <c r="B3" s="69">
        <v>43149.0</v>
      </c>
      <c r="C3" s="68" t="s">
        <v>302</v>
      </c>
      <c r="D3" s="68" t="s">
        <v>303</v>
      </c>
      <c r="E3" s="70">
        <v>66.0</v>
      </c>
      <c r="F3" s="68"/>
      <c r="G3" s="68" t="s">
        <v>300</v>
      </c>
      <c r="H3" s="68" t="s">
        <v>202</v>
      </c>
      <c r="I3" s="68" t="s">
        <v>304</v>
      </c>
      <c r="J3" s="68" t="s">
        <v>164</v>
      </c>
      <c r="K3" s="71" t="s">
        <v>66</v>
      </c>
      <c r="L3" s="71"/>
      <c r="M3" s="110"/>
      <c r="N3" s="105"/>
      <c r="O3" s="84"/>
      <c r="P3" s="84"/>
      <c r="Q3" s="84"/>
      <c r="R3" s="84"/>
      <c r="S3" s="84"/>
      <c r="T3" s="107"/>
      <c r="U3" s="107"/>
      <c r="V3" s="86"/>
      <c r="W3" s="86"/>
      <c r="X3" s="86"/>
      <c r="Y3" s="86"/>
      <c r="Z3" s="86"/>
      <c r="AA3" s="86"/>
      <c r="AB3" s="106"/>
      <c r="AC3" s="106"/>
      <c r="AD3" s="107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107"/>
      <c r="AP3" s="107"/>
      <c r="AQ3" s="107"/>
      <c r="AR3" s="106"/>
      <c r="AS3" s="106"/>
      <c r="AT3" s="84"/>
      <c r="AU3" s="106"/>
      <c r="AV3" s="84"/>
      <c r="AW3" s="86"/>
      <c r="AX3" s="84"/>
      <c r="AY3" s="84"/>
      <c r="AZ3" s="84"/>
      <c r="BA3" s="86"/>
      <c r="BB3" s="84"/>
      <c r="BC3" s="109"/>
      <c r="BD3" s="108"/>
      <c r="BE3" s="86"/>
      <c r="BF3" s="86"/>
      <c r="BG3" s="84"/>
      <c r="BH3" s="84"/>
    </row>
    <row r="4">
      <c r="A4" s="68">
        <v>3.0</v>
      </c>
      <c r="B4" s="69">
        <v>43171.0</v>
      </c>
      <c r="C4" s="68" t="s">
        <v>305</v>
      </c>
      <c r="D4" s="68" t="s">
        <v>306</v>
      </c>
      <c r="E4" s="70">
        <v>51.0</v>
      </c>
      <c r="F4" s="68"/>
      <c r="G4" s="68" t="s">
        <v>307</v>
      </c>
      <c r="H4" s="68" t="s">
        <v>74</v>
      </c>
      <c r="I4" s="68" t="s">
        <v>308</v>
      </c>
      <c r="J4" s="68" t="s">
        <v>277</v>
      </c>
      <c r="K4" s="71" t="s">
        <v>168</v>
      </c>
      <c r="L4" s="71"/>
      <c r="M4" s="111"/>
      <c r="N4" s="105"/>
      <c r="O4" s="84"/>
      <c r="P4" s="84"/>
      <c r="Q4" s="84"/>
      <c r="R4" s="84"/>
      <c r="S4" s="84"/>
      <c r="T4" s="107"/>
      <c r="U4" s="107"/>
      <c r="V4" s="86"/>
      <c r="W4" s="86"/>
      <c r="X4" s="86"/>
      <c r="Y4" s="86"/>
      <c r="Z4" s="86"/>
      <c r="AA4" s="86"/>
      <c r="AB4" s="106"/>
      <c r="AC4" s="106"/>
      <c r="AD4" s="107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107"/>
      <c r="AP4" s="107"/>
      <c r="AQ4" s="107"/>
      <c r="AR4" s="106"/>
      <c r="AS4" s="106"/>
      <c r="AT4" s="84"/>
      <c r="AU4" s="106"/>
      <c r="AV4" s="107"/>
      <c r="AW4" s="86"/>
      <c r="AX4" s="84"/>
      <c r="AY4" s="84"/>
      <c r="AZ4" s="84"/>
      <c r="BA4" s="86"/>
      <c r="BB4" s="84"/>
      <c r="BC4" s="109"/>
      <c r="BD4" s="108"/>
      <c r="BE4" s="86"/>
      <c r="BF4" s="86"/>
      <c r="BG4" s="84"/>
      <c r="BH4" s="84"/>
    </row>
    <row r="5">
      <c r="A5" s="68">
        <v>4.0</v>
      </c>
      <c r="B5" s="69">
        <v>43207.0</v>
      </c>
      <c r="C5" s="68" t="s">
        <v>309</v>
      </c>
      <c r="D5" s="68" t="s">
        <v>310</v>
      </c>
      <c r="E5" s="70">
        <v>1.0</v>
      </c>
      <c r="F5" s="68"/>
      <c r="G5" s="68" t="s">
        <v>300</v>
      </c>
      <c r="H5" s="68" t="s">
        <v>202</v>
      </c>
      <c r="I5" s="68" t="s">
        <v>311</v>
      </c>
      <c r="J5" s="68" t="s">
        <v>81</v>
      </c>
      <c r="K5" s="71"/>
      <c r="L5" s="71"/>
      <c r="M5" s="104"/>
      <c r="N5" s="105"/>
      <c r="O5" s="84"/>
      <c r="P5" s="84"/>
      <c r="Q5" s="84"/>
      <c r="R5" s="84"/>
      <c r="S5" s="84"/>
      <c r="T5" s="107"/>
      <c r="U5" s="107"/>
      <c r="V5" s="86"/>
      <c r="W5" s="86"/>
      <c r="X5" s="86"/>
      <c r="Y5" s="86"/>
      <c r="Z5" s="86"/>
      <c r="AA5" s="86"/>
      <c r="AB5" s="106"/>
      <c r="AC5" s="106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107"/>
      <c r="AP5" s="107"/>
      <c r="AQ5" s="107"/>
      <c r="AR5" s="86"/>
      <c r="AS5" s="86"/>
      <c r="AT5" s="84"/>
      <c r="AU5" s="106"/>
      <c r="AV5" s="84"/>
      <c r="AW5" s="86"/>
      <c r="AX5" s="84"/>
      <c r="AY5" s="84"/>
      <c r="AZ5" s="84"/>
      <c r="BA5" s="86"/>
      <c r="BB5" s="84"/>
      <c r="BC5" s="109"/>
      <c r="BD5" s="108"/>
      <c r="BE5" s="86"/>
      <c r="BF5" s="86"/>
      <c r="BG5" s="84"/>
      <c r="BH5" s="84"/>
    </row>
    <row r="6">
      <c r="A6" s="84">
        <v>5.0</v>
      </c>
      <c r="B6" s="85">
        <v>43236.0</v>
      </c>
      <c r="C6" s="84" t="s">
        <v>312</v>
      </c>
      <c r="D6" s="84" t="s">
        <v>313</v>
      </c>
      <c r="E6" s="30">
        <v>2.0</v>
      </c>
      <c r="F6" s="28"/>
      <c r="G6" s="30" t="s">
        <v>58</v>
      </c>
      <c r="H6" s="32" t="s">
        <v>202</v>
      </c>
      <c r="I6" s="32" t="s">
        <v>314</v>
      </c>
      <c r="J6" s="32" t="s">
        <v>277</v>
      </c>
      <c r="K6" s="112" t="s">
        <v>66</v>
      </c>
      <c r="L6" s="112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</row>
    <row r="7">
      <c r="A7" s="68">
        <v>6.0</v>
      </c>
      <c r="B7" s="69">
        <v>43238.0</v>
      </c>
      <c r="C7" s="68" t="s">
        <v>315</v>
      </c>
      <c r="D7" s="68" t="s">
        <v>316</v>
      </c>
      <c r="E7" s="72">
        <v>112.0</v>
      </c>
      <c r="F7" s="72"/>
      <c r="G7" s="72" t="s">
        <v>300</v>
      </c>
      <c r="H7" s="72" t="s">
        <v>317</v>
      </c>
      <c r="I7" s="72" t="s">
        <v>318</v>
      </c>
      <c r="J7" s="72" t="s">
        <v>319</v>
      </c>
      <c r="K7" s="112" t="s">
        <v>51</v>
      </c>
      <c r="L7" s="112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</row>
    <row r="8">
      <c r="A8" s="68">
        <v>7.0</v>
      </c>
      <c r="B8" s="69">
        <v>43256.0</v>
      </c>
      <c r="C8" s="68" t="s">
        <v>312</v>
      </c>
      <c r="D8" s="68" t="s">
        <v>320</v>
      </c>
      <c r="E8" s="72">
        <v>10.0</v>
      </c>
      <c r="F8" s="72"/>
      <c r="G8" s="72" t="s">
        <v>300</v>
      </c>
      <c r="H8" s="72" t="s">
        <v>202</v>
      </c>
      <c r="I8" s="72" t="s">
        <v>321</v>
      </c>
      <c r="J8" s="72" t="s">
        <v>99</v>
      </c>
      <c r="K8" s="112"/>
      <c r="L8" s="112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>
      <c r="A9" s="84">
        <v>8.0</v>
      </c>
      <c r="B9" s="85">
        <v>43275.0</v>
      </c>
      <c r="C9" s="84" t="s">
        <v>322</v>
      </c>
      <c r="D9" s="84" t="s">
        <v>323</v>
      </c>
      <c r="E9" s="32">
        <v>4.0</v>
      </c>
      <c r="F9" s="32"/>
      <c r="G9" s="32" t="s">
        <v>58</v>
      </c>
      <c r="H9" s="32" t="s">
        <v>202</v>
      </c>
      <c r="I9" s="32" t="s">
        <v>324</v>
      </c>
      <c r="J9" s="32" t="s">
        <v>325</v>
      </c>
      <c r="K9" s="112"/>
      <c r="L9" s="112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</row>
    <row r="10">
      <c r="A10" s="29">
        <v>9.0</v>
      </c>
      <c r="B10" s="114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2" t="s">
        <v>51</v>
      </c>
      <c r="L10" s="115"/>
      <c r="M10" s="116"/>
      <c r="N10" s="117"/>
      <c r="O10" s="29"/>
      <c r="P10" s="29"/>
      <c r="Q10" s="29"/>
      <c r="R10" s="29"/>
      <c r="S10" s="29"/>
      <c r="T10" s="118"/>
      <c r="U10" s="118"/>
      <c r="V10" s="22"/>
      <c r="W10" s="22"/>
      <c r="X10" s="22"/>
      <c r="Y10" s="22"/>
      <c r="Z10" s="22"/>
      <c r="AA10" s="22"/>
      <c r="AB10" s="119"/>
      <c r="AC10" s="119"/>
      <c r="AD10" s="118"/>
      <c r="AE10" s="29"/>
      <c r="AF10" s="29"/>
      <c r="AG10" s="29"/>
      <c r="AH10" s="29"/>
      <c r="AI10" s="29"/>
      <c r="AJ10" s="29"/>
      <c r="AK10" s="118"/>
      <c r="AL10" s="118"/>
      <c r="AM10" s="118"/>
      <c r="AN10" s="29"/>
      <c r="AO10" s="118"/>
      <c r="AP10" s="118"/>
      <c r="AQ10" s="118"/>
      <c r="AR10" s="119"/>
      <c r="AS10" s="119"/>
      <c r="AT10" s="29"/>
      <c r="AU10" s="119"/>
      <c r="AV10" s="118"/>
      <c r="AW10" s="22"/>
      <c r="AX10" s="29"/>
      <c r="AY10" s="29"/>
      <c r="AZ10" s="29"/>
      <c r="BA10" s="22"/>
      <c r="BB10" s="29"/>
      <c r="BC10" s="120"/>
      <c r="BD10" s="121"/>
      <c r="BE10" s="22"/>
      <c r="BF10" s="22"/>
      <c r="BG10" s="29"/>
      <c r="BH10" s="29"/>
    </row>
    <row r="11">
      <c r="A11" s="72">
        <v>10.0</v>
      </c>
      <c r="B11" s="122">
        <v>43352.0</v>
      </c>
      <c r="C11" s="72" t="s">
        <v>322</v>
      </c>
      <c r="D11" s="72" t="s">
        <v>331</v>
      </c>
      <c r="E11" s="95">
        <v>20.0</v>
      </c>
      <c r="F11" s="97"/>
      <c r="G11" s="72" t="s">
        <v>47</v>
      </c>
      <c r="H11" s="72" t="s">
        <v>63</v>
      </c>
      <c r="I11" s="72" t="s">
        <v>332</v>
      </c>
      <c r="J11" s="72" t="s">
        <v>56</v>
      </c>
      <c r="K11" s="112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>
      <c r="A12" s="72">
        <v>11.0</v>
      </c>
      <c r="B12" s="122">
        <v>43371.0</v>
      </c>
      <c r="C12" s="72" t="s">
        <v>333</v>
      </c>
      <c r="D12" s="72" t="s">
        <v>334</v>
      </c>
      <c r="E12" s="95">
        <v>1.0</v>
      </c>
      <c r="F12" s="97"/>
      <c r="G12" s="68" t="s">
        <v>307</v>
      </c>
      <c r="H12" s="72" t="s">
        <v>63</v>
      </c>
      <c r="I12" s="72" t="s">
        <v>335</v>
      </c>
      <c r="J12" s="72" t="s">
        <v>336</v>
      </c>
      <c r="K12" s="112" t="s">
        <v>66</v>
      </c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>
      <c r="A13" s="72">
        <v>12.0</v>
      </c>
      <c r="B13" s="122">
        <v>43402.0</v>
      </c>
      <c r="C13" s="72" t="s">
        <v>221</v>
      </c>
      <c r="D13" s="72" t="s">
        <v>337</v>
      </c>
      <c r="E13" s="95">
        <v>189.0</v>
      </c>
      <c r="F13" s="97"/>
      <c r="G13" s="72" t="s">
        <v>300</v>
      </c>
      <c r="H13" s="72" t="s">
        <v>202</v>
      </c>
      <c r="I13" s="72" t="s">
        <v>338</v>
      </c>
      <c r="J13" s="72" t="s">
        <v>50</v>
      </c>
      <c r="K13" s="112" t="s">
        <v>51</v>
      </c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>
      <c r="A14" s="72">
        <v>13.0</v>
      </c>
      <c r="B14" s="73">
        <v>43413.0</v>
      </c>
      <c r="C14" s="72" t="s">
        <v>339</v>
      </c>
      <c r="D14" s="72" t="s">
        <v>340</v>
      </c>
      <c r="E14" s="95">
        <v>1.0</v>
      </c>
      <c r="F14" s="97"/>
      <c r="G14" s="68" t="s">
        <v>307</v>
      </c>
      <c r="H14" s="72" t="s">
        <v>74</v>
      </c>
      <c r="I14" s="72" t="s">
        <v>341</v>
      </c>
      <c r="J14" s="72" t="s">
        <v>342</v>
      </c>
      <c r="K14" s="112" t="s">
        <v>168</v>
      </c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>
      <c r="A15" s="32">
        <v>14.0</v>
      </c>
      <c r="B15" s="124">
        <v>43454.0</v>
      </c>
      <c r="C15" s="32" t="s">
        <v>116</v>
      </c>
      <c r="D15" s="32" t="s">
        <v>343</v>
      </c>
      <c r="E15" s="26">
        <v>7.0</v>
      </c>
      <c r="F15" s="61"/>
      <c r="G15" s="32" t="s">
        <v>58</v>
      </c>
      <c r="H15" s="32" t="s">
        <v>48</v>
      </c>
      <c r="I15" s="32" t="s">
        <v>344</v>
      </c>
      <c r="J15" s="32" t="s">
        <v>345</v>
      </c>
      <c r="K15" s="112"/>
      <c r="L15" s="112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</row>
    <row r="16">
      <c r="A16" s="83"/>
      <c r="B16" s="82"/>
      <c r="C16" s="83"/>
      <c r="D16" s="83"/>
      <c r="E16" s="80">
        <f>SUM(E2:E15)</f>
        <v>555</v>
      </c>
      <c r="F16" s="80">
        <f>SUM(F2:F9)</f>
        <v>0</v>
      </c>
      <c r="G16" s="83"/>
      <c r="H16" s="83"/>
      <c r="I16" s="83"/>
      <c r="J16" s="83"/>
      <c r="K16" s="112"/>
      <c r="L16" s="123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</row>
    <row r="17">
      <c r="A17" s="83"/>
      <c r="B17" s="82"/>
      <c r="C17" s="83"/>
      <c r="D17" s="83"/>
      <c r="E17" s="83"/>
      <c r="F17" s="83"/>
      <c r="G17" s="83"/>
      <c r="H17" s="83"/>
      <c r="I17" s="83"/>
      <c r="J17" s="83"/>
      <c r="K17" s="123"/>
      <c r="L17" s="12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</row>
    <row r="18">
      <c r="A18" s="81" t="s">
        <v>89</v>
      </c>
      <c r="B18" s="82"/>
      <c r="C18" s="83"/>
      <c r="D18" s="83"/>
      <c r="E18" s="83"/>
      <c r="F18" s="83"/>
      <c r="G18" s="83"/>
      <c r="H18" s="83"/>
      <c r="I18" s="83"/>
      <c r="J18" s="83"/>
      <c r="K18" s="123"/>
      <c r="L18" s="123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</row>
    <row r="19">
      <c r="A19" s="84">
        <v>1.0</v>
      </c>
      <c r="B19" s="85">
        <v>43233.0</v>
      </c>
      <c r="C19" s="84" t="s">
        <v>312</v>
      </c>
      <c r="D19" s="84" t="s">
        <v>346</v>
      </c>
      <c r="E19" s="86">
        <v>2.0</v>
      </c>
      <c r="F19" s="84"/>
      <c r="G19" s="84" t="s">
        <v>347</v>
      </c>
      <c r="H19" s="84" t="s">
        <v>63</v>
      </c>
      <c r="I19" s="84" t="s">
        <v>348</v>
      </c>
      <c r="J19" s="84" t="s">
        <v>349</v>
      </c>
      <c r="K19" s="112"/>
      <c r="L19" s="112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</row>
    <row r="20">
      <c r="A20" s="84">
        <v>2.0</v>
      </c>
      <c r="B20" s="85">
        <v>43235.0</v>
      </c>
      <c r="C20" s="84" t="s">
        <v>312</v>
      </c>
      <c r="D20" s="84" t="s">
        <v>350</v>
      </c>
      <c r="E20" s="32">
        <v>2.0</v>
      </c>
      <c r="F20" s="32"/>
      <c r="G20" s="84" t="s">
        <v>351</v>
      </c>
      <c r="H20" s="84" t="s">
        <v>97</v>
      </c>
      <c r="I20" s="32" t="s">
        <v>352</v>
      </c>
      <c r="J20" s="32" t="s">
        <v>143</v>
      </c>
      <c r="K20" s="112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</row>
    <row r="21">
      <c r="A21" s="29">
        <v>3.0</v>
      </c>
      <c r="B21" s="114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15"/>
      <c r="L21" s="115"/>
      <c r="M21" s="116"/>
      <c r="N21" s="29"/>
      <c r="O21" s="29"/>
      <c r="P21" s="29"/>
      <c r="Q21" s="29"/>
      <c r="R21" s="29"/>
      <c r="S21" s="29"/>
      <c r="T21" s="118"/>
      <c r="U21" s="118"/>
      <c r="V21" s="22"/>
      <c r="W21" s="22"/>
      <c r="X21" s="22"/>
      <c r="Y21" s="22"/>
      <c r="Z21" s="22"/>
      <c r="AA21" s="22"/>
      <c r="AB21" s="119"/>
      <c r="AC21" s="119"/>
      <c r="AD21" s="29"/>
      <c r="AE21" s="29"/>
      <c r="AF21" s="29"/>
      <c r="AG21" s="29"/>
      <c r="AH21" s="29"/>
      <c r="AI21" s="29"/>
      <c r="AJ21" s="29"/>
      <c r="AK21" s="29"/>
      <c r="AL21" s="29"/>
      <c r="AM21" s="118"/>
      <c r="AN21" s="29"/>
      <c r="AO21" s="118"/>
      <c r="AP21" s="118"/>
      <c r="AQ21" s="118"/>
      <c r="AR21" s="119"/>
      <c r="AS21" s="119"/>
      <c r="AT21" s="29"/>
      <c r="AU21" s="119"/>
      <c r="AV21" s="29"/>
      <c r="AW21" s="22"/>
      <c r="AX21" s="29"/>
      <c r="AY21" s="29"/>
      <c r="AZ21" s="29"/>
      <c r="BA21" s="22"/>
      <c r="BB21" s="29"/>
      <c r="BC21" s="120"/>
      <c r="BD21" s="121"/>
      <c r="BE21" s="22"/>
      <c r="BF21" s="22"/>
      <c r="BG21" s="29"/>
      <c r="BH21" s="29"/>
    </row>
    <row r="22">
      <c r="A22" s="26">
        <v>4.0</v>
      </c>
      <c r="B22" s="79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26"/>
      <c r="L22" s="126"/>
    </row>
    <row r="23">
      <c r="A23" s="26">
        <v>5.0</v>
      </c>
      <c r="B23" s="79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124</v>
      </c>
      <c r="H23" s="29" t="s">
        <v>48</v>
      </c>
      <c r="I23" s="26" t="s">
        <v>362</v>
      </c>
      <c r="J23" s="26" t="s">
        <v>363</v>
      </c>
      <c r="K23" s="126"/>
      <c r="L23" s="126"/>
    </row>
    <row r="24">
      <c r="E24" s="80">
        <f>SUM(E19:E23)</f>
        <v>7</v>
      </c>
      <c r="K24" s="126"/>
      <c r="L24" s="126"/>
    </row>
    <row r="25">
      <c r="A25" s="93" t="s">
        <v>126</v>
      </c>
      <c r="B25" s="10"/>
      <c r="C25" s="10"/>
      <c r="D25" s="10"/>
      <c r="E25" s="10"/>
      <c r="F25" s="10"/>
      <c r="G25" s="10"/>
      <c r="H25" s="10"/>
      <c r="I25" s="10"/>
      <c r="J25" s="10"/>
      <c r="K25" s="126"/>
      <c r="L25" s="126"/>
    </row>
    <row r="26">
      <c r="A26" s="29">
        <v>1.0</v>
      </c>
      <c r="B26" s="98">
        <v>43117.0</v>
      </c>
      <c r="C26" s="29" t="s">
        <v>364</v>
      </c>
      <c r="D26" s="29" t="s">
        <v>365</v>
      </c>
      <c r="E26" s="22">
        <v>3.0</v>
      </c>
      <c r="G26" s="29" t="s">
        <v>129</v>
      </c>
      <c r="H26" s="29" t="s">
        <v>97</v>
      </c>
      <c r="I26" s="29" t="s">
        <v>366</v>
      </c>
      <c r="J26" s="26" t="s">
        <v>160</v>
      </c>
      <c r="K26" s="126"/>
      <c r="L26" s="126"/>
    </row>
    <row r="27">
      <c r="A27" s="29">
        <v>2.0</v>
      </c>
      <c r="B27" s="98">
        <v>43129.0</v>
      </c>
      <c r="C27" s="29" t="s">
        <v>367</v>
      </c>
      <c r="D27" s="29" t="s">
        <v>368</v>
      </c>
      <c r="E27" s="22">
        <v>12.0</v>
      </c>
      <c r="G27" s="29" t="s">
        <v>129</v>
      </c>
      <c r="H27" s="29" t="s">
        <v>202</v>
      </c>
      <c r="I27" s="29" t="s">
        <v>369</v>
      </c>
      <c r="J27" s="26" t="s">
        <v>94</v>
      </c>
      <c r="K27" s="126"/>
      <c r="L27" s="126"/>
    </row>
    <row r="28">
      <c r="A28" s="29">
        <v>3.0</v>
      </c>
      <c r="B28" s="114">
        <v>43165.0</v>
      </c>
      <c r="C28" s="29" t="s">
        <v>116</v>
      </c>
      <c r="D28" s="29" t="s">
        <v>370</v>
      </c>
      <c r="E28" s="22">
        <v>39.0</v>
      </c>
      <c r="G28" s="29" t="s">
        <v>129</v>
      </c>
      <c r="H28" s="29" t="s">
        <v>63</v>
      </c>
      <c r="I28" s="29" t="s">
        <v>371</v>
      </c>
      <c r="J28" s="32" t="s">
        <v>372</v>
      </c>
      <c r="K28" s="123"/>
      <c r="L28" s="123"/>
    </row>
    <row r="29">
      <c r="A29" s="29">
        <v>4.0</v>
      </c>
      <c r="B29" s="114">
        <v>43201.0</v>
      </c>
      <c r="C29" s="29" t="s">
        <v>373</v>
      </c>
      <c r="D29" s="29" t="s">
        <v>374</v>
      </c>
      <c r="E29" s="22">
        <v>257.0</v>
      </c>
      <c r="G29" s="29" t="s">
        <v>129</v>
      </c>
      <c r="H29" s="84" t="s">
        <v>317</v>
      </c>
      <c r="I29" s="29" t="s">
        <v>375</v>
      </c>
      <c r="J29" s="32" t="s">
        <v>376</v>
      </c>
      <c r="K29" s="123"/>
      <c r="L29" s="123"/>
    </row>
    <row r="30">
      <c r="A30" s="84">
        <v>5.0</v>
      </c>
      <c r="B30" s="85">
        <v>43219.0</v>
      </c>
      <c r="C30" s="84" t="s">
        <v>377</v>
      </c>
      <c r="D30" s="84" t="s">
        <v>378</v>
      </c>
      <c r="E30" s="86">
        <v>3.0</v>
      </c>
      <c r="F30" s="84"/>
      <c r="G30" s="29" t="s">
        <v>129</v>
      </c>
      <c r="H30" s="84" t="s">
        <v>317</v>
      </c>
      <c r="I30" s="84" t="s">
        <v>379</v>
      </c>
      <c r="J30" s="84" t="s">
        <v>380</v>
      </c>
      <c r="K30" s="71"/>
      <c r="L30" s="71"/>
      <c r="M30" s="104"/>
      <c r="N30" s="84"/>
      <c r="O30" s="84"/>
      <c r="P30" s="84"/>
      <c r="Q30" s="84"/>
      <c r="R30" s="84"/>
      <c r="S30" s="84"/>
      <c r="T30" s="107"/>
      <c r="U30" s="107"/>
      <c r="V30" s="86"/>
      <c r="W30" s="86"/>
      <c r="X30" s="86"/>
      <c r="Y30" s="86"/>
      <c r="Z30" s="86"/>
      <c r="AA30" s="86"/>
      <c r="AB30" s="106"/>
      <c r="AC30" s="106"/>
      <c r="AD30" s="107"/>
      <c r="AE30" s="84"/>
      <c r="AF30" s="84"/>
      <c r="AG30" s="84"/>
      <c r="AH30" s="84"/>
      <c r="AI30" s="84"/>
      <c r="AJ30" s="84"/>
      <c r="AK30" s="84"/>
      <c r="AL30" s="107"/>
      <c r="AM30" s="107"/>
      <c r="AN30" s="84"/>
      <c r="AO30" s="107"/>
      <c r="AP30" s="107"/>
      <c r="AQ30" s="107"/>
      <c r="AR30" s="106"/>
      <c r="AS30" s="106"/>
      <c r="AT30" s="84"/>
      <c r="AU30" s="106"/>
      <c r="AV30" s="84"/>
      <c r="AW30" s="86"/>
      <c r="AX30" s="84"/>
      <c r="AY30" s="84"/>
      <c r="AZ30" s="107"/>
      <c r="BA30" s="86"/>
      <c r="BB30" s="84"/>
      <c r="BC30" s="109"/>
      <c r="BD30" s="106"/>
      <c r="BE30" s="86"/>
      <c r="BF30" s="86"/>
      <c r="BG30" s="84"/>
      <c r="BH30" s="84"/>
    </row>
    <row r="31">
      <c r="A31" s="29">
        <v>6.0</v>
      </c>
      <c r="B31" s="114">
        <v>43222.0</v>
      </c>
      <c r="C31" s="29" t="s">
        <v>381</v>
      </c>
      <c r="D31" s="29" t="s">
        <v>382</v>
      </c>
      <c r="E31" s="22">
        <v>9.0</v>
      </c>
      <c r="G31" s="29" t="s">
        <v>129</v>
      </c>
      <c r="H31" s="84" t="s">
        <v>317</v>
      </c>
      <c r="I31" s="29" t="s">
        <v>383</v>
      </c>
      <c r="J31" s="32" t="s">
        <v>81</v>
      </c>
      <c r="K31" s="123"/>
      <c r="L31" s="123"/>
    </row>
    <row r="32">
      <c r="A32" s="29">
        <v>7.0</v>
      </c>
      <c r="B32" s="98">
        <v>43222.0</v>
      </c>
      <c r="C32" s="29" t="s">
        <v>384</v>
      </c>
      <c r="D32" s="29" t="s">
        <v>385</v>
      </c>
      <c r="E32" s="22">
        <v>4.0</v>
      </c>
      <c r="G32" s="29" t="s">
        <v>129</v>
      </c>
      <c r="H32" s="29" t="s">
        <v>97</v>
      </c>
      <c r="I32" s="29" t="s">
        <v>386</v>
      </c>
      <c r="J32" s="26" t="s">
        <v>107</v>
      </c>
      <c r="K32" s="126"/>
      <c r="L32" s="126"/>
    </row>
    <row r="33">
      <c r="A33" s="29">
        <v>8.0</v>
      </c>
      <c r="B33" s="98">
        <v>43254.0</v>
      </c>
      <c r="C33" s="29" t="s">
        <v>387</v>
      </c>
      <c r="D33" s="29" t="s">
        <v>374</v>
      </c>
      <c r="E33" s="22">
        <v>1.0</v>
      </c>
      <c r="G33" s="29" t="s">
        <v>129</v>
      </c>
      <c r="H33" s="29" t="s">
        <v>63</v>
      </c>
      <c r="I33" s="29" t="s">
        <v>388</v>
      </c>
      <c r="J33" s="26" t="s">
        <v>376</v>
      </c>
      <c r="K33" s="126"/>
      <c r="L33" s="126"/>
    </row>
    <row r="34">
      <c r="A34" s="26">
        <v>9.0</v>
      </c>
      <c r="B34" s="79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129</v>
      </c>
      <c r="H34" s="26" t="s">
        <v>202</v>
      </c>
      <c r="I34" s="26" t="s">
        <v>391</v>
      </c>
      <c r="J34" s="26" t="s">
        <v>225</v>
      </c>
      <c r="K34" s="126"/>
      <c r="L34" s="126"/>
    </row>
    <row r="35">
      <c r="A35" s="26">
        <v>10.0</v>
      </c>
      <c r="B35" s="79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129</v>
      </c>
      <c r="H35" s="26" t="s">
        <v>202</v>
      </c>
      <c r="I35" s="26" t="s">
        <v>393</v>
      </c>
      <c r="J35" s="26" t="s">
        <v>372</v>
      </c>
      <c r="K35" s="126"/>
      <c r="L35" s="126"/>
    </row>
    <row r="36">
      <c r="E36" s="80">
        <f>SUM(E26:E35)</f>
        <v>361</v>
      </c>
      <c r="K36" s="126"/>
      <c r="L36" s="126"/>
    </row>
    <row r="37">
      <c r="K37" s="126"/>
      <c r="L37" s="126"/>
    </row>
    <row r="38">
      <c r="K38" s="126"/>
      <c r="L38" s="126"/>
    </row>
    <row r="39">
      <c r="K39" s="126"/>
      <c r="L39" s="126"/>
    </row>
    <row r="40">
      <c r="K40" s="126"/>
      <c r="L40" s="126"/>
    </row>
    <row r="41">
      <c r="K41" s="126"/>
      <c r="L41" s="126"/>
    </row>
    <row r="42">
      <c r="K42" s="126"/>
      <c r="L42" s="126"/>
    </row>
    <row r="43">
      <c r="K43" s="126"/>
      <c r="L43" s="126"/>
    </row>
    <row r="44">
      <c r="K44" s="126"/>
      <c r="L44" s="126"/>
    </row>
    <row r="45">
      <c r="K45" s="126"/>
      <c r="L45" s="126"/>
    </row>
    <row r="46">
      <c r="K46" s="126"/>
      <c r="L46" s="126"/>
    </row>
    <row r="47">
      <c r="K47" s="126"/>
      <c r="L47" s="126"/>
    </row>
    <row r="48">
      <c r="K48" s="126"/>
      <c r="L48" s="126"/>
    </row>
    <row r="49">
      <c r="K49" s="126"/>
      <c r="L49" s="126"/>
    </row>
    <row r="50">
      <c r="K50" s="126"/>
      <c r="L50" s="126"/>
    </row>
    <row r="51">
      <c r="K51" s="126"/>
      <c r="L51" s="126"/>
    </row>
    <row r="52">
      <c r="K52" s="126"/>
      <c r="L52" s="126"/>
    </row>
    <row r="53">
      <c r="K53" s="126"/>
      <c r="L53" s="126"/>
    </row>
    <row r="54">
      <c r="K54" s="126"/>
      <c r="L54" s="126"/>
    </row>
    <row r="55">
      <c r="K55" s="126"/>
      <c r="L55" s="126"/>
    </row>
    <row r="56">
      <c r="K56" s="126"/>
      <c r="L56" s="126"/>
    </row>
    <row r="57">
      <c r="K57" s="126"/>
      <c r="L57" s="126"/>
    </row>
    <row r="58">
      <c r="K58" s="126"/>
      <c r="L58" s="126"/>
    </row>
    <row r="59">
      <c r="K59" s="126"/>
      <c r="L59" s="126"/>
    </row>
    <row r="60">
      <c r="K60" s="126"/>
      <c r="L60" s="126"/>
    </row>
    <row r="61">
      <c r="K61" s="126"/>
      <c r="L61" s="126"/>
    </row>
    <row r="62">
      <c r="K62" s="126"/>
      <c r="L62" s="126"/>
    </row>
    <row r="63">
      <c r="K63" s="126"/>
      <c r="L63" s="126"/>
    </row>
    <row r="64">
      <c r="K64" s="126"/>
      <c r="L64" s="126"/>
    </row>
    <row r="65">
      <c r="K65" s="126"/>
      <c r="L65" s="126"/>
    </row>
    <row r="66">
      <c r="K66" s="126"/>
      <c r="L66" s="126"/>
    </row>
    <row r="67">
      <c r="K67" s="126"/>
      <c r="L67" s="126"/>
    </row>
    <row r="68">
      <c r="K68" s="126"/>
      <c r="L68" s="126"/>
    </row>
    <row r="69">
      <c r="K69" s="126"/>
      <c r="L69" s="126"/>
    </row>
    <row r="70">
      <c r="K70" s="126"/>
      <c r="L70" s="126"/>
    </row>
    <row r="71">
      <c r="K71" s="126"/>
      <c r="L71" s="126"/>
    </row>
    <row r="72">
      <c r="K72" s="126"/>
      <c r="L72" s="126"/>
    </row>
    <row r="73">
      <c r="K73" s="126"/>
      <c r="L73" s="126"/>
    </row>
    <row r="74">
      <c r="K74" s="126"/>
      <c r="L74" s="126"/>
    </row>
    <row r="75">
      <c r="K75" s="126"/>
      <c r="L75" s="126"/>
    </row>
    <row r="76">
      <c r="K76" s="126"/>
      <c r="L76" s="126"/>
    </row>
    <row r="77">
      <c r="K77" s="126"/>
      <c r="L77" s="126"/>
    </row>
    <row r="78">
      <c r="K78" s="126"/>
      <c r="L78" s="126"/>
    </row>
    <row r="79">
      <c r="K79" s="126"/>
      <c r="L79" s="126"/>
    </row>
    <row r="80">
      <c r="K80" s="126"/>
      <c r="L80" s="126"/>
    </row>
    <row r="81">
      <c r="K81" s="126"/>
      <c r="L81" s="126"/>
    </row>
    <row r="82">
      <c r="K82" s="126"/>
      <c r="L82" s="126"/>
    </row>
    <row r="83">
      <c r="K83" s="126"/>
      <c r="L83" s="126"/>
    </row>
    <row r="84">
      <c r="K84" s="126"/>
      <c r="L84" s="126"/>
    </row>
    <row r="85">
      <c r="K85" s="126"/>
      <c r="L85" s="126"/>
    </row>
    <row r="86">
      <c r="K86" s="126"/>
      <c r="L86" s="126"/>
    </row>
    <row r="87">
      <c r="K87" s="126"/>
      <c r="L87" s="126"/>
    </row>
    <row r="88">
      <c r="K88" s="126"/>
      <c r="L88" s="126"/>
    </row>
    <row r="89">
      <c r="K89" s="126"/>
      <c r="L89" s="126"/>
    </row>
    <row r="90">
      <c r="K90" s="126"/>
      <c r="L90" s="126"/>
    </row>
    <row r="91">
      <c r="K91" s="126"/>
      <c r="L91" s="126"/>
    </row>
    <row r="92">
      <c r="K92" s="126"/>
      <c r="L92" s="126"/>
    </row>
    <row r="93">
      <c r="K93" s="126"/>
      <c r="L93" s="126"/>
    </row>
    <row r="94">
      <c r="K94" s="126"/>
      <c r="L94" s="126"/>
    </row>
    <row r="95">
      <c r="K95" s="126"/>
      <c r="L95" s="126"/>
    </row>
    <row r="96">
      <c r="K96" s="126"/>
      <c r="L96" s="126"/>
    </row>
    <row r="97">
      <c r="K97" s="126"/>
      <c r="L97" s="126"/>
    </row>
    <row r="98">
      <c r="K98" s="126"/>
      <c r="L98" s="126"/>
    </row>
    <row r="99">
      <c r="K99" s="126"/>
      <c r="L99" s="126"/>
    </row>
    <row r="100">
      <c r="K100" s="126"/>
      <c r="L100" s="126"/>
    </row>
    <row r="101">
      <c r="K101" s="126"/>
      <c r="L101" s="126"/>
    </row>
    <row r="102">
      <c r="K102" s="126"/>
      <c r="L102" s="126"/>
    </row>
    <row r="103">
      <c r="K103" s="126"/>
      <c r="L103" s="126"/>
    </row>
    <row r="104">
      <c r="K104" s="126"/>
      <c r="L104" s="126"/>
    </row>
    <row r="105">
      <c r="K105" s="126"/>
      <c r="L105" s="126"/>
    </row>
    <row r="106">
      <c r="K106" s="126"/>
      <c r="L106" s="126"/>
    </row>
    <row r="107">
      <c r="K107" s="126"/>
      <c r="L107" s="126"/>
    </row>
    <row r="108">
      <c r="K108" s="126"/>
      <c r="L108" s="126"/>
    </row>
    <row r="109">
      <c r="K109" s="126"/>
      <c r="L109" s="126"/>
    </row>
    <row r="110">
      <c r="K110" s="126"/>
      <c r="L110" s="126"/>
    </row>
    <row r="111">
      <c r="K111" s="126"/>
      <c r="L111" s="126"/>
    </row>
    <row r="112">
      <c r="K112" s="126"/>
      <c r="L112" s="126"/>
    </row>
    <row r="113">
      <c r="K113" s="126"/>
      <c r="L113" s="126"/>
    </row>
    <row r="114">
      <c r="K114" s="126"/>
      <c r="L114" s="126"/>
    </row>
    <row r="115">
      <c r="K115" s="126"/>
      <c r="L115" s="126"/>
    </row>
    <row r="116">
      <c r="K116" s="126"/>
      <c r="L116" s="126"/>
    </row>
    <row r="117">
      <c r="K117" s="126"/>
      <c r="L117" s="126"/>
    </row>
    <row r="118">
      <c r="K118" s="126"/>
      <c r="L118" s="126"/>
    </row>
    <row r="119">
      <c r="K119" s="126"/>
      <c r="L119" s="126"/>
    </row>
    <row r="120">
      <c r="K120" s="126"/>
      <c r="L120" s="126"/>
    </row>
    <row r="121">
      <c r="K121" s="126"/>
      <c r="L121" s="126"/>
    </row>
    <row r="122">
      <c r="K122" s="126"/>
      <c r="L122" s="126"/>
    </row>
    <row r="123">
      <c r="K123" s="126"/>
      <c r="L123" s="126"/>
    </row>
    <row r="124">
      <c r="K124" s="126"/>
      <c r="L124" s="126"/>
    </row>
    <row r="125">
      <c r="K125" s="126"/>
      <c r="L125" s="126"/>
    </row>
    <row r="126">
      <c r="K126" s="126"/>
      <c r="L126" s="126"/>
    </row>
    <row r="127">
      <c r="K127" s="126"/>
      <c r="L127" s="126"/>
    </row>
    <row r="128">
      <c r="K128" s="126"/>
      <c r="L128" s="126"/>
    </row>
    <row r="129">
      <c r="K129" s="126"/>
      <c r="L129" s="126"/>
    </row>
    <row r="130">
      <c r="K130" s="126"/>
      <c r="L130" s="126"/>
    </row>
    <row r="131">
      <c r="K131" s="126"/>
      <c r="L131" s="126"/>
    </row>
    <row r="132">
      <c r="K132" s="126"/>
      <c r="L132" s="126"/>
    </row>
    <row r="133">
      <c r="K133" s="126"/>
      <c r="L133" s="126"/>
    </row>
    <row r="134">
      <c r="K134" s="126"/>
      <c r="L134" s="126"/>
    </row>
    <row r="135">
      <c r="K135" s="126"/>
      <c r="L135" s="126"/>
    </row>
    <row r="136">
      <c r="K136" s="126"/>
      <c r="L136" s="126"/>
    </row>
    <row r="137">
      <c r="K137" s="126"/>
      <c r="L137" s="126"/>
    </row>
    <row r="138">
      <c r="K138" s="126"/>
      <c r="L138" s="126"/>
    </row>
    <row r="139">
      <c r="K139" s="126"/>
      <c r="L139" s="126"/>
    </row>
    <row r="140">
      <c r="K140" s="126"/>
      <c r="L140" s="126"/>
    </row>
    <row r="141">
      <c r="K141" s="126"/>
      <c r="L141" s="126"/>
    </row>
    <row r="142">
      <c r="K142" s="126"/>
      <c r="L142" s="126"/>
    </row>
    <row r="143">
      <c r="K143" s="126"/>
      <c r="L143" s="126"/>
    </row>
    <row r="144">
      <c r="K144" s="126"/>
      <c r="L144" s="126"/>
    </row>
    <row r="145">
      <c r="K145" s="126"/>
      <c r="L145" s="126"/>
    </row>
    <row r="146">
      <c r="K146" s="126"/>
      <c r="L146" s="126"/>
    </row>
    <row r="147">
      <c r="K147" s="126"/>
      <c r="L147" s="126"/>
    </row>
    <row r="148">
      <c r="K148" s="126"/>
      <c r="L148" s="126"/>
    </row>
    <row r="149">
      <c r="K149" s="126"/>
      <c r="L149" s="126"/>
    </row>
    <row r="150">
      <c r="K150" s="126"/>
      <c r="L150" s="126"/>
    </row>
    <row r="151">
      <c r="K151" s="126"/>
      <c r="L151" s="126"/>
    </row>
    <row r="152">
      <c r="K152" s="126"/>
      <c r="L152" s="126"/>
    </row>
    <row r="153">
      <c r="K153" s="126"/>
      <c r="L153" s="126"/>
    </row>
    <row r="154">
      <c r="K154" s="126"/>
      <c r="L154" s="126"/>
    </row>
    <row r="155">
      <c r="K155" s="126"/>
      <c r="L155" s="126"/>
    </row>
    <row r="156">
      <c r="K156" s="126"/>
      <c r="L156" s="126"/>
    </row>
    <row r="157">
      <c r="K157" s="126"/>
      <c r="L157" s="126"/>
    </row>
    <row r="158">
      <c r="K158" s="126"/>
      <c r="L158" s="126"/>
    </row>
    <row r="159">
      <c r="K159" s="126"/>
      <c r="L159" s="126"/>
    </row>
    <row r="160">
      <c r="K160" s="126"/>
      <c r="L160" s="126"/>
    </row>
    <row r="161">
      <c r="K161" s="126"/>
      <c r="L161" s="126"/>
    </row>
    <row r="162">
      <c r="K162" s="126"/>
      <c r="L162" s="126"/>
    </row>
    <row r="163">
      <c r="K163" s="126"/>
      <c r="L163" s="126"/>
    </row>
    <row r="164">
      <c r="K164" s="126"/>
      <c r="L164" s="126"/>
    </row>
    <row r="165">
      <c r="K165" s="126"/>
      <c r="L165" s="126"/>
    </row>
    <row r="166">
      <c r="K166" s="126"/>
      <c r="L166" s="126"/>
    </row>
    <row r="167">
      <c r="K167" s="126"/>
      <c r="L167" s="126"/>
    </row>
    <row r="168">
      <c r="K168" s="126"/>
      <c r="L168" s="126"/>
    </row>
    <row r="169">
      <c r="K169" s="126"/>
      <c r="L169" s="126"/>
    </row>
    <row r="170">
      <c r="K170" s="126"/>
      <c r="L170" s="126"/>
    </row>
    <row r="171">
      <c r="K171" s="126"/>
      <c r="L171" s="126"/>
    </row>
    <row r="172">
      <c r="K172" s="126"/>
      <c r="L172" s="126"/>
    </row>
    <row r="173">
      <c r="K173" s="126"/>
      <c r="L173" s="126"/>
    </row>
    <row r="174">
      <c r="K174" s="126"/>
      <c r="L174" s="126"/>
    </row>
    <row r="175">
      <c r="K175" s="126"/>
      <c r="L175" s="126"/>
    </row>
    <row r="176">
      <c r="K176" s="126"/>
      <c r="L176" s="126"/>
    </row>
    <row r="177">
      <c r="K177" s="126"/>
      <c r="L177" s="126"/>
    </row>
    <row r="178">
      <c r="K178" s="126"/>
      <c r="L178" s="126"/>
    </row>
    <row r="179">
      <c r="K179" s="126"/>
      <c r="L179" s="126"/>
    </row>
    <row r="180">
      <c r="K180" s="126"/>
      <c r="L180" s="126"/>
    </row>
    <row r="181">
      <c r="K181" s="126"/>
      <c r="L181" s="126"/>
    </row>
    <row r="182">
      <c r="K182" s="126"/>
      <c r="L182" s="126"/>
    </row>
    <row r="183">
      <c r="K183" s="126"/>
      <c r="L183" s="126"/>
    </row>
    <row r="184">
      <c r="K184" s="126"/>
      <c r="L184" s="126"/>
    </row>
    <row r="185">
      <c r="K185" s="126"/>
      <c r="L185" s="126"/>
    </row>
    <row r="186">
      <c r="K186" s="126"/>
      <c r="L186" s="126"/>
    </row>
    <row r="187">
      <c r="K187" s="126"/>
      <c r="L187" s="126"/>
    </row>
    <row r="188">
      <c r="K188" s="126"/>
      <c r="L188" s="126"/>
    </row>
    <row r="189">
      <c r="K189" s="126"/>
      <c r="L189" s="126"/>
    </row>
    <row r="190">
      <c r="K190" s="126"/>
      <c r="L190" s="126"/>
    </row>
    <row r="191">
      <c r="K191" s="126"/>
      <c r="L191" s="126"/>
    </row>
    <row r="192">
      <c r="K192" s="126"/>
      <c r="L192" s="126"/>
    </row>
    <row r="193">
      <c r="K193" s="126"/>
      <c r="L193" s="126"/>
    </row>
    <row r="194">
      <c r="K194" s="126"/>
      <c r="L194" s="126"/>
    </row>
    <row r="195">
      <c r="K195" s="126"/>
      <c r="L195" s="126"/>
    </row>
    <row r="196">
      <c r="K196" s="126"/>
      <c r="L196" s="126"/>
    </row>
    <row r="197">
      <c r="K197" s="126"/>
      <c r="L197" s="126"/>
    </row>
    <row r="198">
      <c r="K198" s="126"/>
      <c r="L198" s="126"/>
    </row>
    <row r="199">
      <c r="K199" s="126"/>
      <c r="L199" s="126"/>
    </row>
    <row r="200">
      <c r="K200" s="126"/>
      <c r="L200" s="126"/>
    </row>
    <row r="201">
      <c r="K201" s="126"/>
      <c r="L201" s="126"/>
    </row>
    <row r="202">
      <c r="K202" s="126"/>
      <c r="L202" s="126"/>
    </row>
    <row r="203">
      <c r="K203" s="126"/>
      <c r="L203" s="126"/>
    </row>
    <row r="204">
      <c r="K204" s="126"/>
      <c r="L204" s="126"/>
    </row>
    <row r="205">
      <c r="K205" s="126"/>
      <c r="L205" s="126"/>
    </row>
    <row r="206">
      <c r="K206" s="126"/>
      <c r="L206" s="126"/>
    </row>
    <row r="207">
      <c r="K207" s="126"/>
      <c r="L207" s="126"/>
    </row>
    <row r="208">
      <c r="K208" s="126"/>
      <c r="L208" s="126"/>
    </row>
    <row r="209">
      <c r="K209" s="126"/>
      <c r="L209" s="126"/>
    </row>
    <row r="210">
      <c r="K210" s="126"/>
      <c r="L210" s="126"/>
    </row>
    <row r="211">
      <c r="K211" s="126"/>
      <c r="L211" s="126"/>
    </row>
    <row r="212">
      <c r="K212" s="126"/>
      <c r="L212" s="126"/>
    </row>
    <row r="213">
      <c r="K213" s="126"/>
      <c r="L213" s="126"/>
    </row>
    <row r="214">
      <c r="K214" s="126"/>
      <c r="L214" s="126"/>
    </row>
    <row r="215">
      <c r="K215" s="126"/>
      <c r="L215" s="126"/>
    </row>
    <row r="216">
      <c r="K216" s="126"/>
      <c r="L216" s="126"/>
    </row>
    <row r="217">
      <c r="K217" s="126"/>
      <c r="L217" s="126"/>
    </row>
    <row r="218">
      <c r="K218" s="126"/>
      <c r="L218" s="126"/>
    </row>
    <row r="219">
      <c r="K219" s="126"/>
      <c r="L219" s="126"/>
    </row>
    <row r="220">
      <c r="K220" s="126"/>
      <c r="L220" s="126"/>
    </row>
    <row r="221">
      <c r="K221" s="126"/>
      <c r="L221" s="126"/>
    </row>
    <row r="222">
      <c r="K222" s="126"/>
      <c r="L222" s="126"/>
    </row>
    <row r="223">
      <c r="K223" s="126"/>
      <c r="L223" s="126"/>
    </row>
    <row r="224">
      <c r="K224" s="126"/>
      <c r="L224" s="126"/>
    </row>
    <row r="225">
      <c r="K225" s="126"/>
      <c r="L225" s="126"/>
    </row>
    <row r="226">
      <c r="K226" s="126"/>
      <c r="L226" s="126"/>
    </row>
    <row r="227">
      <c r="K227" s="126"/>
      <c r="L227" s="126"/>
    </row>
    <row r="228">
      <c r="K228" s="126"/>
      <c r="L228" s="126"/>
    </row>
    <row r="229">
      <c r="K229" s="126"/>
      <c r="L229" s="126"/>
    </row>
    <row r="230">
      <c r="K230" s="126"/>
      <c r="L230" s="126"/>
    </row>
    <row r="231">
      <c r="K231" s="126"/>
      <c r="L231" s="126"/>
    </row>
    <row r="232">
      <c r="K232" s="126"/>
      <c r="L232" s="126"/>
    </row>
    <row r="233">
      <c r="K233" s="126"/>
      <c r="L233" s="126"/>
    </row>
    <row r="234">
      <c r="K234" s="126"/>
      <c r="L234" s="126"/>
    </row>
    <row r="235">
      <c r="K235" s="126"/>
      <c r="L235" s="126"/>
    </row>
    <row r="236">
      <c r="K236" s="126"/>
      <c r="L236" s="126"/>
    </row>
    <row r="237">
      <c r="K237" s="126"/>
      <c r="L237" s="126"/>
    </row>
    <row r="238">
      <c r="K238" s="126"/>
      <c r="L238" s="126"/>
    </row>
    <row r="239">
      <c r="K239" s="126"/>
      <c r="L239" s="126"/>
    </row>
    <row r="240">
      <c r="K240" s="126"/>
      <c r="L240" s="126"/>
    </row>
    <row r="241">
      <c r="K241" s="126"/>
      <c r="L241" s="126"/>
    </row>
    <row r="242">
      <c r="K242" s="126"/>
      <c r="L242" s="126"/>
    </row>
    <row r="243">
      <c r="K243" s="126"/>
      <c r="L243" s="126"/>
    </row>
    <row r="244">
      <c r="K244" s="126"/>
      <c r="L244" s="126"/>
    </row>
    <row r="245">
      <c r="K245" s="126"/>
      <c r="L245" s="126"/>
    </row>
    <row r="246">
      <c r="K246" s="126"/>
      <c r="L246" s="126"/>
    </row>
    <row r="247">
      <c r="K247" s="126"/>
      <c r="L247" s="126"/>
    </row>
    <row r="248">
      <c r="K248" s="126"/>
      <c r="L248" s="126"/>
    </row>
    <row r="249">
      <c r="K249" s="126"/>
      <c r="L249" s="126"/>
    </row>
    <row r="250">
      <c r="K250" s="126"/>
      <c r="L250" s="126"/>
    </row>
    <row r="251">
      <c r="K251" s="126"/>
      <c r="L251" s="126"/>
    </row>
    <row r="252">
      <c r="K252" s="126"/>
      <c r="L252" s="126"/>
    </row>
    <row r="253">
      <c r="K253" s="126"/>
      <c r="L253" s="126"/>
    </row>
    <row r="254">
      <c r="K254" s="126"/>
      <c r="L254" s="126"/>
    </row>
    <row r="255">
      <c r="K255" s="126"/>
      <c r="L255" s="126"/>
    </row>
    <row r="256">
      <c r="K256" s="126"/>
      <c r="L256" s="126"/>
    </row>
    <row r="257">
      <c r="K257" s="126"/>
      <c r="L257" s="126"/>
    </row>
    <row r="258">
      <c r="K258" s="126"/>
      <c r="L258" s="126"/>
    </row>
    <row r="259">
      <c r="K259" s="126"/>
      <c r="L259" s="126"/>
    </row>
    <row r="260">
      <c r="K260" s="126"/>
      <c r="L260" s="126"/>
    </row>
    <row r="261">
      <c r="K261" s="126"/>
      <c r="L261" s="126"/>
    </row>
    <row r="262">
      <c r="K262" s="126"/>
      <c r="L262" s="126"/>
    </row>
    <row r="263">
      <c r="K263" s="126"/>
      <c r="L263" s="126"/>
    </row>
    <row r="264">
      <c r="K264" s="126"/>
      <c r="L264" s="126"/>
    </row>
    <row r="265">
      <c r="K265" s="126"/>
      <c r="L265" s="126"/>
    </row>
    <row r="266">
      <c r="K266" s="126"/>
      <c r="L266" s="126"/>
    </row>
    <row r="267">
      <c r="K267" s="126"/>
      <c r="L267" s="126"/>
    </row>
    <row r="268">
      <c r="K268" s="126"/>
      <c r="L268" s="126"/>
    </row>
    <row r="269">
      <c r="K269" s="126"/>
      <c r="L269" s="126"/>
    </row>
    <row r="270">
      <c r="K270" s="126"/>
      <c r="L270" s="126"/>
    </row>
    <row r="271">
      <c r="K271" s="126"/>
      <c r="L271" s="126"/>
    </row>
    <row r="272">
      <c r="K272" s="126"/>
      <c r="L272" s="126"/>
    </row>
    <row r="273">
      <c r="K273" s="126"/>
      <c r="L273" s="126"/>
    </row>
    <row r="274">
      <c r="K274" s="126"/>
      <c r="L274" s="126"/>
    </row>
    <row r="275">
      <c r="K275" s="126"/>
      <c r="L275" s="126"/>
    </row>
    <row r="276">
      <c r="K276" s="126"/>
      <c r="L276" s="126"/>
    </row>
    <row r="277">
      <c r="K277" s="126"/>
      <c r="L277" s="126"/>
    </row>
    <row r="278">
      <c r="K278" s="126"/>
      <c r="L278" s="126"/>
    </row>
    <row r="279">
      <c r="K279" s="126"/>
      <c r="L279" s="126"/>
    </row>
    <row r="280">
      <c r="K280" s="126"/>
      <c r="L280" s="126"/>
    </row>
    <row r="281">
      <c r="K281" s="126"/>
      <c r="L281" s="126"/>
    </row>
    <row r="282">
      <c r="K282" s="126"/>
      <c r="L282" s="126"/>
    </row>
    <row r="283">
      <c r="K283" s="126"/>
      <c r="L283" s="126"/>
    </row>
    <row r="284">
      <c r="K284" s="126"/>
      <c r="L284" s="126"/>
    </row>
    <row r="285">
      <c r="K285" s="126"/>
      <c r="L285" s="126"/>
    </row>
    <row r="286">
      <c r="K286" s="126"/>
      <c r="L286" s="126"/>
    </row>
    <row r="287">
      <c r="K287" s="126"/>
      <c r="L287" s="126"/>
    </row>
    <row r="288">
      <c r="K288" s="126"/>
      <c r="L288" s="126"/>
    </row>
    <row r="289">
      <c r="K289" s="126"/>
      <c r="L289" s="126"/>
    </row>
    <row r="290">
      <c r="K290" s="126"/>
      <c r="L290" s="126"/>
    </row>
    <row r="291">
      <c r="K291" s="126"/>
      <c r="L291" s="126"/>
    </row>
    <row r="292">
      <c r="K292" s="126"/>
      <c r="L292" s="126"/>
    </row>
    <row r="293">
      <c r="K293" s="126"/>
      <c r="L293" s="126"/>
    </row>
    <row r="294">
      <c r="K294" s="126"/>
      <c r="L294" s="126"/>
    </row>
    <row r="295">
      <c r="K295" s="126"/>
      <c r="L295" s="126"/>
    </row>
    <row r="296">
      <c r="K296" s="126"/>
      <c r="L296" s="126"/>
    </row>
    <row r="297">
      <c r="K297" s="126"/>
      <c r="L297" s="126"/>
    </row>
    <row r="298">
      <c r="K298" s="126"/>
      <c r="L298" s="126"/>
    </row>
    <row r="299">
      <c r="K299" s="126"/>
      <c r="L299" s="126"/>
    </row>
    <row r="300">
      <c r="K300" s="126"/>
      <c r="L300" s="126"/>
    </row>
    <row r="301">
      <c r="K301" s="126"/>
      <c r="L301" s="126"/>
    </row>
    <row r="302">
      <c r="K302" s="126"/>
      <c r="L302" s="126"/>
    </row>
    <row r="303">
      <c r="K303" s="126"/>
      <c r="L303" s="126"/>
    </row>
    <row r="304">
      <c r="K304" s="126"/>
      <c r="L304" s="126"/>
    </row>
    <row r="305">
      <c r="K305" s="126"/>
      <c r="L305" s="126"/>
    </row>
    <row r="306">
      <c r="K306" s="126"/>
      <c r="L306" s="126"/>
    </row>
    <row r="307">
      <c r="K307" s="126"/>
      <c r="L307" s="126"/>
    </row>
    <row r="308">
      <c r="K308" s="126"/>
      <c r="L308" s="126"/>
    </row>
    <row r="309">
      <c r="K309" s="126"/>
      <c r="L309" s="126"/>
    </row>
    <row r="310">
      <c r="K310" s="126"/>
      <c r="L310" s="126"/>
    </row>
    <row r="311">
      <c r="K311" s="126"/>
      <c r="L311" s="126"/>
    </row>
    <row r="312">
      <c r="K312" s="126"/>
      <c r="L312" s="126"/>
    </row>
    <row r="313">
      <c r="K313" s="126"/>
      <c r="L313" s="126"/>
    </row>
    <row r="314">
      <c r="K314" s="126"/>
      <c r="L314" s="126"/>
    </row>
    <row r="315">
      <c r="K315" s="126"/>
      <c r="L315" s="126"/>
    </row>
    <row r="316">
      <c r="K316" s="126"/>
      <c r="L316" s="126"/>
    </row>
    <row r="317">
      <c r="K317" s="126"/>
      <c r="L317" s="126"/>
    </row>
    <row r="318">
      <c r="K318" s="126"/>
      <c r="L318" s="126"/>
    </row>
    <row r="319">
      <c r="K319" s="126"/>
      <c r="L319" s="126"/>
    </row>
    <row r="320">
      <c r="K320" s="126"/>
      <c r="L320" s="126"/>
    </row>
    <row r="321">
      <c r="K321" s="126"/>
      <c r="L321" s="126"/>
    </row>
    <row r="322">
      <c r="K322" s="126"/>
      <c r="L322" s="126"/>
    </row>
    <row r="323">
      <c r="K323" s="126"/>
      <c r="L323" s="126"/>
    </row>
    <row r="324">
      <c r="K324" s="126"/>
      <c r="L324" s="126"/>
    </row>
    <row r="325">
      <c r="K325" s="126"/>
      <c r="L325" s="126"/>
    </row>
    <row r="326">
      <c r="K326" s="126"/>
      <c r="L326" s="126"/>
    </row>
    <row r="327">
      <c r="K327" s="126"/>
      <c r="L327" s="126"/>
    </row>
    <row r="328">
      <c r="K328" s="126"/>
      <c r="L328" s="126"/>
    </row>
    <row r="329">
      <c r="K329" s="126"/>
      <c r="L329" s="126"/>
    </row>
    <row r="330">
      <c r="K330" s="126"/>
      <c r="L330" s="126"/>
    </row>
    <row r="331">
      <c r="K331" s="126"/>
      <c r="L331" s="126"/>
    </row>
    <row r="332">
      <c r="K332" s="126"/>
      <c r="L332" s="126"/>
    </row>
    <row r="333">
      <c r="K333" s="126"/>
      <c r="L333" s="126"/>
    </row>
    <row r="334">
      <c r="K334" s="126"/>
      <c r="L334" s="126"/>
    </row>
    <row r="335">
      <c r="K335" s="126"/>
      <c r="L335" s="126"/>
    </row>
    <row r="336">
      <c r="K336" s="126"/>
      <c r="L336" s="126"/>
    </row>
    <row r="337">
      <c r="K337" s="126"/>
      <c r="L337" s="126"/>
    </row>
    <row r="338">
      <c r="K338" s="126"/>
      <c r="L338" s="126"/>
    </row>
    <row r="339">
      <c r="K339" s="126"/>
      <c r="L339" s="126"/>
    </row>
    <row r="340">
      <c r="K340" s="126"/>
      <c r="L340" s="126"/>
    </row>
    <row r="341">
      <c r="K341" s="126"/>
      <c r="L341" s="126"/>
    </row>
    <row r="342">
      <c r="K342" s="126"/>
      <c r="L342" s="126"/>
    </row>
    <row r="343">
      <c r="K343" s="126"/>
      <c r="L343" s="126"/>
    </row>
    <row r="344">
      <c r="K344" s="126"/>
      <c r="L344" s="126"/>
    </row>
    <row r="345">
      <c r="K345" s="126"/>
      <c r="L345" s="126"/>
    </row>
    <row r="346">
      <c r="K346" s="126"/>
      <c r="L346" s="126"/>
    </row>
    <row r="347">
      <c r="K347" s="126"/>
      <c r="L347" s="126"/>
    </row>
    <row r="348">
      <c r="K348" s="126"/>
      <c r="L348" s="126"/>
    </row>
    <row r="349">
      <c r="K349" s="126"/>
      <c r="L349" s="126"/>
    </row>
    <row r="350">
      <c r="K350" s="126"/>
      <c r="L350" s="126"/>
    </row>
    <row r="351">
      <c r="K351" s="126"/>
      <c r="L351" s="126"/>
    </row>
    <row r="352">
      <c r="K352" s="126"/>
      <c r="L352" s="126"/>
    </row>
    <row r="353">
      <c r="K353" s="126"/>
      <c r="L353" s="126"/>
    </row>
    <row r="354">
      <c r="K354" s="126"/>
      <c r="L354" s="126"/>
    </row>
    <row r="355">
      <c r="K355" s="126"/>
      <c r="L355" s="126"/>
    </row>
    <row r="356">
      <c r="K356" s="126"/>
      <c r="L356" s="126"/>
    </row>
    <row r="357">
      <c r="K357" s="126"/>
      <c r="L357" s="126"/>
    </row>
    <row r="358">
      <c r="K358" s="126"/>
      <c r="L358" s="126"/>
    </row>
    <row r="359">
      <c r="K359" s="126"/>
      <c r="L359" s="126"/>
    </row>
    <row r="360">
      <c r="K360" s="126"/>
      <c r="L360" s="126"/>
    </row>
    <row r="361">
      <c r="K361" s="126"/>
      <c r="L361" s="126"/>
    </row>
    <row r="362">
      <c r="K362" s="126"/>
      <c r="L362" s="126"/>
    </row>
    <row r="363">
      <c r="K363" s="126"/>
      <c r="L363" s="126"/>
    </row>
    <row r="364">
      <c r="K364" s="126"/>
      <c r="L364" s="126"/>
    </row>
    <row r="365">
      <c r="K365" s="126"/>
      <c r="L365" s="126"/>
    </row>
    <row r="366">
      <c r="K366" s="126"/>
      <c r="L366" s="126"/>
    </row>
    <row r="367">
      <c r="K367" s="126"/>
      <c r="L367" s="126"/>
    </row>
    <row r="368">
      <c r="K368" s="126"/>
      <c r="L368" s="126"/>
    </row>
    <row r="369">
      <c r="K369" s="126"/>
      <c r="L369" s="126"/>
    </row>
    <row r="370">
      <c r="K370" s="126"/>
      <c r="L370" s="126"/>
    </row>
    <row r="371">
      <c r="K371" s="126"/>
      <c r="L371" s="126"/>
    </row>
    <row r="372">
      <c r="K372" s="126"/>
      <c r="L372" s="126"/>
    </row>
    <row r="373">
      <c r="K373" s="126"/>
      <c r="L373" s="126"/>
    </row>
    <row r="374">
      <c r="K374" s="126"/>
      <c r="L374" s="126"/>
    </row>
    <row r="375">
      <c r="K375" s="126"/>
      <c r="L375" s="126"/>
    </row>
    <row r="376">
      <c r="K376" s="126"/>
      <c r="L376" s="126"/>
    </row>
    <row r="377">
      <c r="K377" s="126"/>
      <c r="L377" s="126"/>
    </row>
    <row r="378">
      <c r="K378" s="126"/>
      <c r="L378" s="126"/>
    </row>
    <row r="379">
      <c r="K379" s="126"/>
      <c r="L379" s="126"/>
    </row>
    <row r="380">
      <c r="K380" s="126"/>
      <c r="L380" s="126"/>
    </row>
    <row r="381">
      <c r="K381" s="126"/>
      <c r="L381" s="126"/>
    </row>
    <row r="382">
      <c r="K382" s="126"/>
      <c r="L382" s="126"/>
    </row>
    <row r="383">
      <c r="K383" s="126"/>
      <c r="L383" s="126"/>
    </row>
    <row r="384">
      <c r="K384" s="126"/>
      <c r="L384" s="126"/>
    </row>
    <row r="385">
      <c r="K385" s="126"/>
      <c r="L385" s="126"/>
    </row>
    <row r="386">
      <c r="K386" s="126"/>
      <c r="L386" s="126"/>
    </row>
    <row r="387">
      <c r="K387" s="126"/>
      <c r="L387" s="126"/>
    </row>
    <row r="388">
      <c r="K388" s="126"/>
      <c r="L388" s="126"/>
    </row>
    <row r="389">
      <c r="K389" s="126"/>
      <c r="L389" s="126"/>
    </row>
    <row r="390">
      <c r="K390" s="126"/>
      <c r="L390" s="126"/>
    </row>
    <row r="391">
      <c r="K391" s="126"/>
      <c r="L391" s="126"/>
    </row>
    <row r="392">
      <c r="K392" s="126"/>
      <c r="L392" s="126"/>
    </row>
    <row r="393">
      <c r="K393" s="126"/>
      <c r="L393" s="126"/>
    </row>
    <row r="394">
      <c r="K394" s="126"/>
      <c r="L394" s="126"/>
    </row>
    <row r="395">
      <c r="K395" s="126"/>
      <c r="L395" s="126"/>
    </row>
    <row r="396">
      <c r="K396" s="126"/>
      <c r="L396" s="126"/>
    </row>
    <row r="397">
      <c r="K397" s="126"/>
      <c r="L397" s="126"/>
    </row>
    <row r="398">
      <c r="K398" s="126"/>
      <c r="L398" s="126"/>
    </row>
    <row r="399">
      <c r="K399" s="126"/>
      <c r="L399" s="126"/>
    </row>
    <row r="400">
      <c r="K400" s="126"/>
      <c r="L400" s="126"/>
    </row>
    <row r="401">
      <c r="K401" s="126"/>
      <c r="L401" s="126"/>
    </row>
    <row r="402">
      <c r="K402" s="126"/>
      <c r="L402" s="126"/>
    </row>
    <row r="403">
      <c r="K403" s="126"/>
      <c r="L403" s="126"/>
    </row>
    <row r="404">
      <c r="K404" s="126"/>
      <c r="L404" s="126"/>
    </row>
    <row r="405">
      <c r="K405" s="126"/>
      <c r="L405" s="126"/>
    </row>
    <row r="406">
      <c r="K406" s="126"/>
      <c r="L406" s="126"/>
    </row>
    <row r="407">
      <c r="K407" s="126"/>
      <c r="L407" s="126"/>
    </row>
    <row r="408">
      <c r="K408" s="126"/>
      <c r="L408" s="126"/>
    </row>
    <row r="409">
      <c r="K409" s="126"/>
      <c r="L409" s="126"/>
    </row>
    <row r="410">
      <c r="K410" s="126"/>
      <c r="L410" s="126"/>
    </row>
    <row r="411">
      <c r="K411" s="126"/>
      <c r="L411" s="126"/>
    </row>
    <row r="412">
      <c r="K412" s="126"/>
      <c r="L412" s="126"/>
    </row>
    <row r="413">
      <c r="K413" s="126"/>
      <c r="L413" s="126"/>
    </row>
    <row r="414">
      <c r="K414" s="126"/>
      <c r="L414" s="126"/>
    </row>
    <row r="415">
      <c r="K415" s="126"/>
      <c r="L415" s="126"/>
    </row>
    <row r="416">
      <c r="K416" s="126"/>
      <c r="L416" s="126"/>
    </row>
    <row r="417">
      <c r="K417" s="126"/>
      <c r="L417" s="126"/>
    </row>
    <row r="418">
      <c r="K418" s="126"/>
      <c r="L418" s="126"/>
    </row>
    <row r="419">
      <c r="K419" s="126"/>
      <c r="L419" s="126"/>
    </row>
    <row r="420">
      <c r="K420" s="126"/>
      <c r="L420" s="126"/>
    </row>
    <row r="421">
      <c r="K421" s="126"/>
      <c r="L421" s="126"/>
    </row>
    <row r="422">
      <c r="K422" s="126"/>
      <c r="L422" s="126"/>
    </row>
    <row r="423">
      <c r="K423" s="126"/>
      <c r="L423" s="126"/>
    </row>
    <row r="424">
      <c r="K424" s="126"/>
      <c r="L424" s="126"/>
    </row>
    <row r="425">
      <c r="K425" s="126"/>
      <c r="L425" s="126"/>
    </row>
    <row r="426">
      <c r="K426" s="126"/>
      <c r="L426" s="126"/>
    </row>
    <row r="427">
      <c r="K427" s="126"/>
      <c r="L427" s="126"/>
    </row>
    <row r="428">
      <c r="K428" s="126"/>
      <c r="L428" s="126"/>
    </row>
    <row r="429">
      <c r="K429" s="126"/>
      <c r="L429" s="126"/>
    </row>
    <row r="430">
      <c r="K430" s="126"/>
      <c r="L430" s="126"/>
    </row>
    <row r="431">
      <c r="K431" s="126"/>
      <c r="L431" s="126"/>
    </row>
    <row r="432">
      <c r="K432" s="126"/>
      <c r="L432" s="126"/>
    </row>
    <row r="433">
      <c r="K433" s="126"/>
      <c r="L433" s="126"/>
    </row>
    <row r="434">
      <c r="K434" s="126"/>
      <c r="L434" s="126"/>
    </row>
    <row r="435">
      <c r="K435" s="126"/>
      <c r="L435" s="126"/>
    </row>
    <row r="436">
      <c r="K436" s="126"/>
      <c r="L436" s="126"/>
    </row>
    <row r="437">
      <c r="K437" s="126"/>
      <c r="L437" s="126"/>
    </row>
    <row r="438">
      <c r="K438" s="126"/>
      <c r="L438" s="126"/>
    </row>
    <row r="439">
      <c r="K439" s="126"/>
      <c r="L439" s="126"/>
    </row>
    <row r="440">
      <c r="K440" s="126"/>
      <c r="L440" s="126"/>
    </row>
    <row r="441">
      <c r="K441" s="126"/>
      <c r="L441" s="126"/>
    </row>
    <row r="442">
      <c r="K442" s="126"/>
      <c r="L442" s="126"/>
    </row>
    <row r="443">
      <c r="K443" s="126"/>
      <c r="L443" s="126"/>
    </row>
    <row r="444">
      <c r="K444" s="126"/>
      <c r="L444" s="126"/>
    </row>
    <row r="445">
      <c r="K445" s="126"/>
      <c r="L445" s="126"/>
    </row>
    <row r="446">
      <c r="K446" s="126"/>
      <c r="L446" s="126"/>
    </row>
    <row r="447">
      <c r="K447" s="126"/>
      <c r="L447" s="126"/>
    </row>
    <row r="448">
      <c r="K448" s="126"/>
      <c r="L448" s="126"/>
    </row>
    <row r="449">
      <c r="K449" s="126"/>
      <c r="L449" s="126"/>
    </row>
    <row r="450">
      <c r="K450" s="126"/>
      <c r="L450" s="126"/>
    </row>
    <row r="451">
      <c r="K451" s="126"/>
      <c r="L451" s="126"/>
    </row>
    <row r="452">
      <c r="K452" s="126"/>
      <c r="L452" s="126"/>
    </row>
    <row r="453">
      <c r="K453" s="126"/>
      <c r="L453" s="126"/>
    </row>
    <row r="454">
      <c r="K454" s="126"/>
      <c r="L454" s="126"/>
    </row>
    <row r="455">
      <c r="K455" s="126"/>
      <c r="L455" s="126"/>
    </row>
    <row r="456">
      <c r="K456" s="126"/>
      <c r="L456" s="126"/>
    </row>
    <row r="457">
      <c r="K457" s="126"/>
      <c r="L457" s="126"/>
    </row>
    <row r="458">
      <c r="K458" s="126"/>
      <c r="L458" s="126"/>
    </row>
    <row r="459">
      <c r="K459" s="126"/>
      <c r="L459" s="126"/>
    </row>
    <row r="460">
      <c r="K460" s="126"/>
      <c r="L460" s="126"/>
    </row>
    <row r="461">
      <c r="K461" s="126"/>
      <c r="L461" s="126"/>
    </row>
    <row r="462">
      <c r="K462" s="126"/>
      <c r="L462" s="126"/>
    </row>
    <row r="463">
      <c r="K463" s="126"/>
      <c r="L463" s="126"/>
    </row>
    <row r="464">
      <c r="K464" s="126"/>
      <c r="L464" s="126"/>
    </row>
    <row r="465">
      <c r="K465" s="126"/>
      <c r="L465" s="126"/>
    </row>
    <row r="466">
      <c r="K466" s="126"/>
      <c r="L466" s="126"/>
    </row>
    <row r="467">
      <c r="K467" s="126"/>
      <c r="L467" s="126"/>
    </row>
    <row r="468">
      <c r="K468" s="126"/>
      <c r="L468" s="126"/>
    </row>
    <row r="469">
      <c r="K469" s="126"/>
      <c r="L469" s="126"/>
    </row>
    <row r="470">
      <c r="K470" s="126"/>
      <c r="L470" s="126"/>
    </row>
    <row r="471">
      <c r="K471" s="126"/>
      <c r="L471" s="126"/>
    </row>
    <row r="472">
      <c r="K472" s="126"/>
      <c r="L472" s="126"/>
    </row>
    <row r="473">
      <c r="K473" s="126"/>
      <c r="L473" s="126"/>
    </row>
    <row r="474">
      <c r="K474" s="126"/>
      <c r="L474" s="126"/>
    </row>
    <row r="475">
      <c r="K475" s="126"/>
      <c r="L475" s="126"/>
    </row>
    <row r="476">
      <c r="K476" s="126"/>
      <c r="L476" s="126"/>
    </row>
    <row r="477">
      <c r="K477" s="126"/>
      <c r="L477" s="126"/>
    </row>
    <row r="478">
      <c r="K478" s="126"/>
      <c r="L478" s="126"/>
    </row>
    <row r="479">
      <c r="K479" s="126"/>
      <c r="L479" s="126"/>
    </row>
    <row r="480">
      <c r="K480" s="126"/>
      <c r="L480" s="126"/>
    </row>
    <row r="481">
      <c r="K481" s="126"/>
      <c r="L481" s="126"/>
    </row>
    <row r="482">
      <c r="K482" s="126"/>
      <c r="L482" s="126"/>
    </row>
    <row r="483">
      <c r="K483" s="126"/>
      <c r="L483" s="126"/>
    </row>
    <row r="484">
      <c r="K484" s="126"/>
      <c r="L484" s="126"/>
    </row>
    <row r="485">
      <c r="K485" s="126"/>
      <c r="L485" s="126"/>
    </row>
    <row r="486">
      <c r="K486" s="126"/>
      <c r="L486" s="126"/>
    </row>
    <row r="487">
      <c r="K487" s="126"/>
      <c r="L487" s="126"/>
    </row>
    <row r="488">
      <c r="K488" s="126"/>
      <c r="L488" s="126"/>
    </row>
    <row r="489">
      <c r="K489" s="126"/>
      <c r="L489" s="126"/>
    </row>
    <row r="490">
      <c r="K490" s="126"/>
      <c r="L490" s="126"/>
    </row>
    <row r="491">
      <c r="K491" s="126"/>
      <c r="L491" s="126"/>
    </row>
    <row r="492">
      <c r="K492" s="126"/>
      <c r="L492" s="126"/>
    </row>
    <row r="493">
      <c r="K493" s="126"/>
      <c r="L493" s="126"/>
    </row>
    <row r="494">
      <c r="K494" s="126"/>
      <c r="L494" s="126"/>
    </row>
    <row r="495">
      <c r="K495" s="126"/>
      <c r="L495" s="126"/>
    </row>
    <row r="496">
      <c r="K496" s="126"/>
      <c r="L496" s="126"/>
    </row>
    <row r="497">
      <c r="K497" s="126"/>
      <c r="L497" s="126"/>
    </row>
    <row r="498">
      <c r="K498" s="126"/>
      <c r="L498" s="126"/>
    </row>
    <row r="499">
      <c r="K499" s="126"/>
      <c r="L499" s="126"/>
    </row>
    <row r="500">
      <c r="K500" s="126"/>
      <c r="L500" s="126"/>
    </row>
    <row r="501">
      <c r="K501" s="126"/>
      <c r="L501" s="126"/>
    </row>
    <row r="502">
      <c r="K502" s="126"/>
      <c r="L502" s="126"/>
    </row>
    <row r="503">
      <c r="K503" s="126"/>
      <c r="L503" s="126"/>
    </row>
    <row r="504">
      <c r="K504" s="126"/>
      <c r="L504" s="126"/>
    </row>
    <row r="505">
      <c r="K505" s="126"/>
      <c r="L505" s="126"/>
    </row>
    <row r="506">
      <c r="K506" s="126"/>
      <c r="L506" s="126"/>
    </row>
    <row r="507">
      <c r="K507" s="126"/>
      <c r="L507" s="126"/>
    </row>
    <row r="508">
      <c r="K508" s="126"/>
      <c r="L508" s="126"/>
    </row>
    <row r="509">
      <c r="K509" s="126"/>
      <c r="L509" s="126"/>
    </row>
    <row r="510">
      <c r="K510" s="126"/>
      <c r="L510" s="126"/>
    </row>
    <row r="511">
      <c r="K511" s="126"/>
      <c r="L511" s="126"/>
    </row>
    <row r="512">
      <c r="K512" s="126"/>
      <c r="L512" s="126"/>
    </row>
    <row r="513">
      <c r="K513" s="126"/>
      <c r="L513" s="126"/>
    </row>
    <row r="514">
      <c r="K514" s="126"/>
      <c r="L514" s="126"/>
    </row>
    <row r="515">
      <c r="K515" s="126"/>
      <c r="L515" s="126"/>
    </row>
    <row r="516">
      <c r="K516" s="126"/>
      <c r="L516" s="126"/>
    </row>
    <row r="517">
      <c r="K517" s="126"/>
      <c r="L517" s="126"/>
    </row>
    <row r="518">
      <c r="K518" s="126"/>
      <c r="L518" s="126"/>
    </row>
    <row r="519">
      <c r="K519" s="126"/>
      <c r="L519" s="126"/>
    </row>
    <row r="520">
      <c r="K520" s="126"/>
      <c r="L520" s="126"/>
    </row>
    <row r="521">
      <c r="K521" s="126"/>
      <c r="L521" s="126"/>
    </row>
    <row r="522">
      <c r="K522" s="126"/>
      <c r="L522" s="126"/>
    </row>
    <row r="523">
      <c r="K523" s="126"/>
      <c r="L523" s="126"/>
    </row>
    <row r="524">
      <c r="K524" s="126"/>
      <c r="L524" s="126"/>
    </row>
    <row r="525">
      <c r="K525" s="126"/>
      <c r="L525" s="126"/>
    </row>
    <row r="526">
      <c r="K526" s="126"/>
      <c r="L526" s="126"/>
    </row>
    <row r="527">
      <c r="K527" s="126"/>
      <c r="L527" s="126"/>
    </row>
    <row r="528">
      <c r="K528" s="126"/>
      <c r="L528" s="126"/>
    </row>
    <row r="529">
      <c r="K529" s="126"/>
      <c r="L529" s="126"/>
    </row>
    <row r="530">
      <c r="K530" s="126"/>
      <c r="L530" s="126"/>
    </row>
    <row r="531">
      <c r="K531" s="126"/>
      <c r="L531" s="126"/>
    </row>
    <row r="532">
      <c r="K532" s="126"/>
      <c r="L532" s="126"/>
    </row>
    <row r="533">
      <c r="K533" s="126"/>
      <c r="L533" s="126"/>
    </row>
    <row r="534">
      <c r="K534" s="126"/>
      <c r="L534" s="126"/>
    </row>
    <row r="535">
      <c r="K535" s="126"/>
      <c r="L535" s="126"/>
    </row>
    <row r="536">
      <c r="K536" s="126"/>
      <c r="L536" s="126"/>
    </row>
    <row r="537">
      <c r="K537" s="126"/>
      <c r="L537" s="126"/>
    </row>
    <row r="538">
      <c r="K538" s="126"/>
      <c r="L538" s="126"/>
    </row>
    <row r="539">
      <c r="K539" s="126"/>
      <c r="L539" s="126"/>
    </row>
    <row r="540">
      <c r="K540" s="126"/>
      <c r="L540" s="126"/>
    </row>
    <row r="541">
      <c r="K541" s="126"/>
      <c r="L541" s="126"/>
    </row>
    <row r="542">
      <c r="K542" s="126"/>
      <c r="L542" s="126"/>
    </row>
    <row r="543">
      <c r="K543" s="126"/>
      <c r="L543" s="126"/>
    </row>
    <row r="544">
      <c r="K544" s="126"/>
      <c r="L544" s="126"/>
    </row>
    <row r="545">
      <c r="K545" s="126"/>
      <c r="L545" s="126"/>
    </row>
    <row r="546">
      <c r="K546" s="126"/>
      <c r="L546" s="126"/>
    </row>
    <row r="547">
      <c r="K547" s="126"/>
      <c r="L547" s="126"/>
    </row>
    <row r="548">
      <c r="K548" s="126"/>
      <c r="L548" s="126"/>
    </row>
    <row r="549">
      <c r="K549" s="126"/>
      <c r="L549" s="126"/>
    </row>
    <row r="550">
      <c r="K550" s="126"/>
      <c r="L550" s="126"/>
    </row>
    <row r="551">
      <c r="K551" s="126"/>
      <c r="L551" s="126"/>
    </row>
    <row r="552">
      <c r="K552" s="126"/>
      <c r="L552" s="126"/>
    </row>
    <row r="553">
      <c r="K553" s="126"/>
      <c r="L553" s="126"/>
    </row>
    <row r="554">
      <c r="K554" s="126"/>
      <c r="L554" s="126"/>
    </row>
    <row r="555">
      <c r="K555" s="126"/>
      <c r="L555" s="126"/>
    </row>
    <row r="556">
      <c r="K556" s="126"/>
      <c r="L556" s="126"/>
    </row>
    <row r="557">
      <c r="K557" s="126"/>
      <c r="L557" s="126"/>
    </row>
    <row r="558">
      <c r="K558" s="126"/>
      <c r="L558" s="126"/>
    </row>
    <row r="559">
      <c r="K559" s="126"/>
      <c r="L559" s="126"/>
    </row>
    <row r="560">
      <c r="K560" s="126"/>
      <c r="L560" s="126"/>
    </row>
    <row r="561">
      <c r="K561" s="126"/>
      <c r="L561" s="126"/>
    </row>
    <row r="562">
      <c r="K562" s="126"/>
      <c r="L562" s="126"/>
    </row>
    <row r="563">
      <c r="K563" s="126"/>
      <c r="L563" s="126"/>
    </row>
    <row r="564">
      <c r="K564" s="126"/>
      <c r="L564" s="126"/>
    </row>
    <row r="565">
      <c r="K565" s="126"/>
      <c r="L565" s="126"/>
    </row>
    <row r="566">
      <c r="K566" s="126"/>
      <c r="L566" s="126"/>
    </row>
    <row r="567">
      <c r="K567" s="126"/>
      <c r="L567" s="126"/>
    </row>
    <row r="568">
      <c r="K568" s="126"/>
      <c r="L568" s="126"/>
    </row>
    <row r="569">
      <c r="K569" s="126"/>
      <c r="L569" s="126"/>
    </row>
    <row r="570">
      <c r="K570" s="126"/>
      <c r="L570" s="126"/>
    </row>
    <row r="571">
      <c r="K571" s="126"/>
      <c r="L571" s="126"/>
    </row>
    <row r="572">
      <c r="K572" s="126"/>
      <c r="L572" s="126"/>
    </row>
    <row r="573">
      <c r="K573" s="126"/>
      <c r="L573" s="126"/>
    </row>
    <row r="574">
      <c r="K574" s="126"/>
      <c r="L574" s="126"/>
    </row>
    <row r="575">
      <c r="K575" s="126"/>
      <c r="L575" s="126"/>
    </row>
    <row r="576">
      <c r="K576" s="126"/>
      <c r="L576" s="126"/>
    </row>
    <row r="577">
      <c r="K577" s="126"/>
      <c r="L577" s="126"/>
    </row>
    <row r="578">
      <c r="K578" s="126"/>
      <c r="L578" s="126"/>
    </row>
    <row r="579">
      <c r="K579" s="126"/>
      <c r="L579" s="126"/>
    </row>
    <row r="580">
      <c r="K580" s="126"/>
      <c r="L580" s="126"/>
    </row>
    <row r="581">
      <c r="K581" s="126"/>
      <c r="L581" s="126"/>
    </row>
    <row r="582">
      <c r="K582" s="126"/>
      <c r="L582" s="126"/>
    </row>
    <row r="583">
      <c r="K583" s="126"/>
      <c r="L583" s="126"/>
    </row>
    <row r="584">
      <c r="K584" s="126"/>
      <c r="L584" s="126"/>
    </row>
    <row r="585">
      <c r="K585" s="126"/>
      <c r="L585" s="126"/>
    </row>
    <row r="586">
      <c r="K586" s="126"/>
      <c r="L586" s="126"/>
    </row>
    <row r="587">
      <c r="K587" s="126"/>
      <c r="L587" s="126"/>
    </row>
    <row r="588">
      <c r="K588" s="126"/>
      <c r="L588" s="126"/>
    </row>
    <row r="589">
      <c r="K589" s="126"/>
      <c r="L589" s="126"/>
    </row>
    <row r="590">
      <c r="K590" s="126"/>
      <c r="L590" s="126"/>
    </row>
    <row r="591">
      <c r="K591" s="126"/>
      <c r="L591" s="126"/>
    </row>
    <row r="592">
      <c r="K592" s="126"/>
      <c r="L592" s="126"/>
    </row>
    <row r="593">
      <c r="K593" s="126"/>
      <c r="L593" s="126"/>
    </row>
    <row r="594">
      <c r="K594" s="126"/>
      <c r="L594" s="126"/>
    </row>
    <row r="595">
      <c r="K595" s="126"/>
      <c r="L595" s="126"/>
    </row>
    <row r="596">
      <c r="K596" s="126"/>
      <c r="L596" s="126"/>
    </row>
    <row r="597">
      <c r="K597" s="126"/>
      <c r="L597" s="126"/>
    </row>
    <row r="598">
      <c r="K598" s="126"/>
      <c r="L598" s="126"/>
    </row>
    <row r="599">
      <c r="K599" s="126"/>
      <c r="L599" s="126"/>
    </row>
    <row r="600">
      <c r="K600" s="126"/>
      <c r="L600" s="126"/>
    </row>
    <row r="601">
      <c r="K601" s="126"/>
      <c r="L601" s="126"/>
    </row>
    <row r="602">
      <c r="K602" s="126"/>
      <c r="L602" s="126"/>
    </row>
    <row r="603">
      <c r="K603" s="126"/>
      <c r="L603" s="126"/>
    </row>
    <row r="604">
      <c r="K604" s="126"/>
      <c r="L604" s="126"/>
    </row>
    <row r="605">
      <c r="K605" s="126"/>
      <c r="L605" s="126"/>
    </row>
    <row r="606">
      <c r="K606" s="126"/>
      <c r="L606" s="126"/>
    </row>
    <row r="607">
      <c r="K607" s="126"/>
      <c r="L607" s="126"/>
    </row>
    <row r="608">
      <c r="K608" s="126"/>
      <c r="L608" s="126"/>
    </row>
    <row r="609">
      <c r="K609" s="126"/>
      <c r="L609" s="126"/>
    </row>
    <row r="610">
      <c r="K610" s="126"/>
      <c r="L610" s="126"/>
    </row>
    <row r="611">
      <c r="K611" s="126"/>
      <c r="L611" s="126"/>
    </row>
    <row r="612">
      <c r="K612" s="126"/>
      <c r="L612" s="126"/>
    </row>
    <row r="613">
      <c r="K613" s="126"/>
      <c r="L613" s="126"/>
    </row>
    <row r="614">
      <c r="K614" s="126"/>
      <c r="L614" s="126"/>
    </row>
    <row r="615">
      <c r="K615" s="126"/>
      <c r="L615" s="126"/>
    </row>
    <row r="616">
      <c r="K616" s="126"/>
      <c r="L616" s="126"/>
    </row>
    <row r="617">
      <c r="K617" s="126"/>
      <c r="L617" s="126"/>
    </row>
    <row r="618">
      <c r="K618" s="126"/>
      <c r="L618" s="126"/>
    </row>
    <row r="619">
      <c r="K619" s="126"/>
      <c r="L619" s="126"/>
    </row>
    <row r="620">
      <c r="K620" s="126"/>
      <c r="L620" s="126"/>
    </row>
    <row r="621">
      <c r="K621" s="126"/>
      <c r="L621" s="126"/>
    </row>
    <row r="622">
      <c r="K622" s="126"/>
      <c r="L622" s="126"/>
    </row>
    <row r="623">
      <c r="K623" s="126"/>
      <c r="L623" s="126"/>
    </row>
    <row r="624">
      <c r="K624" s="126"/>
      <c r="L624" s="126"/>
    </row>
    <row r="625">
      <c r="K625" s="126"/>
      <c r="L625" s="126"/>
    </row>
    <row r="626">
      <c r="K626" s="126"/>
      <c r="L626" s="126"/>
    </row>
    <row r="627">
      <c r="K627" s="126"/>
      <c r="L627" s="126"/>
    </row>
    <row r="628">
      <c r="K628" s="126"/>
      <c r="L628" s="126"/>
    </row>
    <row r="629">
      <c r="K629" s="126"/>
      <c r="L629" s="126"/>
    </row>
    <row r="630">
      <c r="K630" s="126"/>
      <c r="L630" s="126"/>
    </row>
    <row r="631">
      <c r="K631" s="126"/>
      <c r="L631" s="126"/>
    </row>
    <row r="632">
      <c r="K632" s="126"/>
      <c r="L632" s="126"/>
    </row>
    <row r="633">
      <c r="K633" s="126"/>
      <c r="L633" s="126"/>
    </row>
    <row r="634">
      <c r="K634" s="126"/>
      <c r="L634" s="126"/>
    </row>
    <row r="635">
      <c r="K635" s="126"/>
      <c r="L635" s="126"/>
    </row>
    <row r="636">
      <c r="K636" s="126"/>
      <c r="L636" s="126"/>
    </row>
    <row r="637">
      <c r="K637" s="126"/>
      <c r="L637" s="126"/>
    </row>
    <row r="638">
      <c r="K638" s="126"/>
      <c r="L638" s="126"/>
    </row>
    <row r="639">
      <c r="K639" s="126"/>
      <c r="L639" s="126"/>
    </row>
    <row r="640">
      <c r="K640" s="126"/>
      <c r="L640" s="126"/>
    </row>
    <row r="641">
      <c r="K641" s="126"/>
      <c r="L641" s="126"/>
    </row>
    <row r="642">
      <c r="K642" s="126"/>
      <c r="L642" s="126"/>
    </row>
    <row r="643">
      <c r="K643" s="126"/>
      <c r="L643" s="126"/>
    </row>
    <row r="644">
      <c r="K644" s="126"/>
      <c r="L644" s="126"/>
    </row>
    <row r="645">
      <c r="K645" s="126"/>
      <c r="L645" s="126"/>
    </row>
    <row r="646">
      <c r="K646" s="126"/>
      <c r="L646" s="126"/>
    </row>
    <row r="647">
      <c r="K647" s="126"/>
      <c r="L647" s="126"/>
    </row>
    <row r="648">
      <c r="K648" s="126"/>
      <c r="L648" s="126"/>
    </row>
    <row r="649">
      <c r="K649" s="126"/>
      <c r="L649" s="126"/>
    </row>
    <row r="650">
      <c r="K650" s="126"/>
      <c r="L650" s="126"/>
    </row>
    <row r="651">
      <c r="K651" s="126"/>
      <c r="L651" s="126"/>
    </row>
    <row r="652">
      <c r="K652" s="126"/>
      <c r="L652" s="126"/>
    </row>
    <row r="653">
      <c r="K653" s="126"/>
      <c r="L653" s="126"/>
    </row>
    <row r="654">
      <c r="K654" s="126"/>
      <c r="L654" s="126"/>
    </row>
    <row r="655">
      <c r="K655" s="126"/>
      <c r="L655" s="126"/>
    </row>
    <row r="656">
      <c r="K656" s="126"/>
      <c r="L656" s="126"/>
    </row>
    <row r="657">
      <c r="K657" s="126"/>
      <c r="L657" s="126"/>
    </row>
    <row r="658">
      <c r="K658" s="126"/>
      <c r="L658" s="126"/>
    </row>
    <row r="659">
      <c r="K659" s="126"/>
      <c r="L659" s="126"/>
    </row>
    <row r="660">
      <c r="K660" s="126"/>
      <c r="L660" s="126"/>
    </row>
    <row r="661">
      <c r="K661" s="126"/>
      <c r="L661" s="126"/>
    </row>
    <row r="662">
      <c r="K662" s="126"/>
      <c r="L662" s="126"/>
    </row>
    <row r="663">
      <c r="K663" s="126"/>
      <c r="L663" s="126"/>
    </row>
    <row r="664">
      <c r="K664" s="126"/>
      <c r="L664" s="126"/>
    </row>
    <row r="665">
      <c r="K665" s="126"/>
      <c r="L665" s="126"/>
    </row>
    <row r="666">
      <c r="K666" s="126"/>
      <c r="L666" s="126"/>
    </row>
    <row r="667">
      <c r="K667" s="126"/>
      <c r="L667" s="126"/>
    </row>
    <row r="668">
      <c r="K668" s="126"/>
      <c r="L668" s="126"/>
    </row>
    <row r="669">
      <c r="K669" s="126"/>
      <c r="L669" s="126"/>
    </row>
    <row r="670">
      <c r="K670" s="126"/>
      <c r="L670" s="126"/>
    </row>
    <row r="671">
      <c r="K671" s="126"/>
      <c r="L671" s="126"/>
    </row>
    <row r="672">
      <c r="K672" s="126"/>
      <c r="L672" s="126"/>
    </row>
    <row r="673">
      <c r="K673" s="126"/>
      <c r="L673" s="126"/>
    </row>
    <row r="674">
      <c r="K674" s="126"/>
      <c r="L674" s="126"/>
    </row>
    <row r="675">
      <c r="K675" s="126"/>
      <c r="L675" s="126"/>
    </row>
    <row r="676">
      <c r="K676" s="126"/>
      <c r="L676" s="126"/>
    </row>
    <row r="677">
      <c r="K677" s="126"/>
      <c r="L677" s="126"/>
    </row>
    <row r="678">
      <c r="K678" s="126"/>
      <c r="L678" s="126"/>
    </row>
    <row r="679">
      <c r="K679" s="126"/>
      <c r="L679" s="126"/>
    </row>
    <row r="680">
      <c r="K680" s="126"/>
      <c r="L680" s="126"/>
    </row>
    <row r="681">
      <c r="K681" s="126"/>
      <c r="L681" s="126"/>
    </row>
    <row r="682">
      <c r="K682" s="126"/>
      <c r="L682" s="126"/>
    </row>
    <row r="683">
      <c r="K683" s="126"/>
      <c r="L683" s="126"/>
    </row>
    <row r="684">
      <c r="K684" s="126"/>
      <c r="L684" s="126"/>
    </row>
    <row r="685">
      <c r="K685" s="126"/>
      <c r="L685" s="126"/>
    </row>
    <row r="686">
      <c r="K686" s="126"/>
      <c r="L686" s="126"/>
    </row>
    <row r="687">
      <c r="K687" s="126"/>
      <c r="L687" s="126"/>
    </row>
    <row r="688">
      <c r="K688" s="126"/>
      <c r="L688" s="126"/>
    </row>
    <row r="689">
      <c r="K689" s="126"/>
      <c r="L689" s="126"/>
    </row>
    <row r="690">
      <c r="K690" s="126"/>
      <c r="L690" s="126"/>
    </row>
    <row r="691">
      <c r="K691" s="126"/>
      <c r="L691" s="126"/>
    </row>
    <row r="692">
      <c r="K692" s="126"/>
      <c r="L692" s="126"/>
    </row>
    <row r="693">
      <c r="K693" s="126"/>
      <c r="L693" s="126"/>
    </row>
    <row r="694">
      <c r="K694" s="126"/>
      <c r="L694" s="126"/>
    </row>
    <row r="695">
      <c r="K695" s="126"/>
      <c r="L695" s="126"/>
    </row>
    <row r="696">
      <c r="K696" s="126"/>
      <c r="L696" s="126"/>
    </row>
    <row r="697">
      <c r="K697" s="126"/>
      <c r="L697" s="126"/>
    </row>
    <row r="698">
      <c r="K698" s="126"/>
      <c r="L698" s="126"/>
    </row>
    <row r="699">
      <c r="K699" s="126"/>
      <c r="L699" s="126"/>
    </row>
    <row r="700">
      <c r="K700" s="126"/>
      <c r="L700" s="126"/>
    </row>
    <row r="701">
      <c r="K701" s="126"/>
      <c r="L701" s="126"/>
    </row>
    <row r="702">
      <c r="K702" s="126"/>
      <c r="L702" s="126"/>
    </row>
    <row r="703">
      <c r="K703" s="126"/>
      <c r="L703" s="126"/>
    </row>
    <row r="704">
      <c r="K704" s="126"/>
      <c r="L704" s="126"/>
    </row>
    <row r="705">
      <c r="K705" s="126"/>
      <c r="L705" s="126"/>
    </row>
    <row r="706">
      <c r="K706" s="126"/>
      <c r="L706" s="126"/>
    </row>
    <row r="707">
      <c r="K707" s="126"/>
      <c r="L707" s="126"/>
    </row>
    <row r="708">
      <c r="K708" s="126"/>
      <c r="L708" s="126"/>
    </row>
    <row r="709">
      <c r="K709" s="126"/>
      <c r="L709" s="126"/>
    </row>
    <row r="710">
      <c r="K710" s="126"/>
      <c r="L710" s="126"/>
    </row>
    <row r="711">
      <c r="K711" s="126"/>
      <c r="L711" s="126"/>
    </row>
    <row r="712">
      <c r="K712" s="126"/>
      <c r="L712" s="126"/>
    </row>
    <row r="713">
      <c r="K713" s="126"/>
      <c r="L713" s="126"/>
    </row>
    <row r="714">
      <c r="K714" s="126"/>
      <c r="L714" s="126"/>
    </row>
    <row r="715">
      <c r="K715" s="126"/>
      <c r="L715" s="126"/>
    </row>
    <row r="716">
      <c r="K716" s="126"/>
      <c r="L716" s="126"/>
    </row>
    <row r="717">
      <c r="K717" s="126"/>
      <c r="L717" s="126"/>
    </row>
    <row r="718">
      <c r="K718" s="126"/>
      <c r="L718" s="126"/>
    </row>
    <row r="719">
      <c r="K719" s="126"/>
      <c r="L719" s="126"/>
    </row>
    <row r="720">
      <c r="K720" s="126"/>
      <c r="L720" s="126"/>
    </row>
    <row r="721">
      <c r="K721" s="126"/>
      <c r="L721" s="126"/>
    </row>
    <row r="722">
      <c r="K722" s="126"/>
      <c r="L722" s="126"/>
    </row>
    <row r="723">
      <c r="K723" s="126"/>
      <c r="L723" s="126"/>
    </row>
    <row r="724">
      <c r="K724" s="126"/>
      <c r="L724" s="126"/>
    </row>
    <row r="725">
      <c r="K725" s="126"/>
      <c r="L725" s="126"/>
    </row>
    <row r="726">
      <c r="K726" s="126"/>
      <c r="L726" s="126"/>
    </row>
    <row r="727">
      <c r="K727" s="126"/>
      <c r="L727" s="126"/>
    </row>
    <row r="728">
      <c r="K728" s="126"/>
      <c r="L728" s="126"/>
    </row>
    <row r="729">
      <c r="K729" s="126"/>
      <c r="L729" s="126"/>
    </row>
    <row r="730">
      <c r="K730" s="126"/>
      <c r="L730" s="126"/>
    </row>
    <row r="731">
      <c r="K731" s="126"/>
      <c r="L731" s="126"/>
    </row>
    <row r="732">
      <c r="K732" s="126"/>
      <c r="L732" s="126"/>
    </row>
    <row r="733">
      <c r="K733" s="126"/>
      <c r="L733" s="126"/>
    </row>
    <row r="734">
      <c r="K734" s="126"/>
      <c r="L734" s="126"/>
    </row>
    <row r="735">
      <c r="K735" s="126"/>
      <c r="L735" s="126"/>
    </row>
    <row r="736">
      <c r="K736" s="126"/>
      <c r="L736" s="126"/>
    </row>
    <row r="737">
      <c r="K737" s="126"/>
      <c r="L737" s="126"/>
    </row>
    <row r="738">
      <c r="K738" s="126"/>
      <c r="L738" s="126"/>
    </row>
    <row r="739">
      <c r="K739" s="126"/>
      <c r="L739" s="126"/>
    </row>
    <row r="740">
      <c r="K740" s="126"/>
      <c r="L740" s="126"/>
    </row>
    <row r="741">
      <c r="K741" s="126"/>
      <c r="L741" s="126"/>
    </row>
    <row r="742">
      <c r="K742" s="126"/>
      <c r="L742" s="126"/>
    </row>
    <row r="743">
      <c r="K743" s="126"/>
      <c r="L743" s="126"/>
    </row>
    <row r="744">
      <c r="K744" s="126"/>
      <c r="L744" s="126"/>
    </row>
    <row r="745">
      <c r="K745" s="126"/>
      <c r="L745" s="126"/>
    </row>
    <row r="746">
      <c r="K746" s="126"/>
      <c r="L746" s="126"/>
    </row>
    <row r="747">
      <c r="K747" s="126"/>
      <c r="L747" s="126"/>
    </row>
    <row r="748">
      <c r="K748" s="126"/>
      <c r="L748" s="126"/>
    </row>
    <row r="749">
      <c r="K749" s="126"/>
      <c r="L749" s="126"/>
    </row>
    <row r="750">
      <c r="K750" s="126"/>
      <c r="L750" s="126"/>
    </row>
    <row r="751">
      <c r="K751" s="126"/>
      <c r="L751" s="126"/>
    </row>
    <row r="752">
      <c r="K752" s="126"/>
      <c r="L752" s="126"/>
    </row>
    <row r="753">
      <c r="K753" s="126"/>
      <c r="L753" s="126"/>
    </row>
    <row r="754">
      <c r="K754" s="126"/>
      <c r="L754" s="126"/>
    </row>
    <row r="755">
      <c r="K755" s="126"/>
      <c r="L755" s="126"/>
    </row>
    <row r="756">
      <c r="K756" s="126"/>
      <c r="L756" s="126"/>
    </row>
    <row r="757">
      <c r="K757" s="126"/>
      <c r="L757" s="126"/>
    </row>
    <row r="758">
      <c r="K758" s="126"/>
      <c r="L758" s="126"/>
    </row>
    <row r="759">
      <c r="K759" s="126"/>
      <c r="L759" s="126"/>
    </row>
    <row r="760">
      <c r="K760" s="126"/>
      <c r="L760" s="126"/>
    </row>
    <row r="761">
      <c r="K761" s="126"/>
      <c r="L761" s="126"/>
    </row>
    <row r="762">
      <c r="K762" s="126"/>
      <c r="L762" s="126"/>
    </row>
    <row r="763">
      <c r="K763" s="126"/>
      <c r="L763" s="126"/>
    </row>
    <row r="764">
      <c r="K764" s="126"/>
      <c r="L764" s="126"/>
    </row>
    <row r="765">
      <c r="K765" s="126"/>
      <c r="L765" s="126"/>
    </row>
    <row r="766">
      <c r="K766" s="126"/>
      <c r="L766" s="126"/>
    </row>
    <row r="767">
      <c r="K767" s="126"/>
      <c r="L767" s="126"/>
    </row>
    <row r="768">
      <c r="K768" s="126"/>
      <c r="L768" s="126"/>
    </row>
    <row r="769">
      <c r="K769" s="126"/>
      <c r="L769" s="126"/>
    </row>
    <row r="770">
      <c r="K770" s="126"/>
      <c r="L770" s="126"/>
    </row>
    <row r="771">
      <c r="K771" s="126"/>
      <c r="L771" s="126"/>
    </row>
    <row r="772">
      <c r="K772" s="126"/>
      <c r="L772" s="126"/>
    </row>
    <row r="773">
      <c r="K773" s="126"/>
      <c r="L773" s="126"/>
    </row>
    <row r="774">
      <c r="K774" s="126"/>
      <c r="L774" s="126"/>
    </row>
    <row r="775">
      <c r="K775" s="126"/>
      <c r="L775" s="126"/>
    </row>
    <row r="776">
      <c r="K776" s="126"/>
      <c r="L776" s="126"/>
    </row>
    <row r="777">
      <c r="K777" s="126"/>
      <c r="L777" s="126"/>
    </row>
    <row r="778">
      <c r="K778" s="126"/>
      <c r="L778" s="126"/>
    </row>
    <row r="779">
      <c r="K779" s="126"/>
      <c r="L779" s="126"/>
    </row>
    <row r="780">
      <c r="K780" s="126"/>
      <c r="L780" s="126"/>
    </row>
    <row r="781">
      <c r="K781" s="126"/>
      <c r="L781" s="126"/>
    </row>
    <row r="782">
      <c r="K782" s="126"/>
      <c r="L782" s="126"/>
    </row>
    <row r="783">
      <c r="K783" s="126"/>
      <c r="L783" s="126"/>
    </row>
    <row r="784">
      <c r="K784" s="126"/>
      <c r="L784" s="126"/>
    </row>
    <row r="785">
      <c r="K785" s="126"/>
      <c r="L785" s="126"/>
    </row>
    <row r="786">
      <c r="K786" s="126"/>
      <c r="L786" s="126"/>
    </row>
    <row r="787">
      <c r="K787" s="126"/>
      <c r="L787" s="126"/>
    </row>
    <row r="788">
      <c r="K788" s="126"/>
      <c r="L788" s="126"/>
    </row>
    <row r="789">
      <c r="K789" s="126"/>
      <c r="L789" s="126"/>
    </row>
    <row r="790">
      <c r="K790" s="126"/>
      <c r="L790" s="126"/>
    </row>
    <row r="791">
      <c r="K791" s="126"/>
      <c r="L791" s="126"/>
    </row>
    <row r="792">
      <c r="K792" s="126"/>
      <c r="L792" s="126"/>
    </row>
    <row r="793">
      <c r="K793" s="126"/>
      <c r="L793" s="126"/>
    </row>
    <row r="794">
      <c r="K794" s="126"/>
      <c r="L794" s="126"/>
    </row>
    <row r="795">
      <c r="K795" s="126"/>
      <c r="L795" s="126"/>
    </row>
    <row r="796">
      <c r="K796" s="126"/>
      <c r="L796" s="126"/>
    </row>
    <row r="797">
      <c r="K797" s="126"/>
      <c r="L797" s="126"/>
    </row>
    <row r="798">
      <c r="K798" s="126"/>
      <c r="L798" s="126"/>
    </row>
    <row r="799">
      <c r="K799" s="126"/>
      <c r="L799" s="126"/>
    </row>
    <row r="800">
      <c r="K800" s="126"/>
      <c r="L800" s="126"/>
    </row>
    <row r="801">
      <c r="K801" s="126"/>
      <c r="L801" s="126"/>
    </row>
    <row r="802">
      <c r="K802" s="126"/>
      <c r="L802" s="126"/>
    </row>
    <row r="803">
      <c r="K803" s="126"/>
      <c r="L803" s="126"/>
    </row>
    <row r="804">
      <c r="K804" s="126"/>
      <c r="L804" s="126"/>
    </row>
    <row r="805">
      <c r="K805" s="126"/>
      <c r="L805" s="126"/>
    </row>
    <row r="806">
      <c r="K806" s="126"/>
      <c r="L806" s="126"/>
    </row>
    <row r="807">
      <c r="K807" s="126"/>
      <c r="L807" s="126"/>
    </row>
    <row r="808">
      <c r="K808" s="126"/>
      <c r="L808" s="126"/>
    </row>
    <row r="809">
      <c r="K809" s="126"/>
      <c r="L809" s="126"/>
    </row>
    <row r="810">
      <c r="K810" s="126"/>
      <c r="L810" s="126"/>
    </row>
    <row r="811">
      <c r="K811" s="126"/>
      <c r="L811" s="126"/>
    </row>
    <row r="812">
      <c r="K812" s="126"/>
      <c r="L812" s="126"/>
    </row>
    <row r="813">
      <c r="K813" s="126"/>
      <c r="L813" s="126"/>
    </row>
    <row r="814">
      <c r="K814" s="126"/>
      <c r="L814" s="126"/>
    </row>
    <row r="815">
      <c r="K815" s="126"/>
      <c r="L815" s="126"/>
    </row>
    <row r="816">
      <c r="K816" s="126"/>
      <c r="L816" s="126"/>
    </row>
    <row r="817">
      <c r="K817" s="126"/>
      <c r="L817" s="126"/>
    </row>
    <row r="818">
      <c r="K818" s="126"/>
      <c r="L818" s="126"/>
    </row>
    <row r="819">
      <c r="K819" s="126"/>
      <c r="L819" s="126"/>
    </row>
    <row r="820">
      <c r="K820" s="126"/>
      <c r="L820" s="126"/>
    </row>
    <row r="821">
      <c r="K821" s="126"/>
      <c r="L821" s="126"/>
    </row>
    <row r="822">
      <c r="K822" s="126"/>
      <c r="L822" s="126"/>
    </row>
    <row r="823">
      <c r="K823" s="126"/>
      <c r="L823" s="126"/>
    </row>
    <row r="824">
      <c r="K824" s="126"/>
      <c r="L824" s="126"/>
    </row>
    <row r="825">
      <c r="K825" s="126"/>
      <c r="L825" s="126"/>
    </row>
    <row r="826">
      <c r="K826" s="126"/>
      <c r="L826" s="126"/>
    </row>
    <row r="827">
      <c r="K827" s="126"/>
      <c r="L827" s="126"/>
    </row>
    <row r="828">
      <c r="K828" s="126"/>
      <c r="L828" s="126"/>
    </row>
    <row r="829">
      <c r="K829" s="126"/>
      <c r="L829" s="126"/>
    </row>
    <row r="830">
      <c r="K830" s="126"/>
      <c r="L830" s="126"/>
    </row>
    <row r="831">
      <c r="K831" s="126"/>
      <c r="L831" s="126"/>
    </row>
    <row r="832">
      <c r="K832" s="126"/>
      <c r="L832" s="126"/>
    </row>
    <row r="833">
      <c r="K833" s="126"/>
      <c r="L833" s="126"/>
    </row>
    <row r="834">
      <c r="K834" s="126"/>
      <c r="L834" s="126"/>
    </row>
    <row r="835">
      <c r="K835" s="126"/>
      <c r="L835" s="126"/>
    </row>
    <row r="836">
      <c r="K836" s="126"/>
      <c r="L836" s="126"/>
    </row>
    <row r="837">
      <c r="K837" s="126"/>
      <c r="L837" s="126"/>
    </row>
    <row r="838">
      <c r="K838" s="126"/>
      <c r="L838" s="126"/>
    </row>
    <row r="839">
      <c r="K839" s="126"/>
      <c r="L839" s="126"/>
    </row>
    <row r="840">
      <c r="K840" s="126"/>
      <c r="L840" s="126"/>
    </row>
    <row r="841">
      <c r="K841" s="126"/>
      <c r="L841" s="126"/>
    </row>
    <row r="842">
      <c r="K842" s="126"/>
      <c r="L842" s="126"/>
    </row>
    <row r="843">
      <c r="K843" s="126"/>
      <c r="L843" s="126"/>
    </row>
    <row r="844">
      <c r="K844" s="126"/>
      <c r="L844" s="126"/>
    </row>
    <row r="845">
      <c r="K845" s="126"/>
      <c r="L845" s="126"/>
    </row>
    <row r="846">
      <c r="K846" s="126"/>
      <c r="L846" s="126"/>
    </row>
    <row r="847">
      <c r="K847" s="126"/>
      <c r="L847" s="126"/>
    </row>
    <row r="848">
      <c r="K848" s="126"/>
      <c r="L848" s="126"/>
    </row>
    <row r="849">
      <c r="K849" s="126"/>
      <c r="L849" s="126"/>
    </row>
    <row r="850">
      <c r="K850" s="126"/>
      <c r="L850" s="126"/>
    </row>
    <row r="851">
      <c r="K851" s="126"/>
      <c r="L851" s="126"/>
    </row>
    <row r="852">
      <c r="K852" s="126"/>
      <c r="L852" s="126"/>
    </row>
    <row r="853">
      <c r="K853" s="126"/>
      <c r="L853" s="126"/>
    </row>
    <row r="854">
      <c r="K854" s="126"/>
      <c r="L854" s="126"/>
    </row>
    <row r="855">
      <c r="K855" s="126"/>
      <c r="L855" s="126"/>
    </row>
    <row r="856">
      <c r="K856" s="126"/>
      <c r="L856" s="126"/>
    </row>
    <row r="857">
      <c r="K857" s="126"/>
      <c r="L857" s="126"/>
    </row>
    <row r="858">
      <c r="K858" s="126"/>
      <c r="L858" s="126"/>
    </row>
    <row r="859">
      <c r="K859" s="126"/>
      <c r="L859" s="126"/>
    </row>
    <row r="860">
      <c r="K860" s="126"/>
      <c r="L860" s="126"/>
    </row>
    <row r="861">
      <c r="K861" s="126"/>
      <c r="L861" s="126"/>
    </row>
    <row r="862">
      <c r="K862" s="126"/>
      <c r="L862" s="126"/>
    </row>
    <row r="863">
      <c r="K863" s="126"/>
      <c r="L863" s="126"/>
    </row>
    <row r="864">
      <c r="K864" s="126"/>
      <c r="L864" s="126"/>
    </row>
    <row r="865">
      <c r="K865" s="126"/>
      <c r="L865" s="126"/>
    </row>
    <row r="866">
      <c r="K866" s="126"/>
      <c r="L866" s="126"/>
    </row>
    <row r="867">
      <c r="K867" s="126"/>
      <c r="L867" s="126"/>
    </row>
    <row r="868">
      <c r="K868" s="126"/>
      <c r="L868" s="126"/>
    </row>
    <row r="869">
      <c r="K869" s="126"/>
      <c r="L869" s="126"/>
    </row>
    <row r="870">
      <c r="K870" s="126"/>
      <c r="L870" s="126"/>
    </row>
    <row r="871">
      <c r="K871" s="126"/>
      <c r="L871" s="126"/>
    </row>
    <row r="872">
      <c r="K872" s="126"/>
      <c r="L872" s="126"/>
    </row>
    <row r="873">
      <c r="K873" s="126"/>
      <c r="L873" s="126"/>
    </row>
    <row r="874">
      <c r="K874" s="126"/>
      <c r="L874" s="126"/>
    </row>
    <row r="875">
      <c r="K875" s="126"/>
      <c r="L875" s="126"/>
    </row>
    <row r="876">
      <c r="K876" s="126"/>
      <c r="L876" s="126"/>
    </row>
    <row r="877">
      <c r="K877" s="126"/>
      <c r="L877" s="126"/>
    </row>
    <row r="878">
      <c r="K878" s="126"/>
      <c r="L878" s="126"/>
    </row>
    <row r="879">
      <c r="K879" s="126"/>
      <c r="L879" s="126"/>
    </row>
    <row r="880">
      <c r="K880" s="126"/>
      <c r="L880" s="126"/>
    </row>
    <row r="881">
      <c r="K881" s="126"/>
      <c r="L881" s="126"/>
    </row>
    <row r="882">
      <c r="K882" s="126"/>
      <c r="L882" s="126"/>
    </row>
    <row r="883">
      <c r="K883" s="126"/>
      <c r="L883" s="126"/>
    </row>
    <row r="884">
      <c r="K884" s="126"/>
      <c r="L884" s="126"/>
    </row>
    <row r="885">
      <c r="K885" s="126"/>
      <c r="L885" s="126"/>
    </row>
    <row r="886">
      <c r="K886" s="126"/>
      <c r="L886" s="126"/>
    </row>
    <row r="887">
      <c r="K887" s="126"/>
      <c r="L887" s="126"/>
    </row>
    <row r="888">
      <c r="K888" s="126"/>
      <c r="L888" s="126"/>
    </row>
    <row r="889">
      <c r="K889" s="126"/>
      <c r="L889" s="126"/>
    </row>
    <row r="890">
      <c r="K890" s="126"/>
      <c r="L890" s="126"/>
    </row>
    <row r="891">
      <c r="K891" s="126"/>
      <c r="L891" s="126"/>
    </row>
    <row r="892">
      <c r="K892" s="126"/>
      <c r="L892" s="126"/>
    </row>
    <row r="893">
      <c r="K893" s="126"/>
      <c r="L893" s="126"/>
    </row>
    <row r="894">
      <c r="K894" s="126"/>
      <c r="L894" s="126"/>
    </row>
    <row r="895">
      <c r="K895" s="126"/>
      <c r="L895" s="126"/>
    </row>
    <row r="896">
      <c r="K896" s="126"/>
      <c r="L896" s="126"/>
    </row>
    <row r="897">
      <c r="K897" s="126"/>
      <c r="L897" s="126"/>
    </row>
    <row r="898">
      <c r="K898" s="126"/>
      <c r="L898" s="126"/>
    </row>
    <row r="899">
      <c r="K899" s="126"/>
      <c r="L899" s="126"/>
    </row>
    <row r="900">
      <c r="K900" s="126"/>
      <c r="L900" s="126"/>
    </row>
    <row r="901">
      <c r="K901" s="126"/>
      <c r="L901" s="126"/>
    </row>
    <row r="902">
      <c r="K902" s="126"/>
      <c r="L902" s="126"/>
    </row>
    <row r="903">
      <c r="K903" s="126"/>
      <c r="L903" s="126"/>
    </row>
    <row r="904">
      <c r="K904" s="126"/>
      <c r="L904" s="126"/>
    </row>
    <row r="905">
      <c r="K905" s="126"/>
      <c r="L905" s="126"/>
    </row>
    <row r="906">
      <c r="K906" s="126"/>
      <c r="L906" s="126"/>
    </row>
    <row r="907">
      <c r="K907" s="126"/>
      <c r="L907" s="126"/>
    </row>
    <row r="908">
      <c r="K908" s="126"/>
      <c r="L908" s="126"/>
    </row>
    <row r="909">
      <c r="K909" s="126"/>
      <c r="L909" s="126"/>
    </row>
    <row r="910">
      <c r="K910" s="126"/>
      <c r="L910" s="126"/>
    </row>
    <row r="911">
      <c r="K911" s="126"/>
      <c r="L911" s="126"/>
    </row>
    <row r="912">
      <c r="K912" s="126"/>
      <c r="L912" s="126"/>
    </row>
    <row r="913">
      <c r="K913" s="126"/>
      <c r="L913" s="126"/>
    </row>
    <row r="914">
      <c r="K914" s="126"/>
      <c r="L914" s="126"/>
    </row>
    <row r="915">
      <c r="K915" s="126"/>
      <c r="L915" s="126"/>
    </row>
    <row r="916">
      <c r="K916" s="126"/>
      <c r="L916" s="126"/>
    </row>
    <row r="917">
      <c r="K917" s="126"/>
      <c r="L917" s="126"/>
    </row>
    <row r="918">
      <c r="K918" s="126"/>
      <c r="L918" s="126"/>
    </row>
    <row r="919">
      <c r="K919" s="126"/>
      <c r="L919" s="126"/>
    </row>
    <row r="920">
      <c r="K920" s="126"/>
      <c r="L920" s="126"/>
    </row>
    <row r="921">
      <c r="K921" s="126"/>
      <c r="L921" s="126"/>
    </row>
    <row r="922">
      <c r="K922" s="126"/>
      <c r="L922" s="126"/>
    </row>
    <row r="923">
      <c r="K923" s="126"/>
      <c r="L923" s="126"/>
    </row>
    <row r="924">
      <c r="K924" s="126"/>
      <c r="L924" s="126"/>
    </row>
    <row r="925">
      <c r="K925" s="126"/>
      <c r="L925" s="126"/>
    </row>
    <row r="926">
      <c r="K926" s="126"/>
      <c r="L926" s="126"/>
    </row>
    <row r="927">
      <c r="K927" s="126"/>
      <c r="L927" s="126"/>
    </row>
    <row r="928">
      <c r="K928" s="126"/>
      <c r="L928" s="126"/>
    </row>
    <row r="929">
      <c r="K929" s="126"/>
      <c r="L929" s="126"/>
    </row>
    <row r="930">
      <c r="K930" s="126"/>
      <c r="L930" s="126"/>
    </row>
    <row r="931">
      <c r="K931" s="126"/>
      <c r="L931" s="126"/>
    </row>
    <row r="932">
      <c r="K932" s="126"/>
      <c r="L932" s="126"/>
    </row>
    <row r="933">
      <c r="K933" s="126"/>
      <c r="L933" s="126"/>
    </row>
    <row r="934">
      <c r="K934" s="126"/>
      <c r="L934" s="126"/>
    </row>
    <row r="935">
      <c r="K935" s="126"/>
      <c r="L935" s="126"/>
    </row>
    <row r="936">
      <c r="K936" s="126"/>
      <c r="L936" s="126"/>
    </row>
    <row r="937">
      <c r="K937" s="126"/>
      <c r="L937" s="126"/>
    </row>
    <row r="938">
      <c r="K938" s="126"/>
      <c r="L938" s="126"/>
    </row>
    <row r="939">
      <c r="K939" s="126"/>
      <c r="L939" s="126"/>
    </row>
    <row r="940">
      <c r="K940" s="126"/>
      <c r="L940" s="126"/>
    </row>
    <row r="941">
      <c r="K941" s="126"/>
      <c r="L941" s="126"/>
    </row>
    <row r="942">
      <c r="K942" s="126"/>
      <c r="L942" s="126"/>
    </row>
    <row r="943">
      <c r="K943" s="126"/>
      <c r="L943" s="126"/>
    </row>
    <row r="944">
      <c r="K944" s="126"/>
      <c r="L944" s="126"/>
    </row>
    <row r="945">
      <c r="K945" s="126"/>
      <c r="L945" s="126"/>
    </row>
    <row r="946">
      <c r="K946" s="126"/>
      <c r="L946" s="126"/>
    </row>
    <row r="947">
      <c r="K947" s="126"/>
      <c r="L947" s="126"/>
    </row>
    <row r="948">
      <c r="K948" s="126"/>
      <c r="L948" s="126"/>
    </row>
    <row r="949">
      <c r="K949" s="126"/>
      <c r="L949" s="126"/>
    </row>
    <row r="950">
      <c r="K950" s="126"/>
      <c r="L950" s="126"/>
    </row>
    <row r="951">
      <c r="K951" s="126"/>
      <c r="L951" s="126"/>
    </row>
    <row r="952">
      <c r="K952" s="126"/>
      <c r="L952" s="126"/>
    </row>
    <row r="953">
      <c r="K953" s="126"/>
      <c r="L953" s="126"/>
    </row>
    <row r="954">
      <c r="K954" s="126"/>
      <c r="L954" s="126"/>
    </row>
    <row r="955">
      <c r="K955" s="126"/>
      <c r="L955" s="126"/>
    </row>
    <row r="956">
      <c r="K956" s="126"/>
      <c r="L956" s="126"/>
    </row>
    <row r="957">
      <c r="K957" s="126"/>
      <c r="L957" s="126"/>
    </row>
    <row r="958">
      <c r="K958" s="126"/>
      <c r="L958" s="126"/>
    </row>
    <row r="959">
      <c r="K959" s="126"/>
      <c r="L959" s="126"/>
    </row>
    <row r="960">
      <c r="K960" s="126"/>
      <c r="L960" s="126"/>
    </row>
    <row r="961">
      <c r="K961" s="126"/>
      <c r="L961" s="126"/>
    </row>
    <row r="962">
      <c r="K962" s="126"/>
      <c r="L962" s="126"/>
    </row>
    <row r="963">
      <c r="K963" s="126"/>
      <c r="L963" s="126"/>
    </row>
    <row r="964">
      <c r="K964" s="126"/>
      <c r="L964" s="126"/>
    </row>
    <row r="965">
      <c r="K965" s="126"/>
      <c r="L965" s="126"/>
    </row>
    <row r="966">
      <c r="K966" s="126"/>
      <c r="L966" s="126"/>
    </row>
    <row r="967">
      <c r="K967" s="126"/>
      <c r="L967" s="126"/>
    </row>
    <row r="968">
      <c r="K968" s="126"/>
      <c r="L968" s="126"/>
    </row>
    <row r="969">
      <c r="K969" s="126"/>
      <c r="L969" s="126"/>
    </row>
    <row r="970">
      <c r="K970" s="126"/>
      <c r="L970" s="126"/>
    </row>
    <row r="971">
      <c r="K971" s="126"/>
      <c r="L971" s="126"/>
    </row>
    <row r="972">
      <c r="K972" s="126"/>
      <c r="L972" s="126"/>
    </row>
    <row r="973">
      <c r="K973" s="126"/>
      <c r="L973" s="126"/>
    </row>
    <row r="974">
      <c r="K974" s="126"/>
      <c r="L974" s="126"/>
    </row>
    <row r="975">
      <c r="K975" s="126"/>
      <c r="L975" s="126"/>
    </row>
    <row r="976">
      <c r="K976" s="126"/>
      <c r="L976" s="126"/>
    </row>
    <row r="977">
      <c r="K977" s="126"/>
      <c r="L977" s="126"/>
    </row>
    <row r="978">
      <c r="K978" s="126"/>
      <c r="L978" s="126"/>
    </row>
    <row r="979">
      <c r="K979" s="126"/>
      <c r="L979" s="126"/>
    </row>
    <row r="980">
      <c r="K980" s="126"/>
      <c r="L980" s="126"/>
    </row>
    <row r="981">
      <c r="K981" s="126"/>
      <c r="L981" s="126"/>
    </row>
    <row r="982">
      <c r="K982" s="126"/>
      <c r="L982" s="126"/>
    </row>
    <row r="983">
      <c r="K983" s="126"/>
      <c r="L983" s="126"/>
    </row>
    <row r="984">
      <c r="K984" s="126"/>
      <c r="L984" s="126"/>
    </row>
    <row r="985">
      <c r="K985" s="126"/>
      <c r="L985" s="126"/>
    </row>
    <row r="986">
      <c r="K986" s="126"/>
      <c r="L986" s="126"/>
    </row>
    <row r="987">
      <c r="K987" s="126"/>
      <c r="L987" s="126"/>
    </row>
    <row r="988">
      <c r="K988" s="126"/>
      <c r="L988" s="126"/>
    </row>
    <row r="989">
      <c r="K989" s="126"/>
      <c r="L989" s="126"/>
    </row>
    <row r="990">
      <c r="K990" s="126"/>
      <c r="L990" s="126"/>
    </row>
    <row r="991">
      <c r="K991" s="126"/>
      <c r="L991" s="126"/>
    </row>
    <row r="992">
      <c r="K992" s="126"/>
      <c r="L992" s="126"/>
    </row>
    <row r="993">
      <c r="K993" s="126"/>
      <c r="L993" s="126"/>
    </row>
    <row r="994">
      <c r="K994" s="126"/>
      <c r="L994" s="126"/>
    </row>
    <row r="995">
      <c r="K995" s="126"/>
      <c r="L995" s="126"/>
    </row>
    <row r="996">
      <c r="K996" s="126"/>
      <c r="L996" s="126"/>
    </row>
    <row r="997">
      <c r="K997" s="126"/>
      <c r="L997" s="126"/>
    </row>
    <row r="998">
      <c r="K998" s="126"/>
      <c r="L998" s="126"/>
    </row>
    <row r="999">
      <c r="K999" s="126"/>
      <c r="L999" s="126"/>
    </row>
    <row r="1000">
      <c r="K1000" s="126"/>
      <c r="L1000" s="126"/>
    </row>
    <row r="1001">
      <c r="K1001" s="126"/>
      <c r="L1001" s="126"/>
    </row>
    <row r="1002">
      <c r="K1002" s="126"/>
      <c r="L1002" s="1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3" max="3" width="36.0"/>
    <col customWidth="1" min="4" max="4" width="30.43"/>
    <col customWidth="1" min="6" max="6" width="11.0"/>
    <col customWidth="1" min="7" max="7" width="29.86"/>
    <col customWidth="1" min="8" max="8" width="17.43"/>
    <col customWidth="1" min="9" max="9" width="44.0"/>
    <col customWidth="1" min="10" max="10" width="25.57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127"/>
      <c r="L1" s="127"/>
    </row>
    <row r="2">
      <c r="A2" s="29">
        <v>1.0</v>
      </c>
      <c r="B2" s="114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15"/>
      <c r="L2" s="115"/>
      <c r="M2" s="116"/>
      <c r="N2" s="117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1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18"/>
      <c r="AP2" s="118"/>
      <c r="AQ2" s="118"/>
      <c r="AR2" s="22"/>
      <c r="AS2" s="22"/>
      <c r="AT2" s="29"/>
      <c r="AU2" s="121"/>
      <c r="AV2" s="29"/>
      <c r="AW2" s="22"/>
      <c r="AX2" s="29"/>
      <c r="AY2" s="29"/>
      <c r="AZ2" s="29"/>
      <c r="BA2" s="22"/>
      <c r="BB2" s="29"/>
      <c r="BC2" s="120"/>
      <c r="BD2" s="121"/>
      <c r="BE2" s="22"/>
      <c r="BF2" s="22"/>
      <c r="BG2" s="29"/>
      <c r="BH2" s="29"/>
    </row>
    <row r="3">
      <c r="A3" s="29">
        <v>2.0</v>
      </c>
      <c r="B3" s="114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202</v>
      </c>
      <c r="I3" s="29" t="s">
        <v>400</v>
      </c>
      <c r="J3" s="29" t="s">
        <v>50</v>
      </c>
      <c r="K3" s="115"/>
      <c r="L3" s="115"/>
      <c r="M3" s="116"/>
      <c r="N3" s="29"/>
      <c r="O3" s="29"/>
      <c r="P3" s="29"/>
      <c r="Q3" s="29"/>
      <c r="R3" s="29"/>
      <c r="S3" s="29"/>
      <c r="T3" s="118"/>
      <c r="U3" s="118"/>
      <c r="V3" s="22"/>
      <c r="W3" s="22"/>
      <c r="X3" s="22"/>
      <c r="Y3" s="22"/>
      <c r="Z3" s="22"/>
      <c r="AA3" s="22"/>
      <c r="AB3" s="119"/>
      <c r="AC3" s="119"/>
      <c r="AD3" s="29"/>
      <c r="AE3" s="29"/>
      <c r="AF3" s="29"/>
      <c r="AG3" s="29"/>
      <c r="AH3" s="29"/>
      <c r="AI3" s="29"/>
      <c r="AJ3" s="29"/>
      <c r="AK3" s="29"/>
      <c r="AL3" s="29"/>
      <c r="AM3" s="118"/>
      <c r="AN3" s="29"/>
      <c r="AO3" s="118"/>
      <c r="AP3" s="118"/>
      <c r="AQ3" s="118"/>
      <c r="AR3" s="22"/>
      <c r="AS3" s="22"/>
      <c r="AT3" s="29"/>
      <c r="AU3" s="119"/>
      <c r="AV3" s="29"/>
      <c r="AW3" s="22"/>
      <c r="AX3" s="29"/>
      <c r="AY3" s="29"/>
      <c r="AZ3" s="29"/>
      <c r="BA3" s="22"/>
      <c r="BB3" s="29"/>
      <c r="BC3" s="120"/>
      <c r="BD3" s="121"/>
      <c r="BE3" s="22"/>
      <c r="BF3" s="22"/>
      <c r="BG3" s="29"/>
      <c r="BH3" s="29"/>
    </row>
    <row r="4">
      <c r="A4" s="128">
        <v>3.0</v>
      </c>
      <c r="B4" s="129">
        <v>42856.0</v>
      </c>
      <c r="C4" s="128" t="s">
        <v>312</v>
      </c>
      <c r="D4" s="128" t="s">
        <v>401</v>
      </c>
      <c r="E4" s="130">
        <v>1.0</v>
      </c>
      <c r="F4" s="128"/>
      <c r="G4" s="128" t="s">
        <v>300</v>
      </c>
      <c r="H4" s="128" t="s">
        <v>202</v>
      </c>
      <c r="I4" s="128" t="s">
        <v>402</v>
      </c>
      <c r="J4" s="128" t="s">
        <v>403</v>
      </c>
      <c r="K4" s="115"/>
      <c r="L4" s="115"/>
      <c r="M4" s="131"/>
      <c r="N4" s="117"/>
      <c r="O4" s="29"/>
      <c r="P4" s="29"/>
      <c r="Q4" s="29"/>
      <c r="R4" s="29"/>
      <c r="S4" s="29"/>
      <c r="T4" s="118"/>
      <c r="U4" s="118"/>
      <c r="V4" s="22"/>
      <c r="W4" s="22"/>
      <c r="X4" s="22"/>
      <c r="Y4" s="22"/>
      <c r="Z4" s="22"/>
      <c r="AA4" s="22"/>
      <c r="AB4" s="119"/>
      <c r="AC4" s="119"/>
      <c r="AD4" s="118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18"/>
      <c r="AP4" s="118"/>
      <c r="AQ4" s="118"/>
      <c r="AR4" s="119"/>
      <c r="AS4" s="119"/>
      <c r="AT4" s="29"/>
      <c r="AU4" s="119"/>
      <c r="AV4" s="29"/>
      <c r="AW4" s="22"/>
      <c r="AX4" s="29"/>
      <c r="AY4" s="29"/>
      <c r="AZ4" s="29"/>
      <c r="BA4" s="22"/>
      <c r="BB4" s="29"/>
      <c r="BC4" s="120"/>
      <c r="BD4" s="121"/>
      <c r="BE4" s="22"/>
      <c r="BF4" s="22"/>
      <c r="BG4" s="29"/>
      <c r="BH4" s="29"/>
    </row>
    <row r="5">
      <c r="A5" s="29">
        <v>4.0</v>
      </c>
      <c r="B5" s="114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15"/>
      <c r="L5" s="115"/>
      <c r="M5" s="131"/>
      <c r="N5" s="117"/>
      <c r="O5" s="29"/>
      <c r="P5" s="29"/>
      <c r="Q5" s="29"/>
      <c r="R5" s="29"/>
      <c r="S5" s="29"/>
      <c r="T5" s="118"/>
      <c r="U5" s="118"/>
      <c r="V5" s="22"/>
      <c r="W5" s="22"/>
      <c r="X5" s="22"/>
      <c r="Y5" s="22"/>
      <c r="Z5" s="22"/>
      <c r="AA5" s="22"/>
      <c r="AB5" s="119"/>
      <c r="AC5" s="119"/>
      <c r="AD5" s="11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18"/>
      <c r="AP5" s="118"/>
      <c r="AQ5" s="118"/>
      <c r="AR5" s="119"/>
      <c r="AS5" s="119"/>
      <c r="AT5" s="29"/>
      <c r="AU5" s="121"/>
      <c r="AV5" s="29"/>
      <c r="AW5" s="22"/>
      <c r="AX5" s="29"/>
      <c r="AY5" s="29"/>
      <c r="AZ5" s="29"/>
      <c r="BA5" s="22"/>
      <c r="BB5" s="29"/>
      <c r="BC5" s="120"/>
      <c r="BD5" s="119"/>
      <c r="BE5" s="22"/>
      <c r="BF5" s="22"/>
      <c r="BG5" s="29"/>
      <c r="BH5" s="29"/>
    </row>
    <row r="6">
      <c r="A6" s="29">
        <v>5.0</v>
      </c>
      <c r="B6" s="114">
        <v>42882.0</v>
      </c>
      <c r="C6" s="29" t="s">
        <v>407</v>
      </c>
      <c r="D6" s="29" t="s">
        <v>275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277</v>
      </c>
      <c r="K6" s="115"/>
      <c r="L6" s="115"/>
      <c r="M6" s="132"/>
      <c r="N6" s="117"/>
      <c r="O6" s="29"/>
      <c r="P6" s="29"/>
      <c r="Q6" s="29"/>
      <c r="R6" s="29"/>
      <c r="S6" s="29"/>
      <c r="T6" s="118"/>
      <c r="U6" s="118"/>
      <c r="V6" s="22"/>
      <c r="W6" s="22"/>
      <c r="X6" s="22"/>
      <c r="Y6" s="22"/>
      <c r="Z6" s="22"/>
      <c r="AA6" s="22"/>
      <c r="AB6" s="119"/>
      <c r="AC6" s="119"/>
      <c r="AD6" s="118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18"/>
      <c r="AP6" s="118"/>
      <c r="AQ6" s="118"/>
      <c r="AR6" s="119"/>
      <c r="AS6" s="119"/>
      <c r="AT6" s="29"/>
      <c r="AU6" s="119"/>
      <c r="AV6" s="118"/>
      <c r="AW6" s="22"/>
      <c r="AX6" s="29"/>
      <c r="AY6" s="29"/>
      <c r="AZ6" s="29"/>
      <c r="BA6" s="22"/>
      <c r="BB6" s="29"/>
      <c r="BC6" s="120"/>
      <c r="BD6" s="121"/>
      <c r="BE6" s="22"/>
      <c r="BF6" s="22"/>
      <c r="BG6" s="29"/>
      <c r="BH6" s="29"/>
    </row>
    <row r="7">
      <c r="A7" s="29">
        <v>6.0</v>
      </c>
      <c r="B7" s="114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15"/>
      <c r="L7" s="115"/>
      <c r="M7" s="116"/>
      <c r="N7" s="29"/>
      <c r="O7" s="29"/>
      <c r="P7" s="29"/>
      <c r="Q7" s="29"/>
      <c r="R7" s="29"/>
      <c r="S7" s="29"/>
      <c r="T7" s="118"/>
      <c r="U7" s="118"/>
      <c r="V7" s="22"/>
      <c r="W7" s="22"/>
      <c r="X7" s="22"/>
      <c r="Y7" s="22"/>
      <c r="Z7" s="22"/>
      <c r="AA7" s="22"/>
      <c r="AB7" s="119"/>
      <c r="AC7" s="119"/>
      <c r="AD7" s="29"/>
      <c r="AE7" s="29"/>
      <c r="AF7" s="29"/>
      <c r="AG7" s="29"/>
      <c r="AH7" s="29"/>
      <c r="AI7" s="29"/>
      <c r="AJ7" s="29"/>
      <c r="AK7" s="29"/>
      <c r="AL7" s="29"/>
      <c r="AM7" s="118"/>
      <c r="AN7" s="29"/>
      <c r="AO7" s="118"/>
      <c r="AP7" s="118"/>
      <c r="AQ7" s="118"/>
      <c r="AR7" s="119"/>
      <c r="AS7" s="119"/>
      <c r="AT7" s="29"/>
      <c r="AU7" s="119"/>
      <c r="AV7" s="118"/>
      <c r="AW7" s="22"/>
      <c r="AX7" s="29"/>
      <c r="AY7" s="29"/>
      <c r="AZ7" s="29"/>
      <c r="BA7" s="22"/>
      <c r="BB7" s="29"/>
      <c r="BC7" s="120"/>
      <c r="BD7" s="119"/>
      <c r="BE7" s="22"/>
      <c r="BF7" s="22"/>
      <c r="BG7" s="29"/>
      <c r="BH7" s="29"/>
    </row>
    <row r="8">
      <c r="A8" s="128">
        <v>7.0</v>
      </c>
      <c r="B8" s="129">
        <v>43054.0</v>
      </c>
      <c r="C8" s="128" t="s">
        <v>407</v>
      </c>
      <c r="D8" s="128" t="s">
        <v>413</v>
      </c>
      <c r="E8" s="130">
        <v>6.0</v>
      </c>
      <c r="F8" s="128"/>
      <c r="G8" s="128" t="s">
        <v>300</v>
      </c>
      <c r="H8" s="128" t="s">
        <v>63</v>
      </c>
      <c r="I8" s="128" t="s">
        <v>414</v>
      </c>
      <c r="J8" s="128" t="s">
        <v>65</v>
      </c>
      <c r="K8" s="115"/>
      <c r="L8" s="115"/>
      <c r="M8" s="116"/>
      <c r="N8" s="117"/>
      <c r="O8" s="29"/>
      <c r="P8" s="29"/>
      <c r="Q8" s="29"/>
      <c r="R8" s="29"/>
      <c r="S8" s="29"/>
      <c r="T8" s="118"/>
      <c r="U8" s="118"/>
      <c r="V8" s="22"/>
      <c r="W8" s="22"/>
      <c r="X8" s="22"/>
      <c r="Y8" s="22"/>
      <c r="Z8" s="22"/>
      <c r="AA8" s="22"/>
      <c r="AB8" s="119"/>
      <c r="AC8" s="11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18"/>
      <c r="AP8" s="118"/>
      <c r="AQ8" s="118"/>
      <c r="AR8" s="22"/>
      <c r="AS8" s="22"/>
      <c r="AT8" s="29"/>
      <c r="AU8" s="119"/>
      <c r="AV8" s="29"/>
      <c r="AW8" s="22"/>
      <c r="AX8" s="29"/>
      <c r="AY8" s="29"/>
      <c r="AZ8" s="29"/>
      <c r="BA8" s="22"/>
      <c r="BB8" s="29"/>
      <c r="BC8" s="120"/>
      <c r="BD8" s="121"/>
      <c r="BE8" s="22"/>
      <c r="BF8" s="22"/>
      <c r="BG8" s="29"/>
      <c r="BH8" s="29"/>
    </row>
    <row r="9">
      <c r="A9" s="128">
        <v>8.0</v>
      </c>
      <c r="B9" s="129">
        <v>43054.0</v>
      </c>
      <c r="C9" s="128" t="s">
        <v>312</v>
      </c>
      <c r="D9" s="128" t="s">
        <v>415</v>
      </c>
      <c r="E9" s="130">
        <v>11.0</v>
      </c>
      <c r="F9" s="128"/>
      <c r="G9" s="128" t="s">
        <v>47</v>
      </c>
      <c r="H9" s="128" t="s">
        <v>202</v>
      </c>
      <c r="I9" s="128" t="s">
        <v>416</v>
      </c>
      <c r="J9" s="128" t="s">
        <v>249</v>
      </c>
      <c r="K9" s="115"/>
      <c r="L9" s="115"/>
      <c r="M9" s="116"/>
      <c r="N9" s="29"/>
      <c r="O9" s="29"/>
      <c r="P9" s="29"/>
      <c r="Q9" s="29"/>
      <c r="R9" s="29"/>
      <c r="S9" s="29"/>
      <c r="T9" s="118"/>
      <c r="U9" s="118"/>
      <c r="V9" s="22"/>
      <c r="W9" s="22"/>
      <c r="X9" s="22"/>
      <c r="Y9" s="22"/>
      <c r="Z9" s="22"/>
      <c r="AA9" s="22"/>
      <c r="AB9" s="119"/>
      <c r="AC9" s="119"/>
      <c r="AD9" s="118"/>
      <c r="AE9" s="29"/>
      <c r="AF9" s="29"/>
      <c r="AG9" s="29"/>
      <c r="AH9" s="29"/>
      <c r="AI9" s="29"/>
      <c r="AJ9" s="29"/>
      <c r="AK9" s="29"/>
      <c r="AL9" s="118"/>
      <c r="AM9" s="118"/>
      <c r="AN9" s="29"/>
      <c r="AO9" s="118"/>
      <c r="AP9" s="118"/>
      <c r="AQ9" s="118"/>
      <c r="AR9" s="119"/>
      <c r="AS9" s="119"/>
      <c r="AT9" s="29"/>
      <c r="AU9" s="119"/>
      <c r="AV9" s="29"/>
      <c r="AW9" s="22"/>
      <c r="AX9" s="29"/>
      <c r="AY9" s="29"/>
      <c r="AZ9" s="118"/>
      <c r="BA9" s="22"/>
      <c r="BB9" s="29"/>
      <c r="BC9" s="120"/>
      <c r="BD9" s="119"/>
      <c r="BE9" s="22"/>
      <c r="BF9" s="22"/>
      <c r="BG9" s="29"/>
      <c r="BH9" s="29"/>
    </row>
    <row r="10">
      <c r="A10" s="128">
        <v>9.0</v>
      </c>
      <c r="B10" s="129">
        <v>43082.0</v>
      </c>
      <c r="C10" s="128" t="s">
        <v>417</v>
      </c>
      <c r="D10" s="128" t="s">
        <v>418</v>
      </c>
      <c r="E10" s="130">
        <v>1.0</v>
      </c>
      <c r="F10" s="128"/>
      <c r="G10" s="128" t="s">
        <v>300</v>
      </c>
      <c r="H10" s="128" t="s">
        <v>317</v>
      </c>
      <c r="I10" s="128" t="s">
        <v>419</v>
      </c>
      <c r="J10" s="128" t="s">
        <v>239</v>
      </c>
      <c r="K10" s="123"/>
      <c r="L10" s="123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</row>
    <row r="11">
      <c r="A11" s="72">
        <v>10.0</v>
      </c>
      <c r="B11" s="122">
        <v>43100.0</v>
      </c>
      <c r="C11" s="128" t="s">
        <v>312</v>
      </c>
      <c r="D11" s="72" t="s">
        <v>420</v>
      </c>
      <c r="E11" s="95">
        <v>12.0</v>
      </c>
      <c r="F11" s="100"/>
      <c r="G11" s="128" t="s">
        <v>328</v>
      </c>
      <c r="H11" s="128" t="s">
        <v>317</v>
      </c>
      <c r="I11" s="72" t="s">
        <v>421</v>
      </c>
      <c r="J11" s="72" t="s">
        <v>422</v>
      </c>
      <c r="K11" s="123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>
      <c r="A12" s="83"/>
      <c r="B12" s="82"/>
      <c r="C12" s="83"/>
      <c r="D12" s="83"/>
      <c r="E12" s="80">
        <f>SUM(E2:E11)</f>
        <v>44</v>
      </c>
      <c r="F12" s="80">
        <f>SUM(F2:F10)</f>
        <v>35</v>
      </c>
      <c r="G12" s="83"/>
      <c r="H12" s="83"/>
      <c r="I12" s="83"/>
      <c r="J12" s="83"/>
      <c r="K12" s="123"/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>
      <c r="A13" s="83"/>
      <c r="B13" s="82"/>
      <c r="C13" s="83"/>
      <c r="D13" s="83"/>
      <c r="E13" s="83"/>
      <c r="F13" s="83"/>
      <c r="G13" s="83"/>
      <c r="H13" s="83"/>
      <c r="I13" s="83"/>
      <c r="J13" s="83"/>
      <c r="K13" s="123"/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>
      <c r="A14" s="83"/>
      <c r="B14" s="82"/>
      <c r="C14" s="83"/>
      <c r="D14" s="83"/>
      <c r="E14" s="83"/>
      <c r="F14" s="83"/>
      <c r="G14" s="83"/>
      <c r="H14" s="83"/>
      <c r="I14" s="83"/>
      <c r="J14" s="83"/>
      <c r="K14" s="123"/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>
      <c r="A15" s="81" t="s">
        <v>89</v>
      </c>
      <c r="B15" s="82"/>
      <c r="C15" s="83"/>
      <c r="D15" s="83"/>
      <c r="E15" s="83"/>
      <c r="F15" s="83"/>
      <c r="G15" s="83"/>
      <c r="H15" s="83"/>
      <c r="I15" s="83"/>
      <c r="J15" s="83"/>
      <c r="K15" s="123"/>
      <c r="L15" s="123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>
      <c r="A16" s="29">
        <v>1.0</v>
      </c>
      <c r="B16" s="114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193</v>
      </c>
      <c r="K16" s="115"/>
      <c r="L16" s="115"/>
      <c r="M16" s="116"/>
      <c r="N16" s="117"/>
      <c r="O16" s="29"/>
      <c r="P16" s="29"/>
      <c r="Q16" s="29"/>
      <c r="R16" s="29"/>
      <c r="S16" s="29"/>
      <c r="T16" s="118"/>
      <c r="U16" s="118"/>
      <c r="V16" s="22"/>
      <c r="W16" s="22"/>
      <c r="X16" s="22"/>
      <c r="Y16" s="22"/>
      <c r="Z16" s="22"/>
      <c r="AA16" s="22"/>
      <c r="AB16" s="119"/>
      <c r="AC16" s="119"/>
      <c r="AD16" s="118"/>
      <c r="AE16" s="29"/>
      <c r="AF16" s="29"/>
      <c r="AG16" s="29"/>
      <c r="AH16" s="29"/>
      <c r="AI16" s="29"/>
      <c r="AJ16" s="29"/>
      <c r="AK16" s="29"/>
      <c r="AL16" s="29"/>
      <c r="AM16" s="118"/>
      <c r="AN16" s="29"/>
      <c r="AO16" s="118"/>
      <c r="AP16" s="118"/>
      <c r="AQ16" s="118"/>
      <c r="AR16" s="119"/>
      <c r="AS16" s="119"/>
      <c r="AT16" s="29"/>
      <c r="AU16" s="119"/>
      <c r="AV16" s="118"/>
      <c r="AW16" s="22"/>
      <c r="AX16" s="29"/>
      <c r="AY16" s="29"/>
      <c r="AZ16" s="29"/>
      <c r="BA16" s="22"/>
      <c r="BB16" s="29"/>
      <c r="BC16" s="120"/>
      <c r="BD16" s="121"/>
      <c r="BE16" s="22"/>
      <c r="BF16" s="22"/>
      <c r="BG16" s="29"/>
      <c r="BH16" s="29"/>
    </row>
    <row r="17">
      <c r="A17" s="29">
        <v>2.0</v>
      </c>
      <c r="B17" s="114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202</v>
      </c>
      <c r="I17" s="29" t="s">
        <v>430</v>
      </c>
      <c r="J17" s="29" t="s">
        <v>146</v>
      </c>
      <c r="K17" s="115"/>
      <c r="L17" s="115"/>
      <c r="M17" s="133"/>
      <c r="N17" s="29"/>
      <c r="O17" s="29"/>
      <c r="P17" s="29"/>
      <c r="Q17" s="29"/>
      <c r="R17" s="29"/>
      <c r="S17" s="29"/>
      <c r="T17" s="118"/>
      <c r="U17" s="118"/>
      <c r="V17" s="22"/>
      <c r="W17" s="22"/>
      <c r="X17" s="22"/>
      <c r="Y17" s="22"/>
      <c r="Z17" s="22"/>
      <c r="AA17" s="22"/>
      <c r="AB17" s="119"/>
      <c r="AC17" s="119"/>
      <c r="AD17" s="29"/>
      <c r="AE17" s="29"/>
      <c r="AF17" s="29"/>
      <c r="AG17" s="29"/>
      <c r="AH17" s="29"/>
      <c r="AI17" s="29"/>
      <c r="AJ17" s="29"/>
      <c r="AK17" s="29"/>
      <c r="AL17" s="29"/>
      <c r="AM17" s="118"/>
      <c r="AN17" s="29"/>
      <c r="AO17" s="118"/>
      <c r="AP17" s="118"/>
      <c r="AQ17" s="118"/>
      <c r="AR17" s="119"/>
      <c r="AS17" s="119"/>
      <c r="AT17" s="29"/>
      <c r="AU17" s="119"/>
      <c r="AV17" s="118"/>
      <c r="AW17" s="22"/>
      <c r="AX17" s="29"/>
      <c r="AY17" s="29"/>
      <c r="AZ17" s="29"/>
      <c r="BA17" s="22"/>
      <c r="BB17" s="29"/>
      <c r="BC17" s="120"/>
      <c r="BD17" s="121"/>
      <c r="BE17" s="22"/>
      <c r="BF17" s="22"/>
      <c r="BG17" s="29"/>
      <c r="BH17" s="118"/>
    </row>
    <row r="18">
      <c r="A18" s="29">
        <v>3.0</v>
      </c>
      <c r="B18" s="114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202</v>
      </c>
      <c r="I18" s="29" t="s">
        <v>433</v>
      </c>
      <c r="J18" s="29" t="s">
        <v>434</v>
      </c>
      <c r="K18" s="115"/>
      <c r="L18" s="115"/>
      <c r="M18" s="116"/>
      <c r="N18" s="29"/>
      <c r="O18" s="29"/>
      <c r="P18" s="29"/>
      <c r="Q18" s="29"/>
      <c r="R18" s="29"/>
      <c r="S18" s="29"/>
      <c r="T18" s="118"/>
      <c r="U18" s="118"/>
      <c r="V18" s="22"/>
      <c r="W18" s="22"/>
      <c r="X18" s="22"/>
      <c r="Y18" s="22"/>
      <c r="Z18" s="22"/>
      <c r="AA18" s="22"/>
      <c r="AB18" s="119"/>
      <c r="AC18" s="119"/>
      <c r="AD18" s="29"/>
      <c r="AE18" s="29"/>
      <c r="AF18" s="29"/>
      <c r="AG18" s="29"/>
      <c r="AH18" s="29"/>
      <c r="AI18" s="29"/>
      <c r="AJ18" s="29"/>
      <c r="AK18" s="29"/>
      <c r="AL18" s="29"/>
      <c r="AM18" s="118"/>
      <c r="AN18" s="29"/>
      <c r="AO18" s="118"/>
      <c r="AP18" s="118"/>
      <c r="AQ18" s="118"/>
      <c r="AR18" s="119"/>
      <c r="AS18" s="119"/>
      <c r="AT18" s="29"/>
      <c r="AU18" s="119"/>
      <c r="AV18" s="29"/>
      <c r="AW18" s="22"/>
      <c r="AX18" s="29"/>
      <c r="AY18" s="29"/>
      <c r="AZ18" s="29"/>
      <c r="BA18" s="22"/>
      <c r="BB18" s="29"/>
      <c r="BC18" s="120"/>
      <c r="BD18" s="121"/>
      <c r="BE18" s="22"/>
      <c r="BF18" s="22"/>
      <c r="BG18" s="29"/>
      <c r="BH18" s="29"/>
    </row>
    <row r="19">
      <c r="A19" s="29">
        <v>4.0</v>
      </c>
      <c r="B19" s="114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15"/>
      <c r="L19" s="115"/>
      <c r="M19" s="116"/>
      <c r="N19" s="117"/>
      <c r="O19" s="29"/>
      <c r="P19" s="29"/>
      <c r="Q19" s="29"/>
      <c r="R19" s="29"/>
      <c r="S19" s="29"/>
      <c r="T19" s="118"/>
      <c r="U19" s="118"/>
      <c r="V19" s="22"/>
      <c r="W19" s="22"/>
      <c r="X19" s="22"/>
      <c r="Y19" s="22"/>
      <c r="Z19" s="22"/>
      <c r="AA19" s="22"/>
      <c r="AB19" s="119"/>
      <c r="AC19" s="119"/>
      <c r="AD19" s="118"/>
      <c r="AE19" s="29"/>
      <c r="AF19" s="29"/>
      <c r="AG19" s="29"/>
      <c r="AH19" s="29"/>
      <c r="AI19" s="29"/>
      <c r="AJ19" s="29"/>
      <c r="AK19" s="118"/>
      <c r="AL19" s="118"/>
      <c r="AM19" s="118"/>
      <c r="AN19" s="29"/>
      <c r="AO19" s="118"/>
      <c r="AP19" s="118"/>
      <c r="AQ19" s="118"/>
      <c r="AR19" s="119"/>
      <c r="AS19" s="119"/>
      <c r="AT19" s="29"/>
      <c r="AU19" s="119"/>
      <c r="AV19" s="118"/>
      <c r="AW19" s="22"/>
      <c r="AX19" s="29"/>
      <c r="AY19" s="29"/>
      <c r="AZ19" s="29"/>
      <c r="BA19" s="22"/>
      <c r="BB19" s="29"/>
      <c r="BC19" s="120"/>
      <c r="BD19" s="121"/>
      <c r="BE19" s="22"/>
      <c r="BF19" s="22"/>
      <c r="BG19" s="29"/>
      <c r="BH19" s="29"/>
    </row>
    <row r="20">
      <c r="E20" s="134">
        <f>SUM(E16:E19)</f>
        <v>15</v>
      </c>
      <c r="K20" s="126"/>
      <c r="L20" s="126"/>
    </row>
    <row r="21">
      <c r="A21" s="93" t="s">
        <v>126</v>
      </c>
      <c r="B21" s="10"/>
      <c r="C21" s="10"/>
      <c r="D21" s="10"/>
      <c r="E21" s="10"/>
      <c r="F21" s="10"/>
      <c r="G21" s="10"/>
      <c r="H21" s="10"/>
      <c r="I21" s="10"/>
      <c r="J21" s="10"/>
      <c r="K21" s="126"/>
      <c r="L21" s="126"/>
    </row>
    <row r="22">
      <c r="A22" s="26">
        <v>1.0</v>
      </c>
      <c r="B22" s="79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129</v>
      </c>
      <c r="H22" s="32" t="s">
        <v>202</v>
      </c>
      <c r="I22" s="26" t="s">
        <v>441</v>
      </c>
      <c r="J22" s="26" t="s">
        <v>442</v>
      </c>
      <c r="K22" s="126"/>
      <c r="L22" s="126"/>
    </row>
    <row r="23">
      <c r="A23" s="26">
        <v>2.0</v>
      </c>
      <c r="B23" s="79">
        <v>42854.0</v>
      </c>
      <c r="C23" s="26" t="s">
        <v>116</v>
      </c>
      <c r="D23" s="26" t="s">
        <v>443</v>
      </c>
      <c r="E23" s="26">
        <v>8.0</v>
      </c>
      <c r="F23" s="10"/>
      <c r="G23" s="32" t="s">
        <v>129</v>
      </c>
      <c r="H23" s="32" t="s">
        <v>202</v>
      </c>
      <c r="I23" s="26" t="s">
        <v>444</v>
      </c>
      <c r="J23" s="26" t="s">
        <v>319</v>
      </c>
      <c r="K23" s="126"/>
      <c r="L23" s="126"/>
    </row>
    <row r="24">
      <c r="A24" s="26">
        <v>3.0</v>
      </c>
      <c r="B24" s="79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129</v>
      </c>
      <c r="H24" s="32" t="s">
        <v>202</v>
      </c>
      <c r="I24" s="26" t="s">
        <v>446</v>
      </c>
      <c r="J24" s="26" t="s">
        <v>107</v>
      </c>
      <c r="K24" s="126"/>
      <c r="L24" s="126"/>
    </row>
    <row r="25">
      <c r="A25" s="32">
        <v>4.0</v>
      </c>
      <c r="B25" s="124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129</v>
      </c>
      <c r="H25" s="32" t="s">
        <v>74</v>
      </c>
      <c r="I25" s="32" t="s">
        <v>449</v>
      </c>
      <c r="J25" s="32" t="s">
        <v>277</v>
      </c>
      <c r="K25" s="123"/>
      <c r="L25" s="123"/>
    </row>
    <row r="26">
      <c r="A26" s="32">
        <v>5.0</v>
      </c>
      <c r="B26" s="124">
        <v>42885.0</v>
      </c>
      <c r="C26" s="32" t="s">
        <v>116</v>
      </c>
      <c r="D26" s="32" t="s">
        <v>370</v>
      </c>
      <c r="E26" s="32">
        <v>1.0</v>
      </c>
      <c r="F26" s="32"/>
      <c r="G26" s="32" t="s">
        <v>129</v>
      </c>
      <c r="H26" s="32" t="s">
        <v>63</v>
      </c>
      <c r="I26" s="32" t="s">
        <v>450</v>
      </c>
      <c r="J26" s="32" t="s">
        <v>65</v>
      </c>
      <c r="K26" s="123"/>
      <c r="L26" s="123"/>
    </row>
    <row r="27">
      <c r="A27" s="32">
        <v>6.0</v>
      </c>
      <c r="B27" s="124">
        <v>42893.0</v>
      </c>
      <c r="C27" s="32" t="s">
        <v>451</v>
      </c>
      <c r="D27" s="32" t="s">
        <v>149</v>
      </c>
      <c r="E27" s="32">
        <v>122.0</v>
      </c>
      <c r="F27" s="32"/>
      <c r="G27" s="32" t="s">
        <v>129</v>
      </c>
      <c r="H27" s="32" t="s">
        <v>202</v>
      </c>
      <c r="I27" s="32" t="s">
        <v>452</v>
      </c>
      <c r="J27" s="32" t="s">
        <v>151</v>
      </c>
      <c r="K27" s="123"/>
      <c r="L27" s="123"/>
    </row>
    <row r="28">
      <c r="A28" s="26">
        <v>7.0</v>
      </c>
      <c r="B28" s="79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129</v>
      </c>
      <c r="H28" s="32" t="s">
        <v>202</v>
      </c>
      <c r="I28" s="26" t="s">
        <v>455</v>
      </c>
      <c r="J28" s="26" t="s">
        <v>81</v>
      </c>
      <c r="K28" s="126"/>
      <c r="L28" s="126"/>
    </row>
    <row r="29">
      <c r="A29" s="26">
        <v>8.0</v>
      </c>
      <c r="B29" s="79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129</v>
      </c>
      <c r="H29" s="26" t="s">
        <v>120</v>
      </c>
      <c r="I29" s="26" t="s">
        <v>458</v>
      </c>
      <c r="J29" s="26" t="s">
        <v>459</v>
      </c>
      <c r="K29" s="126"/>
      <c r="L29" s="126"/>
    </row>
    <row r="30">
      <c r="A30" s="26">
        <v>9.0</v>
      </c>
      <c r="B30" s="79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129</v>
      </c>
      <c r="H30" s="26" t="s">
        <v>120</v>
      </c>
      <c r="I30" s="26" t="s">
        <v>462</v>
      </c>
      <c r="J30" s="26" t="s">
        <v>345</v>
      </c>
      <c r="K30" s="126"/>
      <c r="L30" s="126"/>
    </row>
    <row r="31">
      <c r="A31" s="26">
        <v>10.0</v>
      </c>
      <c r="B31" s="79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129</v>
      </c>
      <c r="H31" s="32" t="s">
        <v>202</v>
      </c>
      <c r="I31" s="26" t="s">
        <v>465</v>
      </c>
      <c r="J31" s="26" t="s">
        <v>363</v>
      </c>
      <c r="K31" s="126"/>
      <c r="L31" s="126"/>
    </row>
    <row r="32">
      <c r="E32" s="134">
        <f>SUM(E22:E31)</f>
        <v>171</v>
      </c>
      <c r="K32" s="126"/>
      <c r="L32" s="126"/>
    </row>
    <row r="33">
      <c r="K33" s="126"/>
      <c r="L33" s="126"/>
    </row>
    <row r="34">
      <c r="K34" s="126"/>
      <c r="L34" s="126"/>
    </row>
    <row r="35">
      <c r="K35" s="126"/>
      <c r="L35" s="126"/>
    </row>
    <row r="36">
      <c r="K36" s="126"/>
      <c r="L36" s="126"/>
    </row>
    <row r="37">
      <c r="K37" s="126"/>
      <c r="L37" s="126"/>
    </row>
    <row r="38">
      <c r="K38" s="126"/>
      <c r="L38" s="126"/>
    </row>
    <row r="39">
      <c r="K39" s="126"/>
      <c r="L39" s="126"/>
    </row>
    <row r="40">
      <c r="K40" s="126"/>
      <c r="L40" s="126"/>
    </row>
    <row r="41">
      <c r="K41" s="126"/>
      <c r="L41" s="126"/>
    </row>
    <row r="42">
      <c r="K42" s="126"/>
      <c r="L42" s="126"/>
    </row>
    <row r="43">
      <c r="K43" s="126"/>
      <c r="L43" s="126"/>
    </row>
    <row r="44">
      <c r="K44" s="126"/>
      <c r="L44" s="126"/>
    </row>
    <row r="45">
      <c r="K45" s="126"/>
      <c r="L45" s="126"/>
    </row>
    <row r="46">
      <c r="K46" s="126"/>
      <c r="L46" s="126"/>
    </row>
    <row r="47">
      <c r="K47" s="126"/>
      <c r="L47" s="126"/>
    </row>
    <row r="48">
      <c r="K48" s="126"/>
      <c r="L48" s="126"/>
    </row>
    <row r="49">
      <c r="K49" s="126"/>
      <c r="L49" s="126"/>
    </row>
    <row r="50">
      <c r="K50" s="126"/>
      <c r="L50" s="126"/>
    </row>
    <row r="51">
      <c r="K51" s="126"/>
      <c r="L51" s="126"/>
    </row>
    <row r="52">
      <c r="K52" s="126"/>
      <c r="L52" s="126"/>
    </row>
    <row r="53">
      <c r="K53" s="126"/>
      <c r="L53" s="126"/>
    </row>
    <row r="54">
      <c r="K54" s="126"/>
      <c r="L54" s="126"/>
    </row>
    <row r="55">
      <c r="K55" s="126"/>
      <c r="L55" s="126"/>
    </row>
    <row r="56">
      <c r="K56" s="126"/>
      <c r="L56" s="126"/>
    </row>
    <row r="57">
      <c r="K57" s="126"/>
      <c r="L57" s="126"/>
    </row>
    <row r="58">
      <c r="K58" s="126"/>
      <c r="L58" s="126"/>
    </row>
    <row r="59">
      <c r="K59" s="126"/>
      <c r="L59" s="126"/>
    </row>
    <row r="60">
      <c r="K60" s="126"/>
      <c r="L60" s="126"/>
    </row>
    <row r="61">
      <c r="K61" s="126"/>
      <c r="L61" s="126"/>
    </row>
    <row r="62">
      <c r="K62" s="126"/>
      <c r="L62" s="126"/>
    </row>
    <row r="63">
      <c r="K63" s="126"/>
      <c r="L63" s="126"/>
    </row>
    <row r="64">
      <c r="K64" s="126"/>
      <c r="L64" s="126"/>
    </row>
    <row r="65">
      <c r="K65" s="126"/>
      <c r="L65" s="126"/>
    </row>
    <row r="66">
      <c r="K66" s="126"/>
      <c r="L66" s="126"/>
    </row>
    <row r="67">
      <c r="K67" s="126"/>
      <c r="L67" s="126"/>
    </row>
    <row r="68">
      <c r="K68" s="126"/>
      <c r="L68" s="126"/>
    </row>
    <row r="69">
      <c r="K69" s="126"/>
      <c r="L69" s="126"/>
    </row>
    <row r="70">
      <c r="K70" s="126"/>
      <c r="L70" s="126"/>
    </row>
    <row r="71">
      <c r="K71" s="126"/>
      <c r="L71" s="126"/>
    </row>
    <row r="72">
      <c r="K72" s="126"/>
      <c r="L72" s="126"/>
    </row>
    <row r="73">
      <c r="K73" s="126"/>
      <c r="L73" s="126"/>
    </row>
    <row r="74">
      <c r="K74" s="126"/>
      <c r="L74" s="126"/>
    </row>
    <row r="75">
      <c r="K75" s="126"/>
      <c r="L75" s="126"/>
    </row>
    <row r="76">
      <c r="K76" s="126"/>
      <c r="L76" s="126"/>
    </row>
    <row r="77">
      <c r="K77" s="126"/>
      <c r="L77" s="126"/>
    </row>
    <row r="78">
      <c r="K78" s="126"/>
      <c r="L78" s="126"/>
    </row>
    <row r="79">
      <c r="K79" s="126"/>
      <c r="L79" s="126"/>
    </row>
    <row r="80">
      <c r="K80" s="126"/>
      <c r="L80" s="126"/>
    </row>
    <row r="81">
      <c r="K81" s="126"/>
      <c r="L81" s="126"/>
    </row>
    <row r="82">
      <c r="K82" s="126"/>
      <c r="L82" s="126"/>
    </row>
    <row r="83">
      <c r="K83" s="126"/>
      <c r="L83" s="126"/>
    </row>
    <row r="84">
      <c r="K84" s="126"/>
      <c r="L84" s="126"/>
    </row>
    <row r="85">
      <c r="K85" s="126"/>
      <c r="L85" s="126"/>
    </row>
    <row r="86">
      <c r="K86" s="126"/>
      <c r="L86" s="126"/>
    </row>
    <row r="87">
      <c r="K87" s="126"/>
      <c r="L87" s="126"/>
    </row>
    <row r="88">
      <c r="K88" s="126"/>
      <c r="L88" s="126"/>
    </row>
    <row r="89">
      <c r="K89" s="126"/>
      <c r="L89" s="126"/>
    </row>
    <row r="90">
      <c r="K90" s="126"/>
      <c r="L90" s="126"/>
    </row>
    <row r="91">
      <c r="K91" s="126"/>
      <c r="L91" s="126"/>
    </row>
    <row r="92">
      <c r="K92" s="126"/>
      <c r="L92" s="126"/>
    </row>
    <row r="93">
      <c r="K93" s="126"/>
      <c r="L93" s="126"/>
    </row>
    <row r="94">
      <c r="K94" s="126"/>
      <c r="L94" s="126"/>
    </row>
    <row r="95">
      <c r="K95" s="126"/>
      <c r="L95" s="126"/>
    </row>
    <row r="96">
      <c r="K96" s="126"/>
      <c r="L96" s="126"/>
    </row>
    <row r="97">
      <c r="K97" s="126"/>
      <c r="L97" s="126"/>
    </row>
    <row r="98">
      <c r="K98" s="126"/>
      <c r="L98" s="126"/>
    </row>
    <row r="99">
      <c r="K99" s="126"/>
      <c r="L99" s="126"/>
    </row>
    <row r="100">
      <c r="K100" s="126"/>
      <c r="L100" s="126"/>
    </row>
    <row r="101">
      <c r="K101" s="126"/>
      <c r="L101" s="126"/>
    </row>
    <row r="102">
      <c r="K102" s="126"/>
      <c r="L102" s="126"/>
    </row>
    <row r="103">
      <c r="K103" s="126"/>
      <c r="L103" s="126"/>
    </row>
    <row r="104">
      <c r="K104" s="126"/>
      <c r="L104" s="126"/>
    </row>
    <row r="105">
      <c r="K105" s="126"/>
      <c r="L105" s="126"/>
    </row>
    <row r="106">
      <c r="K106" s="126"/>
      <c r="L106" s="126"/>
    </row>
    <row r="107">
      <c r="K107" s="126"/>
      <c r="L107" s="126"/>
    </row>
    <row r="108">
      <c r="K108" s="126"/>
      <c r="L108" s="126"/>
    </row>
    <row r="109">
      <c r="K109" s="126"/>
      <c r="L109" s="126"/>
    </row>
    <row r="110">
      <c r="K110" s="126"/>
      <c r="L110" s="126"/>
    </row>
    <row r="111">
      <c r="K111" s="126"/>
      <c r="L111" s="126"/>
    </row>
    <row r="112">
      <c r="K112" s="126"/>
      <c r="L112" s="126"/>
    </row>
    <row r="113">
      <c r="K113" s="126"/>
      <c r="L113" s="126"/>
    </row>
    <row r="114">
      <c r="K114" s="126"/>
      <c r="L114" s="126"/>
    </row>
    <row r="115">
      <c r="K115" s="126"/>
      <c r="L115" s="126"/>
    </row>
    <row r="116">
      <c r="K116" s="126"/>
      <c r="L116" s="126"/>
    </row>
    <row r="117">
      <c r="K117" s="126"/>
      <c r="L117" s="126"/>
    </row>
    <row r="118">
      <c r="K118" s="126"/>
      <c r="L118" s="126"/>
    </row>
    <row r="119">
      <c r="K119" s="126"/>
      <c r="L119" s="126"/>
    </row>
    <row r="120">
      <c r="K120" s="126"/>
      <c r="L120" s="126"/>
    </row>
    <row r="121">
      <c r="K121" s="126"/>
      <c r="L121" s="126"/>
    </row>
    <row r="122">
      <c r="K122" s="126"/>
      <c r="L122" s="126"/>
    </row>
    <row r="123">
      <c r="K123" s="126"/>
      <c r="L123" s="126"/>
    </row>
    <row r="124">
      <c r="K124" s="126"/>
      <c r="L124" s="126"/>
    </row>
    <row r="125">
      <c r="K125" s="126"/>
      <c r="L125" s="126"/>
    </row>
    <row r="126">
      <c r="K126" s="126"/>
      <c r="L126" s="126"/>
    </row>
    <row r="127">
      <c r="K127" s="126"/>
      <c r="L127" s="126"/>
    </row>
    <row r="128">
      <c r="K128" s="126"/>
      <c r="L128" s="126"/>
    </row>
    <row r="129">
      <c r="K129" s="126"/>
      <c r="L129" s="126"/>
    </row>
    <row r="130">
      <c r="K130" s="126"/>
      <c r="L130" s="126"/>
    </row>
    <row r="131">
      <c r="K131" s="126"/>
      <c r="L131" s="126"/>
    </row>
    <row r="132">
      <c r="K132" s="126"/>
      <c r="L132" s="126"/>
    </row>
    <row r="133">
      <c r="K133" s="126"/>
      <c r="L133" s="126"/>
    </row>
    <row r="134">
      <c r="K134" s="126"/>
      <c r="L134" s="126"/>
    </row>
    <row r="135">
      <c r="K135" s="126"/>
      <c r="L135" s="126"/>
    </row>
    <row r="136">
      <c r="K136" s="126"/>
      <c r="L136" s="126"/>
    </row>
    <row r="137">
      <c r="K137" s="126"/>
      <c r="L137" s="126"/>
    </row>
    <row r="138">
      <c r="K138" s="126"/>
      <c r="L138" s="126"/>
    </row>
    <row r="139">
      <c r="K139" s="126"/>
      <c r="L139" s="126"/>
    </row>
    <row r="140">
      <c r="K140" s="126"/>
      <c r="L140" s="126"/>
    </row>
    <row r="141">
      <c r="K141" s="126"/>
      <c r="L141" s="126"/>
    </row>
    <row r="142">
      <c r="K142" s="126"/>
      <c r="L142" s="126"/>
    </row>
    <row r="143">
      <c r="K143" s="126"/>
      <c r="L143" s="126"/>
    </row>
    <row r="144">
      <c r="K144" s="126"/>
      <c r="L144" s="126"/>
    </row>
    <row r="145">
      <c r="K145" s="126"/>
      <c r="L145" s="126"/>
    </row>
    <row r="146">
      <c r="K146" s="126"/>
      <c r="L146" s="126"/>
    </row>
    <row r="147">
      <c r="K147" s="126"/>
      <c r="L147" s="126"/>
    </row>
    <row r="148">
      <c r="K148" s="126"/>
      <c r="L148" s="126"/>
    </row>
    <row r="149">
      <c r="K149" s="126"/>
      <c r="L149" s="126"/>
    </row>
    <row r="150">
      <c r="K150" s="126"/>
      <c r="L150" s="126"/>
    </row>
    <row r="151">
      <c r="K151" s="126"/>
      <c r="L151" s="126"/>
    </row>
    <row r="152">
      <c r="K152" s="126"/>
      <c r="L152" s="126"/>
    </row>
    <row r="153">
      <c r="K153" s="126"/>
      <c r="L153" s="126"/>
    </row>
    <row r="154">
      <c r="K154" s="126"/>
      <c r="L154" s="126"/>
    </row>
    <row r="155">
      <c r="K155" s="126"/>
      <c r="L155" s="126"/>
    </row>
    <row r="156">
      <c r="K156" s="126"/>
      <c r="L156" s="126"/>
    </row>
    <row r="157">
      <c r="K157" s="126"/>
      <c r="L157" s="126"/>
    </row>
    <row r="158">
      <c r="K158" s="126"/>
      <c r="L158" s="126"/>
    </row>
    <row r="159">
      <c r="K159" s="126"/>
      <c r="L159" s="126"/>
    </row>
    <row r="160">
      <c r="K160" s="126"/>
      <c r="L160" s="126"/>
    </row>
    <row r="161">
      <c r="K161" s="126"/>
      <c r="L161" s="126"/>
    </row>
    <row r="162">
      <c r="K162" s="126"/>
      <c r="L162" s="126"/>
    </row>
    <row r="163">
      <c r="K163" s="126"/>
      <c r="L163" s="126"/>
    </row>
    <row r="164">
      <c r="K164" s="126"/>
      <c r="L164" s="126"/>
    </row>
    <row r="165">
      <c r="K165" s="126"/>
      <c r="L165" s="126"/>
    </row>
    <row r="166">
      <c r="K166" s="126"/>
      <c r="L166" s="126"/>
    </row>
    <row r="167">
      <c r="K167" s="126"/>
      <c r="L167" s="126"/>
    </row>
    <row r="168">
      <c r="K168" s="126"/>
      <c r="L168" s="126"/>
    </row>
    <row r="169">
      <c r="K169" s="126"/>
      <c r="L169" s="126"/>
    </row>
    <row r="170">
      <c r="K170" s="126"/>
      <c r="L170" s="126"/>
    </row>
    <row r="171">
      <c r="K171" s="126"/>
      <c r="L171" s="126"/>
    </row>
    <row r="172">
      <c r="K172" s="126"/>
      <c r="L172" s="126"/>
    </row>
    <row r="173">
      <c r="K173" s="126"/>
      <c r="L173" s="126"/>
    </row>
    <row r="174">
      <c r="K174" s="126"/>
      <c r="L174" s="126"/>
    </row>
    <row r="175">
      <c r="K175" s="126"/>
      <c r="L175" s="126"/>
    </row>
    <row r="176">
      <c r="K176" s="126"/>
      <c r="L176" s="126"/>
    </row>
    <row r="177">
      <c r="K177" s="126"/>
      <c r="L177" s="126"/>
    </row>
    <row r="178">
      <c r="K178" s="126"/>
      <c r="L178" s="126"/>
    </row>
    <row r="179">
      <c r="K179" s="126"/>
      <c r="L179" s="126"/>
    </row>
    <row r="180">
      <c r="K180" s="126"/>
      <c r="L180" s="126"/>
    </row>
    <row r="181">
      <c r="K181" s="126"/>
      <c r="L181" s="126"/>
    </row>
    <row r="182">
      <c r="K182" s="126"/>
      <c r="L182" s="126"/>
    </row>
    <row r="183">
      <c r="K183" s="126"/>
      <c r="L183" s="126"/>
    </row>
    <row r="184">
      <c r="K184" s="126"/>
      <c r="L184" s="126"/>
    </row>
    <row r="185">
      <c r="K185" s="126"/>
      <c r="L185" s="126"/>
    </row>
    <row r="186">
      <c r="K186" s="126"/>
      <c r="L186" s="126"/>
    </row>
    <row r="187">
      <c r="K187" s="126"/>
      <c r="L187" s="126"/>
    </row>
    <row r="188">
      <c r="K188" s="126"/>
      <c r="L188" s="126"/>
    </row>
    <row r="189">
      <c r="K189" s="126"/>
      <c r="L189" s="126"/>
    </row>
    <row r="190">
      <c r="K190" s="126"/>
      <c r="L190" s="126"/>
    </row>
    <row r="191">
      <c r="K191" s="126"/>
      <c r="L191" s="126"/>
    </row>
    <row r="192">
      <c r="K192" s="126"/>
      <c r="L192" s="126"/>
    </row>
    <row r="193">
      <c r="K193" s="126"/>
      <c r="L193" s="126"/>
    </row>
    <row r="194">
      <c r="K194" s="126"/>
      <c r="L194" s="126"/>
    </row>
    <row r="195">
      <c r="K195" s="126"/>
      <c r="L195" s="126"/>
    </row>
    <row r="196">
      <c r="K196" s="126"/>
      <c r="L196" s="126"/>
    </row>
    <row r="197">
      <c r="K197" s="126"/>
      <c r="L197" s="126"/>
    </row>
    <row r="198">
      <c r="K198" s="126"/>
      <c r="L198" s="126"/>
    </row>
    <row r="199">
      <c r="K199" s="126"/>
      <c r="L199" s="126"/>
    </row>
    <row r="200">
      <c r="K200" s="126"/>
      <c r="L200" s="126"/>
    </row>
    <row r="201">
      <c r="K201" s="126"/>
      <c r="L201" s="126"/>
    </row>
    <row r="202">
      <c r="K202" s="126"/>
      <c r="L202" s="126"/>
    </row>
    <row r="203">
      <c r="K203" s="126"/>
      <c r="L203" s="126"/>
    </row>
    <row r="204">
      <c r="K204" s="126"/>
      <c r="L204" s="126"/>
    </row>
    <row r="205">
      <c r="K205" s="126"/>
      <c r="L205" s="126"/>
    </row>
    <row r="206">
      <c r="K206" s="126"/>
      <c r="L206" s="126"/>
    </row>
    <row r="207">
      <c r="K207" s="126"/>
      <c r="L207" s="126"/>
    </row>
    <row r="208">
      <c r="K208" s="126"/>
      <c r="L208" s="126"/>
    </row>
    <row r="209">
      <c r="K209" s="126"/>
      <c r="L209" s="126"/>
    </row>
    <row r="210">
      <c r="K210" s="126"/>
      <c r="L210" s="126"/>
    </row>
    <row r="211">
      <c r="K211" s="126"/>
      <c r="L211" s="126"/>
    </row>
    <row r="212">
      <c r="K212" s="126"/>
      <c r="L212" s="126"/>
    </row>
    <row r="213">
      <c r="K213" s="126"/>
      <c r="L213" s="126"/>
    </row>
    <row r="214">
      <c r="K214" s="126"/>
      <c r="L214" s="126"/>
    </row>
    <row r="215">
      <c r="K215" s="126"/>
      <c r="L215" s="126"/>
    </row>
    <row r="216">
      <c r="K216" s="126"/>
      <c r="L216" s="126"/>
    </row>
    <row r="217">
      <c r="K217" s="126"/>
      <c r="L217" s="126"/>
    </row>
    <row r="218">
      <c r="K218" s="126"/>
      <c r="L218" s="126"/>
    </row>
    <row r="219">
      <c r="K219" s="126"/>
      <c r="L219" s="126"/>
    </row>
    <row r="220">
      <c r="K220" s="126"/>
      <c r="L220" s="126"/>
    </row>
    <row r="221">
      <c r="K221" s="126"/>
      <c r="L221" s="126"/>
    </row>
    <row r="222">
      <c r="K222" s="126"/>
      <c r="L222" s="126"/>
    </row>
    <row r="223">
      <c r="K223" s="126"/>
      <c r="L223" s="126"/>
    </row>
    <row r="224">
      <c r="K224" s="126"/>
      <c r="L224" s="126"/>
    </row>
    <row r="225">
      <c r="K225" s="126"/>
      <c r="L225" s="126"/>
    </row>
    <row r="226">
      <c r="K226" s="126"/>
      <c r="L226" s="126"/>
    </row>
    <row r="227">
      <c r="K227" s="126"/>
      <c r="L227" s="126"/>
    </row>
    <row r="228">
      <c r="K228" s="126"/>
      <c r="L228" s="126"/>
    </row>
    <row r="229">
      <c r="K229" s="126"/>
      <c r="L229" s="126"/>
    </row>
    <row r="230">
      <c r="K230" s="126"/>
      <c r="L230" s="126"/>
    </row>
    <row r="231">
      <c r="K231" s="126"/>
      <c r="L231" s="126"/>
    </row>
    <row r="232">
      <c r="K232" s="126"/>
      <c r="L232" s="126"/>
    </row>
    <row r="233">
      <c r="K233" s="126"/>
      <c r="L233" s="126"/>
    </row>
    <row r="234">
      <c r="K234" s="126"/>
      <c r="L234" s="126"/>
    </row>
    <row r="235">
      <c r="K235" s="126"/>
      <c r="L235" s="126"/>
    </row>
    <row r="236">
      <c r="K236" s="126"/>
      <c r="L236" s="126"/>
    </row>
    <row r="237">
      <c r="K237" s="126"/>
      <c r="L237" s="126"/>
    </row>
    <row r="238">
      <c r="K238" s="126"/>
      <c r="L238" s="126"/>
    </row>
    <row r="239">
      <c r="K239" s="126"/>
      <c r="L239" s="126"/>
    </row>
    <row r="240">
      <c r="K240" s="126"/>
      <c r="L240" s="126"/>
    </row>
    <row r="241">
      <c r="K241" s="126"/>
      <c r="L241" s="126"/>
    </row>
    <row r="242">
      <c r="K242" s="126"/>
      <c r="L242" s="126"/>
    </row>
    <row r="243">
      <c r="K243" s="126"/>
      <c r="L243" s="126"/>
    </row>
    <row r="244">
      <c r="K244" s="126"/>
      <c r="L244" s="126"/>
    </row>
    <row r="245">
      <c r="K245" s="126"/>
      <c r="L245" s="126"/>
    </row>
    <row r="246">
      <c r="K246" s="126"/>
      <c r="L246" s="126"/>
    </row>
    <row r="247">
      <c r="K247" s="126"/>
      <c r="L247" s="126"/>
    </row>
    <row r="248">
      <c r="K248" s="126"/>
      <c r="L248" s="126"/>
    </row>
    <row r="249">
      <c r="K249" s="126"/>
      <c r="L249" s="126"/>
    </row>
    <row r="250">
      <c r="K250" s="126"/>
      <c r="L250" s="126"/>
    </row>
    <row r="251">
      <c r="K251" s="126"/>
      <c r="L251" s="126"/>
    </row>
    <row r="252">
      <c r="K252" s="126"/>
      <c r="L252" s="126"/>
    </row>
    <row r="253">
      <c r="K253" s="126"/>
      <c r="L253" s="126"/>
    </row>
    <row r="254">
      <c r="K254" s="126"/>
      <c r="L254" s="126"/>
    </row>
    <row r="255">
      <c r="K255" s="126"/>
      <c r="L255" s="126"/>
    </row>
    <row r="256">
      <c r="K256" s="126"/>
      <c r="L256" s="126"/>
    </row>
    <row r="257">
      <c r="K257" s="126"/>
      <c r="L257" s="126"/>
    </row>
    <row r="258">
      <c r="K258" s="126"/>
      <c r="L258" s="126"/>
    </row>
    <row r="259">
      <c r="K259" s="126"/>
      <c r="L259" s="126"/>
    </row>
    <row r="260">
      <c r="K260" s="126"/>
      <c r="L260" s="126"/>
    </row>
    <row r="261">
      <c r="K261" s="126"/>
      <c r="L261" s="126"/>
    </row>
    <row r="262">
      <c r="K262" s="126"/>
      <c r="L262" s="126"/>
    </row>
    <row r="263">
      <c r="K263" s="126"/>
      <c r="L263" s="126"/>
    </row>
    <row r="264">
      <c r="K264" s="126"/>
      <c r="L264" s="126"/>
    </row>
    <row r="265">
      <c r="K265" s="126"/>
      <c r="L265" s="126"/>
    </row>
    <row r="266">
      <c r="K266" s="126"/>
      <c r="L266" s="126"/>
    </row>
    <row r="267">
      <c r="K267" s="126"/>
      <c r="L267" s="126"/>
    </row>
    <row r="268">
      <c r="K268" s="126"/>
      <c r="L268" s="126"/>
    </row>
    <row r="269">
      <c r="K269" s="126"/>
      <c r="L269" s="126"/>
    </row>
    <row r="270">
      <c r="K270" s="126"/>
      <c r="L270" s="126"/>
    </row>
    <row r="271">
      <c r="K271" s="126"/>
      <c r="L271" s="126"/>
    </row>
    <row r="272">
      <c r="K272" s="126"/>
      <c r="L272" s="126"/>
    </row>
    <row r="273">
      <c r="K273" s="126"/>
      <c r="L273" s="126"/>
    </row>
    <row r="274">
      <c r="K274" s="126"/>
      <c r="L274" s="126"/>
    </row>
    <row r="275">
      <c r="K275" s="126"/>
      <c r="L275" s="126"/>
    </row>
    <row r="276">
      <c r="K276" s="126"/>
      <c r="L276" s="126"/>
    </row>
    <row r="277">
      <c r="K277" s="126"/>
      <c r="L277" s="126"/>
    </row>
    <row r="278">
      <c r="K278" s="126"/>
      <c r="L278" s="126"/>
    </row>
    <row r="279">
      <c r="K279" s="126"/>
      <c r="L279" s="126"/>
    </row>
    <row r="280">
      <c r="K280" s="126"/>
      <c r="L280" s="126"/>
    </row>
    <row r="281">
      <c r="K281" s="126"/>
      <c r="L281" s="126"/>
    </row>
    <row r="282">
      <c r="K282" s="126"/>
      <c r="L282" s="126"/>
    </row>
    <row r="283">
      <c r="K283" s="126"/>
      <c r="L283" s="126"/>
    </row>
    <row r="284">
      <c r="K284" s="126"/>
      <c r="L284" s="126"/>
    </row>
    <row r="285">
      <c r="K285" s="126"/>
      <c r="L285" s="126"/>
    </row>
    <row r="286">
      <c r="K286" s="126"/>
      <c r="L286" s="126"/>
    </row>
    <row r="287">
      <c r="K287" s="126"/>
      <c r="L287" s="126"/>
    </row>
    <row r="288">
      <c r="K288" s="126"/>
      <c r="L288" s="126"/>
    </row>
    <row r="289">
      <c r="K289" s="126"/>
      <c r="L289" s="126"/>
    </row>
    <row r="290">
      <c r="K290" s="126"/>
      <c r="L290" s="126"/>
    </row>
    <row r="291">
      <c r="K291" s="126"/>
      <c r="L291" s="126"/>
    </row>
    <row r="292">
      <c r="K292" s="126"/>
      <c r="L292" s="126"/>
    </row>
    <row r="293">
      <c r="K293" s="126"/>
      <c r="L293" s="126"/>
    </row>
    <row r="294">
      <c r="K294" s="126"/>
      <c r="L294" s="126"/>
    </row>
    <row r="295">
      <c r="K295" s="126"/>
      <c r="L295" s="126"/>
    </row>
    <row r="296">
      <c r="K296" s="126"/>
      <c r="L296" s="126"/>
    </row>
    <row r="297">
      <c r="K297" s="126"/>
      <c r="L297" s="126"/>
    </row>
    <row r="298">
      <c r="K298" s="126"/>
      <c r="L298" s="126"/>
    </row>
    <row r="299">
      <c r="K299" s="126"/>
      <c r="L299" s="126"/>
    </row>
    <row r="300">
      <c r="K300" s="126"/>
      <c r="L300" s="126"/>
    </row>
    <row r="301">
      <c r="K301" s="126"/>
      <c r="L301" s="126"/>
    </row>
    <row r="302">
      <c r="K302" s="126"/>
      <c r="L302" s="126"/>
    </row>
    <row r="303">
      <c r="K303" s="126"/>
      <c r="L303" s="126"/>
    </row>
    <row r="304">
      <c r="K304" s="126"/>
      <c r="L304" s="126"/>
    </row>
    <row r="305">
      <c r="K305" s="126"/>
      <c r="L305" s="126"/>
    </row>
    <row r="306">
      <c r="K306" s="126"/>
      <c r="L306" s="126"/>
    </row>
    <row r="307">
      <c r="K307" s="126"/>
      <c r="L307" s="126"/>
    </row>
    <row r="308">
      <c r="K308" s="126"/>
      <c r="L308" s="126"/>
    </row>
    <row r="309">
      <c r="K309" s="126"/>
      <c r="L309" s="126"/>
    </row>
    <row r="310">
      <c r="K310" s="126"/>
      <c r="L310" s="126"/>
    </row>
    <row r="311">
      <c r="K311" s="126"/>
      <c r="L311" s="126"/>
    </row>
    <row r="312">
      <c r="K312" s="126"/>
      <c r="L312" s="126"/>
    </row>
    <row r="313">
      <c r="K313" s="126"/>
      <c r="L313" s="126"/>
    </row>
    <row r="314">
      <c r="K314" s="126"/>
      <c r="L314" s="126"/>
    </row>
    <row r="315">
      <c r="K315" s="126"/>
      <c r="L315" s="126"/>
    </row>
    <row r="316">
      <c r="K316" s="126"/>
      <c r="L316" s="126"/>
    </row>
    <row r="317">
      <c r="K317" s="126"/>
      <c r="L317" s="126"/>
    </row>
    <row r="318">
      <c r="K318" s="126"/>
      <c r="L318" s="126"/>
    </row>
    <row r="319">
      <c r="K319" s="126"/>
      <c r="L319" s="126"/>
    </row>
    <row r="320">
      <c r="K320" s="126"/>
      <c r="L320" s="126"/>
    </row>
    <row r="321">
      <c r="K321" s="126"/>
      <c r="L321" s="126"/>
    </row>
    <row r="322">
      <c r="K322" s="126"/>
      <c r="L322" s="126"/>
    </row>
    <row r="323">
      <c r="K323" s="126"/>
      <c r="L323" s="126"/>
    </row>
    <row r="324">
      <c r="K324" s="126"/>
      <c r="L324" s="126"/>
    </row>
    <row r="325">
      <c r="K325" s="126"/>
      <c r="L325" s="126"/>
    </row>
    <row r="326">
      <c r="K326" s="126"/>
      <c r="L326" s="126"/>
    </row>
    <row r="327">
      <c r="K327" s="126"/>
      <c r="L327" s="126"/>
    </row>
    <row r="328">
      <c r="K328" s="126"/>
      <c r="L328" s="126"/>
    </row>
    <row r="329">
      <c r="K329" s="126"/>
      <c r="L329" s="126"/>
    </row>
    <row r="330">
      <c r="K330" s="126"/>
      <c r="L330" s="126"/>
    </row>
    <row r="331">
      <c r="K331" s="126"/>
      <c r="L331" s="126"/>
    </row>
    <row r="332">
      <c r="K332" s="126"/>
      <c r="L332" s="126"/>
    </row>
    <row r="333">
      <c r="K333" s="126"/>
      <c r="L333" s="126"/>
    </row>
    <row r="334">
      <c r="K334" s="126"/>
      <c r="L334" s="126"/>
    </row>
    <row r="335">
      <c r="K335" s="126"/>
      <c r="L335" s="126"/>
    </row>
    <row r="336">
      <c r="K336" s="126"/>
      <c r="L336" s="126"/>
    </row>
    <row r="337">
      <c r="K337" s="126"/>
      <c r="L337" s="126"/>
    </row>
    <row r="338">
      <c r="K338" s="126"/>
      <c r="L338" s="126"/>
    </row>
    <row r="339">
      <c r="K339" s="126"/>
      <c r="L339" s="126"/>
    </row>
    <row r="340">
      <c r="K340" s="126"/>
      <c r="L340" s="126"/>
    </row>
    <row r="341">
      <c r="K341" s="126"/>
      <c r="L341" s="126"/>
    </row>
    <row r="342">
      <c r="K342" s="126"/>
      <c r="L342" s="126"/>
    </row>
    <row r="343">
      <c r="K343" s="126"/>
      <c r="L343" s="126"/>
    </row>
    <row r="344">
      <c r="K344" s="126"/>
      <c r="L344" s="126"/>
    </row>
    <row r="345">
      <c r="K345" s="126"/>
      <c r="L345" s="126"/>
    </row>
    <row r="346">
      <c r="K346" s="126"/>
      <c r="L346" s="126"/>
    </row>
    <row r="347">
      <c r="K347" s="126"/>
      <c r="L347" s="126"/>
    </row>
    <row r="348">
      <c r="K348" s="126"/>
      <c r="L348" s="126"/>
    </row>
    <row r="349">
      <c r="K349" s="126"/>
      <c r="L349" s="126"/>
    </row>
    <row r="350">
      <c r="K350" s="126"/>
      <c r="L350" s="126"/>
    </row>
    <row r="351">
      <c r="K351" s="126"/>
      <c r="L351" s="126"/>
    </row>
    <row r="352">
      <c r="K352" s="126"/>
      <c r="L352" s="126"/>
    </row>
    <row r="353">
      <c r="K353" s="126"/>
      <c r="L353" s="126"/>
    </row>
    <row r="354">
      <c r="K354" s="126"/>
      <c r="L354" s="126"/>
    </row>
    <row r="355">
      <c r="K355" s="126"/>
      <c r="L355" s="126"/>
    </row>
    <row r="356">
      <c r="K356" s="126"/>
      <c r="L356" s="126"/>
    </row>
    <row r="357">
      <c r="K357" s="126"/>
      <c r="L357" s="126"/>
    </row>
    <row r="358">
      <c r="K358" s="126"/>
      <c r="L358" s="126"/>
    </row>
    <row r="359">
      <c r="K359" s="126"/>
      <c r="L359" s="126"/>
    </row>
    <row r="360">
      <c r="K360" s="126"/>
      <c r="L360" s="126"/>
    </row>
    <row r="361">
      <c r="K361" s="126"/>
      <c r="L361" s="126"/>
    </row>
    <row r="362">
      <c r="K362" s="126"/>
      <c r="L362" s="126"/>
    </row>
    <row r="363">
      <c r="K363" s="126"/>
      <c r="L363" s="126"/>
    </row>
    <row r="364">
      <c r="K364" s="126"/>
      <c r="L364" s="126"/>
    </row>
    <row r="365">
      <c r="K365" s="126"/>
      <c r="L365" s="126"/>
    </row>
    <row r="366">
      <c r="K366" s="126"/>
      <c r="L366" s="126"/>
    </row>
    <row r="367">
      <c r="K367" s="126"/>
      <c r="L367" s="126"/>
    </row>
    <row r="368">
      <c r="K368" s="126"/>
      <c r="L368" s="126"/>
    </row>
    <row r="369">
      <c r="K369" s="126"/>
      <c r="L369" s="126"/>
    </row>
    <row r="370">
      <c r="K370" s="126"/>
      <c r="L370" s="126"/>
    </row>
    <row r="371">
      <c r="K371" s="126"/>
      <c r="L371" s="126"/>
    </row>
    <row r="372">
      <c r="K372" s="126"/>
      <c r="L372" s="126"/>
    </row>
    <row r="373">
      <c r="K373" s="126"/>
      <c r="L373" s="126"/>
    </row>
    <row r="374">
      <c r="K374" s="126"/>
      <c r="L374" s="126"/>
    </row>
    <row r="375">
      <c r="K375" s="126"/>
      <c r="L375" s="126"/>
    </row>
    <row r="376">
      <c r="K376" s="126"/>
      <c r="L376" s="126"/>
    </row>
    <row r="377">
      <c r="K377" s="126"/>
      <c r="L377" s="126"/>
    </row>
    <row r="378">
      <c r="K378" s="126"/>
      <c r="L378" s="126"/>
    </row>
    <row r="379">
      <c r="K379" s="126"/>
      <c r="L379" s="126"/>
    </row>
    <row r="380">
      <c r="K380" s="126"/>
      <c r="L380" s="126"/>
    </row>
    <row r="381">
      <c r="K381" s="126"/>
      <c r="L381" s="126"/>
    </row>
    <row r="382">
      <c r="K382" s="126"/>
      <c r="L382" s="126"/>
    </row>
    <row r="383">
      <c r="K383" s="126"/>
      <c r="L383" s="126"/>
    </row>
    <row r="384">
      <c r="K384" s="126"/>
      <c r="L384" s="126"/>
    </row>
    <row r="385">
      <c r="K385" s="126"/>
      <c r="L385" s="126"/>
    </row>
    <row r="386">
      <c r="K386" s="126"/>
      <c r="L386" s="126"/>
    </row>
    <row r="387">
      <c r="K387" s="126"/>
      <c r="L387" s="126"/>
    </row>
    <row r="388">
      <c r="K388" s="126"/>
      <c r="L388" s="126"/>
    </row>
    <row r="389">
      <c r="K389" s="126"/>
      <c r="L389" s="126"/>
    </row>
    <row r="390">
      <c r="K390" s="126"/>
      <c r="L390" s="126"/>
    </row>
    <row r="391">
      <c r="K391" s="126"/>
      <c r="L391" s="126"/>
    </row>
    <row r="392">
      <c r="K392" s="126"/>
      <c r="L392" s="126"/>
    </row>
    <row r="393">
      <c r="K393" s="126"/>
      <c r="L393" s="126"/>
    </row>
    <row r="394">
      <c r="K394" s="126"/>
      <c r="L394" s="126"/>
    </row>
    <row r="395">
      <c r="K395" s="126"/>
      <c r="L395" s="126"/>
    </row>
    <row r="396">
      <c r="K396" s="126"/>
      <c r="L396" s="126"/>
    </row>
    <row r="397">
      <c r="K397" s="126"/>
      <c r="L397" s="126"/>
    </row>
    <row r="398">
      <c r="K398" s="126"/>
      <c r="L398" s="126"/>
    </row>
    <row r="399">
      <c r="K399" s="126"/>
      <c r="L399" s="126"/>
    </row>
    <row r="400">
      <c r="K400" s="126"/>
      <c r="L400" s="126"/>
    </row>
    <row r="401">
      <c r="K401" s="126"/>
      <c r="L401" s="126"/>
    </row>
    <row r="402">
      <c r="K402" s="126"/>
      <c r="L402" s="126"/>
    </row>
    <row r="403">
      <c r="K403" s="126"/>
      <c r="L403" s="126"/>
    </row>
    <row r="404">
      <c r="K404" s="126"/>
      <c r="L404" s="126"/>
    </row>
    <row r="405">
      <c r="K405" s="126"/>
      <c r="L405" s="126"/>
    </row>
    <row r="406">
      <c r="K406" s="126"/>
      <c r="L406" s="126"/>
    </row>
    <row r="407">
      <c r="K407" s="126"/>
      <c r="L407" s="126"/>
    </row>
    <row r="408">
      <c r="K408" s="126"/>
      <c r="L408" s="126"/>
    </row>
    <row r="409">
      <c r="K409" s="126"/>
      <c r="L409" s="126"/>
    </row>
    <row r="410">
      <c r="K410" s="126"/>
      <c r="L410" s="126"/>
    </row>
    <row r="411">
      <c r="K411" s="126"/>
      <c r="L411" s="126"/>
    </row>
    <row r="412">
      <c r="K412" s="126"/>
      <c r="L412" s="126"/>
    </row>
    <row r="413">
      <c r="K413" s="126"/>
      <c r="L413" s="126"/>
    </row>
    <row r="414">
      <c r="K414" s="126"/>
      <c r="L414" s="126"/>
    </row>
    <row r="415">
      <c r="K415" s="126"/>
      <c r="L415" s="126"/>
    </row>
    <row r="416">
      <c r="K416" s="126"/>
      <c r="L416" s="126"/>
    </row>
    <row r="417">
      <c r="K417" s="126"/>
      <c r="L417" s="126"/>
    </row>
    <row r="418">
      <c r="K418" s="126"/>
      <c r="L418" s="126"/>
    </row>
    <row r="419">
      <c r="K419" s="126"/>
      <c r="L419" s="126"/>
    </row>
    <row r="420">
      <c r="K420" s="126"/>
      <c r="L420" s="126"/>
    </row>
    <row r="421">
      <c r="K421" s="126"/>
      <c r="L421" s="126"/>
    </row>
    <row r="422">
      <c r="K422" s="126"/>
      <c r="L422" s="126"/>
    </row>
    <row r="423">
      <c r="K423" s="126"/>
      <c r="L423" s="126"/>
    </row>
    <row r="424">
      <c r="K424" s="126"/>
      <c r="L424" s="126"/>
    </row>
    <row r="425">
      <c r="K425" s="126"/>
      <c r="L425" s="126"/>
    </row>
    <row r="426">
      <c r="K426" s="126"/>
      <c r="L426" s="126"/>
    </row>
    <row r="427">
      <c r="K427" s="126"/>
      <c r="L427" s="126"/>
    </row>
    <row r="428">
      <c r="K428" s="126"/>
      <c r="L428" s="126"/>
    </row>
    <row r="429">
      <c r="K429" s="126"/>
      <c r="L429" s="126"/>
    </row>
    <row r="430">
      <c r="K430" s="126"/>
      <c r="L430" s="126"/>
    </row>
    <row r="431">
      <c r="K431" s="126"/>
      <c r="L431" s="126"/>
    </row>
    <row r="432">
      <c r="K432" s="126"/>
      <c r="L432" s="126"/>
    </row>
    <row r="433">
      <c r="K433" s="126"/>
      <c r="L433" s="126"/>
    </row>
    <row r="434">
      <c r="K434" s="126"/>
      <c r="L434" s="126"/>
    </row>
    <row r="435">
      <c r="K435" s="126"/>
      <c r="L435" s="126"/>
    </row>
    <row r="436">
      <c r="K436" s="126"/>
      <c r="L436" s="126"/>
    </row>
    <row r="437">
      <c r="K437" s="126"/>
      <c r="L437" s="126"/>
    </row>
    <row r="438">
      <c r="K438" s="126"/>
      <c r="L438" s="126"/>
    </row>
    <row r="439">
      <c r="K439" s="126"/>
      <c r="L439" s="126"/>
    </row>
    <row r="440">
      <c r="K440" s="126"/>
      <c r="L440" s="126"/>
    </row>
    <row r="441">
      <c r="K441" s="126"/>
      <c r="L441" s="126"/>
    </row>
    <row r="442">
      <c r="K442" s="126"/>
      <c r="L442" s="126"/>
    </row>
    <row r="443">
      <c r="K443" s="126"/>
      <c r="L443" s="126"/>
    </row>
    <row r="444">
      <c r="K444" s="126"/>
      <c r="L444" s="126"/>
    </row>
    <row r="445">
      <c r="K445" s="126"/>
      <c r="L445" s="126"/>
    </row>
    <row r="446">
      <c r="K446" s="126"/>
      <c r="L446" s="126"/>
    </row>
    <row r="447">
      <c r="K447" s="126"/>
      <c r="L447" s="126"/>
    </row>
    <row r="448">
      <c r="K448" s="126"/>
      <c r="L448" s="126"/>
    </row>
    <row r="449">
      <c r="K449" s="126"/>
      <c r="L449" s="126"/>
    </row>
    <row r="450">
      <c r="K450" s="126"/>
      <c r="L450" s="126"/>
    </row>
    <row r="451">
      <c r="K451" s="126"/>
      <c r="L451" s="126"/>
    </row>
    <row r="452">
      <c r="K452" s="126"/>
      <c r="L452" s="126"/>
    </row>
    <row r="453">
      <c r="K453" s="126"/>
      <c r="L453" s="126"/>
    </row>
    <row r="454">
      <c r="K454" s="126"/>
      <c r="L454" s="126"/>
    </row>
    <row r="455">
      <c r="K455" s="126"/>
      <c r="L455" s="126"/>
    </row>
    <row r="456">
      <c r="K456" s="126"/>
      <c r="L456" s="126"/>
    </row>
    <row r="457">
      <c r="K457" s="126"/>
      <c r="L457" s="126"/>
    </row>
    <row r="458">
      <c r="K458" s="126"/>
      <c r="L458" s="126"/>
    </row>
    <row r="459">
      <c r="K459" s="126"/>
      <c r="L459" s="126"/>
    </row>
    <row r="460">
      <c r="K460" s="126"/>
      <c r="L460" s="126"/>
    </row>
    <row r="461">
      <c r="K461" s="126"/>
      <c r="L461" s="126"/>
    </row>
    <row r="462">
      <c r="K462" s="126"/>
      <c r="L462" s="126"/>
    </row>
    <row r="463">
      <c r="K463" s="126"/>
      <c r="L463" s="126"/>
    </row>
    <row r="464">
      <c r="K464" s="126"/>
      <c r="L464" s="126"/>
    </row>
    <row r="465">
      <c r="K465" s="126"/>
      <c r="L465" s="126"/>
    </row>
    <row r="466">
      <c r="K466" s="126"/>
      <c r="L466" s="126"/>
    </row>
    <row r="467">
      <c r="K467" s="126"/>
      <c r="L467" s="126"/>
    </row>
    <row r="468">
      <c r="K468" s="126"/>
      <c r="L468" s="126"/>
    </row>
    <row r="469">
      <c r="K469" s="126"/>
      <c r="L469" s="126"/>
    </row>
    <row r="470">
      <c r="K470" s="126"/>
      <c r="L470" s="126"/>
    </row>
    <row r="471">
      <c r="K471" s="126"/>
      <c r="L471" s="126"/>
    </row>
    <row r="472">
      <c r="K472" s="126"/>
      <c r="L472" s="126"/>
    </row>
    <row r="473">
      <c r="K473" s="126"/>
      <c r="L473" s="126"/>
    </row>
    <row r="474">
      <c r="K474" s="126"/>
      <c r="L474" s="126"/>
    </row>
    <row r="475">
      <c r="K475" s="126"/>
      <c r="L475" s="126"/>
    </row>
    <row r="476">
      <c r="K476" s="126"/>
      <c r="L476" s="126"/>
    </row>
    <row r="477">
      <c r="K477" s="126"/>
      <c r="L477" s="126"/>
    </row>
    <row r="478">
      <c r="K478" s="126"/>
      <c r="L478" s="126"/>
    </row>
    <row r="479">
      <c r="K479" s="126"/>
      <c r="L479" s="126"/>
    </row>
    <row r="480">
      <c r="K480" s="126"/>
      <c r="L480" s="126"/>
    </row>
    <row r="481">
      <c r="K481" s="126"/>
      <c r="L481" s="126"/>
    </row>
    <row r="482">
      <c r="K482" s="126"/>
      <c r="L482" s="126"/>
    </row>
    <row r="483">
      <c r="K483" s="126"/>
      <c r="L483" s="126"/>
    </row>
    <row r="484">
      <c r="K484" s="126"/>
      <c r="L484" s="126"/>
    </row>
    <row r="485">
      <c r="K485" s="126"/>
      <c r="L485" s="126"/>
    </row>
    <row r="486">
      <c r="K486" s="126"/>
      <c r="L486" s="126"/>
    </row>
    <row r="487">
      <c r="K487" s="126"/>
      <c r="L487" s="126"/>
    </row>
    <row r="488">
      <c r="K488" s="126"/>
      <c r="L488" s="126"/>
    </row>
    <row r="489">
      <c r="K489" s="126"/>
      <c r="L489" s="126"/>
    </row>
    <row r="490">
      <c r="K490" s="126"/>
      <c r="L490" s="126"/>
    </row>
    <row r="491">
      <c r="K491" s="126"/>
      <c r="L491" s="126"/>
    </row>
    <row r="492">
      <c r="K492" s="126"/>
      <c r="L492" s="126"/>
    </row>
    <row r="493">
      <c r="K493" s="126"/>
      <c r="L493" s="126"/>
    </row>
    <row r="494">
      <c r="K494" s="126"/>
      <c r="L494" s="126"/>
    </row>
    <row r="495">
      <c r="K495" s="126"/>
      <c r="L495" s="126"/>
    </row>
    <row r="496">
      <c r="K496" s="126"/>
      <c r="L496" s="126"/>
    </row>
    <row r="497">
      <c r="K497" s="126"/>
      <c r="L497" s="126"/>
    </row>
    <row r="498">
      <c r="K498" s="126"/>
      <c r="L498" s="126"/>
    </row>
    <row r="499">
      <c r="K499" s="126"/>
      <c r="L499" s="126"/>
    </row>
    <row r="500">
      <c r="K500" s="126"/>
      <c r="L500" s="126"/>
    </row>
    <row r="501">
      <c r="K501" s="126"/>
      <c r="L501" s="126"/>
    </row>
    <row r="502">
      <c r="K502" s="126"/>
      <c r="L502" s="126"/>
    </row>
    <row r="503">
      <c r="K503" s="126"/>
      <c r="L503" s="126"/>
    </row>
    <row r="504">
      <c r="K504" s="126"/>
      <c r="L504" s="126"/>
    </row>
    <row r="505">
      <c r="K505" s="126"/>
      <c r="L505" s="126"/>
    </row>
    <row r="506">
      <c r="K506" s="126"/>
      <c r="L506" s="126"/>
    </row>
    <row r="507">
      <c r="K507" s="126"/>
      <c r="L507" s="126"/>
    </row>
    <row r="508">
      <c r="K508" s="126"/>
      <c r="L508" s="126"/>
    </row>
    <row r="509">
      <c r="K509" s="126"/>
      <c r="L509" s="126"/>
    </row>
    <row r="510">
      <c r="K510" s="126"/>
      <c r="L510" s="126"/>
    </row>
    <row r="511">
      <c r="K511" s="126"/>
      <c r="L511" s="126"/>
    </row>
    <row r="512">
      <c r="K512" s="126"/>
      <c r="L512" s="126"/>
    </row>
    <row r="513">
      <c r="K513" s="126"/>
      <c r="L513" s="126"/>
    </row>
    <row r="514">
      <c r="K514" s="126"/>
      <c r="L514" s="126"/>
    </row>
    <row r="515">
      <c r="K515" s="126"/>
      <c r="L515" s="126"/>
    </row>
    <row r="516">
      <c r="K516" s="126"/>
      <c r="L516" s="126"/>
    </row>
    <row r="517">
      <c r="K517" s="126"/>
      <c r="L517" s="126"/>
    </row>
    <row r="518">
      <c r="K518" s="126"/>
      <c r="L518" s="126"/>
    </row>
    <row r="519">
      <c r="K519" s="126"/>
      <c r="L519" s="126"/>
    </row>
    <row r="520">
      <c r="K520" s="126"/>
      <c r="L520" s="126"/>
    </row>
    <row r="521">
      <c r="K521" s="126"/>
      <c r="L521" s="126"/>
    </row>
    <row r="522">
      <c r="K522" s="126"/>
      <c r="L522" s="126"/>
    </row>
    <row r="523">
      <c r="K523" s="126"/>
      <c r="L523" s="126"/>
    </row>
    <row r="524">
      <c r="K524" s="126"/>
      <c r="L524" s="126"/>
    </row>
    <row r="525">
      <c r="K525" s="126"/>
      <c r="L525" s="126"/>
    </row>
    <row r="526">
      <c r="K526" s="126"/>
      <c r="L526" s="126"/>
    </row>
    <row r="527">
      <c r="K527" s="126"/>
      <c r="L527" s="126"/>
    </row>
    <row r="528">
      <c r="K528" s="126"/>
      <c r="L528" s="126"/>
    </row>
    <row r="529">
      <c r="K529" s="126"/>
      <c r="L529" s="126"/>
    </row>
    <row r="530">
      <c r="K530" s="126"/>
      <c r="L530" s="126"/>
    </row>
    <row r="531">
      <c r="K531" s="126"/>
      <c r="L531" s="126"/>
    </row>
    <row r="532">
      <c r="K532" s="126"/>
      <c r="L532" s="126"/>
    </row>
    <row r="533">
      <c r="K533" s="126"/>
      <c r="L533" s="126"/>
    </row>
    <row r="534">
      <c r="K534" s="126"/>
      <c r="L534" s="126"/>
    </row>
    <row r="535">
      <c r="K535" s="126"/>
      <c r="L535" s="126"/>
    </row>
    <row r="536">
      <c r="K536" s="126"/>
      <c r="L536" s="126"/>
    </row>
    <row r="537">
      <c r="K537" s="126"/>
      <c r="L537" s="126"/>
    </row>
    <row r="538">
      <c r="K538" s="126"/>
      <c r="L538" s="126"/>
    </row>
    <row r="539">
      <c r="K539" s="126"/>
      <c r="L539" s="126"/>
    </row>
    <row r="540">
      <c r="K540" s="126"/>
      <c r="L540" s="126"/>
    </row>
    <row r="541">
      <c r="K541" s="126"/>
      <c r="L541" s="126"/>
    </row>
    <row r="542">
      <c r="K542" s="126"/>
      <c r="L542" s="126"/>
    </row>
    <row r="543">
      <c r="K543" s="126"/>
      <c r="L543" s="126"/>
    </row>
    <row r="544">
      <c r="K544" s="126"/>
      <c r="L544" s="126"/>
    </row>
    <row r="545">
      <c r="K545" s="126"/>
      <c r="L545" s="126"/>
    </row>
    <row r="546">
      <c r="K546" s="126"/>
      <c r="L546" s="126"/>
    </row>
    <row r="547">
      <c r="K547" s="126"/>
      <c r="L547" s="126"/>
    </row>
    <row r="548">
      <c r="K548" s="126"/>
      <c r="L548" s="126"/>
    </row>
    <row r="549">
      <c r="K549" s="126"/>
      <c r="L549" s="126"/>
    </row>
    <row r="550">
      <c r="K550" s="126"/>
      <c r="L550" s="126"/>
    </row>
    <row r="551">
      <c r="K551" s="126"/>
      <c r="L551" s="126"/>
    </row>
    <row r="552">
      <c r="K552" s="126"/>
      <c r="L552" s="126"/>
    </row>
    <row r="553">
      <c r="K553" s="126"/>
      <c r="L553" s="126"/>
    </row>
    <row r="554">
      <c r="K554" s="126"/>
      <c r="L554" s="126"/>
    </row>
    <row r="555">
      <c r="K555" s="126"/>
      <c r="L555" s="126"/>
    </row>
    <row r="556">
      <c r="K556" s="126"/>
      <c r="L556" s="126"/>
    </row>
    <row r="557">
      <c r="K557" s="126"/>
      <c r="L557" s="126"/>
    </row>
    <row r="558">
      <c r="K558" s="126"/>
      <c r="L558" s="126"/>
    </row>
    <row r="559">
      <c r="K559" s="126"/>
      <c r="L559" s="126"/>
    </row>
    <row r="560">
      <c r="K560" s="126"/>
      <c r="L560" s="126"/>
    </row>
    <row r="561">
      <c r="K561" s="126"/>
      <c r="L561" s="126"/>
    </row>
    <row r="562">
      <c r="K562" s="126"/>
      <c r="L562" s="126"/>
    </row>
    <row r="563">
      <c r="K563" s="126"/>
      <c r="L563" s="126"/>
    </row>
    <row r="564">
      <c r="K564" s="126"/>
      <c r="L564" s="126"/>
    </row>
    <row r="565">
      <c r="K565" s="126"/>
      <c r="L565" s="126"/>
    </row>
    <row r="566">
      <c r="K566" s="126"/>
      <c r="L566" s="126"/>
    </row>
    <row r="567">
      <c r="K567" s="126"/>
      <c r="L567" s="126"/>
    </row>
    <row r="568">
      <c r="K568" s="126"/>
      <c r="L568" s="126"/>
    </row>
    <row r="569">
      <c r="K569" s="126"/>
      <c r="L569" s="126"/>
    </row>
    <row r="570">
      <c r="K570" s="126"/>
      <c r="L570" s="126"/>
    </row>
    <row r="571">
      <c r="K571" s="126"/>
      <c r="L571" s="126"/>
    </row>
    <row r="572">
      <c r="K572" s="126"/>
      <c r="L572" s="126"/>
    </row>
    <row r="573">
      <c r="K573" s="126"/>
      <c r="L573" s="126"/>
    </row>
    <row r="574">
      <c r="K574" s="126"/>
      <c r="L574" s="126"/>
    </row>
    <row r="575">
      <c r="K575" s="126"/>
      <c r="L575" s="126"/>
    </row>
    <row r="576">
      <c r="K576" s="126"/>
      <c r="L576" s="126"/>
    </row>
    <row r="577">
      <c r="K577" s="126"/>
      <c r="L577" s="126"/>
    </row>
    <row r="578">
      <c r="K578" s="126"/>
      <c r="L578" s="126"/>
    </row>
    <row r="579">
      <c r="K579" s="126"/>
      <c r="L579" s="126"/>
    </row>
    <row r="580">
      <c r="K580" s="126"/>
      <c r="L580" s="126"/>
    </row>
    <row r="581">
      <c r="K581" s="126"/>
      <c r="L581" s="126"/>
    </row>
    <row r="582">
      <c r="K582" s="126"/>
      <c r="L582" s="126"/>
    </row>
    <row r="583">
      <c r="K583" s="126"/>
      <c r="L583" s="126"/>
    </row>
    <row r="584">
      <c r="K584" s="126"/>
      <c r="L584" s="126"/>
    </row>
    <row r="585">
      <c r="K585" s="126"/>
      <c r="L585" s="126"/>
    </row>
    <row r="586">
      <c r="K586" s="126"/>
      <c r="L586" s="126"/>
    </row>
    <row r="587">
      <c r="K587" s="126"/>
      <c r="L587" s="126"/>
    </row>
    <row r="588">
      <c r="K588" s="126"/>
      <c r="L588" s="126"/>
    </row>
    <row r="589">
      <c r="K589" s="126"/>
      <c r="L589" s="126"/>
    </row>
    <row r="590">
      <c r="K590" s="126"/>
      <c r="L590" s="126"/>
    </row>
    <row r="591">
      <c r="K591" s="126"/>
      <c r="L591" s="126"/>
    </row>
    <row r="592">
      <c r="K592" s="126"/>
      <c r="L592" s="126"/>
    </row>
    <row r="593">
      <c r="K593" s="126"/>
      <c r="L593" s="126"/>
    </row>
    <row r="594">
      <c r="K594" s="126"/>
      <c r="L594" s="126"/>
    </row>
    <row r="595">
      <c r="K595" s="126"/>
      <c r="L595" s="126"/>
    </row>
    <row r="596">
      <c r="K596" s="126"/>
      <c r="L596" s="126"/>
    </row>
    <row r="597">
      <c r="K597" s="126"/>
      <c r="L597" s="126"/>
    </row>
    <row r="598">
      <c r="K598" s="126"/>
      <c r="L598" s="126"/>
    </row>
    <row r="599">
      <c r="K599" s="126"/>
      <c r="L599" s="126"/>
    </row>
    <row r="600">
      <c r="K600" s="126"/>
      <c r="L600" s="126"/>
    </row>
    <row r="601">
      <c r="K601" s="126"/>
      <c r="L601" s="126"/>
    </row>
    <row r="602">
      <c r="K602" s="126"/>
      <c r="L602" s="126"/>
    </row>
    <row r="603">
      <c r="K603" s="126"/>
      <c r="L603" s="126"/>
    </row>
    <row r="604">
      <c r="K604" s="126"/>
      <c r="L604" s="126"/>
    </row>
    <row r="605">
      <c r="K605" s="126"/>
      <c r="L605" s="126"/>
    </row>
    <row r="606">
      <c r="K606" s="126"/>
      <c r="L606" s="126"/>
    </row>
    <row r="607">
      <c r="K607" s="126"/>
      <c r="L607" s="126"/>
    </row>
    <row r="608">
      <c r="K608" s="126"/>
      <c r="L608" s="126"/>
    </row>
    <row r="609">
      <c r="K609" s="126"/>
      <c r="L609" s="126"/>
    </row>
    <row r="610">
      <c r="K610" s="126"/>
      <c r="L610" s="126"/>
    </row>
    <row r="611">
      <c r="K611" s="126"/>
      <c r="L611" s="126"/>
    </row>
    <row r="612">
      <c r="K612" s="126"/>
      <c r="L612" s="126"/>
    </row>
    <row r="613">
      <c r="K613" s="126"/>
      <c r="L613" s="126"/>
    </row>
    <row r="614">
      <c r="K614" s="126"/>
      <c r="L614" s="126"/>
    </row>
    <row r="615">
      <c r="K615" s="126"/>
      <c r="L615" s="126"/>
    </row>
    <row r="616">
      <c r="K616" s="126"/>
      <c r="L616" s="126"/>
    </row>
    <row r="617">
      <c r="K617" s="126"/>
      <c r="L617" s="126"/>
    </row>
    <row r="618">
      <c r="K618" s="126"/>
      <c r="L618" s="126"/>
    </row>
    <row r="619">
      <c r="K619" s="126"/>
      <c r="L619" s="126"/>
    </row>
    <row r="620">
      <c r="K620" s="126"/>
      <c r="L620" s="126"/>
    </row>
    <row r="621">
      <c r="K621" s="126"/>
      <c r="L621" s="126"/>
    </row>
    <row r="622">
      <c r="K622" s="126"/>
      <c r="L622" s="126"/>
    </row>
    <row r="623">
      <c r="K623" s="126"/>
      <c r="L623" s="126"/>
    </row>
    <row r="624">
      <c r="K624" s="126"/>
      <c r="L624" s="126"/>
    </row>
    <row r="625">
      <c r="K625" s="126"/>
      <c r="L625" s="126"/>
    </row>
    <row r="626">
      <c r="K626" s="126"/>
      <c r="L626" s="126"/>
    </row>
    <row r="627">
      <c r="K627" s="126"/>
      <c r="L627" s="126"/>
    </row>
    <row r="628">
      <c r="K628" s="126"/>
      <c r="L628" s="126"/>
    </row>
    <row r="629">
      <c r="K629" s="126"/>
      <c r="L629" s="126"/>
    </row>
    <row r="630">
      <c r="K630" s="126"/>
      <c r="L630" s="126"/>
    </row>
    <row r="631">
      <c r="K631" s="126"/>
      <c r="L631" s="126"/>
    </row>
    <row r="632">
      <c r="K632" s="126"/>
      <c r="L632" s="126"/>
    </row>
    <row r="633">
      <c r="K633" s="126"/>
      <c r="L633" s="126"/>
    </row>
    <row r="634">
      <c r="K634" s="126"/>
      <c r="L634" s="126"/>
    </row>
    <row r="635">
      <c r="K635" s="126"/>
      <c r="L635" s="126"/>
    </row>
    <row r="636">
      <c r="K636" s="126"/>
      <c r="L636" s="126"/>
    </row>
    <row r="637">
      <c r="K637" s="126"/>
      <c r="L637" s="126"/>
    </row>
    <row r="638">
      <c r="K638" s="126"/>
      <c r="L638" s="126"/>
    </row>
    <row r="639">
      <c r="K639" s="126"/>
      <c r="L639" s="126"/>
    </row>
    <row r="640">
      <c r="K640" s="126"/>
      <c r="L640" s="126"/>
    </row>
    <row r="641">
      <c r="K641" s="126"/>
      <c r="L641" s="126"/>
    </row>
    <row r="642">
      <c r="K642" s="126"/>
      <c r="L642" s="126"/>
    </row>
    <row r="643">
      <c r="K643" s="126"/>
      <c r="L643" s="126"/>
    </row>
    <row r="644">
      <c r="K644" s="126"/>
      <c r="L644" s="126"/>
    </row>
    <row r="645">
      <c r="K645" s="126"/>
      <c r="L645" s="126"/>
    </row>
    <row r="646">
      <c r="K646" s="126"/>
      <c r="L646" s="126"/>
    </row>
    <row r="647">
      <c r="K647" s="126"/>
      <c r="L647" s="126"/>
    </row>
    <row r="648">
      <c r="K648" s="126"/>
      <c r="L648" s="126"/>
    </row>
    <row r="649">
      <c r="K649" s="126"/>
      <c r="L649" s="126"/>
    </row>
    <row r="650">
      <c r="K650" s="126"/>
      <c r="L650" s="126"/>
    </row>
    <row r="651">
      <c r="K651" s="126"/>
      <c r="L651" s="126"/>
    </row>
    <row r="652">
      <c r="K652" s="126"/>
      <c r="L652" s="126"/>
    </row>
    <row r="653">
      <c r="K653" s="126"/>
      <c r="L653" s="126"/>
    </row>
    <row r="654">
      <c r="K654" s="126"/>
      <c r="L654" s="126"/>
    </row>
    <row r="655">
      <c r="K655" s="126"/>
      <c r="L655" s="126"/>
    </row>
    <row r="656">
      <c r="K656" s="126"/>
      <c r="L656" s="126"/>
    </row>
    <row r="657">
      <c r="K657" s="126"/>
      <c r="L657" s="126"/>
    </row>
    <row r="658">
      <c r="K658" s="126"/>
      <c r="L658" s="126"/>
    </row>
    <row r="659">
      <c r="K659" s="126"/>
      <c r="L659" s="126"/>
    </row>
    <row r="660">
      <c r="K660" s="126"/>
      <c r="L660" s="126"/>
    </row>
    <row r="661">
      <c r="K661" s="126"/>
      <c r="L661" s="126"/>
    </row>
    <row r="662">
      <c r="K662" s="126"/>
      <c r="L662" s="126"/>
    </row>
    <row r="663">
      <c r="K663" s="126"/>
      <c r="L663" s="126"/>
    </row>
    <row r="664">
      <c r="K664" s="126"/>
      <c r="L664" s="126"/>
    </row>
    <row r="665">
      <c r="K665" s="126"/>
      <c r="L665" s="126"/>
    </row>
    <row r="666">
      <c r="K666" s="126"/>
      <c r="L666" s="126"/>
    </row>
    <row r="667">
      <c r="K667" s="126"/>
      <c r="L667" s="126"/>
    </row>
    <row r="668">
      <c r="K668" s="126"/>
      <c r="L668" s="126"/>
    </row>
    <row r="669">
      <c r="K669" s="126"/>
      <c r="L669" s="126"/>
    </row>
    <row r="670">
      <c r="K670" s="126"/>
      <c r="L670" s="126"/>
    </row>
    <row r="671">
      <c r="K671" s="126"/>
      <c r="L671" s="126"/>
    </row>
    <row r="672">
      <c r="K672" s="126"/>
      <c r="L672" s="126"/>
    </row>
    <row r="673">
      <c r="K673" s="126"/>
      <c r="L673" s="126"/>
    </row>
    <row r="674">
      <c r="K674" s="126"/>
      <c r="L674" s="126"/>
    </row>
    <row r="675">
      <c r="K675" s="126"/>
      <c r="L675" s="126"/>
    </row>
    <row r="676">
      <c r="K676" s="126"/>
      <c r="L676" s="126"/>
    </row>
    <row r="677">
      <c r="K677" s="126"/>
      <c r="L677" s="126"/>
    </row>
    <row r="678">
      <c r="K678" s="126"/>
      <c r="L678" s="126"/>
    </row>
    <row r="679">
      <c r="K679" s="126"/>
      <c r="L679" s="126"/>
    </row>
    <row r="680">
      <c r="K680" s="126"/>
      <c r="L680" s="126"/>
    </row>
    <row r="681">
      <c r="K681" s="126"/>
      <c r="L681" s="126"/>
    </row>
    <row r="682">
      <c r="K682" s="126"/>
      <c r="L682" s="126"/>
    </row>
    <row r="683">
      <c r="K683" s="126"/>
      <c r="L683" s="126"/>
    </row>
    <row r="684">
      <c r="K684" s="126"/>
      <c r="L684" s="126"/>
    </row>
    <row r="685">
      <c r="K685" s="126"/>
      <c r="L685" s="126"/>
    </row>
    <row r="686">
      <c r="K686" s="126"/>
      <c r="L686" s="126"/>
    </row>
    <row r="687">
      <c r="K687" s="126"/>
      <c r="L687" s="126"/>
    </row>
    <row r="688">
      <c r="K688" s="126"/>
      <c r="L688" s="126"/>
    </row>
    <row r="689">
      <c r="K689" s="126"/>
      <c r="L689" s="126"/>
    </row>
    <row r="690">
      <c r="K690" s="126"/>
      <c r="L690" s="126"/>
    </row>
    <row r="691">
      <c r="K691" s="126"/>
      <c r="L691" s="126"/>
    </row>
    <row r="692">
      <c r="K692" s="126"/>
      <c r="L692" s="126"/>
    </row>
    <row r="693">
      <c r="K693" s="126"/>
      <c r="L693" s="126"/>
    </row>
    <row r="694">
      <c r="K694" s="126"/>
      <c r="L694" s="126"/>
    </row>
    <row r="695">
      <c r="K695" s="126"/>
      <c r="L695" s="126"/>
    </row>
    <row r="696">
      <c r="K696" s="126"/>
      <c r="L696" s="126"/>
    </row>
    <row r="697">
      <c r="K697" s="126"/>
      <c r="L697" s="126"/>
    </row>
    <row r="698">
      <c r="K698" s="126"/>
      <c r="L698" s="126"/>
    </row>
    <row r="699">
      <c r="K699" s="126"/>
      <c r="L699" s="126"/>
    </row>
    <row r="700">
      <c r="K700" s="126"/>
      <c r="L700" s="126"/>
    </row>
    <row r="701">
      <c r="K701" s="126"/>
      <c r="L701" s="126"/>
    </row>
    <row r="702">
      <c r="K702" s="126"/>
      <c r="L702" s="126"/>
    </row>
    <row r="703">
      <c r="K703" s="126"/>
      <c r="L703" s="126"/>
    </row>
    <row r="704">
      <c r="K704" s="126"/>
      <c r="L704" s="126"/>
    </row>
    <row r="705">
      <c r="K705" s="126"/>
      <c r="L705" s="126"/>
    </row>
    <row r="706">
      <c r="K706" s="126"/>
      <c r="L706" s="126"/>
    </row>
    <row r="707">
      <c r="K707" s="126"/>
      <c r="L707" s="126"/>
    </row>
    <row r="708">
      <c r="K708" s="126"/>
      <c r="L708" s="126"/>
    </row>
    <row r="709">
      <c r="K709" s="126"/>
      <c r="L709" s="126"/>
    </row>
    <row r="710">
      <c r="K710" s="126"/>
      <c r="L710" s="126"/>
    </row>
    <row r="711">
      <c r="K711" s="126"/>
      <c r="L711" s="126"/>
    </row>
    <row r="712">
      <c r="K712" s="126"/>
      <c r="L712" s="126"/>
    </row>
    <row r="713">
      <c r="K713" s="126"/>
      <c r="L713" s="126"/>
    </row>
    <row r="714">
      <c r="K714" s="126"/>
      <c r="L714" s="126"/>
    </row>
    <row r="715">
      <c r="K715" s="126"/>
      <c r="L715" s="126"/>
    </row>
    <row r="716">
      <c r="K716" s="126"/>
      <c r="L716" s="126"/>
    </row>
    <row r="717">
      <c r="K717" s="126"/>
      <c r="L717" s="126"/>
    </row>
    <row r="718">
      <c r="K718" s="126"/>
      <c r="L718" s="126"/>
    </row>
    <row r="719">
      <c r="K719" s="126"/>
      <c r="L719" s="126"/>
    </row>
    <row r="720">
      <c r="K720" s="126"/>
      <c r="L720" s="126"/>
    </row>
    <row r="721">
      <c r="K721" s="126"/>
      <c r="L721" s="126"/>
    </row>
    <row r="722">
      <c r="K722" s="126"/>
      <c r="L722" s="126"/>
    </row>
    <row r="723">
      <c r="K723" s="126"/>
      <c r="L723" s="126"/>
    </row>
    <row r="724">
      <c r="K724" s="126"/>
      <c r="L724" s="126"/>
    </row>
    <row r="725">
      <c r="K725" s="126"/>
      <c r="L725" s="126"/>
    </row>
    <row r="726">
      <c r="K726" s="126"/>
      <c r="L726" s="126"/>
    </row>
    <row r="727">
      <c r="K727" s="126"/>
      <c r="L727" s="126"/>
    </row>
    <row r="728">
      <c r="K728" s="126"/>
      <c r="L728" s="126"/>
    </row>
    <row r="729">
      <c r="K729" s="126"/>
      <c r="L729" s="126"/>
    </row>
    <row r="730">
      <c r="K730" s="126"/>
      <c r="L730" s="126"/>
    </row>
    <row r="731">
      <c r="K731" s="126"/>
      <c r="L731" s="126"/>
    </row>
    <row r="732">
      <c r="K732" s="126"/>
      <c r="L732" s="126"/>
    </row>
    <row r="733">
      <c r="K733" s="126"/>
      <c r="L733" s="126"/>
    </row>
    <row r="734">
      <c r="K734" s="126"/>
      <c r="L734" s="126"/>
    </row>
    <row r="735">
      <c r="K735" s="126"/>
      <c r="L735" s="126"/>
    </row>
    <row r="736">
      <c r="K736" s="126"/>
      <c r="L736" s="126"/>
    </row>
    <row r="737">
      <c r="K737" s="126"/>
      <c r="L737" s="126"/>
    </row>
    <row r="738">
      <c r="K738" s="126"/>
      <c r="L738" s="126"/>
    </row>
    <row r="739">
      <c r="K739" s="126"/>
      <c r="L739" s="126"/>
    </row>
    <row r="740">
      <c r="K740" s="126"/>
      <c r="L740" s="126"/>
    </row>
    <row r="741">
      <c r="K741" s="126"/>
      <c r="L741" s="126"/>
    </row>
    <row r="742">
      <c r="K742" s="126"/>
      <c r="L742" s="126"/>
    </row>
    <row r="743">
      <c r="K743" s="126"/>
      <c r="L743" s="126"/>
    </row>
    <row r="744">
      <c r="K744" s="126"/>
      <c r="L744" s="126"/>
    </row>
    <row r="745">
      <c r="K745" s="126"/>
      <c r="L745" s="126"/>
    </row>
    <row r="746">
      <c r="K746" s="126"/>
      <c r="L746" s="126"/>
    </row>
    <row r="747">
      <c r="K747" s="126"/>
      <c r="L747" s="126"/>
    </row>
    <row r="748">
      <c r="K748" s="126"/>
      <c r="L748" s="126"/>
    </row>
    <row r="749">
      <c r="K749" s="126"/>
      <c r="L749" s="126"/>
    </row>
    <row r="750">
      <c r="K750" s="126"/>
      <c r="L750" s="126"/>
    </row>
    <row r="751">
      <c r="K751" s="126"/>
      <c r="L751" s="126"/>
    </row>
    <row r="752">
      <c r="K752" s="126"/>
      <c r="L752" s="126"/>
    </row>
    <row r="753">
      <c r="K753" s="126"/>
      <c r="L753" s="126"/>
    </row>
    <row r="754">
      <c r="K754" s="126"/>
      <c r="L754" s="126"/>
    </row>
    <row r="755">
      <c r="K755" s="126"/>
      <c r="L755" s="126"/>
    </row>
    <row r="756">
      <c r="K756" s="126"/>
      <c r="L756" s="126"/>
    </row>
    <row r="757">
      <c r="K757" s="126"/>
      <c r="L757" s="126"/>
    </row>
    <row r="758">
      <c r="K758" s="126"/>
      <c r="L758" s="126"/>
    </row>
    <row r="759">
      <c r="K759" s="126"/>
      <c r="L759" s="126"/>
    </row>
    <row r="760">
      <c r="K760" s="126"/>
      <c r="L760" s="126"/>
    </row>
    <row r="761">
      <c r="K761" s="126"/>
      <c r="L761" s="126"/>
    </row>
    <row r="762">
      <c r="K762" s="126"/>
      <c r="L762" s="126"/>
    </row>
    <row r="763">
      <c r="K763" s="126"/>
      <c r="L763" s="126"/>
    </row>
    <row r="764">
      <c r="K764" s="126"/>
      <c r="L764" s="126"/>
    </row>
    <row r="765">
      <c r="K765" s="126"/>
      <c r="L765" s="126"/>
    </row>
    <row r="766">
      <c r="K766" s="126"/>
      <c r="L766" s="126"/>
    </row>
    <row r="767">
      <c r="K767" s="126"/>
      <c r="L767" s="126"/>
    </row>
    <row r="768">
      <c r="K768" s="126"/>
      <c r="L768" s="126"/>
    </row>
    <row r="769">
      <c r="K769" s="126"/>
      <c r="L769" s="126"/>
    </row>
    <row r="770">
      <c r="K770" s="126"/>
      <c r="L770" s="126"/>
    </row>
    <row r="771">
      <c r="K771" s="126"/>
      <c r="L771" s="126"/>
    </row>
    <row r="772">
      <c r="K772" s="126"/>
      <c r="L772" s="126"/>
    </row>
    <row r="773">
      <c r="K773" s="126"/>
      <c r="L773" s="126"/>
    </row>
    <row r="774">
      <c r="K774" s="126"/>
      <c r="L774" s="126"/>
    </row>
    <row r="775">
      <c r="K775" s="126"/>
      <c r="L775" s="126"/>
    </row>
    <row r="776">
      <c r="K776" s="126"/>
      <c r="L776" s="126"/>
    </row>
    <row r="777">
      <c r="K777" s="126"/>
      <c r="L777" s="126"/>
    </row>
    <row r="778">
      <c r="K778" s="126"/>
      <c r="L778" s="126"/>
    </row>
    <row r="779">
      <c r="K779" s="126"/>
      <c r="L779" s="126"/>
    </row>
    <row r="780">
      <c r="K780" s="126"/>
      <c r="L780" s="126"/>
    </row>
    <row r="781">
      <c r="K781" s="126"/>
      <c r="L781" s="126"/>
    </row>
    <row r="782">
      <c r="K782" s="126"/>
      <c r="L782" s="126"/>
    </row>
    <row r="783">
      <c r="K783" s="126"/>
      <c r="L783" s="126"/>
    </row>
    <row r="784">
      <c r="K784" s="126"/>
      <c r="L784" s="126"/>
    </row>
    <row r="785">
      <c r="K785" s="126"/>
      <c r="L785" s="126"/>
    </row>
    <row r="786">
      <c r="K786" s="126"/>
      <c r="L786" s="126"/>
    </row>
    <row r="787">
      <c r="K787" s="126"/>
      <c r="L787" s="126"/>
    </row>
    <row r="788">
      <c r="K788" s="126"/>
      <c r="L788" s="126"/>
    </row>
    <row r="789">
      <c r="K789" s="126"/>
      <c r="L789" s="126"/>
    </row>
    <row r="790">
      <c r="K790" s="126"/>
      <c r="L790" s="126"/>
    </row>
    <row r="791">
      <c r="K791" s="126"/>
      <c r="L791" s="126"/>
    </row>
    <row r="792">
      <c r="K792" s="126"/>
      <c r="L792" s="126"/>
    </row>
    <row r="793">
      <c r="K793" s="126"/>
      <c r="L793" s="126"/>
    </row>
    <row r="794">
      <c r="K794" s="126"/>
      <c r="L794" s="126"/>
    </row>
    <row r="795">
      <c r="K795" s="126"/>
      <c r="L795" s="126"/>
    </row>
    <row r="796">
      <c r="K796" s="126"/>
      <c r="L796" s="126"/>
    </row>
    <row r="797">
      <c r="K797" s="126"/>
      <c r="L797" s="126"/>
    </row>
    <row r="798">
      <c r="K798" s="126"/>
      <c r="L798" s="126"/>
    </row>
    <row r="799">
      <c r="K799" s="126"/>
      <c r="L799" s="126"/>
    </row>
    <row r="800">
      <c r="K800" s="126"/>
      <c r="L800" s="126"/>
    </row>
    <row r="801">
      <c r="K801" s="126"/>
      <c r="L801" s="126"/>
    </row>
    <row r="802">
      <c r="K802" s="126"/>
      <c r="L802" s="126"/>
    </row>
    <row r="803">
      <c r="K803" s="126"/>
      <c r="L803" s="126"/>
    </row>
    <row r="804">
      <c r="K804" s="126"/>
      <c r="L804" s="126"/>
    </row>
    <row r="805">
      <c r="K805" s="126"/>
      <c r="L805" s="126"/>
    </row>
    <row r="806">
      <c r="K806" s="126"/>
      <c r="L806" s="126"/>
    </row>
    <row r="807">
      <c r="K807" s="126"/>
      <c r="L807" s="126"/>
    </row>
    <row r="808">
      <c r="K808" s="126"/>
      <c r="L808" s="126"/>
    </row>
    <row r="809">
      <c r="K809" s="126"/>
      <c r="L809" s="126"/>
    </row>
    <row r="810">
      <c r="K810" s="126"/>
      <c r="L810" s="126"/>
    </row>
    <row r="811">
      <c r="K811" s="126"/>
      <c r="L811" s="126"/>
    </row>
    <row r="812">
      <c r="K812" s="126"/>
      <c r="L812" s="126"/>
    </row>
    <row r="813">
      <c r="K813" s="126"/>
      <c r="L813" s="126"/>
    </row>
    <row r="814">
      <c r="K814" s="126"/>
      <c r="L814" s="126"/>
    </row>
    <row r="815">
      <c r="K815" s="126"/>
      <c r="L815" s="126"/>
    </row>
    <row r="816">
      <c r="K816" s="126"/>
      <c r="L816" s="126"/>
    </row>
    <row r="817">
      <c r="K817" s="126"/>
      <c r="L817" s="126"/>
    </row>
    <row r="818">
      <c r="K818" s="126"/>
      <c r="L818" s="126"/>
    </row>
    <row r="819">
      <c r="K819" s="126"/>
      <c r="L819" s="126"/>
    </row>
    <row r="820">
      <c r="K820" s="126"/>
      <c r="L820" s="126"/>
    </row>
    <row r="821">
      <c r="K821" s="126"/>
      <c r="L821" s="126"/>
    </row>
    <row r="822">
      <c r="K822" s="126"/>
      <c r="L822" s="126"/>
    </row>
    <row r="823">
      <c r="K823" s="126"/>
      <c r="L823" s="126"/>
    </row>
    <row r="824">
      <c r="K824" s="126"/>
      <c r="L824" s="126"/>
    </row>
    <row r="825">
      <c r="K825" s="126"/>
      <c r="L825" s="126"/>
    </row>
    <row r="826">
      <c r="K826" s="126"/>
      <c r="L826" s="126"/>
    </row>
    <row r="827">
      <c r="K827" s="126"/>
      <c r="L827" s="126"/>
    </row>
    <row r="828">
      <c r="K828" s="126"/>
      <c r="L828" s="126"/>
    </row>
    <row r="829">
      <c r="K829" s="126"/>
      <c r="L829" s="126"/>
    </row>
    <row r="830">
      <c r="K830" s="126"/>
      <c r="L830" s="126"/>
    </row>
    <row r="831">
      <c r="K831" s="126"/>
      <c r="L831" s="126"/>
    </row>
    <row r="832">
      <c r="K832" s="126"/>
      <c r="L832" s="126"/>
    </row>
    <row r="833">
      <c r="K833" s="126"/>
      <c r="L833" s="126"/>
    </row>
    <row r="834">
      <c r="K834" s="126"/>
      <c r="L834" s="126"/>
    </row>
    <row r="835">
      <c r="K835" s="126"/>
      <c r="L835" s="126"/>
    </row>
    <row r="836">
      <c r="K836" s="126"/>
      <c r="L836" s="126"/>
    </row>
    <row r="837">
      <c r="K837" s="126"/>
      <c r="L837" s="126"/>
    </row>
    <row r="838">
      <c r="K838" s="126"/>
      <c r="L838" s="126"/>
    </row>
    <row r="839">
      <c r="K839" s="126"/>
      <c r="L839" s="126"/>
    </row>
    <row r="840">
      <c r="K840" s="126"/>
      <c r="L840" s="126"/>
    </row>
    <row r="841">
      <c r="K841" s="126"/>
      <c r="L841" s="126"/>
    </row>
    <row r="842">
      <c r="K842" s="126"/>
      <c r="L842" s="126"/>
    </row>
    <row r="843">
      <c r="K843" s="126"/>
      <c r="L843" s="126"/>
    </row>
    <row r="844">
      <c r="K844" s="126"/>
      <c r="L844" s="126"/>
    </row>
    <row r="845">
      <c r="K845" s="126"/>
      <c r="L845" s="126"/>
    </row>
    <row r="846">
      <c r="K846" s="126"/>
      <c r="L846" s="126"/>
    </row>
    <row r="847">
      <c r="K847" s="126"/>
      <c r="L847" s="126"/>
    </row>
    <row r="848">
      <c r="K848" s="126"/>
      <c r="L848" s="126"/>
    </row>
    <row r="849">
      <c r="K849" s="126"/>
      <c r="L849" s="126"/>
    </row>
    <row r="850">
      <c r="K850" s="126"/>
      <c r="L850" s="126"/>
    </row>
    <row r="851">
      <c r="K851" s="126"/>
      <c r="L851" s="126"/>
    </row>
    <row r="852">
      <c r="K852" s="126"/>
      <c r="L852" s="126"/>
    </row>
    <row r="853">
      <c r="K853" s="126"/>
      <c r="L853" s="126"/>
    </row>
    <row r="854">
      <c r="K854" s="126"/>
      <c r="L854" s="126"/>
    </row>
    <row r="855">
      <c r="K855" s="126"/>
      <c r="L855" s="126"/>
    </row>
    <row r="856">
      <c r="K856" s="126"/>
      <c r="L856" s="126"/>
    </row>
    <row r="857">
      <c r="K857" s="126"/>
      <c r="L857" s="126"/>
    </row>
    <row r="858">
      <c r="K858" s="126"/>
      <c r="L858" s="126"/>
    </row>
    <row r="859">
      <c r="K859" s="126"/>
      <c r="L859" s="126"/>
    </row>
    <row r="860">
      <c r="K860" s="126"/>
      <c r="L860" s="126"/>
    </row>
    <row r="861">
      <c r="K861" s="126"/>
      <c r="L861" s="126"/>
    </row>
    <row r="862">
      <c r="K862" s="126"/>
      <c r="L862" s="126"/>
    </row>
    <row r="863">
      <c r="K863" s="126"/>
      <c r="L863" s="126"/>
    </row>
    <row r="864">
      <c r="K864" s="126"/>
      <c r="L864" s="126"/>
    </row>
    <row r="865">
      <c r="K865" s="126"/>
      <c r="L865" s="126"/>
    </row>
    <row r="866">
      <c r="K866" s="126"/>
      <c r="L866" s="126"/>
    </row>
    <row r="867">
      <c r="K867" s="126"/>
      <c r="L867" s="126"/>
    </row>
    <row r="868">
      <c r="K868" s="126"/>
      <c r="L868" s="126"/>
    </row>
    <row r="869">
      <c r="K869" s="126"/>
      <c r="L869" s="126"/>
    </row>
    <row r="870">
      <c r="K870" s="126"/>
      <c r="L870" s="126"/>
    </row>
    <row r="871">
      <c r="K871" s="126"/>
      <c r="L871" s="126"/>
    </row>
    <row r="872">
      <c r="K872" s="126"/>
      <c r="L872" s="126"/>
    </row>
    <row r="873">
      <c r="K873" s="126"/>
      <c r="L873" s="126"/>
    </row>
    <row r="874">
      <c r="K874" s="126"/>
      <c r="L874" s="126"/>
    </row>
    <row r="875">
      <c r="K875" s="126"/>
      <c r="L875" s="126"/>
    </row>
    <row r="876">
      <c r="K876" s="126"/>
      <c r="L876" s="126"/>
    </row>
    <row r="877">
      <c r="K877" s="126"/>
      <c r="L877" s="126"/>
    </row>
    <row r="878">
      <c r="K878" s="126"/>
      <c r="L878" s="126"/>
    </row>
    <row r="879">
      <c r="K879" s="126"/>
      <c r="L879" s="126"/>
    </row>
    <row r="880">
      <c r="K880" s="126"/>
      <c r="L880" s="126"/>
    </row>
    <row r="881">
      <c r="K881" s="126"/>
      <c r="L881" s="126"/>
    </row>
    <row r="882">
      <c r="K882" s="126"/>
      <c r="L882" s="126"/>
    </row>
    <row r="883">
      <c r="K883" s="126"/>
      <c r="L883" s="126"/>
    </row>
    <row r="884">
      <c r="K884" s="126"/>
      <c r="L884" s="126"/>
    </row>
    <row r="885">
      <c r="K885" s="126"/>
      <c r="L885" s="126"/>
    </row>
    <row r="886">
      <c r="K886" s="126"/>
      <c r="L886" s="126"/>
    </row>
    <row r="887">
      <c r="K887" s="126"/>
      <c r="L887" s="126"/>
    </row>
    <row r="888">
      <c r="K888" s="126"/>
      <c r="L888" s="126"/>
    </row>
    <row r="889">
      <c r="K889" s="126"/>
      <c r="L889" s="126"/>
    </row>
    <row r="890">
      <c r="K890" s="126"/>
      <c r="L890" s="126"/>
    </row>
    <row r="891">
      <c r="K891" s="126"/>
      <c r="L891" s="126"/>
    </row>
    <row r="892">
      <c r="K892" s="126"/>
      <c r="L892" s="126"/>
    </row>
    <row r="893">
      <c r="K893" s="126"/>
      <c r="L893" s="126"/>
    </row>
    <row r="894">
      <c r="K894" s="126"/>
      <c r="L894" s="126"/>
    </row>
    <row r="895">
      <c r="K895" s="126"/>
      <c r="L895" s="126"/>
    </row>
    <row r="896">
      <c r="K896" s="126"/>
      <c r="L896" s="126"/>
    </row>
    <row r="897">
      <c r="K897" s="126"/>
      <c r="L897" s="126"/>
    </row>
    <row r="898">
      <c r="K898" s="126"/>
      <c r="L898" s="126"/>
    </row>
    <row r="899">
      <c r="K899" s="126"/>
      <c r="L899" s="126"/>
    </row>
    <row r="900">
      <c r="K900" s="126"/>
      <c r="L900" s="126"/>
    </row>
    <row r="901">
      <c r="K901" s="126"/>
      <c r="L901" s="126"/>
    </row>
    <row r="902">
      <c r="K902" s="126"/>
      <c r="L902" s="126"/>
    </row>
    <row r="903">
      <c r="K903" s="126"/>
      <c r="L903" s="126"/>
    </row>
    <row r="904">
      <c r="K904" s="126"/>
      <c r="L904" s="126"/>
    </row>
    <row r="905">
      <c r="K905" s="126"/>
      <c r="L905" s="126"/>
    </row>
    <row r="906">
      <c r="K906" s="126"/>
      <c r="L906" s="126"/>
    </row>
    <row r="907">
      <c r="K907" s="126"/>
      <c r="L907" s="126"/>
    </row>
    <row r="908">
      <c r="K908" s="126"/>
      <c r="L908" s="126"/>
    </row>
    <row r="909">
      <c r="K909" s="126"/>
      <c r="L909" s="126"/>
    </row>
    <row r="910">
      <c r="K910" s="126"/>
      <c r="L910" s="126"/>
    </row>
    <row r="911">
      <c r="K911" s="126"/>
      <c r="L911" s="126"/>
    </row>
    <row r="912">
      <c r="K912" s="126"/>
      <c r="L912" s="126"/>
    </row>
    <row r="913">
      <c r="K913" s="126"/>
      <c r="L913" s="126"/>
    </row>
    <row r="914">
      <c r="K914" s="126"/>
      <c r="L914" s="126"/>
    </row>
    <row r="915">
      <c r="K915" s="126"/>
      <c r="L915" s="126"/>
    </row>
    <row r="916">
      <c r="K916" s="126"/>
      <c r="L916" s="126"/>
    </row>
    <row r="917">
      <c r="K917" s="126"/>
      <c r="L917" s="126"/>
    </row>
    <row r="918">
      <c r="K918" s="126"/>
      <c r="L918" s="126"/>
    </row>
    <row r="919">
      <c r="K919" s="126"/>
      <c r="L919" s="126"/>
    </row>
    <row r="920">
      <c r="K920" s="126"/>
      <c r="L920" s="126"/>
    </row>
    <row r="921">
      <c r="K921" s="126"/>
      <c r="L921" s="126"/>
    </row>
    <row r="922">
      <c r="K922" s="126"/>
      <c r="L922" s="126"/>
    </row>
    <row r="923">
      <c r="K923" s="126"/>
      <c r="L923" s="126"/>
    </row>
    <row r="924">
      <c r="K924" s="126"/>
      <c r="L924" s="126"/>
    </row>
    <row r="925">
      <c r="K925" s="126"/>
      <c r="L925" s="126"/>
    </row>
    <row r="926">
      <c r="K926" s="126"/>
      <c r="L926" s="126"/>
    </row>
    <row r="927">
      <c r="K927" s="126"/>
      <c r="L927" s="126"/>
    </row>
    <row r="928">
      <c r="K928" s="126"/>
      <c r="L928" s="126"/>
    </row>
    <row r="929">
      <c r="K929" s="126"/>
      <c r="L929" s="126"/>
    </row>
    <row r="930">
      <c r="K930" s="126"/>
      <c r="L930" s="126"/>
    </row>
    <row r="931">
      <c r="K931" s="126"/>
      <c r="L931" s="126"/>
    </row>
    <row r="932">
      <c r="K932" s="126"/>
      <c r="L932" s="126"/>
    </row>
    <row r="933">
      <c r="K933" s="126"/>
      <c r="L933" s="126"/>
    </row>
    <row r="934">
      <c r="K934" s="126"/>
      <c r="L934" s="126"/>
    </row>
    <row r="935">
      <c r="K935" s="126"/>
      <c r="L935" s="126"/>
    </row>
    <row r="936">
      <c r="K936" s="126"/>
      <c r="L936" s="126"/>
    </row>
    <row r="937">
      <c r="K937" s="126"/>
      <c r="L937" s="126"/>
    </row>
    <row r="938">
      <c r="K938" s="126"/>
      <c r="L938" s="126"/>
    </row>
    <row r="939">
      <c r="K939" s="126"/>
      <c r="L939" s="126"/>
    </row>
    <row r="940">
      <c r="K940" s="126"/>
      <c r="L940" s="126"/>
    </row>
    <row r="941">
      <c r="K941" s="126"/>
      <c r="L941" s="126"/>
    </row>
    <row r="942">
      <c r="K942" s="126"/>
      <c r="L942" s="126"/>
    </row>
    <row r="943">
      <c r="K943" s="126"/>
      <c r="L943" s="126"/>
    </row>
    <row r="944">
      <c r="K944" s="126"/>
      <c r="L944" s="126"/>
    </row>
    <row r="945">
      <c r="K945" s="126"/>
      <c r="L945" s="126"/>
    </row>
    <row r="946">
      <c r="K946" s="126"/>
      <c r="L946" s="126"/>
    </row>
    <row r="947">
      <c r="K947" s="126"/>
      <c r="L947" s="126"/>
    </row>
    <row r="948">
      <c r="K948" s="126"/>
      <c r="L948" s="126"/>
    </row>
    <row r="949">
      <c r="K949" s="126"/>
      <c r="L949" s="126"/>
    </row>
    <row r="950">
      <c r="K950" s="126"/>
      <c r="L950" s="126"/>
    </row>
    <row r="951">
      <c r="K951" s="126"/>
      <c r="L951" s="126"/>
    </row>
    <row r="952">
      <c r="K952" s="126"/>
      <c r="L952" s="126"/>
    </row>
    <row r="953">
      <c r="K953" s="126"/>
      <c r="L953" s="126"/>
    </row>
    <row r="954">
      <c r="K954" s="126"/>
      <c r="L954" s="126"/>
    </row>
    <row r="955">
      <c r="K955" s="126"/>
      <c r="L955" s="126"/>
    </row>
    <row r="956">
      <c r="K956" s="126"/>
      <c r="L956" s="126"/>
    </row>
    <row r="957">
      <c r="K957" s="126"/>
      <c r="L957" s="126"/>
    </row>
    <row r="958">
      <c r="K958" s="126"/>
      <c r="L958" s="126"/>
    </row>
    <row r="959">
      <c r="K959" s="126"/>
      <c r="L959" s="126"/>
    </row>
    <row r="960">
      <c r="K960" s="126"/>
      <c r="L960" s="126"/>
    </row>
    <row r="961">
      <c r="K961" s="126"/>
      <c r="L961" s="126"/>
    </row>
    <row r="962">
      <c r="K962" s="126"/>
      <c r="L962" s="126"/>
    </row>
    <row r="963">
      <c r="K963" s="126"/>
      <c r="L963" s="126"/>
    </row>
    <row r="964">
      <c r="K964" s="126"/>
      <c r="L964" s="126"/>
    </row>
    <row r="965">
      <c r="K965" s="126"/>
      <c r="L965" s="126"/>
    </row>
    <row r="966">
      <c r="K966" s="126"/>
      <c r="L966" s="126"/>
    </row>
    <row r="967">
      <c r="K967" s="126"/>
      <c r="L967" s="126"/>
    </row>
    <row r="968">
      <c r="K968" s="126"/>
      <c r="L968" s="126"/>
    </row>
    <row r="969">
      <c r="K969" s="126"/>
      <c r="L969" s="126"/>
    </row>
    <row r="970">
      <c r="K970" s="126"/>
      <c r="L970" s="126"/>
    </row>
    <row r="971">
      <c r="K971" s="126"/>
      <c r="L971" s="126"/>
    </row>
    <row r="972">
      <c r="K972" s="126"/>
      <c r="L972" s="126"/>
    </row>
    <row r="973">
      <c r="K973" s="126"/>
      <c r="L973" s="126"/>
    </row>
    <row r="974">
      <c r="K974" s="126"/>
      <c r="L974" s="126"/>
    </row>
    <row r="975">
      <c r="K975" s="126"/>
      <c r="L975" s="126"/>
    </row>
    <row r="976">
      <c r="K976" s="126"/>
      <c r="L976" s="126"/>
    </row>
    <row r="977">
      <c r="K977" s="126"/>
      <c r="L977" s="126"/>
    </row>
    <row r="978">
      <c r="K978" s="126"/>
      <c r="L978" s="126"/>
    </row>
    <row r="979">
      <c r="K979" s="126"/>
      <c r="L979" s="126"/>
    </row>
    <row r="980">
      <c r="K980" s="126"/>
      <c r="L980" s="126"/>
    </row>
    <row r="981">
      <c r="K981" s="126"/>
      <c r="L981" s="126"/>
    </row>
    <row r="982">
      <c r="K982" s="126"/>
      <c r="L982" s="126"/>
    </row>
    <row r="983">
      <c r="K983" s="126"/>
      <c r="L983" s="126"/>
    </row>
    <row r="984">
      <c r="K984" s="126"/>
      <c r="L984" s="126"/>
    </row>
    <row r="985">
      <c r="K985" s="126"/>
      <c r="L985" s="126"/>
    </row>
    <row r="986">
      <c r="K986" s="126"/>
      <c r="L986" s="126"/>
    </row>
    <row r="987">
      <c r="K987" s="126"/>
      <c r="L987" s="126"/>
    </row>
    <row r="988">
      <c r="K988" s="126"/>
      <c r="L988" s="126"/>
    </row>
    <row r="989">
      <c r="K989" s="126"/>
      <c r="L989" s="126"/>
    </row>
    <row r="990">
      <c r="K990" s="126"/>
      <c r="L990" s="126"/>
    </row>
    <row r="991">
      <c r="K991" s="126"/>
      <c r="L991" s="126"/>
    </row>
    <row r="992">
      <c r="K992" s="126"/>
      <c r="L992" s="126"/>
    </row>
    <row r="993">
      <c r="K993" s="126"/>
      <c r="L993" s="126"/>
    </row>
    <row r="994">
      <c r="K994" s="126"/>
      <c r="L994" s="126"/>
    </row>
    <row r="995">
      <c r="K995" s="126"/>
      <c r="L995" s="126"/>
    </row>
    <row r="996">
      <c r="K996" s="126"/>
      <c r="L996" s="126"/>
    </row>
    <row r="997">
      <c r="K997" s="126"/>
      <c r="L997" s="126"/>
    </row>
    <row r="998">
      <c r="K998" s="126"/>
      <c r="L998" s="1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</cols>
  <sheetData>
    <row r="1">
      <c r="A1" s="63"/>
      <c r="B1" s="135">
        <v>2021.0</v>
      </c>
      <c r="C1" s="135">
        <v>2020.0</v>
      </c>
      <c r="D1" s="135">
        <v>2019.0</v>
      </c>
      <c r="E1" s="135">
        <v>2018.0</v>
      </c>
      <c r="F1" s="135">
        <v>2017.0</v>
      </c>
    </row>
    <row r="2">
      <c r="A2" s="63" t="s">
        <v>466</v>
      </c>
      <c r="B2" s="63">
        <v>11.0</v>
      </c>
      <c r="C2" s="63">
        <v>8.0</v>
      </c>
      <c r="D2" s="63">
        <v>20.0</v>
      </c>
      <c r="E2" s="63">
        <v>14.0</v>
      </c>
      <c r="F2" s="63">
        <v>10.0</v>
      </c>
    </row>
    <row r="3">
      <c r="A3" s="63" t="s">
        <v>467</v>
      </c>
      <c r="B3" s="63">
        <v>123.0</v>
      </c>
      <c r="C3" s="63">
        <v>315.0</v>
      </c>
      <c r="D3" s="63">
        <v>285.0</v>
      </c>
      <c r="E3" s="63">
        <v>555.0</v>
      </c>
      <c r="F3" s="63">
        <v>44.0</v>
      </c>
      <c r="H3" s="136"/>
    </row>
    <row r="4">
      <c r="H4" s="30"/>
    </row>
    <row r="5">
      <c r="H5" s="30"/>
    </row>
    <row r="6">
      <c r="A6" s="62" t="s">
        <v>468</v>
      </c>
      <c r="H6" s="30"/>
      <c r="I6" s="136"/>
    </row>
    <row r="7">
      <c r="A7" s="63" t="s">
        <v>202</v>
      </c>
      <c r="B7" s="63">
        <v>3.0</v>
      </c>
      <c r="C7" s="63">
        <v>2.0</v>
      </c>
      <c r="D7" s="63">
        <v>10.0</v>
      </c>
      <c r="E7" s="63">
        <v>9.0</v>
      </c>
      <c r="F7" s="63">
        <v>3.0</v>
      </c>
      <c r="H7" s="30"/>
      <c r="I7" s="30"/>
    </row>
    <row r="8">
      <c r="A8" s="63" t="s">
        <v>63</v>
      </c>
      <c r="B8" s="63">
        <v>4.0</v>
      </c>
      <c r="C8" s="63">
        <v>3.0</v>
      </c>
      <c r="D8" s="63">
        <v>3.0</v>
      </c>
      <c r="E8" s="63">
        <v>2.0</v>
      </c>
      <c r="F8" s="63">
        <v>3.0</v>
      </c>
      <c r="H8" s="30"/>
      <c r="I8" s="30"/>
    </row>
    <row r="9">
      <c r="A9" s="63" t="s">
        <v>317</v>
      </c>
      <c r="B9" s="63">
        <v>3.0</v>
      </c>
      <c r="C9" s="63">
        <v>1.0</v>
      </c>
      <c r="D9" s="63">
        <v>0.0</v>
      </c>
      <c r="E9" s="63">
        <v>1.0</v>
      </c>
      <c r="F9" s="63">
        <v>2.0</v>
      </c>
      <c r="H9" s="30"/>
      <c r="I9" s="30"/>
    </row>
    <row r="10">
      <c r="A10" s="63" t="s">
        <v>74</v>
      </c>
      <c r="B10" s="63">
        <v>1.0</v>
      </c>
      <c r="C10" s="63">
        <v>2.0</v>
      </c>
      <c r="D10" s="63">
        <v>4.0</v>
      </c>
      <c r="E10" s="63">
        <v>2.0</v>
      </c>
      <c r="F10" s="63">
        <v>2.0</v>
      </c>
      <c r="H10" s="78"/>
      <c r="I10" s="30"/>
    </row>
    <row r="11">
      <c r="A11" s="63" t="s">
        <v>141</v>
      </c>
      <c r="B11" s="63">
        <v>0.0</v>
      </c>
      <c r="C11" s="63">
        <v>0.0</v>
      </c>
      <c r="D11" s="63">
        <v>3.0</v>
      </c>
      <c r="E11" s="63">
        <v>0.0</v>
      </c>
      <c r="F11" s="63">
        <v>0.0</v>
      </c>
      <c r="H11" s="30"/>
      <c r="I11" s="30"/>
    </row>
    <row r="12">
      <c r="B12" s="134">
        <f t="shared" ref="B12:F12" si="1">SUM(B7:B11)</f>
        <v>11</v>
      </c>
      <c r="C12" s="134">
        <f t="shared" si="1"/>
        <v>8</v>
      </c>
      <c r="D12" s="134">
        <f t="shared" si="1"/>
        <v>20</v>
      </c>
      <c r="E12" s="134">
        <f t="shared" si="1"/>
        <v>14</v>
      </c>
      <c r="F12" s="134">
        <f t="shared" si="1"/>
        <v>10</v>
      </c>
      <c r="H12" s="26"/>
      <c r="I12" s="30"/>
    </row>
    <row r="13">
      <c r="H13" s="26"/>
      <c r="I13" s="30"/>
    </row>
    <row r="14">
      <c r="A14" s="62" t="s">
        <v>469</v>
      </c>
      <c r="I14" s="30"/>
    </row>
    <row r="15">
      <c r="A15" s="63" t="s">
        <v>58</v>
      </c>
      <c r="B15" s="63">
        <v>7.0</v>
      </c>
      <c r="C15" s="63">
        <v>4.0</v>
      </c>
      <c r="D15" s="63">
        <v>6.0</v>
      </c>
      <c r="E15" s="63">
        <v>3.0</v>
      </c>
      <c r="F15" s="63">
        <v>5.0</v>
      </c>
      <c r="I15" s="26"/>
    </row>
    <row r="16">
      <c r="A16" s="63" t="s">
        <v>47</v>
      </c>
      <c r="B16" s="63">
        <v>4.0</v>
      </c>
      <c r="C16" s="63">
        <v>4.0</v>
      </c>
      <c r="D16" s="63">
        <v>14.0</v>
      </c>
      <c r="E16" s="63">
        <v>11.0</v>
      </c>
      <c r="F16" s="63">
        <v>5.0</v>
      </c>
      <c r="I16" s="26"/>
    </row>
    <row r="17">
      <c r="A17" s="63" t="s">
        <v>470</v>
      </c>
      <c r="B17" s="62">
        <v>11.0</v>
      </c>
      <c r="C17" s="62">
        <v>8.0</v>
      </c>
      <c r="D17" s="134">
        <f t="shared" ref="D17:F17" si="2">SUM(D15:D16)</f>
        <v>20</v>
      </c>
      <c r="E17" s="134">
        <f t="shared" si="2"/>
        <v>14</v>
      </c>
      <c r="F17" s="134">
        <f t="shared" si="2"/>
        <v>10</v>
      </c>
    </row>
    <row r="18">
      <c r="A18" s="63"/>
      <c r="B18" s="63"/>
      <c r="C18" s="63"/>
      <c r="D18" s="63"/>
      <c r="E18" s="63"/>
      <c r="F18" s="63"/>
    </row>
    <row r="20">
      <c r="A20" s="62" t="s">
        <v>471</v>
      </c>
    </row>
    <row r="21">
      <c r="A21" s="63" t="s">
        <v>472</v>
      </c>
      <c r="B21" s="63">
        <v>3.0</v>
      </c>
      <c r="C21" s="63">
        <v>3.0</v>
      </c>
      <c r="D21" s="63">
        <v>2.0</v>
      </c>
      <c r="E21" s="63">
        <v>4.0</v>
      </c>
      <c r="F21" s="63">
        <v>3.0</v>
      </c>
    </row>
    <row r="22">
      <c r="A22" s="63" t="s">
        <v>473</v>
      </c>
      <c r="B22" s="63">
        <v>4.0</v>
      </c>
      <c r="C22" s="63">
        <v>3.0</v>
      </c>
      <c r="D22" s="63">
        <v>3.0</v>
      </c>
      <c r="E22" s="63">
        <v>4.0</v>
      </c>
      <c r="F22" s="63">
        <v>2.0</v>
      </c>
    </row>
    <row r="23">
      <c r="A23" s="63" t="s">
        <v>474</v>
      </c>
      <c r="B23" s="63">
        <v>0.0</v>
      </c>
      <c r="C23" s="63">
        <v>0.0</v>
      </c>
      <c r="D23" s="63">
        <v>1.0</v>
      </c>
      <c r="E23" s="63">
        <v>1.0</v>
      </c>
      <c r="F23" s="63">
        <v>0.0</v>
      </c>
    </row>
    <row r="24">
      <c r="A24" s="63" t="s">
        <v>475</v>
      </c>
      <c r="B24" s="63">
        <v>2.0</v>
      </c>
      <c r="C24" s="63">
        <v>1.0</v>
      </c>
      <c r="D24" s="63">
        <v>11.0</v>
      </c>
      <c r="E24" s="63">
        <v>1.0</v>
      </c>
      <c r="F24" s="63">
        <v>3.0</v>
      </c>
    </row>
    <row r="25">
      <c r="A25" s="63" t="s">
        <v>476</v>
      </c>
      <c r="B25" s="63">
        <v>0.0</v>
      </c>
      <c r="C25" s="63">
        <v>0.0</v>
      </c>
      <c r="D25" s="63">
        <v>0.0</v>
      </c>
      <c r="E25" s="63">
        <v>0.0</v>
      </c>
      <c r="F25" s="63">
        <v>0.0</v>
      </c>
    </row>
    <row r="26">
      <c r="A26" s="63" t="s">
        <v>477</v>
      </c>
      <c r="B26" s="63">
        <v>0.0</v>
      </c>
      <c r="C26" s="63">
        <v>0.0</v>
      </c>
      <c r="D26" s="63">
        <v>0.0</v>
      </c>
      <c r="E26" s="63">
        <v>1.0</v>
      </c>
      <c r="F26" s="63">
        <v>1.0</v>
      </c>
      <c r="G26" s="63"/>
    </row>
    <row r="27">
      <c r="A27" s="63" t="s">
        <v>478</v>
      </c>
      <c r="B27" s="63">
        <v>0.0</v>
      </c>
      <c r="C27" s="63">
        <v>0.0</v>
      </c>
      <c r="D27" s="63">
        <v>0.0</v>
      </c>
      <c r="E27" s="63">
        <v>1.0</v>
      </c>
      <c r="F27" s="63">
        <v>0.0</v>
      </c>
    </row>
    <row r="28">
      <c r="A28" s="63" t="s">
        <v>479</v>
      </c>
      <c r="B28" s="63">
        <v>2.0</v>
      </c>
      <c r="C28" s="63">
        <v>1.0</v>
      </c>
      <c r="D28" s="63">
        <v>3.0</v>
      </c>
      <c r="E28" s="63">
        <v>2.0</v>
      </c>
      <c r="F28" s="63">
        <v>1.0</v>
      </c>
    </row>
    <row r="29">
      <c r="B29" s="134">
        <f t="shared" ref="B29:F29" si="3">SUM(B21:B28)</f>
        <v>11</v>
      </c>
      <c r="C29" s="134">
        <f t="shared" si="3"/>
        <v>8</v>
      </c>
      <c r="D29" s="134">
        <f t="shared" si="3"/>
        <v>20</v>
      </c>
      <c r="E29" s="134">
        <f t="shared" si="3"/>
        <v>14</v>
      </c>
      <c r="F29" s="134">
        <f t="shared" si="3"/>
        <v>10</v>
      </c>
    </row>
  </sheetData>
  <drawing r:id="rId1"/>
</worksheet>
</file>