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xieyu\Desktop\"/>
    </mc:Choice>
  </mc:AlternateContent>
  <xr:revisionPtr revIDLastSave="0" documentId="13_ncr:1_{F16A4515-CD73-49C3-9851-EF6FA4E4689D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1" i="1" l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H134" i="1"/>
  <c r="J134" i="1" s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H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22" i="1" s="1"/>
</calcChain>
</file>

<file path=xl/sharedStrings.xml><?xml version="1.0" encoding="utf-8"?>
<sst xmlns="http://schemas.openxmlformats.org/spreadsheetml/2006/main" count="330" uniqueCount="259">
  <si>
    <t>full time schedule and cost on building up a rocket</t>
  </si>
  <si>
    <t>2027 ▼</t>
  </si>
  <si>
    <t>year</t>
    <phoneticPr fontId="1" type="noConversion"/>
  </si>
  <si>
    <t>month</t>
    <phoneticPr fontId="1" type="noConversion"/>
  </si>
  <si>
    <t>cost estimation1</t>
    <phoneticPr fontId="1" type="noConversion"/>
  </si>
  <si>
    <t>remark</t>
    <phoneticPr fontId="1" type="noConversion"/>
  </si>
  <si>
    <t>item</t>
    <phoneticPr fontId="0" type="noConversion"/>
  </si>
  <si>
    <t>team</t>
  </si>
  <si>
    <t>alias</t>
    <phoneticPr fontId="1" type="noConversion"/>
  </si>
  <si>
    <t>expecting years</t>
    <phoneticPr fontId="1" type="noConversion"/>
  </si>
  <si>
    <t>cost per year</t>
  </si>
  <si>
    <t>headcount</t>
  </si>
  <si>
    <t>estimated cost</t>
  </si>
  <si>
    <t>KO</t>
    <phoneticPr fontId="0" type="noConversion"/>
  </si>
  <si>
    <t>KO meeting</t>
    <phoneticPr fontId="1" type="noConversion"/>
  </si>
  <si>
    <t>0a</t>
  </si>
  <si>
    <t>design ID and mechanical</t>
    <phoneticPr fontId="0" type="noConversion"/>
  </si>
  <si>
    <t>design ID</t>
  </si>
  <si>
    <t>1a</t>
  </si>
  <si>
    <t>1a0</t>
  </si>
  <si>
    <t>verification ID</t>
  </si>
  <si>
    <t>1a1</t>
  </si>
  <si>
    <t>design mechanical</t>
  </si>
  <si>
    <t>1b</t>
  </si>
  <si>
    <t>design fairing</t>
  </si>
  <si>
    <t>1b0</t>
  </si>
  <si>
    <t>manufacturing fairing</t>
  </si>
  <si>
    <t>4a</t>
  </si>
  <si>
    <t>test fairing</t>
  </si>
  <si>
    <t>1b1</t>
  </si>
  <si>
    <t>calculation loading</t>
  </si>
  <si>
    <t>1b2</t>
  </si>
  <si>
    <t>design loading and placement</t>
  </si>
  <si>
    <t>1b3</t>
  </si>
  <si>
    <t>manufacturing loading and placement capsule</t>
  </si>
  <si>
    <t>4b</t>
  </si>
  <si>
    <t>test placement capsule</t>
  </si>
  <si>
    <t>1b4</t>
  </si>
  <si>
    <t>test ID, fairing and placement capsure</t>
  </si>
  <si>
    <t>1b5</t>
  </si>
  <si>
    <t>Navigation and control system</t>
    <phoneticPr fontId="1" type="noConversion"/>
  </si>
  <si>
    <t>system navigation</t>
  </si>
  <si>
    <t>2a</t>
  </si>
  <si>
    <t>system navigation OS</t>
  </si>
  <si>
    <t>2a0</t>
  </si>
  <si>
    <t>design system navigation OS software</t>
  </si>
  <si>
    <t>2a0a</t>
  </si>
  <si>
    <t>design system navigation modules hardware</t>
  </si>
  <si>
    <t>2a0b</t>
  </si>
  <si>
    <t>manufacturing system navigation hardware</t>
  </si>
  <si>
    <t>5a</t>
  </si>
  <si>
    <t>manufacturing system navigation hardware electrical</t>
  </si>
  <si>
    <t>5a0</t>
  </si>
  <si>
    <t>manufacturing system navigation hardware electronics</t>
  </si>
  <si>
    <t>5a1</t>
  </si>
  <si>
    <t>manufacturing system navigation hardware mechanical</t>
  </si>
  <si>
    <t>5a2</t>
  </si>
  <si>
    <t>test and deployment system navigation OS</t>
  </si>
  <si>
    <t>2a0c</t>
  </si>
  <si>
    <t>system control</t>
  </si>
  <si>
    <t>2b</t>
  </si>
  <si>
    <t>design system control</t>
  </si>
  <si>
    <t>2b0</t>
  </si>
  <si>
    <t>design system navigation hardware</t>
  </si>
  <si>
    <t>2b1</t>
  </si>
  <si>
    <t>design system navigation hardware electronics</t>
  </si>
  <si>
    <t>2b2</t>
  </si>
  <si>
    <t>design system navigation hardware mechanical</t>
  </si>
  <si>
    <t>2b3</t>
  </si>
  <si>
    <t>manufacturing system control hardware</t>
  </si>
  <si>
    <t>5b</t>
  </si>
  <si>
    <t>manufacturing system control hardware electrical</t>
  </si>
  <si>
    <t>5b0</t>
  </si>
  <si>
    <t>manufacturing system control hardware electronics</t>
  </si>
  <si>
    <t>5b1</t>
  </si>
  <si>
    <t>manufacturing system control hardware mechanical</t>
  </si>
  <si>
    <t>5b2</t>
  </si>
  <si>
    <t>test system control</t>
  </si>
  <si>
    <t>2b4</t>
  </si>
  <si>
    <t>test combine system navigation OS and system control</t>
  </si>
  <si>
    <t>2b5</t>
  </si>
  <si>
    <t>system materials</t>
  </si>
  <si>
    <t>2c</t>
  </si>
  <si>
    <t>research and design insulation materials - astronaut clothings</t>
  </si>
  <si>
    <t>2c0</t>
  </si>
  <si>
    <t>research and design insulation tiles - rocket body</t>
  </si>
  <si>
    <t>2c1</t>
  </si>
  <si>
    <t>manufacturing insulation materials - astronaut clothings</t>
  </si>
  <si>
    <t>5c</t>
  </si>
  <si>
    <t>manufacturing insulation tiles - rocket body</t>
  </si>
  <si>
    <t>5d</t>
  </si>
  <si>
    <t>test insulation materials - astronaut clothings</t>
  </si>
  <si>
    <t>2c2</t>
  </si>
  <si>
    <t>test insulation tiles - rocket body</t>
  </si>
  <si>
    <t>2c3</t>
  </si>
  <si>
    <t>system fundamental life support</t>
  </si>
  <si>
    <t>2d</t>
  </si>
  <si>
    <t>research materials fundametnal life support</t>
  </si>
  <si>
    <t>2d0</t>
  </si>
  <si>
    <t>design system fundamental life support</t>
  </si>
  <si>
    <t>2d1</t>
  </si>
  <si>
    <t>manufacturing system fundamental life support</t>
  </si>
  <si>
    <t>5e</t>
  </si>
  <si>
    <t>test system fundamental life support</t>
  </si>
  <si>
    <t>2d2</t>
  </si>
  <si>
    <t>system astronaut program</t>
  </si>
  <si>
    <t>2e</t>
  </si>
  <si>
    <t>research and design astronaut program</t>
  </si>
  <si>
    <t>2e0</t>
  </si>
  <si>
    <t>design astronaut space clothings</t>
  </si>
  <si>
    <t>2e1</t>
  </si>
  <si>
    <t>tranings astranaut</t>
  </si>
  <si>
    <t>2f</t>
  </si>
  <si>
    <t>tranings astranaut program physical</t>
  </si>
  <si>
    <t>2f0</t>
  </si>
  <si>
    <t>tranings astranaut program professional</t>
  </si>
  <si>
    <t>2f1</t>
  </si>
  <si>
    <t>tranings astranaut program phycological</t>
  </si>
  <si>
    <t>2f2</t>
  </si>
  <si>
    <t>manufacturing astronaut space clothings</t>
  </si>
  <si>
    <t>5f</t>
  </si>
  <si>
    <t>Propulsion design and engineering</t>
    <phoneticPr fontId="1" type="noConversion"/>
  </si>
  <si>
    <t>engine</t>
  </si>
  <si>
    <t>3a</t>
  </si>
  <si>
    <t>design engine</t>
  </si>
  <si>
    <t>3a0</t>
  </si>
  <si>
    <t>verification design engine</t>
  </si>
  <si>
    <t>3a1</t>
  </si>
  <si>
    <t>manufacturing engine</t>
  </si>
  <si>
    <t>6a</t>
  </si>
  <si>
    <t>manufacturing engine electrical</t>
  </si>
  <si>
    <t>6a0</t>
  </si>
  <si>
    <t>manufacturing engine electronics</t>
  </si>
  <si>
    <t>6a1</t>
  </si>
  <si>
    <t>manufacturing engine mechanical</t>
  </si>
  <si>
    <t>6a2</t>
  </si>
  <si>
    <t>test engine</t>
  </si>
  <si>
    <t>3a2</t>
  </si>
  <si>
    <t>test engine ignition</t>
  </si>
  <si>
    <t>3a2a</t>
  </si>
  <si>
    <t>test engine ignition multiple times</t>
  </si>
  <si>
    <t>3a2b</t>
  </si>
  <si>
    <t>rocket stage</t>
  </si>
  <si>
    <t>rocket stage 1st</t>
  </si>
  <si>
    <t>3a1a</t>
  </si>
  <si>
    <t>rocket stage 1st design mechanical</t>
  </si>
  <si>
    <t>3a1a1</t>
  </si>
  <si>
    <t>rocket stage 1st design and research fuel</t>
  </si>
  <si>
    <t>3a1a2</t>
  </si>
  <si>
    <t>rocket stage 1st design weight</t>
  </si>
  <si>
    <t>3a1a3</t>
  </si>
  <si>
    <t>manufacturing rocket stage 1st</t>
  </si>
  <si>
    <t>6b</t>
  </si>
  <si>
    <t>manufacturing rocket stage 1st electrical</t>
  </si>
  <si>
    <t>6b0</t>
  </si>
  <si>
    <t>manufacturing rocket stage 1st electronics</t>
  </si>
  <si>
    <t>6b1</t>
  </si>
  <si>
    <t>manufacturing rocket stage 1st mechanical</t>
  </si>
  <si>
    <t>6b2</t>
  </si>
  <si>
    <t>test rocket stage 1st</t>
  </si>
  <si>
    <t>3a1a4</t>
  </si>
  <si>
    <t>test rocket stage 1st flights</t>
  </si>
  <si>
    <t>3a1a5</t>
  </si>
  <si>
    <t>rocket stage 2nd</t>
  </si>
  <si>
    <t>rocket stage 2nd design mechanical</t>
  </si>
  <si>
    <t>3a2a1</t>
  </si>
  <si>
    <t>rocket stage 2nd design and research fuel</t>
  </si>
  <si>
    <t>3a2a2</t>
  </si>
  <si>
    <t>rocket stage 2nd design weight</t>
  </si>
  <si>
    <t>3a2a3</t>
  </si>
  <si>
    <t>manufacturing rocket stage 2nd</t>
  </si>
  <si>
    <t>6c</t>
  </si>
  <si>
    <t>manufacturing rocket stage 2nd electrical</t>
  </si>
  <si>
    <t>6c0</t>
  </si>
  <si>
    <t>manufacturing rocket stage 2nd electronics</t>
  </si>
  <si>
    <t>6c1</t>
  </si>
  <si>
    <t>manufacturing rocket stage 2nd mechanical</t>
  </si>
  <si>
    <t>6c2</t>
  </si>
  <si>
    <t>test rocket stage 2nd</t>
  </si>
  <si>
    <t>3a2a4</t>
  </si>
  <si>
    <t>test rocket stage 2nd flights</t>
  </si>
  <si>
    <t>3a2a5</t>
  </si>
  <si>
    <t>rocket stage 3rd</t>
  </si>
  <si>
    <t>3a3a</t>
  </si>
  <si>
    <t>rocket stage 3rd design mechanical</t>
  </si>
  <si>
    <t>3a3a1</t>
  </si>
  <si>
    <t>rocket stage 3rd design and research fuel</t>
  </si>
  <si>
    <t>3a3a2</t>
  </si>
  <si>
    <t>rocket stage 3rd design weight</t>
  </si>
  <si>
    <t>3a3a3</t>
  </si>
  <si>
    <t>manufacturing rocket stage 3rd</t>
  </si>
  <si>
    <t>6d</t>
  </si>
  <si>
    <t>manufacturing rocket stage 3rd electrical</t>
  </si>
  <si>
    <t>6d0</t>
  </si>
  <si>
    <t>manufacturing rocket stage 3rd electronics</t>
  </si>
  <si>
    <t>6d1</t>
  </si>
  <si>
    <t>manufacturing rocket stage 3rd mechanical</t>
  </si>
  <si>
    <t>6d2</t>
  </si>
  <si>
    <t>test rocket stage 3rd</t>
  </si>
  <si>
    <t>3a3a4</t>
  </si>
  <si>
    <t>test rocket stage 3rd flights</t>
  </si>
  <si>
    <t>3a3a5</t>
  </si>
  <si>
    <t>rocket huge model</t>
  </si>
  <si>
    <t>3a4a</t>
  </si>
  <si>
    <t>rocket huge model design mechanical</t>
  </si>
  <si>
    <t>3a4a1</t>
  </si>
  <si>
    <t>rocket huge model design and research fuel</t>
  </si>
  <si>
    <t>3a4a2</t>
  </si>
  <si>
    <t>rocket huge model design weight</t>
  </si>
  <si>
    <t>3a4a3</t>
  </si>
  <si>
    <t>manufacturing rocket huge model</t>
  </si>
  <si>
    <t>6e</t>
  </si>
  <si>
    <t>manufacturing rocket huge model electrical</t>
  </si>
  <si>
    <t>6e0</t>
  </si>
  <si>
    <t>manufacturing rocket huge model electronics</t>
  </si>
  <si>
    <t>6e1</t>
  </si>
  <si>
    <t>manufacturing rocket huge model mechanical</t>
  </si>
  <si>
    <t>6e2</t>
  </si>
  <si>
    <t>test rocket huge model</t>
  </si>
  <si>
    <t>3a4a4</t>
  </si>
  <si>
    <t>test rocket huge model flights</t>
  </si>
  <si>
    <t>3a4a5</t>
  </si>
  <si>
    <t>manufacturing</t>
  </si>
  <si>
    <t>4 - 9</t>
  </si>
  <si>
    <t>manufacturing launch base</t>
  </si>
  <si>
    <t>7a</t>
  </si>
  <si>
    <t>manufacturing launch base control center</t>
  </si>
  <si>
    <t>7a0</t>
  </si>
  <si>
    <t>manufacturing launch base hydrogen tank</t>
  </si>
  <si>
    <t>7a1</t>
  </si>
  <si>
    <t>manufacturing launch base oxygen tank</t>
  </si>
  <si>
    <t>7a2</t>
  </si>
  <si>
    <t>manufacturing launch base rocket assembly tower 1</t>
  </si>
  <si>
    <t>7a3</t>
  </si>
  <si>
    <t>manufacturing launch base rocket assembly tower 2</t>
  </si>
  <si>
    <t>7a4</t>
  </si>
  <si>
    <t>manufacturing launch base rocket assembly factory 3</t>
  </si>
  <si>
    <t>7a5</t>
  </si>
  <si>
    <t>manufacturing launch base rocket assembly factory 4</t>
  </si>
  <si>
    <t>7a6</t>
  </si>
  <si>
    <t>building launch site</t>
  </si>
  <si>
    <t>8a</t>
  </si>
  <si>
    <t>building launch site ground</t>
  </si>
  <si>
    <t>8a0</t>
  </si>
  <si>
    <t>building launch site oxygen tank 1</t>
  </si>
  <si>
    <t>8a1</t>
  </si>
  <si>
    <t>building launch site oxygen tank 2</t>
  </si>
  <si>
    <t>8a2</t>
  </si>
  <si>
    <t>building launch site hydrogen tank 1</t>
  </si>
  <si>
    <t>8a3</t>
  </si>
  <si>
    <t>building launch site hydrogen tank 2</t>
  </si>
  <si>
    <t>8a4</t>
  </si>
  <si>
    <t>flight permission</t>
  </si>
  <si>
    <t>9a</t>
  </si>
  <si>
    <t>flight permission 1</t>
  </si>
  <si>
    <t>9a1</t>
  </si>
  <si>
    <t>flight permission 2</t>
  </si>
  <si>
    <t>9a2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</si>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</sst>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w Cen MT"/>
      <family val="2"/>
    </font>
    <font>
      <sz val="10"/>
      <name val="微软雅黑"/>
      <family val="2"/>
      <charset val="134"/>
    </font>
    <font>
      <i/>
      <sz val="10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2" fillId="0" borderId="0" xfId="1" applyNumberFormat="1" applyFont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2" fillId="0" borderId="0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43" fontId="2" fillId="0" borderId="0" xfId="1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49" fontId="2" fillId="6" borderId="0" xfId="0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S222"/>
  <sheetViews>
    <sheetView tabSelected="1" zoomScale="85" zoomScaleNormal="85" workbookViewId="0">
      <selection sqref="A1:XFD1048576"/>
    </sheetView>
  </sheetViews>
  <sheetFormatPr defaultColWidth="3.7109375" defaultRowHeight="12.75"/>
  <cols>
    <col min="1" max="1" width="3.7109375" style="3"/>
    <col min="2" max="4" width="18.7109375" style="3" customWidth="1"/>
    <col min="5" max="5" width="18.7109375" style="2" customWidth="1"/>
    <col min="6" max="6" width="18.7109375" style="3" customWidth="1"/>
    <col min="7" max="11" width="18.7109375" style="4" customWidth="1"/>
    <col min="12" max="16384" width="3.7109375" style="3"/>
  </cols>
  <sheetData>
    <row r="2" spans="2:383" s="2" customFormat="1" ht="15" customHeight="1">
      <c r="B2" s="1" t="s">
        <v>0</v>
      </c>
      <c r="C2" s="1"/>
      <c r="D2" s="1"/>
      <c r="G2" s="1"/>
      <c r="H2" s="1"/>
      <c r="I2" s="1"/>
      <c r="J2" s="1"/>
      <c r="K2" s="1" t="s">
        <v>1</v>
      </c>
    </row>
    <row r="3" spans="2:383" ht="15" customHeight="1">
      <c r="B3" s="3" t="s">
        <v>2</v>
      </c>
      <c r="F3" s="4"/>
      <c r="L3" s="3">
        <v>1</v>
      </c>
      <c r="X3" s="3">
        <v>2</v>
      </c>
      <c r="AJ3" s="3">
        <v>3</v>
      </c>
      <c r="AV3" s="3">
        <v>4</v>
      </c>
      <c r="BH3" s="3">
        <v>5</v>
      </c>
      <c r="BT3" s="3">
        <v>6</v>
      </c>
      <c r="CF3" s="3">
        <v>7</v>
      </c>
      <c r="CR3" s="3">
        <v>8</v>
      </c>
      <c r="DD3" s="3">
        <v>9</v>
      </c>
      <c r="DP3" s="3">
        <v>10</v>
      </c>
      <c r="EB3" s="3">
        <v>11</v>
      </c>
      <c r="EN3" s="3">
        <v>12</v>
      </c>
      <c r="EZ3" s="3">
        <v>13</v>
      </c>
      <c r="FL3" s="3">
        <v>14</v>
      </c>
      <c r="FX3" s="3">
        <v>15</v>
      </c>
      <c r="GJ3" s="3">
        <v>16</v>
      </c>
      <c r="GV3" s="3">
        <v>17</v>
      </c>
      <c r="HH3" s="3">
        <v>18</v>
      </c>
      <c r="HT3" s="3">
        <v>19</v>
      </c>
      <c r="IF3" s="3">
        <v>20</v>
      </c>
      <c r="IR3" s="3">
        <v>21</v>
      </c>
      <c r="JD3" s="3">
        <v>22</v>
      </c>
      <c r="JP3" s="3">
        <v>23</v>
      </c>
      <c r="KB3" s="3">
        <v>24</v>
      </c>
      <c r="KN3" s="3">
        <v>25</v>
      </c>
      <c r="KZ3" s="3">
        <v>26</v>
      </c>
      <c r="LL3" s="3">
        <v>27</v>
      </c>
      <c r="LX3" s="3">
        <v>28</v>
      </c>
      <c r="MJ3" s="3">
        <v>29</v>
      </c>
      <c r="MV3" s="3">
        <v>30</v>
      </c>
      <c r="NH3" s="3">
        <v>31</v>
      </c>
    </row>
    <row r="4" spans="2:383" ht="15" customHeight="1">
      <c r="B4" s="3" t="s">
        <v>3</v>
      </c>
      <c r="F4" s="4"/>
      <c r="G4" s="4" t="s">
        <v>4</v>
      </c>
      <c r="K4" s="4" t="s">
        <v>5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</v>
      </c>
      <c r="Y4" s="3">
        <v>2</v>
      </c>
      <c r="Z4" s="3">
        <v>3</v>
      </c>
      <c r="AA4" s="3">
        <v>4</v>
      </c>
      <c r="AB4" s="3">
        <v>5</v>
      </c>
      <c r="AC4" s="3">
        <v>6</v>
      </c>
      <c r="AD4" s="3">
        <v>7</v>
      </c>
      <c r="AE4" s="3">
        <v>8</v>
      </c>
      <c r="AF4" s="3">
        <v>9</v>
      </c>
      <c r="AG4" s="3">
        <v>10</v>
      </c>
      <c r="AH4" s="3">
        <v>11</v>
      </c>
      <c r="AI4" s="3">
        <v>12</v>
      </c>
      <c r="AJ4" s="3">
        <v>1</v>
      </c>
      <c r="AK4" s="3">
        <v>2</v>
      </c>
      <c r="AL4" s="3">
        <v>3</v>
      </c>
      <c r="AM4" s="3">
        <v>4</v>
      </c>
      <c r="AN4" s="3">
        <v>5</v>
      </c>
      <c r="AO4" s="3">
        <v>6</v>
      </c>
      <c r="AP4" s="3">
        <v>7</v>
      </c>
      <c r="AQ4" s="3">
        <v>8</v>
      </c>
      <c r="AR4" s="3">
        <v>9</v>
      </c>
      <c r="AS4" s="3">
        <v>10</v>
      </c>
      <c r="AT4" s="3">
        <v>11</v>
      </c>
      <c r="AU4" s="3">
        <v>12</v>
      </c>
      <c r="AV4" s="3">
        <v>1</v>
      </c>
      <c r="AW4" s="3">
        <v>2</v>
      </c>
      <c r="AX4" s="3">
        <v>3</v>
      </c>
      <c r="AY4" s="3">
        <v>4</v>
      </c>
      <c r="AZ4" s="3">
        <v>5</v>
      </c>
      <c r="BA4" s="3">
        <v>6</v>
      </c>
      <c r="BB4" s="3">
        <v>7</v>
      </c>
      <c r="BC4" s="3">
        <v>8</v>
      </c>
      <c r="BD4" s="3">
        <v>9</v>
      </c>
      <c r="BE4" s="3">
        <v>10</v>
      </c>
      <c r="BF4" s="3">
        <v>11</v>
      </c>
      <c r="BG4" s="3">
        <v>12</v>
      </c>
      <c r="BH4" s="3">
        <v>1</v>
      </c>
      <c r="BI4" s="3">
        <v>2</v>
      </c>
      <c r="BJ4" s="3">
        <v>3</v>
      </c>
      <c r="BK4" s="3">
        <v>4</v>
      </c>
      <c r="BL4" s="3">
        <v>5</v>
      </c>
      <c r="BM4" s="3">
        <v>6</v>
      </c>
      <c r="BN4" s="3">
        <v>7</v>
      </c>
      <c r="BO4" s="3">
        <v>8</v>
      </c>
      <c r="BP4" s="3">
        <v>9</v>
      </c>
      <c r="BQ4" s="3">
        <v>10</v>
      </c>
      <c r="BR4" s="3">
        <v>11</v>
      </c>
      <c r="BS4" s="3">
        <v>12</v>
      </c>
      <c r="BT4" s="3">
        <v>1</v>
      </c>
      <c r="BU4" s="3">
        <v>2</v>
      </c>
      <c r="BV4" s="3">
        <v>3</v>
      </c>
      <c r="BW4" s="3">
        <v>4</v>
      </c>
      <c r="BX4" s="3">
        <v>5</v>
      </c>
      <c r="BY4" s="3">
        <v>6</v>
      </c>
      <c r="BZ4" s="3">
        <v>7</v>
      </c>
      <c r="CA4" s="3">
        <v>8</v>
      </c>
      <c r="CB4" s="3">
        <v>9</v>
      </c>
      <c r="CC4" s="3">
        <v>10</v>
      </c>
      <c r="CD4" s="3">
        <v>11</v>
      </c>
      <c r="CE4" s="3">
        <v>12</v>
      </c>
      <c r="CF4" s="3">
        <v>1</v>
      </c>
      <c r="CG4" s="3">
        <v>2</v>
      </c>
      <c r="CH4" s="3">
        <v>3</v>
      </c>
      <c r="CI4" s="3">
        <v>4</v>
      </c>
      <c r="CJ4" s="3">
        <v>5</v>
      </c>
      <c r="CK4" s="3">
        <v>6</v>
      </c>
      <c r="CL4" s="3">
        <v>7</v>
      </c>
      <c r="CM4" s="3">
        <v>8</v>
      </c>
      <c r="CN4" s="3">
        <v>9</v>
      </c>
      <c r="CO4" s="3">
        <v>10</v>
      </c>
      <c r="CP4" s="3">
        <v>11</v>
      </c>
      <c r="CQ4" s="3">
        <v>12</v>
      </c>
      <c r="CR4" s="3">
        <v>1</v>
      </c>
      <c r="CS4" s="3">
        <v>2</v>
      </c>
      <c r="CT4" s="3">
        <v>3</v>
      </c>
      <c r="CU4" s="3">
        <v>4</v>
      </c>
      <c r="CV4" s="3">
        <v>5</v>
      </c>
      <c r="CW4" s="3">
        <v>6</v>
      </c>
      <c r="CX4" s="3">
        <v>7</v>
      </c>
      <c r="CY4" s="3">
        <v>8</v>
      </c>
      <c r="CZ4" s="3">
        <v>9</v>
      </c>
      <c r="DA4" s="3">
        <v>10</v>
      </c>
      <c r="DB4" s="3">
        <v>11</v>
      </c>
      <c r="DC4" s="3">
        <v>12</v>
      </c>
      <c r="DD4" s="3">
        <v>1</v>
      </c>
      <c r="DE4" s="3">
        <v>2</v>
      </c>
      <c r="DF4" s="3">
        <v>3</v>
      </c>
      <c r="DG4" s="3">
        <v>4</v>
      </c>
      <c r="DH4" s="3">
        <v>5</v>
      </c>
      <c r="DI4" s="3">
        <v>6</v>
      </c>
      <c r="DJ4" s="3">
        <v>7</v>
      </c>
      <c r="DK4" s="3">
        <v>8</v>
      </c>
      <c r="DL4" s="3">
        <v>9</v>
      </c>
      <c r="DM4" s="3">
        <v>10</v>
      </c>
      <c r="DN4" s="3">
        <v>11</v>
      </c>
      <c r="DO4" s="3">
        <v>12</v>
      </c>
      <c r="DP4" s="3">
        <v>1</v>
      </c>
      <c r="DQ4" s="3">
        <v>2</v>
      </c>
      <c r="DR4" s="3">
        <v>3</v>
      </c>
      <c r="DS4" s="3">
        <v>4</v>
      </c>
      <c r="DT4" s="3">
        <v>5</v>
      </c>
      <c r="DU4" s="3">
        <v>6</v>
      </c>
      <c r="DV4" s="3">
        <v>7</v>
      </c>
      <c r="DW4" s="3">
        <v>8</v>
      </c>
      <c r="DX4" s="3">
        <v>9</v>
      </c>
      <c r="DY4" s="3">
        <v>10</v>
      </c>
      <c r="DZ4" s="3">
        <v>11</v>
      </c>
      <c r="EA4" s="3">
        <v>12</v>
      </c>
      <c r="EB4" s="3">
        <v>1</v>
      </c>
      <c r="EC4" s="3">
        <v>2</v>
      </c>
      <c r="ED4" s="3">
        <v>3</v>
      </c>
      <c r="EE4" s="3">
        <v>4</v>
      </c>
      <c r="EF4" s="3">
        <v>5</v>
      </c>
      <c r="EG4" s="3">
        <v>6</v>
      </c>
      <c r="EH4" s="3">
        <v>7</v>
      </c>
      <c r="EI4" s="3">
        <v>8</v>
      </c>
      <c r="EJ4" s="3">
        <v>9</v>
      </c>
      <c r="EK4" s="3">
        <v>10</v>
      </c>
      <c r="EL4" s="3">
        <v>11</v>
      </c>
      <c r="EM4" s="3">
        <v>12</v>
      </c>
      <c r="EN4" s="3">
        <v>1</v>
      </c>
      <c r="EO4" s="3">
        <v>2</v>
      </c>
      <c r="EP4" s="3">
        <v>3</v>
      </c>
      <c r="EQ4" s="3">
        <v>4</v>
      </c>
      <c r="ER4" s="3">
        <v>5</v>
      </c>
      <c r="ES4" s="3">
        <v>6</v>
      </c>
      <c r="ET4" s="3">
        <v>7</v>
      </c>
      <c r="EU4" s="3">
        <v>8</v>
      </c>
      <c r="EV4" s="3">
        <v>9</v>
      </c>
      <c r="EW4" s="3">
        <v>10</v>
      </c>
      <c r="EX4" s="3">
        <v>11</v>
      </c>
      <c r="EY4" s="3">
        <v>12</v>
      </c>
      <c r="EZ4" s="3">
        <v>1</v>
      </c>
      <c r="FA4" s="3">
        <v>2</v>
      </c>
      <c r="FB4" s="3">
        <v>3</v>
      </c>
      <c r="FC4" s="3">
        <v>4</v>
      </c>
      <c r="FD4" s="3">
        <v>5</v>
      </c>
      <c r="FE4" s="3">
        <v>6</v>
      </c>
      <c r="FF4" s="3">
        <v>7</v>
      </c>
      <c r="FG4" s="3">
        <v>8</v>
      </c>
      <c r="FH4" s="3">
        <v>9</v>
      </c>
      <c r="FI4" s="3">
        <v>10</v>
      </c>
      <c r="FJ4" s="3">
        <v>11</v>
      </c>
      <c r="FK4" s="3">
        <v>12</v>
      </c>
      <c r="FL4" s="3">
        <v>1</v>
      </c>
      <c r="FM4" s="3">
        <v>2</v>
      </c>
      <c r="FN4" s="3">
        <v>3</v>
      </c>
      <c r="FO4" s="3">
        <v>4</v>
      </c>
      <c r="FP4" s="3">
        <v>5</v>
      </c>
      <c r="FQ4" s="3">
        <v>6</v>
      </c>
      <c r="FR4" s="3">
        <v>7</v>
      </c>
      <c r="FS4" s="3">
        <v>8</v>
      </c>
      <c r="FT4" s="3">
        <v>9</v>
      </c>
      <c r="FU4" s="3">
        <v>10</v>
      </c>
      <c r="FV4" s="3">
        <v>11</v>
      </c>
      <c r="FW4" s="3">
        <v>12</v>
      </c>
      <c r="FX4" s="3">
        <v>1</v>
      </c>
      <c r="FY4" s="3">
        <v>2</v>
      </c>
      <c r="FZ4" s="3">
        <v>3</v>
      </c>
      <c r="GA4" s="3">
        <v>4</v>
      </c>
      <c r="GB4" s="3">
        <v>5</v>
      </c>
      <c r="GC4" s="3">
        <v>6</v>
      </c>
      <c r="GD4" s="3">
        <v>7</v>
      </c>
      <c r="GE4" s="3">
        <v>8</v>
      </c>
      <c r="GF4" s="3">
        <v>9</v>
      </c>
      <c r="GG4" s="3">
        <v>10</v>
      </c>
      <c r="GH4" s="3">
        <v>11</v>
      </c>
      <c r="GI4" s="3">
        <v>12</v>
      </c>
      <c r="GJ4" s="3">
        <v>1</v>
      </c>
      <c r="GK4" s="3">
        <v>2</v>
      </c>
      <c r="GL4" s="3">
        <v>3</v>
      </c>
      <c r="GM4" s="3">
        <v>4</v>
      </c>
      <c r="GN4" s="3">
        <v>5</v>
      </c>
      <c r="GO4" s="3">
        <v>6</v>
      </c>
      <c r="GP4" s="3">
        <v>7</v>
      </c>
      <c r="GQ4" s="3">
        <v>8</v>
      </c>
      <c r="GR4" s="3">
        <v>9</v>
      </c>
      <c r="GS4" s="3">
        <v>10</v>
      </c>
      <c r="GT4" s="3">
        <v>11</v>
      </c>
      <c r="GU4" s="3">
        <v>12</v>
      </c>
      <c r="GV4" s="3">
        <v>1</v>
      </c>
      <c r="GW4" s="3">
        <v>2</v>
      </c>
      <c r="GX4" s="3">
        <v>3</v>
      </c>
      <c r="GY4" s="3">
        <v>4</v>
      </c>
      <c r="GZ4" s="3">
        <v>5</v>
      </c>
      <c r="HA4" s="3">
        <v>6</v>
      </c>
      <c r="HB4" s="3">
        <v>7</v>
      </c>
      <c r="HC4" s="3">
        <v>8</v>
      </c>
      <c r="HD4" s="3">
        <v>9</v>
      </c>
      <c r="HE4" s="3">
        <v>10</v>
      </c>
      <c r="HF4" s="3">
        <v>11</v>
      </c>
      <c r="HG4" s="3">
        <v>12</v>
      </c>
      <c r="HH4" s="3">
        <v>1</v>
      </c>
      <c r="HI4" s="3">
        <v>2</v>
      </c>
      <c r="HJ4" s="3">
        <v>3</v>
      </c>
      <c r="HK4" s="3">
        <v>4</v>
      </c>
      <c r="HL4" s="3">
        <v>5</v>
      </c>
      <c r="HM4" s="3">
        <v>6</v>
      </c>
      <c r="HN4" s="3">
        <v>7</v>
      </c>
      <c r="HO4" s="3">
        <v>8</v>
      </c>
      <c r="HP4" s="3">
        <v>9</v>
      </c>
      <c r="HQ4" s="3">
        <v>10</v>
      </c>
      <c r="HR4" s="3">
        <v>11</v>
      </c>
      <c r="HS4" s="3">
        <v>12</v>
      </c>
      <c r="HT4" s="3">
        <v>1</v>
      </c>
      <c r="HU4" s="3">
        <v>2</v>
      </c>
      <c r="HV4" s="3">
        <v>3</v>
      </c>
      <c r="HW4" s="3">
        <v>4</v>
      </c>
      <c r="HX4" s="3">
        <v>5</v>
      </c>
      <c r="HY4" s="3">
        <v>6</v>
      </c>
      <c r="HZ4" s="3">
        <v>7</v>
      </c>
      <c r="IA4" s="3">
        <v>8</v>
      </c>
      <c r="IB4" s="3">
        <v>9</v>
      </c>
      <c r="IC4" s="3">
        <v>10</v>
      </c>
      <c r="ID4" s="3">
        <v>11</v>
      </c>
      <c r="IE4" s="3">
        <v>12</v>
      </c>
      <c r="IF4" s="3">
        <v>1</v>
      </c>
      <c r="IG4" s="3">
        <v>2</v>
      </c>
      <c r="IH4" s="3">
        <v>3</v>
      </c>
      <c r="II4" s="3">
        <v>4</v>
      </c>
      <c r="IJ4" s="3">
        <v>5</v>
      </c>
      <c r="IK4" s="3">
        <v>6</v>
      </c>
      <c r="IL4" s="3">
        <v>7</v>
      </c>
      <c r="IM4" s="3">
        <v>8</v>
      </c>
      <c r="IN4" s="3">
        <v>9</v>
      </c>
      <c r="IO4" s="3">
        <v>10</v>
      </c>
      <c r="IP4" s="3">
        <v>11</v>
      </c>
      <c r="IQ4" s="3">
        <v>12</v>
      </c>
      <c r="IR4" s="3">
        <v>1</v>
      </c>
      <c r="IS4" s="3">
        <v>2</v>
      </c>
      <c r="IT4" s="3">
        <v>3</v>
      </c>
      <c r="IU4" s="3">
        <v>4</v>
      </c>
      <c r="IV4" s="3">
        <v>5</v>
      </c>
      <c r="IW4" s="3">
        <v>6</v>
      </c>
      <c r="IX4" s="3">
        <v>7</v>
      </c>
      <c r="IY4" s="3">
        <v>8</v>
      </c>
      <c r="IZ4" s="3">
        <v>9</v>
      </c>
      <c r="JA4" s="3">
        <v>10</v>
      </c>
      <c r="JB4" s="3">
        <v>11</v>
      </c>
      <c r="JC4" s="3">
        <v>12</v>
      </c>
      <c r="JD4" s="3">
        <v>1</v>
      </c>
      <c r="JE4" s="3">
        <v>2</v>
      </c>
      <c r="JF4" s="3">
        <v>3</v>
      </c>
      <c r="JG4" s="3">
        <v>4</v>
      </c>
      <c r="JH4" s="3">
        <v>5</v>
      </c>
      <c r="JI4" s="3">
        <v>6</v>
      </c>
      <c r="JJ4" s="3">
        <v>7</v>
      </c>
      <c r="JK4" s="3">
        <v>8</v>
      </c>
      <c r="JL4" s="3">
        <v>9</v>
      </c>
      <c r="JM4" s="3">
        <v>10</v>
      </c>
      <c r="JN4" s="3">
        <v>11</v>
      </c>
      <c r="JO4" s="3">
        <v>12</v>
      </c>
      <c r="JP4" s="3">
        <v>1</v>
      </c>
      <c r="JQ4" s="3">
        <v>2</v>
      </c>
      <c r="JR4" s="3">
        <v>3</v>
      </c>
      <c r="JS4" s="3">
        <v>4</v>
      </c>
      <c r="JT4" s="3">
        <v>5</v>
      </c>
      <c r="JU4" s="3">
        <v>6</v>
      </c>
      <c r="JV4" s="3">
        <v>7</v>
      </c>
      <c r="JW4" s="3">
        <v>8</v>
      </c>
      <c r="JX4" s="3">
        <v>9</v>
      </c>
      <c r="JY4" s="3">
        <v>10</v>
      </c>
      <c r="JZ4" s="3">
        <v>11</v>
      </c>
      <c r="KA4" s="3">
        <v>12</v>
      </c>
      <c r="KB4" s="3">
        <v>1</v>
      </c>
      <c r="KC4" s="3">
        <v>2</v>
      </c>
      <c r="KD4" s="3">
        <v>3</v>
      </c>
      <c r="KE4" s="3">
        <v>4</v>
      </c>
      <c r="KF4" s="3">
        <v>5</v>
      </c>
      <c r="KG4" s="3">
        <v>6</v>
      </c>
      <c r="KH4" s="3">
        <v>7</v>
      </c>
      <c r="KI4" s="3">
        <v>8</v>
      </c>
      <c r="KJ4" s="3">
        <v>9</v>
      </c>
      <c r="KK4" s="3">
        <v>10</v>
      </c>
      <c r="KL4" s="3">
        <v>11</v>
      </c>
      <c r="KM4" s="3">
        <v>12</v>
      </c>
      <c r="KN4" s="3">
        <v>1</v>
      </c>
      <c r="KO4" s="3">
        <v>2</v>
      </c>
      <c r="KP4" s="3">
        <v>3</v>
      </c>
      <c r="KQ4" s="3">
        <v>4</v>
      </c>
      <c r="KR4" s="3">
        <v>5</v>
      </c>
      <c r="KS4" s="3">
        <v>6</v>
      </c>
      <c r="KT4" s="3">
        <v>7</v>
      </c>
      <c r="KU4" s="3">
        <v>8</v>
      </c>
      <c r="KV4" s="3">
        <v>9</v>
      </c>
      <c r="KW4" s="3">
        <v>10</v>
      </c>
      <c r="KX4" s="3">
        <v>11</v>
      </c>
      <c r="KY4" s="3">
        <v>12</v>
      </c>
      <c r="KZ4" s="3">
        <v>1</v>
      </c>
      <c r="LA4" s="3">
        <v>2</v>
      </c>
      <c r="LB4" s="3">
        <v>3</v>
      </c>
      <c r="LC4" s="3">
        <v>4</v>
      </c>
      <c r="LD4" s="3">
        <v>5</v>
      </c>
      <c r="LE4" s="3">
        <v>6</v>
      </c>
      <c r="LF4" s="3">
        <v>7</v>
      </c>
      <c r="LG4" s="3">
        <v>8</v>
      </c>
      <c r="LH4" s="3">
        <v>9</v>
      </c>
      <c r="LI4" s="3">
        <v>10</v>
      </c>
      <c r="LJ4" s="3">
        <v>11</v>
      </c>
      <c r="LK4" s="3">
        <v>12</v>
      </c>
      <c r="LL4" s="3">
        <v>1</v>
      </c>
      <c r="LM4" s="3">
        <v>2</v>
      </c>
      <c r="LN4" s="3">
        <v>3</v>
      </c>
      <c r="LO4" s="3">
        <v>4</v>
      </c>
      <c r="LP4" s="3">
        <v>5</v>
      </c>
      <c r="LQ4" s="3">
        <v>6</v>
      </c>
      <c r="LR4" s="3">
        <v>7</v>
      </c>
      <c r="LS4" s="3">
        <v>8</v>
      </c>
      <c r="LT4" s="3">
        <v>9</v>
      </c>
      <c r="LU4" s="3">
        <v>10</v>
      </c>
      <c r="LV4" s="3">
        <v>11</v>
      </c>
      <c r="LW4" s="3">
        <v>12</v>
      </c>
      <c r="LX4" s="3">
        <v>1</v>
      </c>
      <c r="LY4" s="3">
        <v>2</v>
      </c>
      <c r="LZ4" s="3">
        <v>3</v>
      </c>
      <c r="MA4" s="3">
        <v>4</v>
      </c>
      <c r="MB4" s="3">
        <v>5</v>
      </c>
      <c r="MC4" s="3">
        <v>6</v>
      </c>
      <c r="MD4" s="3">
        <v>7</v>
      </c>
      <c r="ME4" s="3">
        <v>8</v>
      </c>
      <c r="MF4" s="3">
        <v>9</v>
      </c>
      <c r="MG4" s="3">
        <v>10</v>
      </c>
      <c r="MH4" s="3">
        <v>11</v>
      </c>
      <c r="MI4" s="3">
        <v>12</v>
      </c>
      <c r="MJ4" s="3">
        <v>1</v>
      </c>
      <c r="MK4" s="3">
        <v>2</v>
      </c>
      <c r="ML4" s="3">
        <v>3</v>
      </c>
      <c r="MM4" s="3">
        <v>4</v>
      </c>
      <c r="MN4" s="3">
        <v>5</v>
      </c>
      <c r="MO4" s="3">
        <v>6</v>
      </c>
      <c r="MP4" s="3">
        <v>7</v>
      </c>
      <c r="MQ4" s="3">
        <v>8</v>
      </c>
      <c r="MR4" s="3">
        <v>9</v>
      </c>
      <c r="MS4" s="3">
        <v>10</v>
      </c>
      <c r="MT4" s="3">
        <v>11</v>
      </c>
      <c r="MU4" s="3">
        <v>12</v>
      </c>
      <c r="MV4" s="3">
        <v>1</v>
      </c>
      <c r="MW4" s="3">
        <v>2</v>
      </c>
      <c r="MX4" s="3">
        <v>3</v>
      </c>
      <c r="MY4" s="3">
        <v>4</v>
      </c>
      <c r="MZ4" s="3">
        <v>5</v>
      </c>
      <c r="NA4" s="3">
        <v>6</v>
      </c>
      <c r="NB4" s="3">
        <v>7</v>
      </c>
      <c r="NC4" s="3">
        <v>8</v>
      </c>
      <c r="ND4" s="3">
        <v>9</v>
      </c>
      <c r="NE4" s="3">
        <v>10</v>
      </c>
      <c r="NF4" s="3">
        <v>11</v>
      </c>
      <c r="NG4" s="3">
        <v>12</v>
      </c>
      <c r="NH4" s="3">
        <v>1</v>
      </c>
      <c r="NI4" s="3">
        <v>2</v>
      </c>
      <c r="NJ4" s="3">
        <v>3</v>
      </c>
      <c r="NK4" s="3">
        <v>4</v>
      </c>
      <c r="NL4" s="3">
        <v>5</v>
      </c>
      <c r="NM4" s="3">
        <v>6</v>
      </c>
      <c r="NN4" s="3">
        <v>7</v>
      </c>
      <c r="NO4" s="3">
        <v>8</v>
      </c>
      <c r="NP4" s="3">
        <v>9</v>
      </c>
      <c r="NQ4" s="3">
        <v>10</v>
      </c>
      <c r="NR4" s="3">
        <v>11</v>
      </c>
      <c r="NS4" s="3">
        <v>12</v>
      </c>
    </row>
    <row r="5" spans="2:383" ht="15" customHeight="1">
      <c r="B5" s="3" t="s">
        <v>6</v>
      </c>
      <c r="E5" s="2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4" t="s">
        <v>12</v>
      </c>
    </row>
    <row r="6" spans="2:383" ht="15" customHeight="1">
      <c r="B6" s="5" t="s">
        <v>13</v>
      </c>
      <c r="C6" s="5"/>
      <c r="D6" s="5"/>
      <c r="E6" s="6">
        <v>0</v>
      </c>
      <c r="J6" s="4">
        <f>SUM(G6*H6*I6)</f>
        <v>0</v>
      </c>
    </row>
    <row r="7" spans="2:383" ht="15" customHeight="1">
      <c r="B7" s="3" t="s">
        <v>14</v>
      </c>
      <c r="E7" s="2" t="s">
        <v>15</v>
      </c>
      <c r="J7" s="4">
        <f t="shared" ref="J7:J73" si="0">SUM(G7*H7*I7)</f>
        <v>0</v>
      </c>
      <c r="L7" s="7"/>
    </row>
    <row r="8" spans="2:383" ht="15" customHeight="1">
      <c r="J8" s="4">
        <f t="shared" si="0"/>
        <v>0</v>
      </c>
    </row>
    <row r="9" spans="2:383" ht="15" customHeight="1">
      <c r="B9" s="5" t="s">
        <v>16</v>
      </c>
      <c r="C9" s="5"/>
      <c r="D9" s="5"/>
      <c r="E9" s="6">
        <v>1</v>
      </c>
      <c r="G9" s="4">
        <v>6</v>
      </c>
      <c r="H9" s="4">
        <v>1200000</v>
      </c>
      <c r="I9" s="4">
        <v>50</v>
      </c>
      <c r="J9" s="4">
        <f t="shared" si="0"/>
        <v>360000000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BO9" s="9"/>
      <c r="BQ9" s="9"/>
      <c r="BT9" s="9"/>
      <c r="CE9" s="9"/>
      <c r="CJ9" s="9"/>
      <c r="DO9" s="9"/>
      <c r="DQ9" s="9"/>
      <c r="DT9" s="9"/>
      <c r="EE9" s="9"/>
      <c r="EJ9" s="9"/>
      <c r="FO9" s="9"/>
      <c r="FQ9" s="9"/>
      <c r="FT9" s="9"/>
      <c r="FX9" s="9"/>
      <c r="FZ9" s="9"/>
      <c r="GC9" s="9"/>
      <c r="GN9" s="9"/>
      <c r="GS9" s="9"/>
      <c r="HX9" s="9"/>
      <c r="HZ9" s="9"/>
      <c r="IC9" s="9"/>
      <c r="IN9" s="9"/>
      <c r="IS9" s="9"/>
      <c r="JW9" s="9"/>
      <c r="JY9" s="9"/>
      <c r="KB9" s="9"/>
      <c r="KM9" s="9"/>
      <c r="LC9" s="9"/>
      <c r="LE9" s="9"/>
      <c r="LH9" s="9"/>
      <c r="LS9" s="9"/>
      <c r="MI9" s="9"/>
      <c r="MK9" s="9"/>
      <c r="MN9" s="9"/>
      <c r="MY9" s="9"/>
      <c r="NO9" s="9"/>
      <c r="NQ9" s="9"/>
      <c r="NR9" s="9"/>
      <c r="NS9" s="9"/>
    </row>
    <row r="10" spans="2:383" ht="15" customHeight="1">
      <c r="J10" s="4">
        <f>SUM(G10*H10*I10)</f>
        <v>0</v>
      </c>
      <c r="BO10" s="9"/>
      <c r="BQ10" s="9"/>
      <c r="BT10" s="9"/>
      <c r="CE10" s="9"/>
      <c r="CJ10" s="9"/>
      <c r="DO10" s="9"/>
      <c r="DQ10" s="9"/>
      <c r="DT10" s="9"/>
      <c r="EE10" s="9"/>
      <c r="EJ10" s="9"/>
      <c r="FO10" s="9"/>
      <c r="FQ10" s="9"/>
      <c r="FT10" s="9"/>
      <c r="FX10" s="9"/>
      <c r="FZ10" s="9"/>
      <c r="GC10" s="9"/>
      <c r="GN10" s="9"/>
      <c r="GS10" s="9"/>
      <c r="HX10" s="9"/>
      <c r="HZ10" s="9"/>
      <c r="IC10" s="9"/>
      <c r="IN10" s="9"/>
      <c r="IS10" s="9"/>
      <c r="JW10" s="9"/>
      <c r="JY10" s="9"/>
      <c r="KB10" s="9"/>
      <c r="KM10" s="9"/>
      <c r="LC10" s="9"/>
      <c r="LE10" s="9"/>
      <c r="LH10" s="9"/>
      <c r="LS10" s="9"/>
      <c r="MI10" s="9"/>
      <c r="MK10" s="9"/>
      <c r="MN10" s="9"/>
      <c r="MY10" s="9"/>
      <c r="NO10" s="9"/>
      <c r="NQ10" s="9"/>
      <c r="NR10" s="9"/>
      <c r="NS10" s="9"/>
    </row>
    <row r="11" spans="2:383" ht="15" customHeight="1">
      <c r="B11" s="3" t="s">
        <v>17</v>
      </c>
      <c r="E11" s="2" t="s">
        <v>18</v>
      </c>
      <c r="J11" s="4">
        <f t="shared" si="0"/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383" ht="15" customHeight="1">
      <c r="B12" s="3" t="s">
        <v>17</v>
      </c>
      <c r="E12" s="2" t="s">
        <v>19</v>
      </c>
      <c r="J12" s="4">
        <f t="shared" si="0"/>
        <v>0</v>
      </c>
      <c r="L12" s="10"/>
      <c r="M12" s="10"/>
      <c r="N12" s="10"/>
      <c r="O12" s="10"/>
      <c r="P12" s="10"/>
      <c r="Q12" s="10"/>
    </row>
    <row r="13" spans="2:383" ht="15" customHeight="1">
      <c r="B13" s="3" t="s">
        <v>20</v>
      </c>
      <c r="E13" s="2" t="s">
        <v>21</v>
      </c>
      <c r="J13" s="4">
        <f t="shared" si="0"/>
        <v>0</v>
      </c>
      <c r="R13" s="10"/>
      <c r="S13" s="10"/>
      <c r="T13" s="10"/>
      <c r="U13" s="10"/>
      <c r="V13" s="10"/>
      <c r="W13" s="10"/>
    </row>
    <row r="14" spans="2:383" ht="15" customHeight="1">
      <c r="J14" s="4">
        <f t="shared" si="0"/>
        <v>0</v>
      </c>
      <c r="R14" s="10"/>
      <c r="S14" s="10"/>
      <c r="T14" s="10"/>
      <c r="U14" s="10"/>
      <c r="V14" s="10"/>
      <c r="W14" s="10"/>
    </row>
    <row r="15" spans="2:383" ht="15" customHeight="1">
      <c r="B15" s="3" t="s">
        <v>22</v>
      </c>
      <c r="E15" s="2" t="s">
        <v>23</v>
      </c>
      <c r="J15" s="4">
        <f t="shared" si="0"/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83" ht="15" customHeight="1">
      <c r="B16" s="3" t="s">
        <v>24</v>
      </c>
      <c r="E16" s="2" t="s">
        <v>25</v>
      </c>
      <c r="J16" s="4">
        <f t="shared" si="0"/>
        <v>0</v>
      </c>
      <c r="L16" s="11"/>
      <c r="M16" s="10"/>
      <c r="N16" s="10"/>
      <c r="O16" s="10"/>
    </row>
    <row r="17" spans="2:59" ht="15" customHeight="1">
      <c r="B17" s="3" t="s">
        <v>26</v>
      </c>
      <c r="E17" s="12" t="s">
        <v>27</v>
      </c>
      <c r="G17" s="13"/>
      <c r="H17" s="13"/>
      <c r="I17" s="13"/>
      <c r="J17" s="4">
        <f t="shared" si="0"/>
        <v>0</v>
      </c>
      <c r="K17" s="13"/>
      <c r="R17" s="10"/>
      <c r="S17" s="10"/>
      <c r="T17" s="10"/>
      <c r="U17" s="10"/>
      <c r="V17" s="10"/>
      <c r="W17" s="10"/>
    </row>
    <row r="18" spans="2:59" ht="15" customHeight="1">
      <c r="B18" s="3" t="s">
        <v>28</v>
      </c>
      <c r="E18" s="2" t="s">
        <v>29</v>
      </c>
      <c r="J18" s="4">
        <f t="shared" si="0"/>
        <v>0</v>
      </c>
      <c r="X18" s="10"/>
      <c r="Y18" s="10"/>
      <c r="Z18" s="10"/>
      <c r="AA18" s="10"/>
      <c r="AB18" s="10"/>
      <c r="AC18" s="10"/>
    </row>
    <row r="19" spans="2:59" ht="15" customHeight="1">
      <c r="B19" s="3" t="s">
        <v>30</v>
      </c>
      <c r="E19" s="2" t="s">
        <v>31</v>
      </c>
      <c r="J19" s="4">
        <f t="shared" si="0"/>
        <v>0</v>
      </c>
      <c r="L19" s="11"/>
      <c r="M19" s="10"/>
      <c r="N19" s="10"/>
      <c r="O19" s="10"/>
      <c r="P19" s="10"/>
      <c r="Q19" s="10"/>
    </row>
    <row r="20" spans="2:59" ht="15" customHeight="1">
      <c r="B20" s="3" t="s">
        <v>32</v>
      </c>
      <c r="E20" s="2" t="s">
        <v>33</v>
      </c>
      <c r="J20" s="4">
        <f t="shared" si="0"/>
        <v>0</v>
      </c>
      <c r="L20" s="11"/>
      <c r="M20" s="10"/>
      <c r="N20" s="10"/>
      <c r="O20" s="10"/>
      <c r="P20" s="10"/>
      <c r="Q20" s="10"/>
    </row>
    <row r="21" spans="2:59" ht="15" customHeight="1">
      <c r="B21" s="3" t="s">
        <v>34</v>
      </c>
      <c r="E21" s="12" t="s">
        <v>35</v>
      </c>
      <c r="G21" s="13"/>
      <c r="H21" s="13"/>
      <c r="I21" s="13"/>
      <c r="J21" s="4">
        <f t="shared" si="0"/>
        <v>0</v>
      </c>
      <c r="K21" s="13"/>
      <c r="R21" s="10"/>
      <c r="S21" s="10"/>
      <c r="T21" s="10"/>
      <c r="U21" s="10"/>
      <c r="V21" s="10"/>
      <c r="W21" s="10"/>
    </row>
    <row r="22" spans="2:59" ht="15" customHeight="1">
      <c r="B22" s="3" t="s">
        <v>36</v>
      </c>
      <c r="E22" s="2" t="s">
        <v>37</v>
      </c>
      <c r="G22" s="13"/>
      <c r="H22" s="13"/>
      <c r="I22" s="13"/>
      <c r="J22" s="4">
        <f t="shared" si="0"/>
        <v>0</v>
      </c>
      <c r="X22" s="10"/>
      <c r="Y22" s="10"/>
      <c r="Z22" s="10"/>
      <c r="AA22" s="10"/>
      <c r="AB22" s="10"/>
      <c r="AC22" s="10"/>
    </row>
    <row r="23" spans="2:59" ht="15" customHeight="1">
      <c r="B23" s="3" t="s">
        <v>38</v>
      </c>
      <c r="E23" s="2" t="s">
        <v>39</v>
      </c>
      <c r="G23" s="13"/>
      <c r="H23" s="13"/>
      <c r="I23" s="13"/>
      <c r="J23" s="4">
        <f t="shared" si="0"/>
        <v>0</v>
      </c>
      <c r="AD23" s="10"/>
      <c r="AE23" s="10"/>
      <c r="AF23" s="10"/>
      <c r="AG23" s="10"/>
      <c r="AH23" s="10"/>
      <c r="AI23" s="10"/>
    </row>
    <row r="24" spans="2:59" ht="15" customHeight="1">
      <c r="J24" s="4">
        <f t="shared" si="0"/>
        <v>0</v>
      </c>
    </row>
    <row r="25" spans="2:59" ht="15" customHeight="1">
      <c r="B25" s="5" t="s">
        <v>40</v>
      </c>
      <c r="C25" s="5"/>
      <c r="D25" s="5"/>
      <c r="E25" s="6">
        <v>2</v>
      </c>
      <c r="G25" s="4">
        <v>6</v>
      </c>
      <c r="H25" s="4">
        <v>1200000</v>
      </c>
      <c r="I25" s="4">
        <v>50</v>
      </c>
      <c r="J25" s="4">
        <f t="shared" si="0"/>
        <v>360000000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spans="2:59" ht="15" customHeight="1">
      <c r="J26" s="4">
        <f t="shared" si="0"/>
        <v>0</v>
      </c>
    </row>
    <row r="27" spans="2:59" ht="15" customHeight="1">
      <c r="B27" s="3" t="s">
        <v>41</v>
      </c>
      <c r="E27" s="2" t="s">
        <v>42</v>
      </c>
      <c r="J27" s="4">
        <f t="shared" si="0"/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59" ht="15" customHeight="1">
      <c r="B28" s="3" t="s">
        <v>43</v>
      </c>
      <c r="E28" s="2" t="s">
        <v>44</v>
      </c>
      <c r="J28" s="4">
        <f t="shared" si="0"/>
        <v>0</v>
      </c>
      <c r="K28" s="13"/>
    </row>
    <row r="29" spans="2:59" ht="15" customHeight="1">
      <c r="B29" s="3" t="s">
        <v>45</v>
      </c>
      <c r="E29" s="2" t="s">
        <v>46</v>
      </c>
      <c r="J29" s="4">
        <f t="shared" si="0"/>
        <v>0</v>
      </c>
      <c r="L29" s="10"/>
      <c r="M29" s="10"/>
      <c r="N29" s="10"/>
      <c r="O29" s="10"/>
      <c r="P29" s="10"/>
      <c r="Q29" s="10"/>
    </row>
    <row r="30" spans="2:59" ht="15" customHeight="1">
      <c r="B30" s="3" t="s">
        <v>47</v>
      </c>
      <c r="E30" s="2" t="s">
        <v>48</v>
      </c>
      <c r="J30" s="4">
        <f t="shared" si="0"/>
        <v>0</v>
      </c>
      <c r="R30" s="10"/>
      <c r="S30" s="10"/>
      <c r="T30" s="10"/>
      <c r="U30" s="10"/>
      <c r="V30" s="10"/>
      <c r="W30" s="10"/>
    </row>
    <row r="31" spans="2:59" ht="15" customHeight="1">
      <c r="B31" s="3" t="s">
        <v>49</v>
      </c>
      <c r="E31" s="12" t="s">
        <v>50</v>
      </c>
      <c r="G31" s="13"/>
      <c r="H31" s="13"/>
      <c r="I31" s="13"/>
      <c r="J31" s="4">
        <f t="shared" si="0"/>
        <v>0</v>
      </c>
      <c r="K31" s="13"/>
      <c r="X31" s="10"/>
      <c r="Y31" s="10"/>
      <c r="Z31" s="10"/>
      <c r="AA31" s="10"/>
      <c r="AB31" s="10"/>
      <c r="AC31" s="10"/>
    </row>
    <row r="32" spans="2:59" ht="15" customHeight="1">
      <c r="B32" s="3" t="s">
        <v>51</v>
      </c>
      <c r="E32" s="12" t="s">
        <v>52</v>
      </c>
      <c r="J32" s="4">
        <f t="shared" si="0"/>
        <v>0</v>
      </c>
      <c r="X32" s="10"/>
      <c r="Y32" s="10"/>
      <c r="Z32" s="10"/>
      <c r="AA32" s="10"/>
      <c r="AB32" s="10"/>
      <c r="AC32" s="10"/>
    </row>
    <row r="33" spans="2:35" ht="15" customHeight="1">
      <c r="B33" s="3" t="s">
        <v>53</v>
      </c>
      <c r="E33" s="12" t="s">
        <v>54</v>
      </c>
      <c r="J33" s="4">
        <f t="shared" si="0"/>
        <v>0</v>
      </c>
      <c r="X33" s="10"/>
      <c r="Y33" s="10"/>
      <c r="Z33" s="10"/>
      <c r="AA33" s="10"/>
      <c r="AB33" s="10"/>
      <c r="AC33" s="10"/>
    </row>
    <row r="34" spans="2:35" ht="15" customHeight="1">
      <c r="B34" s="3" t="s">
        <v>55</v>
      </c>
      <c r="E34" s="12" t="s">
        <v>56</v>
      </c>
      <c r="J34" s="4">
        <f t="shared" si="0"/>
        <v>0</v>
      </c>
      <c r="X34" s="10"/>
      <c r="Y34" s="10"/>
      <c r="Z34" s="10"/>
      <c r="AA34" s="10"/>
      <c r="AB34" s="10"/>
      <c r="AC34" s="10"/>
    </row>
    <row r="35" spans="2:35" ht="15" customHeight="1">
      <c r="B35" s="3" t="s">
        <v>57</v>
      </c>
      <c r="E35" s="2" t="s">
        <v>58</v>
      </c>
      <c r="J35" s="4">
        <f t="shared" si="0"/>
        <v>0</v>
      </c>
      <c r="AD35" s="10"/>
      <c r="AE35" s="10"/>
      <c r="AF35" s="10"/>
      <c r="AG35" s="10"/>
      <c r="AH35" s="10"/>
      <c r="AI35" s="10"/>
    </row>
    <row r="36" spans="2:35" ht="15" customHeight="1">
      <c r="J36" s="4">
        <f t="shared" si="0"/>
        <v>0</v>
      </c>
    </row>
    <row r="37" spans="2:35" ht="15" customHeight="1">
      <c r="B37" s="3" t="s">
        <v>59</v>
      </c>
      <c r="E37" s="2" t="s">
        <v>60</v>
      </c>
      <c r="J37" s="4">
        <f t="shared" si="0"/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35" ht="15" customHeight="1">
      <c r="B38" s="3" t="s">
        <v>61</v>
      </c>
      <c r="E38" s="2" t="s">
        <v>62</v>
      </c>
      <c r="J38" s="4">
        <f t="shared" si="0"/>
        <v>0</v>
      </c>
      <c r="L38" s="10"/>
      <c r="M38" s="10"/>
      <c r="N38" s="10"/>
      <c r="O38" s="10"/>
      <c r="P38" s="10"/>
      <c r="Q38" s="10"/>
    </row>
    <row r="39" spans="2:35" ht="15" customHeight="1">
      <c r="B39" s="3" t="s">
        <v>63</v>
      </c>
      <c r="E39" s="2" t="s">
        <v>64</v>
      </c>
      <c r="J39" s="4">
        <f t="shared" si="0"/>
        <v>0</v>
      </c>
      <c r="R39" s="10"/>
      <c r="S39" s="10"/>
      <c r="T39" s="10"/>
      <c r="U39" s="10"/>
      <c r="V39" s="10"/>
      <c r="W39" s="10"/>
    </row>
    <row r="40" spans="2:35" ht="15" customHeight="1">
      <c r="B40" s="3" t="s">
        <v>65</v>
      </c>
      <c r="E40" s="2" t="s">
        <v>66</v>
      </c>
      <c r="J40" s="4">
        <f t="shared" si="0"/>
        <v>0</v>
      </c>
      <c r="K40" s="3"/>
      <c r="R40" s="10"/>
      <c r="S40" s="10"/>
      <c r="T40" s="10"/>
      <c r="U40" s="10"/>
      <c r="V40" s="10"/>
      <c r="W40" s="10"/>
    </row>
    <row r="41" spans="2:35" ht="15" customHeight="1">
      <c r="B41" s="3" t="s">
        <v>67</v>
      </c>
      <c r="E41" s="2" t="s">
        <v>68</v>
      </c>
      <c r="J41" s="4">
        <f t="shared" si="0"/>
        <v>0</v>
      </c>
      <c r="K41" s="3"/>
      <c r="R41" s="10"/>
      <c r="S41" s="10"/>
      <c r="T41" s="10"/>
      <c r="U41" s="10"/>
      <c r="V41" s="10"/>
      <c r="W41" s="10"/>
    </row>
    <row r="42" spans="2:35" ht="15" customHeight="1">
      <c r="B42" s="3" t="s">
        <v>69</v>
      </c>
      <c r="E42" s="12" t="s">
        <v>70</v>
      </c>
      <c r="J42" s="4">
        <f t="shared" si="0"/>
        <v>0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ht="15" customHeight="1">
      <c r="B43" s="3" t="s">
        <v>71</v>
      </c>
      <c r="E43" s="12" t="s">
        <v>72</v>
      </c>
      <c r="J43" s="4">
        <f t="shared" si="0"/>
        <v>0</v>
      </c>
      <c r="K43" s="3"/>
      <c r="X43" s="10"/>
      <c r="Y43" s="10"/>
      <c r="Z43" s="10"/>
      <c r="AA43" s="10"/>
      <c r="AB43" s="10"/>
      <c r="AC43" s="10"/>
    </row>
    <row r="44" spans="2:35" ht="15" customHeight="1">
      <c r="B44" s="3" t="s">
        <v>73</v>
      </c>
      <c r="E44" s="12" t="s">
        <v>74</v>
      </c>
      <c r="J44" s="4">
        <f t="shared" si="0"/>
        <v>0</v>
      </c>
      <c r="K44" s="3"/>
      <c r="X44" s="10"/>
      <c r="Y44" s="10"/>
      <c r="Z44" s="10"/>
      <c r="AA44" s="10"/>
      <c r="AB44" s="10"/>
      <c r="AC44" s="10"/>
    </row>
    <row r="45" spans="2:35" ht="15" customHeight="1">
      <c r="B45" s="3" t="s">
        <v>75</v>
      </c>
      <c r="E45" s="12" t="s">
        <v>76</v>
      </c>
      <c r="J45" s="4">
        <f t="shared" si="0"/>
        <v>0</v>
      </c>
      <c r="K45" s="3"/>
      <c r="X45" s="10"/>
      <c r="Y45" s="10"/>
      <c r="Z45" s="10"/>
      <c r="AA45" s="10"/>
      <c r="AB45" s="10"/>
      <c r="AC45" s="10"/>
    </row>
    <row r="46" spans="2:35" ht="15" customHeight="1">
      <c r="B46" s="3" t="s">
        <v>77</v>
      </c>
      <c r="E46" s="2" t="s">
        <v>78</v>
      </c>
      <c r="J46" s="4">
        <f t="shared" si="0"/>
        <v>0</v>
      </c>
      <c r="K46" s="3"/>
      <c r="AD46" s="10"/>
      <c r="AE46" s="10"/>
      <c r="AF46" s="10"/>
    </row>
    <row r="47" spans="2:35" ht="15" customHeight="1">
      <c r="B47" s="3" t="s">
        <v>79</v>
      </c>
      <c r="E47" s="2" t="s">
        <v>80</v>
      </c>
      <c r="J47" s="4">
        <f t="shared" si="0"/>
        <v>0</v>
      </c>
      <c r="K47" s="3"/>
      <c r="AG47" s="10"/>
      <c r="AH47" s="10"/>
      <c r="AI47" s="10"/>
    </row>
    <row r="48" spans="2:35" ht="15" customHeight="1">
      <c r="J48" s="4">
        <f t="shared" si="0"/>
        <v>0</v>
      </c>
    </row>
    <row r="49" spans="2:59" ht="15" customHeight="1">
      <c r="B49" s="3" t="s">
        <v>81</v>
      </c>
      <c r="E49" s="2" t="s">
        <v>82</v>
      </c>
      <c r="J49" s="4">
        <f t="shared" si="0"/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2:59" ht="15" customHeight="1">
      <c r="B50" s="3" t="s">
        <v>83</v>
      </c>
      <c r="E50" s="2" t="s">
        <v>84</v>
      </c>
      <c r="J50" s="4">
        <f t="shared" si="0"/>
        <v>0</v>
      </c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2:59" ht="15" customHeight="1">
      <c r="B51" s="3" t="s">
        <v>85</v>
      </c>
      <c r="E51" s="2" t="s">
        <v>86</v>
      </c>
      <c r="J51" s="4">
        <f t="shared" si="0"/>
        <v>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2:59" ht="15" customHeight="1">
      <c r="B52" s="3" t="s">
        <v>87</v>
      </c>
      <c r="E52" s="12" t="s">
        <v>88</v>
      </c>
      <c r="J52" s="4">
        <f t="shared" si="0"/>
        <v>0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2:59" ht="15" customHeight="1">
      <c r="B53" s="3" t="s">
        <v>89</v>
      </c>
      <c r="E53" s="12" t="s">
        <v>90</v>
      </c>
      <c r="J53" s="4">
        <f t="shared" si="0"/>
        <v>0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2:59" ht="15" customHeight="1">
      <c r="B54" s="3" t="s">
        <v>91</v>
      </c>
      <c r="E54" s="2" t="s">
        <v>92</v>
      </c>
      <c r="J54" s="4">
        <f t="shared" si="0"/>
        <v>0</v>
      </c>
      <c r="AV54" s="10"/>
      <c r="AW54" s="10"/>
      <c r="AX54" s="10"/>
      <c r="AY54" s="10"/>
      <c r="AZ54" s="10"/>
      <c r="BA54" s="10"/>
    </row>
    <row r="55" spans="2:59" ht="15" customHeight="1">
      <c r="B55" s="3" t="s">
        <v>93</v>
      </c>
      <c r="E55" s="2" t="s">
        <v>94</v>
      </c>
      <c r="J55" s="4">
        <f t="shared" si="0"/>
        <v>0</v>
      </c>
      <c r="AV55" s="10"/>
      <c r="AW55" s="10"/>
      <c r="AX55" s="10"/>
      <c r="AY55" s="10"/>
      <c r="AZ55" s="10"/>
      <c r="BA55" s="10"/>
    </row>
    <row r="56" spans="2:59" ht="15" customHeight="1">
      <c r="J56" s="4">
        <f t="shared" si="0"/>
        <v>0</v>
      </c>
    </row>
    <row r="57" spans="2:59" ht="15" customHeight="1">
      <c r="B57" s="3" t="s">
        <v>95</v>
      </c>
      <c r="E57" s="2" t="s">
        <v>96</v>
      </c>
      <c r="J57" s="4">
        <f t="shared" si="0"/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 spans="2:59" ht="15" customHeight="1">
      <c r="B58" s="3" t="s">
        <v>97</v>
      </c>
      <c r="E58" s="2" t="s">
        <v>98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2:59" ht="15" customHeight="1">
      <c r="B59" s="3" t="s">
        <v>99</v>
      </c>
      <c r="E59" s="2" t="s">
        <v>100</v>
      </c>
      <c r="J59" s="4">
        <f t="shared" si="0"/>
        <v>0</v>
      </c>
      <c r="AP59" s="10"/>
      <c r="AQ59" s="10"/>
      <c r="AR59" s="10"/>
      <c r="AS59" s="10"/>
      <c r="AT59" s="10"/>
      <c r="AU59" s="10"/>
    </row>
    <row r="60" spans="2:59" ht="15" customHeight="1">
      <c r="B60" s="3" t="s">
        <v>101</v>
      </c>
      <c r="E60" s="12" t="s">
        <v>102</v>
      </c>
      <c r="J60" s="4">
        <f t="shared" si="0"/>
        <v>0</v>
      </c>
      <c r="AV60" s="10"/>
      <c r="AW60" s="10"/>
      <c r="AX60" s="10"/>
      <c r="AY60" s="10"/>
      <c r="AZ60" s="10"/>
      <c r="BA60" s="10"/>
    </row>
    <row r="61" spans="2:59" ht="15" customHeight="1">
      <c r="B61" s="3" t="s">
        <v>103</v>
      </c>
      <c r="E61" s="2" t="s">
        <v>104</v>
      </c>
      <c r="J61" s="4">
        <f t="shared" si="0"/>
        <v>0</v>
      </c>
      <c r="BB61" s="10"/>
      <c r="BC61" s="10"/>
      <c r="BD61" s="10"/>
      <c r="BE61" s="10"/>
      <c r="BF61" s="10"/>
      <c r="BG61" s="10"/>
    </row>
    <row r="62" spans="2:59" ht="15" customHeight="1">
      <c r="J62" s="4">
        <f t="shared" si="0"/>
        <v>0</v>
      </c>
    </row>
    <row r="63" spans="2:59" ht="15" customHeight="1">
      <c r="B63" s="3" t="s">
        <v>105</v>
      </c>
      <c r="E63" s="2" t="s">
        <v>106</v>
      </c>
      <c r="J63" s="4">
        <f t="shared" si="0"/>
        <v>0</v>
      </c>
      <c r="AJ63" s="5"/>
      <c r="AK63" s="5"/>
      <c r="AL63" s="5"/>
      <c r="AM63" s="5"/>
      <c r="AN63" s="5"/>
      <c r="AO63" s="5"/>
    </row>
    <row r="64" spans="2:59" ht="15" customHeight="1">
      <c r="B64" s="3" t="s">
        <v>107</v>
      </c>
      <c r="E64" s="2" t="s">
        <v>108</v>
      </c>
      <c r="J64" s="4">
        <f t="shared" si="0"/>
        <v>0</v>
      </c>
      <c r="AJ64" s="10"/>
      <c r="AK64" s="10"/>
      <c r="AL64" s="10"/>
      <c r="AM64" s="10"/>
      <c r="AN64" s="10"/>
      <c r="AO64" s="10"/>
    </row>
    <row r="65" spans="2:83" ht="15" customHeight="1">
      <c r="B65" s="3" t="s">
        <v>109</v>
      </c>
      <c r="E65" s="2" t="s">
        <v>110</v>
      </c>
      <c r="J65" s="4">
        <f t="shared" si="0"/>
        <v>0</v>
      </c>
      <c r="AJ65" s="10"/>
      <c r="AK65" s="10"/>
      <c r="AL65" s="10"/>
      <c r="AM65" s="10"/>
      <c r="AN65" s="10"/>
      <c r="AO65" s="10"/>
    </row>
    <row r="66" spans="2:83" ht="15" customHeight="1">
      <c r="G66" s="13"/>
      <c r="H66" s="13"/>
      <c r="I66" s="13"/>
      <c r="J66" s="13"/>
      <c r="K66" s="13"/>
    </row>
    <row r="67" spans="2:83" ht="15" customHeight="1">
      <c r="B67" s="3" t="s">
        <v>111</v>
      </c>
      <c r="E67" s="2" t="s">
        <v>112</v>
      </c>
      <c r="J67" s="4">
        <f t="shared" si="0"/>
        <v>0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2:83" ht="15" customHeight="1">
      <c r="B68" s="3" t="s">
        <v>113</v>
      </c>
      <c r="E68" s="2" t="s">
        <v>114</v>
      </c>
      <c r="J68" s="4">
        <f t="shared" si="0"/>
        <v>0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2:83" ht="15" customHeight="1">
      <c r="B69" s="3" t="s">
        <v>115</v>
      </c>
      <c r="E69" s="2" t="s">
        <v>116</v>
      </c>
      <c r="J69" s="4">
        <f t="shared" si="0"/>
        <v>0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2:83" ht="15" customHeight="1">
      <c r="B70" s="3" t="s">
        <v>117</v>
      </c>
      <c r="E70" s="2" t="s">
        <v>118</v>
      </c>
      <c r="J70" s="4">
        <f t="shared" si="0"/>
        <v>0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2:83" ht="15" customHeight="1">
      <c r="B71" s="3" t="s">
        <v>119</v>
      </c>
      <c r="E71" s="12" t="s">
        <v>120</v>
      </c>
      <c r="J71" s="4">
        <f t="shared" si="0"/>
        <v>0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2:83" ht="15" customHeight="1">
      <c r="J72" s="4">
        <f t="shared" si="0"/>
        <v>0</v>
      </c>
    </row>
    <row r="73" spans="2:83" ht="15" customHeight="1">
      <c r="J73" s="4">
        <f t="shared" si="0"/>
        <v>0</v>
      </c>
    </row>
    <row r="74" spans="2:83" ht="15" customHeight="1">
      <c r="B74" s="5" t="s">
        <v>121</v>
      </c>
      <c r="C74" s="5"/>
      <c r="D74" s="5"/>
      <c r="E74" s="6">
        <v>3</v>
      </c>
      <c r="G74" s="4">
        <v>6</v>
      </c>
      <c r="H74" s="4">
        <f>240000*5</f>
        <v>1200000</v>
      </c>
      <c r="I74" s="4">
        <v>50</v>
      </c>
      <c r="J74" s="4">
        <f>SUM(G74*H74*I74)</f>
        <v>360000000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2:83" ht="15" customHeight="1">
      <c r="J75" s="4">
        <f>SUM(G75*H75*I75)</f>
        <v>0</v>
      </c>
    </row>
    <row r="76" spans="2:83" ht="15" customHeight="1">
      <c r="B76" s="3" t="s">
        <v>122</v>
      </c>
      <c r="E76" s="2" t="s">
        <v>123</v>
      </c>
      <c r="J76" s="4">
        <f t="shared" ref="J76:J139" si="1">SUM(G76*H76*I76)</f>
        <v>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2:83" ht="15" customHeight="1">
      <c r="G77" s="13"/>
      <c r="H77" s="13"/>
      <c r="I77" s="13"/>
      <c r="J77" s="4">
        <f t="shared" si="1"/>
        <v>0</v>
      </c>
      <c r="K77" s="13"/>
    </row>
    <row r="78" spans="2:83" ht="15" customHeight="1">
      <c r="B78" s="3" t="s">
        <v>124</v>
      </c>
      <c r="E78" s="2" t="s">
        <v>125</v>
      </c>
      <c r="G78" s="13"/>
      <c r="H78" s="13"/>
      <c r="I78" s="13"/>
      <c r="J78" s="4">
        <f t="shared" si="1"/>
        <v>0</v>
      </c>
      <c r="K78" s="1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2:83" ht="15" customHeight="1">
      <c r="B79" s="3" t="s">
        <v>126</v>
      </c>
      <c r="E79" s="2" t="s">
        <v>127</v>
      </c>
      <c r="G79" s="13"/>
      <c r="H79" s="13"/>
      <c r="I79" s="13"/>
      <c r="J79" s="4">
        <f t="shared" si="1"/>
        <v>0</v>
      </c>
      <c r="K79" s="13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2:83" ht="15" customHeight="1">
      <c r="B80" s="3" t="s">
        <v>128</v>
      </c>
      <c r="E80" s="12" t="s">
        <v>129</v>
      </c>
      <c r="G80" s="13"/>
      <c r="H80" s="13"/>
      <c r="I80" s="13"/>
      <c r="J80" s="4">
        <f t="shared" si="1"/>
        <v>0</v>
      </c>
      <c r="K80" s="13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2:83" ht="15" customHeight="1">
      <c r="B81" s="3" t="s">
        <v>130</v>
      </c>
      <c r="E81" s="12" t="s">
        <v>131</v>
      </c>
      <c r="G81" s="13"/>
      <c r="H81" s="13"/>
      <c r="I81" s="13"/>
      <c r="J81" s="4">
        <f t="shared" si="1"/>
        <v>0</v>
      </c>
      <c r="K81" s="13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2:83" ht="15" customHeight="1">
      <c r="B82" s="3" t="s">
        <v>132</v>
      </c>
      <c r="E82" s="12" t="s">
        <v>133</v>
      </c>
      <c r="G82" s="13"/>
      <c r="H82" s="13"/>
      <c r="I82" s="13"/>
      <c r="J82" s="4">
        <f t="shared" si="1"/>
        <v>0</v>
      </c>
      <c r="K82" s="13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2:83" ht="15" customHeight="1">
      <c r="B83" s="3" t="s">
        <v>134</v>
      </c>
      <c r="E83" s="12" t="s">
        <v>135</v>
      </c>
      <c r="G83" s="13"/>
      <c r="H83" s="13"/>
      <c r="I83" s="13"/>
      <c r="J83" s="4">
        <f t="shared" si="1"/>
        <v>0</v>
      </c>
      <c r="K83" s="13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2:83" ht="15" customHeight="1">
      <c r="B84" s="3" t="s">
        <v>136</v>
      </c>
      <c r="E84" s="2" t="s">
        <v>137</v>
      </c>
      <c r="G84" s="13"/>
      <c r="H84" s="13"/>
      <c r="I84" s="13"/>
      <c r="J84" s="4">
        <f t="shared" si="1"/>
        <v>0</v>
      </c>
      <c r="K84" s="13"/>
      <c r="AP84" s="10"/>
      <c r="AQ84" s="10"/>
      <c r="AR84" s="10"/>
      <c r="AS84" s="10"/>
      <c r="AT84" s="10"/>
      <c r="AU84" s="10"/>
    </row>
    <row r="85" spans="2:83" ht="15" customHeight="1">
      <c r="B85" s="3" t="s">
        <v>138</v>
      </c>
      <c r="E85" s="2" t="s">
        <v>139</v>
      </c>
      <c r="G85" s="13"/>
      <c r="H85" s="13"/>
      <c r="I85" s="13"/>
      <c r="J85" s="4">
        <f t="shared" si="1"/>
        <v>0</v>
      </c>
      <c r="K85" s="13"/>
      <c r="AP85" s="10"/>
      <c r="AQ85" s="10"/>
      <c r="AR85" s="10"/>
      <c r="AS85" s="10"/>
      <c r="AT85" s="10"/>
      <c r="AU85" s="10"/>
    </row>
    <row r="86" spans="2:83" ht="15" customHeight="1">
      <c r="B86" s="3" t="s">
        <v>140</v>
      </c>
      <c r="E86" s="2" t="s">
        <v>141</v>
      </c>
      <c r="G86" s="13"/>
      <c r="H86" s="13"/>
      <c r="I86" s="13"/>
      <c r="J86" s="4">
        <f t="shared" si="1"/>
        <v>0</v>
      </c>
      <c r="K86" s="13"/>
      <c r="AP86" s="10"/>
      <c r="AQ86" s="10"/>
      <c r="AR86" s="10"/>
      <c r="AS86" s="10"/>
      <c r="AT86" s="10"/>
      <c r="AU86" s="10"/>
    </row>
    <row r="87" spans="2:83" ht="15" customHeight="1">
      <c r="G87" s="13"/>
      <c r="H87" s="13"/>
      <c r="I87" s="13"/>
      <c r="J87" s="4">
        <f t="shared" si="1"/>
        <v>0</v>
      </c>
      <c r="K87" s="13"/>
    </row>
    <row r="88" spans="2:83" ht="15" customHeight="1">
      <c r="B88" s="3" t="s">
        <v>142</v>
      </c>
      <c r="E88" s="2" t="s">
        <v>127</v>
      </c>
      <c r="G88" s="13"/>
      <c r="H88" s="13"/>
      <c r="I88" s="13"/>
      <c r="J88" s="4">
        <f t="shared" si="1"/>
        <v>0</v>
      </c>
      <c r="K88" s="1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</row>
    <row r="89" spans="2:83" ht="15" customHeight="1">
      <c r="G89" s="13"/>
      <c r="H89" s="13"/>
      <c r="I89" s="13"/>
      <c r="J89" s="4">
        <f t="shared" si="1"/>
        <v>0</v>
      </c>
      <c r="K89" s="13"/>
    </row>
    <row r="90" spans="2:83" ht="15" customHeight="1">
      <c r="B90" s="3" t="s">
        <v>143</v>
      </c>
      <c r="E90" s="2" t="s">
        <v>144</v>
      </c>
      <c r="G90" s="13"/>
      <c r="H90" s="13"/>
      <c r="I90" s="13"/>
      <c r="J90" s="4">
        <f t="shared" si="1"/>
        <v>0</v>
      </c>
      <c r="K90" s="13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2:83" ht="15" customHeight="1">
      <c r="B91" s="3" t="s">
        <v>145</v>
      </c>
      <c r="E91" s="2" t="s">
        <v>146</v>
      </c>
      <c r="G91" s="13"/>
      <c r="H91" s="13"/>
      <c r="I91" s="13"/>
      <c r="J91" s="4">
        <f t="shared" si="1"/>
        <v>0</v>
      </c>
      <c r="K91" s="13"/>
      <c r="L91" s="10"/>
      <c r="M91" s="10"/>
      <c r="N91" s="10"/>
      <c r="O91" s="10"/>
      <c r="P91" s="10"/>
      <c r="Q91" s="10"/>
    </row>
    <row r="92" spans="2:83" ht="15" customHeight="1">
      <c r="B92" s="3" t="s">
        <v>147</v>
      </c>
      <c r="E92" s="2" t="s">
        <v>148</v>
      </c>
      <c r="G92" s="13"/>
      <c r="H92" s="13"/>
      <c r="I92" s="13"/>
      <c r="J92" s="4">
        <f t="shared" si="1"/>
        <v>0</v>
      </c>
      <c r="K92" s="13"/>
      <c r="L92" s="10"/>
      <c r="M92" s="10"/>
      <c r="N92" s="10"/>
      <c r="O92" s="10"/>
      <c r="P92" s="10"/>
      <c r="Q92" s="10"/>
    </row>
    <row r="93" spans="2:83" ht="15" customHeight="1">
      <c r="B93" s="3" t="s">
        <v>149</v>
      </c>
      <c r="E93" s="2" t="s">
        <v>150</v>
      </c>
      <c r="G93" s="13"/>
      <c r="H93" s="13"/>
      <c r="I93" s="13"/>
      <c r="J93" s="4">
        <f t="shared" si="1"/>
        <v>0</v>
      </c>
      <c r="K93" s="13"/>
      <c r="L93" s="10"/>
      <c r="M93" s="10"/>
      <c r="N93" s="10"/>
      <c r="O93" s="10"/>
      <c r="P93" s="10"/>
      <c r="Q93" s="10"/>
    </row>
    <row r="94" spans="2:83" ht="15" customHeight="1">
      <c r="B94" s="3" t="s">
        <v>151</v>
      </c>
      <c r="E94" s="12" t="s">
        <v>152</v>
      </c>
      <c r="G94" s="13"/>
      <c r="H94" s="13"/>
      <c r="I94" s="13"/>
      <c r="J94" s="4">
        <f t="shared" si="1"/>
        <v>0</v>
      </c>
      <c r="K94" s="13"/>
      <c r="R94" s="10"/>
      <c r="S94" s="10"/>
      <c r="T94" s="10"/>
      <c r="U94" s="10"/>
      <c r="V94" s="10"/>
      <c r="W94" s="10"/>
      <c r="AD94" s="10"/>
      <c r="AE94" s="10"/>
      <c r="AF94" s="10"/>
      <c r="AG94" s="10"/>
      <c r="AH94" s="10"/>
      <c r="AI94" s="10"/>
      <c r="AP94" s="10"/>
      <c r="AQ94" s="10"/>
      <c r="AR94" s="10"/>
    </row>
    <row r="95" spans="2:83" ht="15" customHeight="1">
      <c r="B95" s="3" t="s">
        <v>153</v>
      </c>
      <c r="E95" s="12" t="s">
        <v>154</v>
      </c>
      <c r="G95" s="13"/>
      <c r="H95" s="13"/>
      <c r="I95" s="13"/>
      <c r="J95" s="4">
        <f t="shared" si="1"/>
        <v>0</v>
      </c>
      <c r="K95" s="13"/>
      <c r="R95" s="10"/>
      <c r="S95" s="10"/>
      <c r="T95" s="10"/>
      <c r="U95" s="10"/>
      <c r="V95" s="10"/>
      <c r="W95" s="10"/>
      <c r="AD95" s="10"/>
      <c r="AE95" s="10"/>
      <c r="AF95" s="10"/>
      <c r="AG95" s="10"/>
      <c r="AH95" s="10"/>
      <c r="AI95" s="10"/>
      <c r="AP95" s="10"/>
      <c r="AQ95" s="10"/>
      <c r="AR95" s="10"/>
    </row>
    <row r="96" spans="2:83" ht="15" customHeight="1">
      <c r="B96" s="3" t="s">
        <v>155</v>
      </c>
      <c r="E96" s="12" t="s">
        <v>156</v>
      </c>
      <c r="G96" s="13"/>
      <c r="H96" s="13"/>
      <c r="I96" s="13"/>
      <c r="J96" s="4">
        <f t="shared" si="1"/>
        <v>0</v>
      </c>
      <c r="K96" s="13"/>
      <c r="R96" s="10"/>
      <c r="S96" s="10"/>
      <c r="T96" s="10"/>
      <c r="U96" s="10"/>
      <c r="V96" s="10"/>
      <c r="W96" s="10"/>
      <c r="AD96" s="10"/>
      <c r="AE96" s="10"/>
      <c r="AF96" s="10"/>
      <c r="AG96" s="10"/>
      <c r="AH96" s="10"/>
      <c r="AI96" s="10"/>
      <c r="AP96" s="10"/>
      <c r="AQ96" s="10"/>
      <c r="AR96" s="10"/>
    </row>
    <row r="97" spans="2:47" ht="15" customHeight="1">
      <c r="B97" s="3" t="s">
        <v>157</v>
      </c>
      <c r="E97" s="12" t="s">
        <v>158</v>
      </c>
      <c r="G97" s="13"/>
      <c r="H97" s="13"/>
      <c r="I97" s="13"/>
      <c r="J97" s="4">
        <f t="shared" si="1"/>
        <v>0</v>
      </c>
      <c r="K97" s="13"/>
      <c r="R97" s="10"/>
      <c r="S97" s="10"/>
      <c r="T97" s="10"/>
      <c r="U97" s="10"/>
      <c r="V97" s="10"/>
      <c r="W97" s="10"/>
      <c r="AD97" s="10"/>
      <c r="AE97" s="10"/>
      <c r="AF97" s="10"/>
      <c r="AG97" s="10"/>
      <c r="AH97" s="10"/>
      <c r="AI97" s="10"/>
      <c r="AP97" s="10"/>
      <c r="AQ97" s="10"/>
      <c r="AR97" s="10"/>
    </row>
    <row r="98" spans="2:47" ht="15" customHeight="1">
      <c r="B98" s="3" t="s">
        <v>159</v>
      </c>
      <c r="E98" s="2" t="s">
        <v>160</v>
      </c>
      <c r="G98" s="13"/>
      <c r="H98" s="13"/>
      <c r="I98" s="13"/>
      <c r="J98" s="4">
        <f t="shared" si="1"/>
        <v>0</v>
      </c>
      <c r="K98" s="13"/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S98" s="10"/>
      <c r="AT98" s="10"/>
      <c r="AU98" s="10"/>
    </row>
    <row r="99" spans="2:47" ht="15" customHeight="1">
      <c r="B99" s="3" t="s">
        <v>161</v>
      </c>
      <c r="E99" s="2" t="s">
        <v>162</v>
      </c>
      <c r="G99" s="13"/>
      <c r="H99" s="13"/>
      <c r="I99" s="13"/>
      <c r="J99" s="4">
        <f t="shared" si="1"/>
        <v>0</v>
      </c>
      <c r="K99" s="13"/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S99" s="10"/>
      <c r="AT99" s="10"/>
      <c r="AU99" s="10"/>
    </row>
    <row r="100" spans="2:47" ht="15" customHeight="1">
      <c r="G100" s="13"/>
      <c r="H100" s="13"/>
      <c r="I100" s="13"/>
      <c r="J100" s="4">
        <f t="shared" si="1"/>
        <v>0</v>
      </c>
      <c r="K100" s="13"/>
    </row>
    <row r="101" spans="2:47" ht="15" customHeight="1">
      <c r="B101" s="3" t="s">
        <v>163</v>
      </c>
      <c r="E101" s="2" t="s">
        <v>139</v>
      </c>
      <c r="G101" s="13"/>
      <c r="H101" s="13"/>
      <c r="I101" s="13"/>
      <c r="J101" s="4">
        <f t="shared" si="1"/>
        <v>0</v>
      </c>
      <c r="K101" s="13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2:47" ht="15" customHeight="1">
      <c r="B102" s="3" t="s">
        <v>164</v>
      </c>
      <c r="E102" s="2" t="s">
        <v>165</v>
      </c>
      <c r="G102" s="13"/>
      <c r="H102" s="13"/>
      <c r="I102" s="13"/>
      <c r="J102" s="4">
        <f t="shared" si="1"/>
        <v>0</v>
      </c>
      <c r="K102" s="13"/>
      <c r="L102" s="10"/>
      <c r="M102" s="10"/>
      <c r="N102" s="10"/>
      <c r="O102" s="10"/>
      <c r="P102" s="10"/>
      <c r="Q102" s="10"/>
    </row>
    <row r="103" spans="2:47" ht="15" customHeight="1">
      <c r="B103" s="3" t="s">
        <v>166</v>
      </c>
      <c r="E103" s="2" t="s">
        <v>167</v>
      </c>
      <c r="G103" s="13"/>
      <c r="H103" s="13"/>
      <c r="I103" s="13"/>
      <c r="J103" s="4">
        <f t="shared" si="1"/>
        <v>0</v>
      </c>
      <c r="K103" s="13"/>
      <c r="L103" s="10"/>
      <c r="M103" s="10"/>
      <c r="N103" s="10"/>
      <c r="O103" s="10"/>
      <c r="P103" s="10"/>
      <c r="Q103" s="10"/>
    </row>
    <row r="104" spans="2:47" ht="15" customHeight="1">
      <c r="B104" s="3" t="s">
        <v>168</v>
      </c>
      <c r="E104" s="2" t="s">
        <v>169</v>
      </c>
      <c r="G104" s="13"/>
      <c r="H104" s="13"/>
      <c r="I104" s="13"/>
      <c r="J104" s="4">
        <f t="shared" si="1"/>
        <v>0</v>
      </c>
      <c r="K104" s="13"/>
      <c r="L104" s="10"/>
      <c r="M104" s="10"/>
      <c r="N104" s="10"/>
      <c r="O104" s="10"/>
      <c r="P104" s="10"/>
      <c r="Q104" s="10"/>
    </row>
    <row r="105" spans="2:47" ht="15" customHeight="1">
      <c r="B105" s="3" t="s">
        <v>170</v>
      </c>
      <c r="E105" s="12" t="s">
        <v>171</v>
      </c>
      <c r="G105" s="13"/>
      <c r="H105" s="13"/>
      <c r="I105" s="13"/>
      <c r="J105" s="4">
        <f t="shared" si="1"/>
        <v>0</v>
      </c>
      <c r="K105" s="13"/>
      <c r="R105" s="10"/>
      <c r="S105" s="10"/>
      <c r="T105" s="10"/>
      <c r="U105" s="10"/>
      <c r="V105" s="10"/>
      <c r="W105" s="10"/>
    </row>
    <row r="106" spans="2:47" ht="15" customHeight="1">
      <c r="B106" s="3" t="s">
        <v>172</v>
      </c>
      <c r="E106" s="12" t="s">
        <v>173</v>
      </c>
      <c r="G106" s="13"/>
      <c r="H106" s="13"/>
      <c r="I106" s="13"/>
      <c r="J106" s="4">
        <f t="shared" si="1"/>
        <v>0</v>
      </c>
      <c r="K106" s="13"/>
      <c r="R106" s="10"/>
      <c r="S106" s="10"/>
      <c r="T106" s="10"/>
      <c r="U106" s="10"/>
      <c r="V106" s="10"/>
      <c r="W106" s="10"/>
    </row>
    <row r="107" spans="2:47" ht="15" customHeight="1">
      <c r="B107" s="3" t="s">
        <v>174</v>
      </c>
      <c r="E107" s="12" t="s">
        <v>175</v>
      </c>
      <c r="G107" s="13"/>
      <c r="H107" s="13"/>
      <c r="I107" s="13"/>
      <c r="J107" s="4">
        <f t="shared" si="1"/>
        <v>0</v>
      </c>
      <c r="K107" s="13"/>
      <c r="R107" s="10"/>
      <c r="S107" s="10"/>
      <c r="T107" s="10"/>
      <c r="U107" s="10"/>
      <c r="V107" s="10"/>
      <c r="W107" s="10"/>
    </row>
    <row r="108" spans="2:47" ht="15" customHeight="1">
      <c r="B108" s="3" t="s">
        <v>176</v>
      </c>
      <c r="E108" s="12" t="s">
        <v>177</v>
      </c>
      <c r="G108" s="13"/>
      <c r="H108" s="13"/>
      <c r="I108" s="13"/>
      <c r="J108" s="4">
        <f t="shared" si="1"/>
        <v>0</v>
      </c>
      <c r="K108" s="13"/>
      <c r="R108" s="10"/>
      <c r="S108" s="10"/>
      <c r="T108" s="10"/>
      <c r="U108" s="10"/>
      <c r="V108" s="10"/>
      <c r="W108" s="10"/>
    </row>
    <row r="109" spans="2:47" ht="15" customHeight="1">
      <c r="B109" s="3" t="s">
        <v>178</v>
      </c>
      <c r="E109" s="2" t="s">
        <v>179</v>
      </c>
      <c r="G109" s="13"/>
      <c r="H109" s="13"/>
      <c r="I109" s="13"/>
      <c r="J109" s="4">
        <f t="shared" si="1"/>
        <v>0</v>
      </c>
      <c r="K109" s="13"/>
      <c r="X109" s="10"/>
      <c r="Y109" s="10"/>
      <c r="Z109" s="10"/>
      <c r="AA109" s="10"/>
      <c r="AB109" s="10"/>
      <c r="AC109" s="10"/>
    </row>
    <row r="110" spans="2:47" ht="15" customHeight="1">
      <c r="B110" s="3" t="s">
        <v>180</v>
      </c>
      <c r="E110" s="2" t="s">
        <v>181</v>
      </c>
      <c r="G110" s="13"/>
      <c r="H110" s="13"/>
      <c r="I110" s="13"/>
      <c r="J110" s="4">
        <f t="shared" si="1"/>
        <v>0</v>
      </c>
      <c r="K110" s="13"/>
      <c r="X110" s="10"/>
      <c r="Y110" s="10"/>
      <c r="Z110" s="10"/>
      <c r="AA110" s="10"/>
      <c r="AB110" s="10"/>
      <c r="AC110" s="10"/>
    </row>
    <row r="111" spans="2:47" ht="15" customHeight="1">
      <c r="G111" s="13"/>
      <c r="H111" s="13"/>
      <c r="I111" s="13"/>
      <c r="J111" s="4">
        <f t="shared" si="1"/>
        <v>0</v>
      </c>
      <c r="K111" s="13"/>
    </row>
    <row r="112" spans="2:47" ht="15" customHeight="1">
      <c r="B112" s="3" t="s">
        <v>182</v>
      </c>
      <c r="E112" s="2" t="s">
        <v>183</v>
      </c>
      <c r="G112" s="13"/>
      <c r="H112" s="13"/>
      <c r="I112" s="13"/>
      <c r="J112" s="4">
        <f t="shared" si="1"/>
        <v>0</v>
      </c>
      <c r="K112" s="13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2:83" ht="15" customHeight="1">
      <c r="B113" s="3" t="s">
        <v>184</v>
      </c>
      <c r="E113" s="2" t="s">
        <v>185</v>
      </c>
      <c r="G113" s="13"/>
      <c r="H113" s="13"/>
      <c r="I113" s="13"/>
      <c r="J113" s="4">
        <f t="shared" si="1"/>
        <v>0</v>
      </c>
      <c r="K113" s="13"/>
      <c r="L113" s="10"/>
      <c r="M113" s="10"/>
      <c r="N113" s="10"/>
      <c r="O113" s="10"/>
      <c r="P113" s="10"/>
      <c r="Q113" s="10"/>
    </row>
    <row r="114" spans="2:83" ht="15" customHeight="1">
      <c r="B114" s="3" t="s">
        <v>186</v>
      </c>
      <c r="E114" s="2" t="s">
        <v>187</v>
      </c>
      <c r="G114" s="13"/>
      <c r="H114" s="13"/>
      <c r="I114" s="13"/>
      <c r="J114" s="4">
        <f t="shared" si="1"/>
        <v>0</v>
      </c>
      <c r="K114" s="13"/>
      <c r="L114" s="10"/>
      <c r="M114" s="10"/>
      <c r="N114" s="10"/>
      <c r="O114" s="10"/>
      <c r="P114" s="10"/>
      <c r="Q114" s="10"/>
    </row>
    <row r="115" spans="2:83" ht="15" customHeight="1">
      <c r="B115" s="3" t="s">
        <v>188</v>
      </c>
      <c r="E115" s="2" t="s">
        <v>189</v>
      </c>
      <c r="G115" s="13"/>
      <c r="H115" s="13"/>
      <c r="I115" s="13"/>
      <c r="J115" s="4">
        <f t="shared" si="1"/>
        <v>0</v>
      </c>
      <c r="K115" s="13"/>
      <c r="L115" s="10"/>
      <c r="M115" s="10"/>
      <c r="N115" s="10"/>
      <c r="O115" s="10"/>
      <c r="P115" s="10"/>
      <c r="Q115" s="10"/>
    </row>
    <row r="116" spans="2:83" ht="15" customHeight="1">
      <c r="B116" s="3" t="s">
        <v>190</v>
      </c>
      <c r="E116" s="12" t="s">
        <v>191</v>
      </c>
      <c r="G116" s="13"/>
      <c r="H116" s="13"/>
      <c r="I116" s="13"/>
      <c r="J116" s="4">
        <f t="shared" si="1"/>
        <v>0</v>
      </c>
      <c r="K116" s="13"/>
      <c r="R116" s="10"/>
      <c r="S116" s="10"/>
      <c r="T116" s="10"/>
      <c r="U116" s="10"/>
      <c r="V116" s="10"/>
      <c r="W116" s="10"/>
      <c r="AD116" s="10"/>
      <c r="AE116" s="10"/>
      <c r="AF116" s="10"/>
      <c r="AG116" s="10"/>
      <c r="AH116" s="10"/>
      <c r="AI116" s="10"/>
      <c r="AP116" s="10"/>
      <c r="AQ116" s="10"/>
      <c r="AR116" s="10"/>
    </row>
    <row r="117" spans="2:83" ht="15" customHeight="1">
      <c r="B117" s="3" t="s">
        <v>192</v>
      </c>
      <c r="E117" s="12" t="s">
        <v>193</v>
      </c>
      <c r="G117" s="13"/>
      <c r="H117" s="13"/>
      <c r="I117" s="13"/>
      <c r="J117" s="4">
        <f t="shared" si="1"/>
        <v>0</v>
      </c>
      <c r="K117" s="13"/>
      <c r="R117" s="10"/>
      <c r="S117" s="10"/>
      <c r="T117" s="10"/>
      <c r="U117" s="10"/>
      <c r="V117" s="10"/>
      <c r="W117" s="10"/>
      <c r="AD117" s="10"/>
      <c r="AE117" s="10"/>
      <c r="AF117" s="10"/>
      <c r="AG117" s="10"/>
      <c r="AH117" s="10"/>
      <c r="AI117" s="10"/>
      <c r="AP117" s="10"/>
      <c r="AQ117" s="10"/>
      <c r="AR117" s="10"/>
    </row>
    <row r="118" spans="2:83" ht="15" customHeight="1">
      <c r="B118" s="3" t="s">
        <v>194</v>
      </c>
      <c r="E118" s="12" t="s">
        <v>195</v>
      </c>
      <c r="G118" s="13"/>
      <c r="H118" s="13"/>
      <c r="I118" s="13"/>
      <c r="J118" s="4">
        <f t="shared" si="1"/>
        <v>0</v>
      </c>
      <c r="K118" s="13"/>
      <c r="R118" s="10"/>
      <c r="S118" s="10"/>
      <c r="T118" s="10"/>
      <c r="U118" s="10"/>
      <c r="V118" s="10"/>
      <c r="W118" s="10"/>
      <c r="AD118" s="10"/>
      <c r="AE118" s="10"/>
      <c r="AF118" s="10"/>
      <c r="AG118" s="10"/>
      <c r="AH118" s="10"/>
      <c r="AI118" s="10"/>
      <c r="AP118" s="10"/>
      <c r="AQ118" s="10"/>
      <c r="AR118" s="10"/>
    </row>
    <row r="119" spans="2:83" ht="15" customHeight="1">
      <c r="B119" s="3" t="s">
        <v>196</v>
      </c>
      <c r="E119" s="12" t="s">
        <v>197</v>
      </c>
      <c r="G119" s="13"/>
      <c r="H119" s="13"/>
      <c r="I119" s="13"/>
      <c r="J119" s="4">
        <f t="shared" si="1"/>
        <v>0</v>
      </c>
      <c r="K119" s="13"/>
      <c r="R119" s="10"/>
      <c r="S119" s="10"/>
      <c r="T119" s="10"/>
      <c r="U119" s="10"/>
      <c r="V119" s="10"/>
      <c r="W119" s="10"/>
      <c r="AD119" s="10"/>
      <c r="AE119" s="10"/>
      <c r="AF119" s="10"/>
      <c r="AG119" s="10"/>
      <c r="AH119" s="10"/>
      <c r="AI119" s="10"/>
      <c r="AP119" s="10"/>
      <c r="AQ119" s="10"/>
      <c r="AR119" s="10"/>
    </row>
    <row r="120" spans="2:83" ht="15" customHeight="1">
      <c r="B120" s="3" t="s">
        <v>198</v>
      </c>
      <c r="E120" s="2" t="s">
        <v>199</v>
      </c>
      <c r="G120" s="13"/>
      <c r="H120" s="13"/>
      <c r="I120" s="13"/>
      <c r="J120" s="4">
        <f t="shared" si="1"/>
        <v>0</v>
      </c>
      <c r="K120" s="13"/>
      <c r="X120" s="10"/>
      <c r="Y120" s="10"/>
      <c r="Z120" s="10"/>
      <c r="AA120" s="10"/>
      <c r="AB120" s="10"/>
      <c r="AC120" s="10"/>
      <c r="AJ120" s="10"/>
      <c r="AK120" s="10"/>
      <c r="AL120" s="10"/>
      <c r="AM120" s="10"/>
      <c r="AN120" s="10"/>
      <c r="AO120" s="10"/>
      <c r="AS120" s="10"/>
      <c r="AT120" s="10"/>
      <c r="AU120" s="10"/>
    </row>
    <row r="121" spans="2:83" ht="15" customHeight="1">
      <c r="B121" s="3" t="s">
        <v>200</v>
      </c>
      <c r="E121" s="2" t="s">
        <v>201</v>
      </c>
      <c r="G121" s="13"/>
      <c r="H121" s="13"/>
      <c r="I121" s="13"/>
      <c r="J121" s="4">
        <f t="shared" si="1"/>
        <v>0</v>
      </c>
      <c r="K121" s="13"/>
      <c r="X121" s="10"/>
      <c r="Y121" s="10"/>
      <c r="Z121" s="10"/>
      <c r="AA121" s="10"/>
      <c r="AB121" s="10"/>
      <c r="AC121" s="10"/>
      <c r="AJ121" s="10"/>
      <c r="AK121" s="10"/>
      <c r="AL121" s="10"/>
      <c r="AM121" s="10"/>
      <c r="AN121" s="10"/>
      <c r="AO121" s="10"/>
      <c r="AS121" s="10"/>
      <c r="AT121" s="10"/>
      <c r="AU121" s="10"/>
    </row>
    <row r="122" spans="2:83" ht="15" customHeight="1">
      <c r="G122" s="13"/>
      <c r="H122" s="13"/>
      <c r="I122" s="13"/>
      <c r="J122" s="4">
        <f t="shared" si="1"/>
        <v>0</v>
      </c>
      <c r="K122" s="13"/>
    </row>
    <row r="123" spans="2:83" ht="15" customHeight="1">
      <c r="B123" s="3" t="s">
        <v>202</v>
      </c>
      <c r="E123" s="2" t="s">
        <v>203</v>
      </c>
      <c r="G123" s="13"/>
      <c r="H123" s="13"/>
      <c r="I123" s="13"/>
      <c r="J123" s="4">
        <f t="shared" si="1"/>
        <v>0</v>
      </c>
      <c r="K123" s="13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</row>
    <row r="124" spans="2:83" ht="15" customHeight="1">
      <c r="B124" s="3" t="s">
        <v>204</v>
      </c>
      <c r="E124" s="2" t="s">
        <v>205</v>
      </c>
      <c r="G124" s="13"/>
      <c r="H124" s="13"/>
      <c r="I124" s="13"/>
      <c r="J124" s="4">
        <f t="shared" si="1"/>
        <v>0</v>
      </c>
      <c r="K124" s="13"/>
      <c r="AV124" s="10"/>
      <c r="AW124" s="10"/>
      <c r="AX124" s="10"/>
      <c r="AY124" s="10"/>
      <c r="AZ124" s="10"/>
      <c r="BA124" s="10"/>
    </row>
    <row r="125" spans="2:83" ht="15" customHeight="1">
      <c r="B125" s="3" t="s">
        <v>206</v>
      </c>
      <c r="E125" s="2" t="s">
        <v>207</v>
      </c>
      <c r="G125" s="13"/>
      <c r="H125" s="13"/>
      <c r="I125" s="13"/>
      <c r="J125" s="4">
        <f t="shared" si="1"/>
        <v>0</v>
      </c>
      <c r="K125" s="13"/>
      <c r="AV125" s="10"/>
      <c r="AW125" s="10"/>
      <c r="AX125" s="10"/>
      <c r="AY125" s="10"/>
      <c r="AZ125" s="10"/>
      <c r="BA125" s="10"/>
    </row>
    <row r="126" spans="2:83" ht="15" customHeight="1">
      <c r="B126" s="3" t="s">
        <v>208</v>
      </c>
      <c r="E126" s="2" t="s">
        <v>209</v>
      </c>
      <c r="G126" s="13"/>
      <c r="H126" s="13"/>
      <c r="I126" s="13"/>
      <c r="J126" s="4">
        <f t="shared" si="1"/>
        <v>0</v>
      </c>
      <c r="K126" s="13"/>
      <c r="AV126" s="10"/>
      <c r="AW126" s="10"/>
      <c r="AX126" s="10"/>
      <c r="AY126" s="10"/>
      <c r="AZ126" s="10"/>
      <c r="BA126" s="10"/>
    </row>
    <row r="127" spans="2:83" ht="15" customHeight="1">
      <c r="B127" s="3" t="s">
        <v>210</v>
      </c>
      <c r="E127" s="12" t="s">
        <v>211</v>
      </c>
      <c r="G127" s="13"/>
      <c r="H127" s="13"/>
      <c r="I127" s="13"/>
      <c r="J127" s="4">
        <f t="shared" si="1"/>
        <v>0</v>
      </c>
      <c r="K127" s="13"/>
      <c r="BB127" s="10"/>
      <c r="BC127" s="10"/>
      <c r="BD127" s="10"/>
      <c r="BE127" s="10"/>
      <c r="BF127" s="10"/>
      <c r="BG127" s="10"/>
      <c r="BN127" s="10"/>
      <c r="BO127" s="10"/>
      <c r="BP127" s="10"/>
      <c r="BQ127" s="10"/>
      <c r="BR127" s="10"/>
      <c r="BS127" s="10"/>
      <c r="BZ127" s="10"/>
      <c r="CA127" s="10"/>
      <c r="CB127" s="10"/>
    </row>
    <row r="128" spans="2:83" ht="15" customHeight="1">
      <c r="B128" s="3" t="s">
        <v>212</v>
      </c>
      <c r="E128" s="12" t="s">
        <v>213</v>
      </c>
      <c r="G128" s="13"/>
      <c r="H128" s="13"/>
      <c r="I128" s="13"/>
      <c r="J128" s="4">
        <f t="shared" si="1"/>
        <v>0</v>
      </c>
      <c r="K128" s="13"/>
      <c r="BB128" s="10"/>
      <c r="BC128" s="10"/>
      <c r="BD128" s="10"/>
      <c r="BE128" s="10"/>
      <c r="BF128" s="10"/>
      <c r="BG128" s="10"/>
      <c r="BN128" s="10"/>
      <c r="BO128" s="10"/>
      <c r="BP128" s="10"/>
      <c r="BQ128" s="10"/>
      <c r="BR128" s="10"/>
      <c r="BS128" s="10"/>
      <c r="BZ128" s="10"/>
      <c r="CA128" s="10"/>
      <c r="CB128" s="10"/>
    </row>
    <row r="129" spans="2:83" ht="15" customHeight="1">
      <c r="B129" s="3" t="s">
        <v>214</v>
      </c>
      <c r="E129" s="12" t="s">
        <v>215</v>
      </c>
      <c r="G129" s="13"/>
      <c r="H129" s="13"/>
      <c r="I129" s="13"/>
      <c r="J129" s="4">
        <f t="shared" si="1"/>
        <v>0</v>
      </c>
      <c r="K129" s="13"/>
      <c r="BB129" s="10"/>
      <c r="BC129" s="10"/>
      <c r="BD129" s="10"/>
      <c r="BE129" s="10"/>
      <c r="BF129" s="10"/>
      <c r="BG129" s="10"/>
      <c r="BN129" s="10"/>
      <c r="BO129" s="10"/>
      <c r="BP129" s="10"/>
      <c r="BQ129" s="10"/>
      <c r="BR129" s="10"/>
      <c r="BS129" s="10"/>
      <c r="BZ129" s="10"/>
      <c r="CA129" s="10"/>
      <c r="CB129" s="10"/>
    </row>
    <row r="130" spans="2:83" ht="15" customHeight="1">
      <c r="B130" s="3" t="s">
        <v>216</v>
      </c>
      <c r="E130" s="12" t="s">
        <v>217</v>
      </c>
      <c r="G130" s="13"/>
      <c r="H130" s="13"/>
      <c r="I130" s="13"/>
      <c r="J130" s="4">
        <f t="shared" si="1"/>
        <v>0</v>
      </c>
      <c r="K130" s="13"/>
      <c r="BB130" s="10"/>
      <c r="BC130" s="10"/>
      <c r="BD130" s="10"/>
      <c r="BE130" s="10"/>
      <c r="BF130" s="10"/>
      <c r="BG130" s="10"/>
      <c r="BN130" s="10"/>
      <c r="BO130" s="10"/>
      <c r="BP130" s="10"/>
      <c r="BQ130" s="10"/>
      <c r="BR130" s="10"/>
      <c r="BS130" s="10"/>
      <c r="BZ130" s="10"/>
      <c r="CA130" s="10"/>
      <c r="CB130" s="10"/>
    </row>
    <row r="131" spans="2:83" ht="15" customHeight="1">
      <c r="B131" s="3" t="s">
        <v>218</v>
      </c>
      <c r="E131" s="2" t="s">
        <v>219</v>
      </c>
      <c r="G131" s="13"/>
      <c r="H131" s="13"/>
      <c r="I131" s="13"/>
      <c r="J131" s="4">
        <f t="shared" si="1"/>
        <v>0</v>
      </c>
      <c r="K131" s="13"/>
      <c r="BH131" s="10"/>
      <c r="BI131" s="10"/>
      <c r="BJ131" s="10"/>
      <c r="BK131" s="10"/>
      <c r="BL131" s="10"/>
      <c r="BM131" s="10"/>
      <c r="BT131" s="10"/>
      <c r="BU131" s="10"/>
      <c r="BV131" s="10"/>
      <c r="BW131" s="10"/>
      <c r="BX131" s="10"/>
      <c r="BY131" s="10"/>
      <c r="CC131" s="10"/>
      <c r="CD131" s="10"/>
      <c r="CE131" s="10"/>
    </row>
    <row r="132" spans="2:83" ht="15" customHeight="1">
      <c r="B132" s="3" t="s">
        <v>220</v>
      </c>
      <c r="E132" s="2" t="s">
        <v>221</v>
      </c>
      <c r="G132" s="13"/>
      <c r="H132" s="13"/>
      <c r="I132" s="13"/>
      <c r="J132" s="4">
        <f t="shared" si="1"/>
        <v>0</v>
      </c>
      <c r="K132" s="13"/>
      <c r="BH132" s="10"/>
      <c r="BI132" s="10"/>
      <c r="BJ132" s="10"/>
      <c r="BK132" s="10"/>
      <c r="BL132" s="10"/>
      <c r="BM132" s="10"/>
      <c r="BT132" s="10"/>
      <c r="BU132" s="10"/>
      <c r="BV132" s="10"/>
      <c r="BW132" s="10"/>
      <c r="BX132" s="10"/>
      <c r="BY132" s="10"/>
      <c r="CC132" s="10"/>
      <c r="CD132" s="10"/>
      <c r="CE132" s="10"/>
    </row>
    <row r="133" spans="2:83" ht="15" customHeight="1">
      <c r="G133" s="13"/>
      <c r="H133" s="13"/>
      <c r="I133" s="13"/>
      <c r="J133" s="4">
        <f t="shared" si="1"/>
        <v>0</v>
      </c>
      <c r="K133" s="13"/>
    </row>
    <row r="134" spans="2:83" ht="15" customHeight="1">
      <c r="B134" s="5" t="s">
        <v>222</v>
      </c>
      <c r="C134" s="5"/>
      <c r="D134" s="5"/>
      <c r="E134" s="6" t="s">
        <v>223</v>
      </c>
      <c r="G134" s="4">
        <v>6</v>
      </c>
      <c r="H134" s="4">
        <f>240000*5</f>
        <v>1200000</v>
      </c>
      <c r="I134" s="4">
        <v>50</v>
      </c>
      <c r="J134" s="4">
        <f t="shared" si="1"/>
        <v>360000000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2:83" ht="15" customHeight="1">
      <c r="J135" s="4">
        <f t="shared" si="1"/>
        <v>0</v>
      </c>
    </row>
    <row r="136" spans="2:83" ht="15" customHeight="1">
      <c r="B136" s="3" t="s">
        <v>26</v>
      </c>
      <c r="E136" s="12" t="s">
        <v>27</v>
      </c>
      <c r="G136" s="13"/>
      <c r="H136" s="13"/>
      <c r="I136" s="13"/>
      <c r="J136" s="4">
        <f t="shared" si="1"/>
        <v>0</v>
      </c>
      <c r="K136" s="13"/>
      <c r="R136" s="10"/>
      <c r="S136" s="10"/>
      <c r="T136" s="10"/>
      <c r="U136" s="10"/>
      <c r="V136" s="10"/>
      <c r="W136" s="10"/>
    </row>
    <row r="137" spans="2:83" ht="15" customHeight="1">
      <c r="G137" s="13"/>
      <c r="H137" s="13"/>
      <c r="I137" s="13"/>
      <c r="J137" s="4">
        <f t="shared" si="1"/>
        <v>0</v>
      </c>
      <c r="K137" s="13"/>
    </row>
    <row r="138" spans="2:83" ht="15" customHeight="1">
      <c r="B138" s="3" t="s">
        <v>34</v>
      </c>
      <c r="E138" s="12" t="s">
        <v>35</v>
      </c>
      <c r="G138" s="13"/>
      <c r="H138" s="13"/>
      <c r="I138" s="13"/>
      <c r="J138" s="4">
        <f t="shared" si="1"/>
        <v>0</v>
      </c>
      <c r="K138" s="13"/>
      <c r="R138" s="10"/>
      <c r="S138" s="10"/>
      <c r="T138" s="10"/>
      <c r="U138" s="10"/>
      <c r="V138" s="10"/>
      <c r="W138" s="10"/>
    </row>
    <row r="139" spans="2:83" ht="15" customHeight="1">
      <c r="J139" s="4">
        <f t="shared" si="1"/>
        <v>0</v>
      </c>
    </row>
    <row r="140" spans="2:83" ht="15" customHeight="1">
      <c r="B140" s="3" t="s">
        <v>49</v>
      </c>
      <c r="E140" s="12" t="s">
        <v>50</v>
      </c>
      <c r="G140" s="13"/>
      <c r="H140" s="13"/>
      <c r="I140" s="13"/>
      <c r="J140" s="4">
        <f t="shared" ref="J140:J203" si="2">SUM(G140*H140*I140)</f>
        <v>0</v>
      </c>
      <c r="K140" s="13"/>
      <c r="X140" s="10"/>
      <c r="Y140" s="10"/>
      <c r="Z140" s="10"/>
      <c r="AA140" s="10"/>
      <c r="AB140" s="10"/>
      <c r="AC140" s="10"/>
    </row>
    <row r="141" spans="2:83" ht="15" customHeight="1">
      <c r="B141" s="3" t="s">
        <v>51</v>
      </c>
      <c r="E141" s="12" t="s">
        <v>52</v>
      </c>
      <c r="J141" s="4">
        <f t="shared" si="2"/>
        <v>0</v>
      </c>
      <c r="X141" s="10"/>
      <c r="Y141" s="10"/>
      <c r="Z141" s="10"/>
      <c r="AA141" s="10"/>
      <c r="AB141" s="10"/>
      <c r="AC141" s="10"/>
    </row>
    <row r="142" spans="2:83" ht="15" customHeight="1">
      <c r="B142" s="3" t="s">
        <v>53</v>
      </c>
      <c r="E142" s="12" t="s">
        <v>54</v>
      </c>
      <c r="J142" s="4">
        <f t="shared" si="2"/>
        <v>0</v>
      </c>
      <c r="X142" s="10"/>
      <c r="Y142" s="10"/>
      <c r="Z142" s="10"/>
      <c r="AA142" s="10"/>
      <c r="AB142" s="10"/>
      <c r="AC142" s="10"/>
    </row>
    <row r="143" spans="2:83" ht="15" customHeight="1">
      <c r="B143" s="3" t="s">
        <v>55</v>
      </c>
      <c r="E143" s="12" t="s">
        <v>56</v>
      </c>
      <c r="J143" s="4">
        <f t="shared" si="2"/>
        <v>0</v>
      </c>
      <c r="X143" s="10"/>
      <c r="Y143" s="10"/>
      <c r="Z143" s="10"/>
      <c r="AA143" s="10"/>
      <c r="AB143" s="10"/>
      <c r="AC143" s="10"/>
    </row>
    <row r="144" spans="2:83" ht="15" customHeight="1">
      <c r="J144" s="4">
        <f t="shared" si="2"/>
        <v>0</v>
      </c>
    </row>
    <row r="145" spans="2:53" ht="15" customHeight="1">
      <c r="B145" s="3" t="s">
        <v>69</v>
      </c>
      <c r="E145" s="12" t="s">
        <v>70</v>
      </c>
      <c r="J145" s="4">
        <f t="shared" si="2"/>
        <v>0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2:53" ht="15" customHeight="1">
      <c r="B146" s="3" t="s">
        <v>71</v>
      </c>
      <c r="E146" s="12" t="s">
        <v>72</v>
      </c>
      <c r="J146" s="4">
        <f t="shared" si="2"/>
        <v>0</v>
      </c>
      <c r="K146" s="3"/>
      <c r="X146" s="10"/>
      <c r="Y146" s="10"/>
      <c r="Z146" s="10"/>
      <c r="AA146" s="10"/>
      <c r="AB146" s="10"/>
      <c r="AC146" s="10"/>
    </row>
    <row r="147" spans="2:53" ht="15" customHeight="1">
      <c r="B147" s="3" t="s">
        <v>73</v>
      </c>
      <c r="E147" s="12" t="s">
        <v>74</v>
      </c>
      <c r="J147" s="4">
        <f t="shared" si="2"/>
        <v>0</v>
      </c>
      <c r="K147" s="3"/>
      <c r="X147" s="10"/>
      <c r="Y147" s="10"/>
      <c r="Z147" s="10"/>
      <c r="AA147" s="10"/>
      <c r="AB147" s="10"/>
      <c r="AC147" s="10"/>
    </row>
    <row r="148" spans="2:53" ht="15" customHeight="1">
      <c r="B148" s="3" t="s">
        <v>75</v>
      </c>
      <c r="E148" s="12" t="s">
        <v>76</v>
      </c>
      <c r="J148" s="4">
        <f t="shared" si="2"/>
        <v>0</v>
      </c>
      <c r="K148" s="3"/>
      <c r="X148" s="10"/>
      <c r="Y148" s="10"/>
      <c r="Z148" s="10"/>
      <c r="AA148" s="10"/>
      <c r="AB148" s="10"/>
      <c r="AC148" s="10"/>
    </row>
    <row r="149" spans="2:53" ht="15" customHeight="1">
      <c r="J149" s="4">
        <f t="shared" si="2"/>
        <v>0</v>
      </c>
    </row>
    <row r="150" spans="2:53" ht="15" customHeight="1">
      <c r="B150" s="3" t="s">
        <v>87</v>
      </c>
      <c r="E150" s="12" t="s">
        <v>88</v>
      </c>
      <c r="J150" s="4">
        <f t="shared" si="2"/>
        <v>0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2:53" ht="15" customHeight="1">
      <c r="G151" s="13"/>
      <c r="H151" s="13"/>
      <c r="I151" s="13"/>
      <c r="J151" s="4">
        <f t="shared" si="2"/>
        <v>0</v>
      </c>
      <c r="K151" s="13"/>
    </row>
    <row r="152" spans="2:53" ht="15" customHeight="1">
      <c r="B152" s="3" t="s">
        <v>89</v>
      </c>
      <c r="E152" s="12" t="s">
        <v>90</v>
      </c>
      <c r="J152" s="4">
        <f t="shared" si="2"/>
        <v>0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2:53" ht="15" customHeight="1">
      <c r="G153" s="13"/>
      <c r="H153" s="13"/>
      <c r="I153" s="13"/>
      <c r="J153" s="4">
        <f t="shared" si="2"/>
        <v>0</v>
      </c>
      <c r="K153" s="13"/>
    </row>
    <row r="154" spans="2:53" ht="15" customHeight="1">
      <c r="B154" s="3" t="s">
        <v>101</v>
      </c>
      <c r="E154" s="12" t="s">
        <v>102</v>
      </c>
      <c r="J154" s="4">
        <f t="shared" si="2"/>
        <v>0</v>
      </c>
      <c r="AV154" s="10"/>
      <c r="AW154" s="10"/>
      <c r="AX154" s="10"/>
      <c r="AY154" s="10"/>
      <c r="AZ154" s="10"/>
      <c r="BA154" s="10"/>
    </row>
    <row r="155" spans="2:53" ht="15" customHeight="1">
      <c r="G155" s="13"/>
      <c r="H155" s="13"/>
      <c r="I155" s="13"/>
      <c r="J155" s="4">
        <f t="shared" si="2"/>
        <v>0</v>
      </c>
      <c r="K155" s="13"/>
    </row>
    <row r="156" spans="2:53" ht="15" customHeight="1">
      <c r="B156" s="3" t="s">
        <v>119</v>
      </c>
      <c r="E156" s="12" t="s">
        <v>120</v>
      </c>
      <c r="J156" s="4">
        <f t="shared" si="2"/>
        <v>0</v>
      </c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</row>
    <row r="157" spans="2:53" ht="15" customHeight="1">
      <c r="G157" s="13"/>
      <c r="H157" s="13"/>
      <c r="I157" s="13"/>
      <c r="J157" s="4">
        <f t="shared" si="2"/>
        <v>0</v>
      </c>
      <c r="K157" s="13"/>
    </row>
    <row r="158" spans="2:53" ht="15" customHeight="1">
      <c r="B158" s="3" t="s">
        <v>128</v>
      </c>
      <c r="E158" s="12" t="s">
        <v>129</v>
      </c>
      <c r="G158" s="13"/>
      <c r="H158" s="13"/>
      <c r="I158" s="13"/>
      <c r="J158" s="4">
        <f t="shared" si="2"/>
        <v>0</v>
      </c>
      <c r="K158" s="13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2:53" ht="15" customHeight="1">
      <c r="B159" s="3" t="s">
        <v>130</v>
      </c>
      <c r="E159" s="12" t="s">
        <v>131</v>
      </c>
      <c r="G159" s="13"/>
      <c r="H159" s="13"/>
      <c r="I159" s="13"/>
      <c r="J159" s="4">
        <f t="shared" si="2"/>
        <v>0</v>
      </c>
      <c r="K159" s="13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2:53" ht="15" customHeight="1">
      <c r="B160" s="3" t="s">
        <v>132</v>
      </c>
      <c r="E160" s="12" t="s">
        <v>133</v>
      </c>
      <c r="G160" s="13"/>
      <c r="H160" s="13"/>
      <c r="I160" s="13"/>
      <c r="J160" s="4">
        <f t="shared" si="2"/>
        <v>0</v>
      </c>
      <c r="K160" s="13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2:44" ht="15" customHeight="1">
      <c r="B161" s="3" t="s">
        <v>134</v>
      </c>
      <c r="E161" s="12" t="s">
        <v>135</v>
      </c>
      <c r="G161" s="13"/>
      <c r="H161" s="13"/>
      <c r="I161" s="13"/>
      <c r="J161" s="4">
        <f t="shared" si="2"/>
        <v>0</v>
      </c>
      <c r="K161" s="13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2:44" ht="15" customHeight="1">
      <c r="G162" s="13"/>
      <c r="H162" s="13"/>
      <c r="I162" s="13"/>
      <c r="J162" s="4">
        <f t="shared" si="2"/>
        <v>0</v>
      </c>
      <c r="K162" s="13"/>
    </row>
    <row r="163" spans="2:44" ht="15" customHeight="1">
      <c r="B163" s="3" t="s">
        <v>151</v>
      </c>
      <c r="E163" s="12" t="s">
        <v>152</v>
      </c>
      <c r="G163" s="13"/>
      <c r="H163" s="13"/>
      <c r="I163" s="13"/>
      <c r="J163" s="4">
        <f t="shared" si="2"/>
        <v>0</v>
      </c>
      <c r="K163" s="13"/>
      <c r="R163" s="10"/>
      <c r="S163" s="10"/>
      <c r="T163" s="10"/>
      <c r="U163" s="10"/>
      <c r="V163" s="10"/>
      <c r="W163" s="10"/>
      <c r="AD163" s="10"/>
      <c r="AE163" s="10"/>
      <c r="AF163" s="10"/>
      <c r="AG163" s="10"/>
      <c r="AH163" s="10"/>
      <c r="AI163" s="10"/>
      <c r="AP163" s="10"/>
      <c r="AQ163" s="10"/>
      <c r="AR163" s="10"/>
    </row>
    <row r="164" spans="2:44" ht="15" customHeight="1">
      <c r="B164" s="3" t="s">
        <v>153</v>
      </c>
      <c r="E164" s="12" t="s">
        <v>154</v>
      </c>
      <c r="G164" s="13"/>
      <c r="H164" s="13"/>
      <c r="I164" s="13"/>
      <c r="J164" s="4">
        <f t="shared" si="2"/>
        <v>0</v>
      </c>
      <c r="K164" s="13"/>
      <c r="R164" s="10"/>
      <c r="S164" s="10"/>
      <c r="T164" s="10"/>
      <c r="U164" s="10"/>
      <c r="V164" s="10"/>
      <c r="W164" s="10"/>
      <c r="AD164" s="10"/>
      <c r="AE164" s="10"/>
      <c r="AF164" s="10"/>
      <c r="AG164" s="10"/>
      <c r="AH164" s="10"/>
      <c r="AI164" s="10"/>
      <c r="AP164" s="10"/>
      <c r="AQ164" s="10"/>
      <c r="AR164" s="10"/>
    </row>
    <row r="165" spans="2:44" ht="15" customHeight="1">
      <c r="B165" s="3" t="s">
        <v>155</v>
      </c>
      <c r="E165" s="12" t="s">
        <v>156</v>
      </c>
      <c r="G165" s="13"/>
      <c r="H165" s="13"/>
      <c r="I165" s="13"/>
      <c r="J165" s="4">
        <f t="shared" si="2"/>
        <v>0</v>
      </c>
      <c r="K165" s="13"/>
      <c r="R165" s="10"/>
      <c r="S165" s="10"/>
      <c r="T165" s="10"/>
      <c r="U165" s="10"/>
      <c r="V165" s="10"/>
      <c r="W165" s="10"/>
      <c r="AD165" s="10"/>
      <c r="AE165" s="10"/>
      <c r="AF165" s="10"/>
      <c r="AG165" s="10"/>
      <c r="AH165" s="10"/>
      <c r="AI165" s="10"/>
      <c r="AP165" s="10"/>
      <c r="AQ165" s="10"/>
      <c r="AR165" s="10"/>
    </row>
    <row r="166" spans="2:44" ht="15" customHeight="1">
      <c r="B166" s="3" t="s">
        <v>157</v>
      </c>
      <c r="E166" s="12" t="s">
        <v>158</v>
      </c>
      <c r="G166" s="13"/>
      <c r="H166" s="13"/>
      <c r="I166" s="13"/>
      <c r="J166" s="4">
        <f t="shared" si="2"/>
        <v>0</v>
      </c>
      <c r="K166" s="13"/>
      <c r="R166" s="10"/>
      <c r="S166" s="10"/>
      <c r="T166" s="10"/>
      <c r="U166" s="10"/>
      <c r="V166" s="10"/>
      <c r="W166" s="10"/>
      <c r="AD166" s="10"/>
      <c r="AE166" s="10"/>
      <c r="AF166" s="10"/>
      <c r="AG166" s="10"/>
      <c r="AH166" s="10"/>
      <c r="AI166" s="10"/>
      <c r="AP166" s="10"/>
      <c r="AQ166" s="10"/>
      <c r="AR166" s="10"/>
    </row>
    <row r="167" spans="2:44" ht="15" customHeight="1">
      <c r="G167" s="13"/>
      <c r="H167" s="13"/>
      <c r="I167" s="13"/>
      <c r="J167" s="4">
        <f t="shared" si="2"/>
        <v>0</v>
      </c>
      <c r="K167" s="13"/>
    </row>
    <row r="168" spans="2:44" ht="15" customHeight="1">
      <c r="B168" s="3" t="s">
        <v>170</v>
      </c>
      <c r="E168" s="12" t="s">
        <v>171</v>
      </c>
      <c r="G168" s="13"/>
      <c r="H168" s="13"/>
      <c r="I168" s="13"/>
      <c r="J168" s="4">
        <f t="shared" si="2"/>
        <v>0</v>
      </c>
      <c r="K168" s="13"/>
      <c r="R168" s="10"/>
      <c r="S168" s="10"/>
      <c r="T168" s="10"/>
      <c r="U168" s="10"/>
      <c r="V168" s="10"/>
      <c r="W168" s="10"/>
    </row>
    <row r="169" spans="2:44" ht="15" customHeight="1">
      <c r="B169" s="3" t="s">
        <v>172</v>
      </c>
      <c r="E169" s="12" t="s">
        <v>173</v>
      </c>
      <c r="G169" s="13"/>
      <c r="H169" s="13"/>
      <c r="I169" s="13"/>
      <c r="J169" s="4">
        <f t="shared" si="2"/>
        <v>0</v>
      </c>
      <c r="K169" s="13"/>
      <c r="R169" s="10"/>
      <c r="S169" s="10"/>
      <c r="T169" s="10"/>
      <c r="U169" s="10"/>
      <c r="V169" s="10"/>
      <c r="W169" s="10"/>
    </row>
    <row r="170" spans="2:44" ht="15" customHeight="1">
      <c r="B170" s="3" t="s">
        <v>174</v>
      </c>
      <c r="E170" s="12" t="s">
        <v>175</v>
      </c>
      <c r="G170" s="13"/>
      <c r="H170" s="13"/>
      <c r="I170" s="13"/>
      <c r="J170" s="4">
        <f t="shared" si="2"/>
        <v>0</v>
      </c>
      <c r="K170" s="13"/>
      <c r="R170" s="10"/>
      <c r="S170" s="10"/>
      <c r="T170" s="10"/>
      <c r="U170" s="10"/>
      <c r="V170" s="10"/>
      <c r="W170" s="10"/>
    </row>
    <row r="171" spans="2:44" ht="15" customHeight="1">
      <c r="B171" s="3" t="s">
        <v>176</v>
      </c>
      <c r="E171" s="12" t="s">
        <v>177</v>
      </c>
      <c r="G171" s="13"/>
      <c r="H171" s="13"/>
      <c r="I171" s="13"/>
      <c r="J171" s="4">
        <f t="shared" si="2"/>
        <v>0</v>
      </c>
      <c r="K171" s="13"/>
      <c r="R171" s="10"/>
      <c r="S171" s="10"/>
      <c r="T171" s="10"/>
      <c r="U171" s="10"/>
      <c r="V171" s="10"/>
      <c r="W171" s="10"/>
    </row>
    <row r="172" spans="2:44" ht="15" customHeight="1">
      <c r="G172" s="13"/>
      <c r="H172" s="13"/>
      <c r="I172" s="13"/>
      <c r="J172" s="4">
        <f t="shared" si="2"/>
        <v>0</v>
      </c>
      <c r="K172" s="13"/>
    </row>
    <row r="173" spans="2:44" ht="15" customHeight="1">
      <c r="B173" s="3" t="s">
        <v>190</v>
      </c>
      <c r="E173" s="12" t="s">
        <v>191</v>
      </c>
      <c r="G173" s="13"/>
      <c r="H173" s="13"/>
      <c r="I173" s="13"/>
      <c r="J173" s="4">
        <f t="shared" si="2"/>
        <v>0</v>
      </c>
      <c r="K173" s="13"/>
      <c r="R173" s="10"/>
      <c r="S173" s="10"/>
      <c r="T173" s="10"/>
      <c r="U173" s="10"/>
      <c r="V173" s="10"/>
      <c r="W173" s="10"/>
      <c r="AD173" s="10"/>
      <c r="AE173" s="10"/>
      <c r="AF173" s="10"/>
      <c r="AG173" s="10"/>
      <c r="AH173" s="10"/>
      <c r="AI173" s="10"/>
      <c r="AP173" s="10"/>
      <c r="AQ173" s="10"/>
      <c r="AR173" s="10"/>
    </row>
    <row r="174" spans="2:44" ht="15" customHeight="1">
      <c r="B174" s="3" t="s">
        <v>192</v>
      </c>
      <c r="E174" s="12" t="s">
        <v>193</v>
      </c>
      <c r="G174" s="13"/>
      <c r="H174" s="13"/>
      <c r="I174" s="13"/>
      <c r="J174" s="4">
        <f t="shared" si="2"/>
        <v>0</v>
      </c>
      <c r="K174" s="13"/>
      <c r="R174" s="10"/>
      <c r="S174" s="10"/>
      <c r="T174" s="10"/>
      <c r="U174" s="10"/>
      <c r="V174" s="10"/>
      <c r="W174" s="10"/>
      <c r="AD174" s="10"/>
      <c r="AE174" s="10"/>
      <c r="AF174" s="10"/>
      <c r="AG174" s="10"/>
      <c r="AH174" s="10"/>
      <c r="AI174" s="10"/>
      <c r="AP174" s="10"/>
      <c r="AQ174" s="10"/>
      <c r="AR174" s="10"/>
    </row>
    <row r="175" spans="2:44" ht="15" customHeight="1">
      <c r="B175" s="3" t="s">
        <v>194</v>
      </c>
      <c r="E175" s="12" t="s">
        <v>195</v>
      </c>
      <c r="G175" s="13"/>
      <c r="H175" s="13"/>
      <c r="I175" s="13"/>
      <c r="J175" s="4">
        <f t="shared" si="2"/>
        <v>0</v>
      </c>
      <c r="K175" s="13"/>
      <c r="R175" s="10"/>
      <c r="S175" s="10"/>
      <c r="T175" s="10"/>
      <c r="U175" s="10"/>
      <c r="V175" s="10"/>
      <c r="W175" s="10"/>
      <c r="AD175" s="10"/>
      <c r="AE175" s="10"/>
      <c r="AF175" s="10"/>
      <c r="AG175" s="10"/>
      <c r="AH175" s="10"/>
      <c r="AI175" s="10"/>
      <c r="AP175" s="10"/>
      <c r="AQ175" s="10"/>
      <c r="AR175" s="10"/>
    </row>
    <row r="176" spans="2:44" ht="15" customHeight="1">
      <c r="B176" s="3" t="s">
        <v>196</v>
      </c>
      <c r="E176" s="12" t="s">
        <v>197</v>
      </c>
      <c r="G176" s="13"/>
      <c r="H176" s="13"/>
      <c r="I176" s="13"/>
      <c r="J176" s="4">
        <f t="shared" si="2"/>
        <v>0</v>
      </c>
      <c r="K176" s="13"/>
      <c r="R176" s="10"/>
      <c r="S176" s="10"/>
      <c r="T176" s="10"/>
      <c r="U176" s="10"/>
      <c r="V176" s="10"/>
      <c r="W176" s="10"/>
      <c r="AD176" s="10"/>
      <c r="AE176" s="10"/>
      <c r="AF176" s="10"/>
      <c r="AG176" s="10"/>
      <c r="AH176" s="10"/>
      <c r="AI176" s="10"/>
      <c r="AP176" s="10"/>
      <c r="AQ176" s="10"/>
      <c r="AR176" s="10"/>
    </row>
    <row r="177" spans="2:80" ht="15" customHeight="1">
      <c r="G177" s="13"/>
      <c r="H177" s="13"/>
      <c r="I177" s="13"/>
      <c r="J177" s="4">
        <f t="shared" si="2"/>
        <v>0</v>
      </c>
      <c r="K177" s="13"/>
    </row>
    <row r="178" spans="2:80" ht="15" customHeight="1">
      <c r="B178" s="3" t="s">
        <v>210</v>
      </c>
      <c r="E178" s="12" t="s">
        <v>211</v>
      </c>
      <c r="G178" s="13"/>
      <c r="H178" s="13"/>
      <c r="I178" s="13"/>
      <c r="J178" s="4">
        <f t="shared" si="2"/>
        <v>0</v>
      </c>
      <c r="K178" s="13"/>
      <c r="BB178" s="10"/>
      <c r="BC178" s="10"/>
      <c r="BD178" s="10"/>
      <c r="BE178" s="10"/>
      <c r="BF178" s="10"/>
      <c r="BG178" s="10"/>
      <c r="BN178" s="10"/>
      <c r="BO178" s="10"/>
      <c r="BP178" s="10"/>
      <c r="BQ178" s="10"/>
      <c r="BR178" s="10"/>
      <c r="BS178" s="10"/>
      <c r="BZ178" s="10"/>
      <c r="CA178" s="10"/>
      <c r="CB178" s="10"/>
    </row>
    <row r="179" spans="2:80" ht="15" customHeight="1">
      <c r="B179" s="3" t="s">
        <v>212</v>
      </c>
      <c r="E179" s="12" t="s">
        <v>213</v>
      </c>
      <c r="G179" s="13"/>
      <c r="H179" s="13"/>
      <c r="I179" s="13"/>
      <c r="J179" s="4">
        <f t="shared" si="2"/>
        <v>0</v>
      </c>
      <c r="K179" s="13"/>
      <c r="BB179" s="10"/>
      <c r="BC179" s="10"/>
      <c r="BD179" s="10"/>
      <c r="BE179" s="10"/>
      <c r="BF179" s="10"/>
      <c r="BG179" s="10"/>
      <c r="BN179" s="10"/>
      <c r="BO179" s="10"/>
      <c r="BP179" s="10"/>
      <c r="BQ179" s="10"/>
      <c r="BR179" s="10"/>
      <c r="BS179" s="10"/>
      <c r="BZ179" s="10"/>
      <c r="CA179" s="10"/>
      <c r="CB179" s="10"/>
    </row>
    <row r="180" spans="2:80" ht="15" customHeight="1">
      <c r="B180" s="3" t="s">
        <v>214</v>
      </c>
      <c r="E180" s="12" t="s">
        <v>215</v>
      </c>
      <c r="G180" s="13"/>
      <c r="H180" s="13"/>
      <c r="I180" s="13"/>
      <c r="J180" s="4">
        <f t="shared" si="2"/>
        <v>0</v>
      </c>
      <c r="K180" s="13"/>
      <c r="BB180" s="10"/>
      <c r="BC180" s="10"/>
      <c r="BD180" s="10"/>
      <c r="BE180" s="10"/>
      <c r="BF180" s="10"/>
      <c r="BG180" s="10"/>
      <c r="BN180" s="10"/>
      <c r="BO180" s="10"/>
      <c r="BP180" s="10"/>
      <c r="BQ180" s="10"/>
      <c r="BR180" s="10"/>
      <c r="BS180" s="10"/>
      <c r="BZ180" s="10"/>
      <c r="CA180" s="10"/>
      <c r="CB180" s="10"/>
    </row>
    <row r="181" spans="2:80" ht="15" customHeight="1">
      <c r="B181" s="3" t="s">
        <v>216</v>
      </c>
      <c r="E181" s="12" t="s">
        <v>217</v>
      </c>
      <c r="G181" s="13"/>
      <c r="H181" s="13"/>
      <c r="I181" s="13"/>
      <c r="J181" s="4">
        <f t="shared" si="2"/>
        <v>0</v>
      </c>
      <c r="K181" s="13"/>
      <c r="BB181" s="10"/>
      <c r="BC181" s="10"/>
      <c r="BD181" s="10"/>
      <c r="BE181" s="10"/>
      <c r="BF181" s="10"/>
      <c r="BG181" s="10"/>
      <c r="BN181" s="10"/>
      <c r="BO181" s="10"/>
      <c r="BP181" s="10"/>
      <c r="BQ181" s="10"/>
      <c r="BR181" s="10"/>
      <c r="BS181" s="10"/>
      <c r="BZ181" s="10"/>
      <c r="CA181" s="10"/>
      <c r="CB181" s="10"/>
    </row>
    <row r="182" spans="2:80" ht="15" customHeight="1">
      <c r="G182" s="13"/>
      <c r="H182" s="13"/>
      <c r="I182" s="13"/>
      <c r="J182" s="4">
        <f t="shared" si="2"/>
        <v>0</v>
      </c>
      <c r="K182" s="13"/>
    </row>
    <row r="183" spans="2:80" ht="15" customHeight="1">
      <c r="B183" s="3" t="s">
        <v>224</v>
      </c>
      <c r="E183" s="12" t="s">
        <v>225</v>
      </c>
      <c r="J183" s="4">
        <f t="shared" si="2"/>
        <v>0</v>
      </c>
      <c r="K183" s="1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2:80" ht="15" customHeight="1">
      <c r="B184" s="3" t="s">
        <v>226</v>
      </c>
      <c r="E184" s="12" t="s">
        <v>227</v>
      </c>
      <c r="J184" s="4">
        <f t="shared" si="2"/>
        <v>0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2:80" ht="15" customHeight="1">
      <c r="B185" s="3" t="s">
        <v>228</v>
      </c>
      <c r="E185" s="12" t="s">
        <v>229</v>
      </c>
      <c r="J185" s="4">
        <f t="shared" si="2"/>
        <v>0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2:80" ht="15" customHeight="1">
      <c r="B186" s="3" t="s">
        <v>230</v>
      </c>
      <c r="E186" s="12" t="s">
        <v>231</v>
      </c>
      <c r="J186" s="4">
        <f t="shared" si="2"/>
        <v>0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2:80" ht="15" customHeight="1">
      <c r="B187" s="3" t="s">
        <v>232</v>
      </c>
      <c r="E187" s="12" t="s">
        <v>233</v>
      </c>
      <c r="J187" s="4">
        <f t="shared" si="2"/>
        <v>0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2:80" ht="15" customHeight="1">
      <c r="B188" s="3" t="s">
        <v>234</v>
      </c>
      <c r="E188" s="12" t="s">
        <v>235</v>
      </c>
      <c r="J188" s="4">
        <f t="shared" si="2"/>
        <v>0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2:80" ht="15" customHeight="1">
      <c r="B189" s="3" t="s">
        <v>236</v>
      </c>
      <c r="E189" s="12" t="s">
        <v>237</v>
      </c>
      <c r="J189" s="4">
        <f t="shared" si="2"/>
        <v>0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2:80" ht="15" customHeight="1">
      <c r="B190" s="3" t="s">
        <v>238</v>
      </c>
      <c r="E190" s="12" t="s">
        <v>239</v>
      </c>
      <c r="J190" s="4">
        <f t="shared" si="2"/>
        <v>0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2:80" ht="15" customHeight="1">
      <c r="G191" s="13"/>
      <c r="H191" s="13"/>
      <c r="I191" s="13"/>
      <c r="J191" s="13">
        <f t="shared" si="2"/>
        <v>0</v>
      </c>
      <c r="K191" s="13"/>
    </row>
    <row r="192" spans="2:80" ht="15" customHeight="1">
      <c r="B192" s="3" t="s">
        <v>240</v>
      </c>
      <c r="E192" s="12" t="s">
        <v>241</v>
      </c>
      <c r="G192" s="13"/>
      <c r="H192" s="13"/>
      <c r="I192" s="13"/>
      <c r="J192" s="13">
        <f t="shared" si="2"/>
        <v>0</v>
      </c>
      <c r="K192" s="1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2:35" ht="15" customHeight="1">
      <c r="B193" s="3" t="s">
        <v>242</v>
      </c>
      <c r="E193" s="12" t="s">
        <v>243</v>
      </c>
      <c r="G193" s="13"/>
      <c r="H193" s="13"/>
      <c r="I193" s="13"/>
      <c r="J193" s="13">
        <f t="shared" si="2"/>
        <v>0</v>
      </c>
      <c r="K193" s="1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2:35" ht="15" customHeight="1">
      <c r="B194" s="3" t="s">
        <v>244</v>
      </c>
      <c r="E194" s="12" t="s">
        <v>245</v>
      </c>
      <c r="G194" s="13"/>
      <c r="H194" s="13"/>
      <c r="I194" s="13"/>
      <c r="J194" s="13">
        <f t="shared" si="2"/>
        <v>0</v>
      </c>
      <c r="K194" s="1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2:35" ht="15" customHeight="1">
      <c r="B195" s="3" t="s">
        <v>246</v>
      </c>
      <c r="E195" s="12" t="s">
        <v>247</v>
      </c>
      <c r="G195" s="13"/>
      <c r="H195" s="13"/>
      <c r="I195" s="13"/>
      <c r="J195" s="13">
        <f t="shared" si="2"/>
        <v>0</v>
      </c>
      <c r="K195" s="1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2:35" ht="15" customHeight="1">
      <c r="B196" s="3" t="s">
        <v>248</v>
      </c>
      <c r="E196" s="12" t="s">
        <v>249</v>
      </c>
      <c r="J196" s="13">
        <f t="shared" si="2"/>
        <v>0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2:35" ht="15" customHeight="1">
      <c r="B197" s="3" t="s">
        <v>250</v>
      </c>
      <c r="E197" s="12" t="s">
        <v>251</v>
      </c>
      <c r="J197" s="13">
        <f t="shared" si="2"/>
        <v>0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2:35" ht="15" customHeight="1">
      <c r="J198" s="13">
        <f t="shared" si="2"/>
        <v>0</v>
      </c>
    </row>
    <row r="199" spans="2:35" ht="15" customHeight="1">
      <c r="B199" s="3" t="s">
        <v>252</v>
      </c>
      <c r="E199" s="2" t="s">
        <v>253</v>
      </c>
      <c r="J199" s="13">
        <f t="shared" si="2"/>
        <v>0</v>
      </c>
    </row>
    <row r="200" spans="2:35" ht="15" customHeight="1">
      <c r="B200" s="3" t="s">
        <v>254</v>
      </c>
      <c r="E200" s="2" t="s">
        <v>255</v>
      </c>
      <c r="J200" s="13">
        <f t="shared" si="2"/>
        <v>0</v>
      </c>
    </row>
    <row r="201" spans="2:35" ht="15" customHeight="1">
      <c r="B201" s="3" t="s">
        <v>256</v>
      </c>
      <c r="E201" s="2" t="s">
        <v>257</v>
      </c>
      <c r="J201" s="13">
        <f t="shared" si="2"/>
        <v>0</v>
      </c>
    </row>
    <row r="202" spans="2:35" ht="15" customHeight="1">
      <c r="J202" s="13">
        <f t="shared" si="2"/>
        <v>0</v>
      </c>
    </row>
    <row r="203" spans="2:35" ht="15" customHeight="1">
      <c r="J203" s="13">
        <f t="shared" si="2"/>
        <v>0</v>
      </c>
    </row>
    <row r="204" spans="2:35" ht="15" customHeight="1">
      <c r="J204" s="13">
        <f t="shared" ref="J204:J221" si="3">SUM(G204*H204*I204)</f>
        <v>0</v>
      </c>
    </row>
    <row r="205" spans="2:35" ht="15" customHeight="1">
      <c r="G205" s="13"/>
      <c r="H205" s="13"/>
      <c r="I205" s="13"/>
      <c r="J205" s="13">
        <f t="shared" si="3"/>
        <v>0</v>
      </c>
      <c r="K205" s="13"/>
    </row>
    <row r="206" spans="2:35" ht="15" customHeight="1">
      <c r="G206" s="13"/>
      <c r="H206" s="13"/>
      <c r="I206" s="13"/>
      <c r="J206" s="13">
        <f t="shared" si="3"/>
        <v>0</v>
      </c>
      <c r="K206" s="13"/>
    </row>
    <row r="207" spans="2:35" ht="15" customHeight="1">
      <c r="G207" s="13"/>
      <c r="H207" s="13"/>
      <c r="I207" s="13"/>
      <c r="J207" s="13">
        <f t="shared" si="3"/>
        <v>0</v>
      </c>
      <c r="K207" s="13"/>
    </row>
    <row r="208" spans="2:35" ht="15" customHeight="1">
      <c r="G208" s="13"/>
      <c r="H208" s="13"/>
      <c r="I208" s="13"/>
      <c r="J208" s="13">
        <f t="shared" si="3"/>
        <v>0</v>
      </c>
      <c r="K208" s="13"/>
    </row>
    <row r="209" spans="2:11" ht="15" customHeight="1">
      <c r="G209" s="13"/>
      <c r="H209" s="13"/>
      <c r="I209" s="13"/>
      <c r="J209" s="13">
        <f t="shared" si="3"/>
        <v>0</v>
      </c>
      <c r="K209" s="13"/>
    </row>
    <row r="210" spans="2:11" ht="15" customHeight="1">
      <c r="J210" s="13">
        <f t="shared" si="3"/>
        <v>0</v>
      </c>
    </row>
    <row r="211" spans="2:11" ht="15" customHeight="1">
      <c r="J211" s="13">
        <f t="shared" si="3"/>
        <v>0</v>
      </c>
    </row>
    <row r="212" spans="2:11" ht="15" customHeight="1">
      <c r="J212" s="13">
        <f t="shared" si="3"/>
        <v>0</v>
      </c>
    </row>
    <row r="213" spans="2:11" ht="15" customHeight="1">
      <c r="J213" s="13">
        <f t="shared" si="3"/>
        <v>0</v>
      </c>
    </row>
    <row r="214" spans="2:11" ht="15" customHeight="1">
      <c r="J214" s="13">
        <f t="shared" si="3"/>
        <v>0</v>
      </c>
    </row>
    <row r="215" spans="2:11" ht="15" customHeight="1">
      <c r="J215" s="13">
        <f t="shared" si="3"/>
        <v>0</v>
      </c>
    </row>
    <row r="216" spans="2:11" ht="15" customHeight="1">
      <c r="J216" s="13">
        <f t="shared" si="3"/>
        <v>0</v>
      </c>
    </row>
    <row r="217" spans="2:11" ht="15" customHeight="1">
      <c r="J217" s="13">
        <f t="shared" si="3"/>
        <v>0</v>
      </c>
    </row>
    <row r="218" spans="2:11" ht="15" customHeight="1">
      <c r="J218" s="13">
        <f t="shared" si="3"/>
        <v>0</v>
      </c>
    </row>
    <row r="219" spans="2:11" ht="15" customHeight="1">
      <c r="J219" s="13">
        <f t="shared" si="3"/>
        <v>0</v>
      </c>
    </row>
    <row r="220" spans="2:11" ht="15" customHeight="1">
      <c r="J220" s="13">
        <f t="shared" si="3"/>
        <v>0</v>
      </c>
    </row>
    <row r="221" spans="2:11" ht="15" customHeight="1">
      <c r="J221" s="13">
        <f t="shared" si="3"/>
        <v>0</v>
      </c>
    </row>
    <row r="222" spans="2:11" ht="15" customHeight="1">
      <c r="B222" s="14" t="s">
        <v>258</v>
      </c>
      <c r="C222" s="14"/>
      <c r="D222" s="14"/>
      <c r="E222" s="15"/>
      <c r="J222" s="13">
        <f>SUM(J6:J221)</f>
        <v>1440000000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谢宇哲</dc:creator>
  <cp:lastModifiedBy>宇哲 谢</cp:lastModifiedBy>
  <dcterms:created xsi:type="dcterms:W3CDTF">2015-06-05T18:17:20Z</dcterms:created>
  <dcterms:modified xsi:type="dcterms:W3CDTF">2025-06-01T07:02:38Z</dcterms:modified>
</cp:coreProperties>
</file>