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<sst xmlns="http://schemas.openxmlformats.org/spreadsheetml/2006/main" count="75" uniqueCount="40">
  <si>
    <t xml:space="preserve">   model
fold    </t>
  </si>
  <si>
    <t>GCN</t>
  </si>
  <si>
    <t>GAT</t>
  </si>
  <si>
    <t>DenseGCN</t>
  </si>
  <si>
    <t>DenseSAGE</t>
  </si>
  <si>
    <t>DenseCheb</t>
  </si>
  <si>
    <t>ROC-AUC</t>
  </si>
  <si>
    <t>PRC-AUC</t>
  </si>
  <si>
    <t>Runtime(s)</t>
  </si>
  <si>
    <t>0.020</t>
  </si>
  <si>
    <t>TOTAL</t>
  </si>
  <si>
    <t>0.715±0.195</t>
  </si>
  <si>
    <t>0.296±0.22</t>
  </si>
  <si>
    <t>0.767±0.176</t>
  </si>
  <si>
    <t>0.271±0.235</t>
  </si>
  <si>
    <t>0.709±0.289</t>
  </si>
  <si>
    <t>0.354±0.242</t>
  </si>
  <si>
    <t>0.699±0.280</t>
  </si>
  <si>
    <t>0.386±0.310</t>
  </si>
  <si>
    <t>0.700±0.230</t>
  </si>
  <si>
    <t>0.343±0.313</t>
  </si>
  <si>
    <t>GIN(aggregator_type=sum)</t>
  </si>
  <si>
    <t>GIN(aggregator_type=mean)</t>
  </si>
  <si>
    <t>GIN(aggregator_type=max)</t>
  </si>
  <si>
    <t>SAGE(aggregator_type=mean)</t>
  </si>
  <si>
    <t>SAGE(aggregator_type=gcn)</t>
  </si>
  <si>
    <t>SAGE(aggregator_type=pool)</t>
  </si>
  <si>
    <t>SAGE(aggregator_type=lstm)</t>
  </si>
  <si>
    <t>0.796±0.135</t>
  </si>
  <si>
    <t>0.310±0.249</t>
  </si>
  <si>
    <t>0.706±0.135</t>
  </si>
  <si>
    <t>0.247±0.216</t>
  </si>
  <si>
    <t>0.821±0.096</t>
  </si>
  <si>
    <t>0.282± 0.237</t>
  </si>
  <si>
    <t>0.760±0.107</t>
  </si>
  <si>
    <t>0.301±0.225</t>
  </si>
  <si>
    <t>0.755±0.132</t>
  </si>
  <si>
    <t>0.256±0.168</t>
  </si>
  <si>
    <t>0.752±0.147</t>
  </si>
  <si>
    <t>0.321±0.303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</si>
</sst>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_ "/>
    <numFmt numFmtId="177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36">
    <border>
      <left/>
      <right/>
      <top/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26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3" fillId="0" borderId="29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4" borderId="28" applyNumberFormat="0" applyAlignment="0" applyProtection="0">
      <alignment vertical="center"/>
    </xf>
    <xf numFmtId="0" fontId="18" fillId="4" borderId="34" applyNumberFormat="0" applyAlignment="0" applyProtection="0">
      <alignment vertical="center"/>
    </xf>
    <xf numFmtId="0" fontId="11" fillId="20" borderId="33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35" applyNumberFormat="0" applyFill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76" fontId="0" fillId="0" borderId="14" xfId="0" applyNumberFormat="1" applyFill="1" applyBorder="1" applyAlignment="1">
      <alignment horizontal="center" vertical="center"/>
    </xf>
    <xf numFmtId="176" fontId="0" fillId="0" borderId="15" xfId="0" applyNumberFormat="1" applyFill="1" applyBorder="1" applyAlignment="1">
      <alignment horizontal="center" vertical="center"/>
    </xf>
    <xf numFmtId="177" fontId="0" fillId="0" borderId="16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 wrapText="1"/>
    </xf>
    <xf numFmtId="176" fontId="0" fillId="0" borderId="6" xfId="0" applyNumberFormat="1" applyFill="1" applyBorder="1" applyAlignment="1">
      <alignment horizontal="center" vertical="center" wrapText="1"/>
    </xf>
    <xf numFmtId="176" fontId="0" fillId="0" borderId="7" xfId="0" applyNumberFormat="1" applyFill="1" applyBorder="1" applyAlignment="1">
      <alignment horizontal="center" vertical="center" wrapText="1"/>
    </xf>
    <xf numFmtId="177" fontId="0" fillId="0" borderId="8" xfId="0" applyNumberFormat="1" applyFill="1" applyBorder="1" applyAlignment="1">
      <alignment horizontal="center" vertical="center"/>
    </xf>
    <xf numFmtId="176" fontId="0" fillId="0" borderId="10" xfId="0" applyNumberFormat="1" applyFill="1" applyBorder="1" applyAlignment="1">
      <alignment horizontal="center" vertical="center"/>
    </xf>
    <xf numFmtId="176" fontId="0" fillId="0" borderId="11" xfId="0" applyNumberFormat="1" applyFill="1" applyBorder="1" applyAlignment="1">
      <alignment horizontal="center" vertical="center"/>
    </xf>
    <xf numFmtId="177" fontId="0" fillId="0" borderId="24" xfId="0" applyNumberFormat="1" applyFill="1" applyBorder="1" applyAlignment="1">
      <alignment horizontal="center" vertical="center"/>
    </xf>
    <xf numFmtId="176" fontId="0" fillId="0" borderId="14" xfId="0" applyNumberFormat="1" applyFill="1" applyBorder="1" applyAlignment="1">
      <alignment horizontal="center" vertical="center"/>
    </xf>
    <xf numFmtId="176" fontId="0" fillId="0" borderId="15" xfId="0" applyNumberFormat="1" applyFill="1" applyBorder="1" applyAlignment="1">
      <alignment horizontal="center" vertical="center"/>
    </xf>
    <xf numFmtId="177" fontId="0" fillId="0" borderId="22" xfId="0" applyNumberForma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 wrapText="1"/>
    </xf>
    <xf numFmtId="177" fontId="0" fillId="0" borderId="2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25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76" fontId="0" fillId="0" borderId="27" xfId="0" applyNumberFormat="1" applyBorder="1" applyAlignment="1">
      <alignment horizontal="center" vertical="center" wrapText="1"/>
    </xf>
    <xf numFmtId="177" fontId="0" fillId="0" borderId="8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tabSelected="1" topLeftCell="A10" workbookViewId="0">
      <selection activeCell="A17" sqref="A17:S29"/>
    </sheetView>
  </sheetViews>
  <sheetFormatPr defaultColWidth="8.88888888888889" defaultRowHeight="14.4"/>
  <cols>
    <col min="2" max="3" width="8" hidden="1" customWidth="1"/>
    <col min="4" max="4" width="10.2222222222222" hidden="1" customWidth="1"/>
    <col min="5" max="6" width="8" hidden="1" customWidth="1"/>
    <col min="7" max="7" width="10.2222222222222" hidden="1" customWidth="1"/>
    <col min="8" max="9" width="8" hidden="1" customWidth="1"/>
    <col min="10" max="10" width="10.2222222222222" hidden="1" customWidth="1"/>
    <col min="11" max="12" width="8" customWidth="1"/>
    <col min="13" max="13" width="10.2222222222222" customWidth="1"/>
    <col min="14" max="15" width="8" customWidth="1"/>
    <col min="16" max="16" width="10.2222222222222" customWidth="1"/>
    <col min="17" max="18" width="8" customWidth="1"/>
    <col min="19" max="19" width="10.2222222222222" customWidth="1"/>
    <col min="20" max="21" width="8" customWidth="1"/>
    <col min="22" max="22" width="10.2222222222222" customWidth="1"/>
  </cols>
  <sheetData>
    <row r="1" spans="1:17">
      <c r="A1" s="3" t="s">
        <v>0</v>
      </c>
      <c r="B1" s="4" t="s">
        <v>1</v>
      </c>
      <c r="C1" s="5"/>
      <c r="D1" s="6"/>
      <c r="E1" s="4" t="s">
        <v>2</v>
      </c>
      <c r="F1" s="5"/>
      <c r="G1" s="6"/>
      <c r="H1" s="4" t="s">
        <v>3</v>
      </c>
      <c r="I1" s="5"/>
      <c r="J1" s="6"/>
      <c r="K1" s="4" t="s">
        <v>4</v>
      </c>
      <c r="L1" s="5"/>
      <c r="M1" s="6"/>
      <c r="N1" s="4" t="s">
        <v>5</v>
      </c>
      <c r="O1" s="5"/>
      <c r="P1" s="6"/>
      <c r="Q1" s="30"/>
    </row>
    <row r="2" ht="15.15" spans="1:17">
      <c r="A2" s="7"/>
      <c r="B2" s="8" t="s">
        <v>6</v>
      </c>
      <c r="C2" s="9" t="s">
        <v>7</v>
      </c>
      <c r="D2" s="10" t="s">
        <v>8</v>
      </c>
      <c r="E2" s="8" t="s">
        <v>6</v>
      </c>
      <c r="F2" s="9" t="s">
        <v>7</v>
      </c>
      <c r="G2" s="10" t="s">
        <v>8</v>
      </c>
      <c r="H2" s="8" t="s">
        <v>6</v>
      </c>
      <c r="I2" s="9" t="s">
        <v>7</v>
      </c>
      <c r="J2" s="10" t="s">
        <v>8</v>
      </c>
      <c r="K2" s="8" t="s">
        <v>6</v>
      </c>
      <c r="L2" s="9" t="s">
        <v>7</v>
      </c>
      <c r="M2" s="10" t="s">
        <v>8</v>
      </c>
      <c r="N2" s="8" t="s">
        <v>6</v>
      </c>
      <c r="O2" s="9" t="s">
        <v>7</v>
      </c>
      <c r="P2" s="10" t="s">
        <v>8</v>
      </c>
      <c r="Q2" s="30"/>
    </row>
    <row r="3" spans="1:19">
      <c r="A3" s="11">
        <v>0</v>
      </c>
      <c r="B3" s="12">
        <v>0.791</v>
      </c>
      <c r="C3" s="13">
        <v>0.354</v>
      </c>
      <c r="D3" s="14">
        <v>533</v>
      </c>
      <c r="E3" s="15">
        <v>0.63</v>
      </c>
      <c r="F3" s="16">
        <v>0.184</v>
      </c>
      <c r="G3" s="17">
        <v>860</v>
      </c>
      <c r="H3" s="15">
        <v>0.702</v>
      </c>
      <c r="I3" s="16">
        <v>0.157</v>
      </c>
      <c r="J3" s="17">
        <v>133</v>
      </c>
      <c r="K3" s="15">
        <v>0.541</v>
      </c>
      <c r="L3" s="16">
        <v>0.267</v>
      </c>
      <c r="M3" s="17">
        <v>71</v>
      </c>
      <c r="N3" s="15">
        <v>0.614</v>
      </c>
      <c r="O3" s="16">
        <v>0.183</v>
      </c>
      <c r="P3" s="17">
        <v>469</v>
      </c>
      <c r="Q3" s="30"/>
      <c r="R3" s="30"/>
      <c r="S3" s="30"/>
    </row>
    <row r="4" spans="1:19">
      <c r="A4" s="18">
        <v>1</v>
      </c>
      <c r="B4" s="19">
        <v>0.891</v>
      </c>
      <c r="C4" s="20">
        <v>0.406</v>
      </c>
      <c r="D4" s="21">
        <v>725</v>
      </c>
      <c r="E4" s="22">
        <v>0.91</v>
      </c>
      <c r="F4" s="23">
        <v>0.521</v>
      </c>
      <c r="G4" s="24">
        <v>2180</v>
      </c>
      <c r="H4" s="22">
        <v>0.918</v>
      </c>
      <c r="I4" s="23">
        <v>0.707</v>
      </c>
      <c r="J4" s="24">
        <v>90</v>
      </c>
      <c r="K4" s="22">
        <v>0.916</v>
      </c>
      <c r="L4" s="23">
        <v>0.676</v>
      </c>
      <c r="M4" s="24">
        <v>80</v>
      </c>
      <c r="N4" s="22">
        <v>0.915</v>
      </c>
      <c r="O4" s="23">
        <v>0.745</v>
      </c>
      <c r="P4" s="24">
        <v>438</v>
      </c>
      <c r="Q4" s="30"/>
      <c r="R4" s="30"/>
      <c r="S4" s="30"/>
    </row>
    <row r="5" spans="1:19">
      <c r="A5" s="18">
        <v>2</v>
      </c>
      <c r="B5" s="19">
        <v>0.792</v>
      </c>
      <c r="C5" s="20">
        <v>0.215</v>
      </c>
      <c r="D5" s="21">
        <v>356</v>
      </c>
      <c r="E5" s="22">
        <v>0.66</v>
      </c>
      <c r="F5" s="23">
        <v>0.219</v>
      </c>
      <c r="G5" s="24">
        <v>2501</v>
      </c>
      <c r="H5" s="22">
        <v>0.835</v>
      </c>
      <c r="I5" s="23">
        <v>0.515</v>
      </c>
      <c r="J5" s="24">
        <v>84</v>
      </c>
      <c r="K5" s="22">
        <v>0.868</v>
      </c>
      <c r="L5" s="23">
        <v>0.282</v>
      </c>
      <c r="M5" s="24">
        <v>164</v>
      </c>
      <c r="N5" s="22">
        <v>0.701</v>
      </c>
      <c r="O5" s="23">
        <v>0.512</v>
      </c>
      <c r="P5" s="24">
        <v>444</v>
      </c>
      <c r="Q5" s="30"/>
      <c r="R5" s="30"/>
      <c r="S5" s="30"/>
    </row>
    <row r="6" spans="1:19">
      <c r="A6" s="18">
        <v>3</v>
      </c>
      <c r="B6" s="19">
        <v>0.521</v>
      </c>
      <c r="C6" s="20">
        <v>0.022</v>
      </c>
      <c r="D6" s="21">
        <v>746</v>
      </c>
      <c r="E6" s="22">
        <v>0.403</v>
      </c>
      <c r="F6" s="23">
        <v>0.033</v>
      </c>
      <c r="G6" s="24">
        <v>2519</v>
      </c>
      <c r="H6" s="22">
        <v>0.718</v>
      </c>
      <c r="I6" s="23">
        <v>0.274</v>
      </c>
      <c r="J6" s="24">
        <v>90</v>
      </c>
      <c r="K6" s="22">
        <v>0.739</v>
      </c>
      <c r="L6" s="23">
        <v>0.276</v>
      </c>
      <c r="M6" s="24">
        <v>87</v>
      </c>
      <c r="N6" s="22">
        <v>0.793</v>
      </c>
      <c r="O6" s="23">
        <v>0.059</v>
      </c>
      <c r="P6" s="24">
        <v>418</v>
      </c>
      <c r="Q6" s="30"/>
      <c r="R6" s="30"/>
      <c r="S6" s="30"/>
    </row>
    <row r="7" spans="1:19">
      <c r="A7" s="18">
        <v>4</v>
      </c>
      <c r="B7" s="19">
        <v>0.863</v>
      </c>
      <c r="C7" s="20">
        <v>0.711</v>
      </c>
      <c r="D7" s="21">
        <v>790</v>
      </c>
      <c r="E7" s="22">
        <v>0.921</v>
      </c>
      <c r="F7" s="23">
        <v>0.468</v>
      </c>
      <c r="G7" s="24">
        <v>1594</v>
      </c>
      <c r="H7" s="22">
        <v>0.936</v>
      </c>
      <c r="I7" s="23">
        <v>0.689</v>
      </c>
      <c r="J7" s="24">
        <v>222</v>
      </c>
      <c r="K7" s="22">
        <v>0.939</v>
      </c>
      <c r="L7" s="23">
        <v>0.698</v>
      </c>
      <c r="M7" s="24">
        <v>221</v>
      </c>
      <c r="N7" s="22">
        <v>0.95</v>
      </c>
      <c r="O7" s="23">
        <v>0.848</v>
      </c>
      <c r="P7" s="24">
        <v>409</v>
      </c>
      <c r="Q7" s="30"/>
      <c r="R7" s="30"/>
      <c r="S7" s="30"/>
    </row>
    <row r="8" spans="1:19">
      <c r="A8" s="18">
        <v>5</v>
      </c>
      <c r="B8" s="19">
        <v>0.542</v>
      </c>
      <c r="C8" s="20">
        <v>0.343</v>
      </c>
      <c r="D8" s="21">
        <v>234</v>
      </c>
      <c r="E8" s="22">
        <v>0.584</v>
      </c>
      <c r="F8" s="23">
        <v>0.344</v>
      </c>
      <c r="G8" s="24">
        <v>2624</v>
      </c>
      <c r="H8" s="22">
        <v>0.877</v>
      </c>
      <c r="I8" s="23">
        <v>0.289</v>
      </c>
      <c r="J8" s="24">
        <v>86</v>
      </c>
      <c r="K8" s="22">
        <v>0.736</v>
      </c>
      <c r="L8" s="23">
        <v>0.672</v>
      </c>
      <c r="M8" s="24">
        <v>90</v>
      </c>
      <c r="N8" s="22">
        <v>0.781</v>
      </c>
      <c r="O8" s="23">
        <v>0.392</v>
      </c>
      <c r="P8" s="24">
        <v>362</v>
      </c>
      <c r="Q8" s="30"/>
      <c r="R8" s="30"/>
      <c r="S8" s="30"/>
    </row>
    <row r="9" spans="1:19">
      <c r="A9" s="18">
        <v>6</v>
      </c>
      <c r="B9" s="19">
        <v>0.427</v>
      </c>
      <c r="C9" s="20" t="s">
        <v>9</v>
      </c>
      <c r="D9" s="21">
        <v>777</v>
      </c>
      <c r="E9" s="22">
        <v>0.845</v>
      </c>
      <c r="F9" s="23">
        <v>0.044</v>
      </c>
      <c r="G9" s="24">
        <v>2475</v>
      </c>
      <c r="H9" s="22">
        <v>0.21</v>
      </c>
      <c r="I9" s="23">
        <v>0.008</v>
      </c>
      <c r="J9" s="24">
        <v>223</v>
      </c>
      <c r="K9" s="22">
        <v>0.279</v>
      </c>
      <c r="L9" s="23">
        <v>0.009</v>
      </c>
      <c r="M9" s="24">
        <v>218</v>
      </c>
      <c r="N9" s="22">
        <v>0.29</v>
      </c>
      <c r="O9" s="23">
        <v>0.009</v>
      </c>
      <c r="P9" s="24">
        <v>312</v>
      </c>
      <c r="Q9" s="30"/>
      <c r="R9" s="30"/>
      <c r="S9" s="30"/>
    </row>
    <row r="10" spans="1:19">
      <c r="A10" s="18">
        <v>7</v>
      </c>
      <c r="B10" s="19">
        <v>0.454</v>
      </c>
      <c r="C10" s="20">
        <v>0.004</v>
      </c>
      <c r="D10" s="21">
        <v>644</v>
      </c>
      <c r="E10" s="22">
        <v>0.884</v>
      </c>
      <c r="F10" s="23">
        <v>0.02</v>
      </c>
      <c r="G10" s="24">
        <v>2534</v>
      </c>
      <c r="H10" s="22">
        <v>0.106</v>
      </c>
      <c r="I10" s="23">
        <v>0.003</v>
      </c>
      <c r="J10" s="24">
        <v>234</v>
      </c>
      <c r="K10" s="22">
        <v>0.121</v>
      </c>
      <c r="L10" s="23">
        <v>0.003</v>
      </c>
      <c r="M10" s="24">
        <v>229</v>
      </c>
      <c r="N10" s="22">
        <v>0.319</v>
      </c>
      <c r="O10" s="23">
        <v>0.004</v>
      </c>
      <c r="P10" s="24">
        <v>326</v>
      </c>
      <c r="Q10" s="30"/>
      <c r="R10" s="30"/>
      <c r="S10" s="30"/>
    </row>
    <row r="11" spans="1:19">
      <c r="A11" s="18">
        <v>8</v>
      </c>
      <c r="B11" s="19">
        <v>0.981</v>
      </c>
      <c r="C11" s="20">
        <v>0.513</v>
      </c>
      <c r="D11" s="21">
        <v>661</v>
      </c>
      <c r="E11" s="22">
        <v>0.891</v>
      </c>
      <c r="F11" s="23">
        <v>0.76</v>
      </c>
      <c r="G11" s="24">
        <v>2579</v>
      </c>
      <c r="H11" s="22">
        <v>0.981</v>
      </c>
      <c r="I11" s="23">
        <v>0.531</v>
      </c>
      <c r="J11" s="24">
        <v>228</v>
      </c>
      <c r="K11" s="22">
        <v>0.997</v>
      </c>
      <c r="L11" s="23">
        <v>0.908</v>
      </c>
      <c r="M11" s="24">
        <v>207</v>
      </c>
      <c r="N11" s="22">
        <v>0.989</v>
      </c>
      <c r="O11" s="23">
        <v>0.656</v>
      </c>
      <c r="P11" s="24">
        <v>324</v>
      </c>
      <c r="Q11" s="30"/>
      <c r="R11" s="30"/>
      <c r="S11" s="30"/>
    </row>
    <row r="12" spans="1:19">
      <c r="A12" s="18">
        <v>9</v>
      </c>
      <c r="B12" s="19">
        <v>0.882</v>
      </c>
      <c r="C12" s="20">
        <v>0.369</v>
      </c>
      <c r="D12" s="21">
        <v>508</v>
      </c>
      <c r="E12" s="22">
        <v>0.948</v>
      </c>
      <c r="F12" s="23">
        <v>0.118</v>
      </c>
      <c r="G12" s="24">
        <v>4142</v>
      </c>
      <c r="H12" s="22">
        <v>0.812</v>
      </c>
      <c r="I12" s="23">
        <v>0.37</v>
      </c>
      <c r="J12" s="24">
        <v>90</v>
      </c>
      <c r="K12" s="22">
        <v>0.853</v>
      </c>
      <c r="L12" s="23">
        <v>0.069</v>
      </c>
      <c r="M12" s="24">
        <v>85</v>
      </c>
      <c r="N12" s="22">
        <v>0.645</v>
      </c>
      <c r="O12" s="23">
        <v>0.019</v>
      </c>
      <c r="P12" s="24">
        <v>328</v>
      </c>
      <c r="Q12" s="30"/>
      <c r="R12" s="30"/>
      <c r="S12" s="30"/>
    </row>
    <row r="13" s="1" customFormat="1" ht="28" customHeight="1" spans="1:19">
      <c r="A13" s="25" t="s">
        <v>10</v>
      </c>
      <c r="B13" s="26" t="s">
        <v>11</v>
      </c>
      <c r="C13" s="27" t="s">
        <v>12</v>
      </c>
      <c r="D13" s="28">
        <v>5974</v>
      </c>
      <c r="E13" s="26" t="s">
        <v>13</v>
      </c>
      <c r="F13" s="27" t="s">
        <v>14</v>
      </c>
      <c r="G13" s="29">
        <v>24008</v>
      </c>
      <c r="H13" s="26" t="s">
        <v>15</v>
      </c>
      <c r="I13" s="27" t="s">
        <v>16</v>
      </c>
      <c r="J13" s="29">
        <v>1479</v>
      </c>
      <c r="K13" s="26" t="s">
        <v>17</v>
      </c>
      <c r="L13" s="27" t="s">
        <v>18</v>
      </c>
      <c r="M13" s="29">
        <v>1451</v>
      </c>
      <c r="N13" s="26" t="s">
        <v>19</v>
      </c>
      <c r="O13" s="27" t="s">
        <v>20</v>
      </c>
      <c r="P13" s="29">
        <v>3829</v>
      </c>
      <c r="Q13" s="58"/>
      <c r="R13" s="58"/>
      <c r="S13" s="58"/>
    </row>
    <row r="14" spans="2:17">
      <c r="B14" s="30">
        <f t="shared" ref="B14:K14" si="0">AVERAGE(B3:B12)</f>
        <v>0.7144</v>
      </c>
      <c r="C14" s="30">
        <f t="shared" si="0"/>
        <v>0.326333333333333</v>
      </c>
      <c r="D14" s="30">
        <f t="shared" si="0"/>
        <v>597.4</v>
      </c>
      <c r="E14" s="30">
        <f t="shared" si="0"/>
        <v>0.7676</v>
      </c>
      <c r="F14" s="30">
        <f t="shared" si="0"/>
        <v>0.2711</v>
      </c>
      <c r="G14" s="30">
        <f t="shared" si="0"/>
        <v>2400.8</v>
      </c>
      <c r="H14" s="30">
        <f t="shared" ref="H14:P14" si="1">AVERAGE(H3:H12)</f>
        <v>0.7095</v>
      </c>
      <c r="I14" s="30">
        <f t="shared" si="1"/>
        <v>0.3543</v>
      </c>
      <c r="J14" s="30">
        <f t="shared" si="1"/>
        <v>148</v>
      </c>
      <c r="K14" s="30">
        <f t="shared" si="1"/>
        <v>0.6989</v>
      </c>
      <c r="L14" s="30">
        <f t="shared" si="1"/>
        <v>0.386</v>
      </c>
      <c r="M14" s="30">
        <f t="shared" si="1"/>
        <v>145.2</v>
      </c>
      <c r="N14" s="30">
        <f t="shared" si="1"/>
        <v>0.6997</v>
      </c>
      <c r="O14" s="30">
        <f t="shared" si="1"/>
        <v>0.3427</v>
      </c>
      <c r="P14" s="30">
        <f t="shared" si="1"/>
        <v>383</v>
      </c>
      <c r="Q14" s="30"/>
    </row>
    <row r="15" spans="2:23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7" spans="1:22">
      <c r="A17" s="31" t="s">
        <v>0</v>
      </c>
      <c r="B17" s="4" t="s">
        <v>21</v>
      </c>
      <c r="C17" s="5"/>
      <c r="D17" s="6"/>
      <c r="E17" s="4" t="s">
        <v>22</v>
      </c>
      <c r="F17" s="5"/>
      <c r="G17" s="6"/>
      <c r="H17" s="4" t="s">
        <v>23</v>
      </c>
      <c r="I17" s="5"/>
      <c r="J17" s="6"/>
      <c r="K17" s="4" t="s">
        <v>24</v>
      </c>
      <c r="L17" s="5"/>
      <c r="M17" s="6"/>
      <c r="N17" s="4" t="s">
        <v>25</v>
      </c>
      <c r="O17" s="5"/>
      <c r="P17" s="6"/>
      <c r="Q17" s="4" t="s">
        <v>26</v>
      </c>
      <c r="R17" s="5"/>
      <c r="S17" s="6"/>
      <c r="T17" s="4" t="s">
        <v>27</v>
      </c>
      <c r="U17" s="5"/>
      <c r="V17" s="6"/>
    </row>
    <row r="18" ht="15.15" spans="1:22">
      <c r="A18" s="32"/>
      <c r="B18" s="8" t="s">
        <v>6</v>
      </c>
      <c r="C18" s="9" t="s">
        <v>7</v>
      </c>
      <c r="D18" s="10" t="s">
        <v>8</v>
      </c>
      <c r="E18" s="33" t="s">
        <v>6</v>
      </c>
      <c r="F18" s="34" t="s">
        <v>7</v>
      </c>
      <c r="G18" s="35" t="s">
        <v>8</v>
      </c>
      <c r="H18" s="8" t="s">
        <v>6</v>
      </c>
      <c r="I18" s="9" t="s">
        <v>7</v>
      </c>
      <c r="J18" s="10" t="s">
        <v>8</v>
      </c>
      <c r="K18" s="8" t="s">
        <v>6</v>
      </c>
      <c r="L18" s="9" t="s">
        <v>7</v>
      </c>
      <c r="M18" s="10" t="s">
        <v>8</v>
      </c>
      <c r="N18" s="33" t="s">
        <v>6</v>
      </c>
      <c r="O18" s="34" t="s">
        <v>7</v>
      </c>
      <c r="P18" s="35" t="s">
        <v>8</v>
      </c>
      <c r="Q18" s="33" t="s">
        <v>6</v>
      </c>
      <c r="R18" s="34" t="s">
        <v>7</v>
      </c>
      <c r="S18" s="35" t="s">
        <v>8</v>
      </c>
      <c r="T18" s="8" t="s">
        <v>6</v>
      </c>
      <c r="U18" s="9" t="s">
        <v>7</v>
      </c>
      <c r="V18" s="10" t="s">
        <v>8</v>
      </c>
    </row>
    <row r="19" spans="1:22">
      <c r="A19" s="11">
        <v>0</v>
      </c>
      <c r="B19" s="15">
        <v>0.79</v>
      </c>
      <c r="C19" s="16">
        <v>0.479</v>
      </c>
      <c r="D19" s="36">
        <v>456</v>
      </c>
      <c r="E19" s="37">
        <v>0.655102040816326</v>
      </c>
      <c r="F19" s="38">
        <v>0.0831972449319417</v>
      </c>
      <c r="G19" s="39">
        <v>256.474200010299</v>
      </c>
      <c r="H19" s="37">
        <v>0.842857142857143</v>
      </c>
      <c r="I19" s="38">
        <v>0.210405529501827</v>
      </c>
      <c r="J19" s="39">
        <v>800.709225177764</v>
      </c>
      <c r="K19" s="48">
        <v>0.790816326530612</v>
      </c>
      <c r="L19" s="49">
        <v>0.311432457111771</v>
      </c>
      <c r="M19" s="36">
        <v>683</v>
      </c>
      <c r="N19" s="37">
        <v>0.716326530612244</v>
      </c>
      <c r="O19" s="38">
        <v>0.344692699831806</v>
      </c>
      <c r="P19" s="50">
        <v>318.467925548553</v>
      </c>
      <c r="Q19" s="37">
        <v>0.795918367346938</v>
      </c>
      <c r="R19" s="38">
        <v>0.354856818093267</v>
      </c>
      <c r="S19" s="39">
        <v>788.886234760284</v>
      </c>
      <c r="T19" s="59"/>
      <c r="U19" s="16"/>
      <c r="V19" s="60"/>
    </row>
    <row r="20" spans="1:22">
      <c r="A20" s="18">
        <v>1</v>
      </c>
      <c r="B20" s="22">
        <v>0.927</v>
      </c>
      <c r="C20" s="23">
        <v>0.635</v>
      </c>
      <c r="D20" s="40">
        <v>537</v>
      </c>
      <c r="E20" s="41">
        <v>0.855243161094224</v>
      </c>
      <c r="F20" s="42">
        <v>0.580869023032749</v>
      </c>
      <c r="G20" s="43">
        <v>630.68001794815</v>
      </c>
      <c r="H20" s="41">
        <v>0.871200607902735</v>
      </c>
      <c r="I20" s="42">
        <v>0.428920452719993</v>
      </c>
      <c r="J20" s="43">
        <v>658.581584930419</v>
      </c>
      <c r="K20" s="51">
        <v>0.803571428571428</v>
      </c>
      <c r="L20" s="52">
        <v>0.411959420037256</v>
      </c>
      <c r="M20" s="40">
        <v>750</v>
      </c>
      <c r="N20" s="41">
        <v>0.83966565349544</v>
      </c>
      <c r="O20" s="42">
        <v>0.308502662175055</v>
      </c>
      <c r="P20" s="53">
        <v>221.592144250869</v>
      </c>
      <c r="Q20" s="41">
        <v>0.920592705167173</v>
      </c>
      <c r="R20" s="42">
        <v>0.740151485803659</v>
      </c>
      <c r="S20" s="43">
        <v>1672.73219275474</v>
      </c>
      <c r="T20" s="61"/>
      <c r="U20" s="23"/>
      <c r="V20" s="62"/>
    </row>
    <row r="21" spans="1:22">
      <c r="A21" s="18">
        <v>2</v>
      </c>
      <c r="B21" s="22">
        <v>0.766</v>
      </c>
      <c r="C21" s="23">
        <v>0.197</v>
      </c>
      <c r="D21" s="40">
        <v>539</v>
      </c>
      <c r="E21" s="41">
        <v>0.717005076142132</v>
      </c>
      <c r="F21" s="42">
        <v>0.33087468375178</v>
      </c>
      <c r="G21" s="43">
        <v>451.73883318901</v>
      </c>
      <c r="H21" s="41">
        <v>0.771573604060913</v>
      </c>
      <c r="I21" s="42">
        <v>0.333700901588832</v>
      </c>
      <c r="J21" s="43">
        <v>1865.66745376586</v>
      </c>
      <c r="K21" s="51">
        <v>0.727157360406091</v>
      </c>
      <c r="L21" s="52">
        <v>0.523816319860202</v>
      </c>
      <c r="M21" s="40">
        <v>495</v>
      </c>
      <c r="N21" s="41">
        <v>0.736040609137055</v>
      </c>
      <c r="O21" s="42">
        <v>0.14762756562754</v>
      </c>
      <c r="P21" s="53">
        <v>286.616562843322</v>
      </c>
      <c r="Q21" s="41">
        <v>0.66243654822335</v>
      </c>
      <c r="R21" s="42">
        <v>0.511171736350635</v>
      </c>
      <c r="S21" s="43">
        <v>2141.35656833648</v>
      </c>
      <c r="T21" s="61"/>
      <c r="U21" s="23"/>
      <c r="V21" s="62"/>
    </row>
    <row r="22" spans="1:22">
      <c r="A22" s="18">
        <v>3</v>
      </c>
      <c r="B22" s="22">
        <v>0.657</v>
      </c>
      <c r="C22" s="23">
        <v>0.103</v>
      </c>
      <c r="D22" s="40">
        <v>539</v>
      </c>
      <c r="E22" s="41">
        <v>0.604797979797979</v>
      </c>
      <c r="F22" s="42">
        <v>0.0817415448244615</v>
      </c>
      <c r="G22" s="43">
        <v>516.642119884491</v>
      </c>
      <c r="H22" s="41">
        <v>0.777777777777777</v>
      </c>
      <c r="I22" s="42">
        <v>0.0652784762124597</v>
      </c>
      <c r="J22" s="43">
        <v>1844.47711133956</v>
      </c>
      <c r="K22" s="51">
        <v>0.647727272727272</v>
      </c>
      <c r="L22" s="52">
        <v>0.059522582072643</v>
      </c>
      <c r="M22" s="40">
        <v>446</v>
      </c>
      <c r="N22" s="41">
        <v>0.601010101010101</v>
      </c>
      <c r="O22" s="42">
        <v>0.0258050427268046</v>
      </c>
      <c r="P22" s="53">
        <v>365.555004835128</v>
      </c>
      <c r="Q22" s="41">
        <v>0.630050505050505</v>
      </c>
      <c r="R22" s="42">
        <v>0.0377036684579788</v>
      </c>
      <c r="S22" s="43">
        <v>1466.30143380165</v>
      </c>
      <c r="T22" s="61"/>
      <c r="U22" s="23"/>
      <c r="V22" s="62"/>
    </row>
    <row r="23" spans="1:22">
      <c r="A23" s="18">
        <v>4</v>
      </c>
      <c r="B23" s="22">
        <v>0.857</v>
      </c>
      <c r="C23" s="23">
        <v>0.728</v>
      </c>
      <c r="D23" s="40">
        <v>535</v>
      </c>
      <c r="E23" s="41">
        <v>0.926495726495726</v>
      </c>
      <c r="F23" s="42">
        <v>0.279342855501534</v>
      </c>
      <c r="G23" s="43">
        <v>333.954443693161</v>
      </c>
      <c r="H23" s="41">
        <v>0.977777777777777</v>
      </c>
      <c r="I23" s="42">
        <v>0.832795698924731</v>
      </c>
      <c r="J23" s="43">
        <v>849.140508890152</v>
      </c>
      <c r="K23" s="51">
        <v>0.937606837606837</v>
      </c>
      <c r="L23" s="52">
        <v>0.735251101555449</v>
      </c>
      <c r="M23" s="40">
        <v>765</v>
      </c>
      <c r="N23" s="41">
        <v>0.883760683760683</v>
      </c>
      <c r="O23" s="42">
        <v>0.501013277428371</v>
      </c>
      <c r="P23" s="53">
        <v>1582.82777929306</v>
      </c>
      <c r="Q23" s="41">
        <v>0.886324786324786</v>
      </c>
      <c r="R23" s="42">
        <v>0.687122111871719</v>
      </c>
      <c r="S23" s="43">
        <v>956.176537513732</v>
      </c>
      <c r="T23" s="61"/>
      <c r="U23" s="23"/>
      <c r="V23" s="62"/>
    </row>
    <row r="24" spans="1:22">
      <c r="A24" s="18">
        <v>5</v>
      </c>
      <c r="B24" s="22">
        <v>0.505</v>
      </c>
      <c r="C24" s="23">
        <v>0.342</v>
      </c>
      <c r="D24" s="40">
        <v>578</v>
      </c>
      <c r="E24" s="41">
        <v>0.562289562289562</v>
      </c>
      <c r="F24" s="42">
        <v>0.345051010139274</v>
      </c>
      <c r="G24" s="43">
        <v>241.768203020095</v>
      </c>
      <c r="H24" s="41">
        <v>0.665824915824915</v>
      </c>
      <c r="I24" s="42">
        <v>0.380621178894205</v>
      </c>
      <c r="J24" s="43">
        <v>808.654310941696</v>
      </c>
      <c r="K24" s="51">
        <v>0.611111111111111</v>
      </c>
      <c r="L24" s="52">
        <v>0.351168036469544</v>
      </c>
      <c r="M24" s="40">
        <v>751</v>
      </c>
      <c r="N24" s="41">
        <v>0.639730639730639</v>
      </c>
      <c r="O24" s="42">
        <v>0.347078050124548</v>
      </c>
      <c r="P24" s="53">
        <v>869.529154777526</v>
      </c>
      <c r="Q24" s="41">
        <v>0.599326599326599</v>
      </c>
      <c r="R24" s="42">
        <v>0.0707879516933752</v>
      </c>
      <c r="S24" s="43">
        <v>929.654891967773</v>
      </c>
      <c r="T24" s="61"/>
      <c r="U24" s="23"/>
      <c r="V24" s="62"/>
    </row>
    <row r="25" spans="1:22">
      <c r="A25" s="18">
        <v>6</v>
      </c>
      <c r="B25" s="22">
        <v>0.714</v>
      </c>
      <c r="C25" s="23">
        <v>0.025</v>
      </c>
      <c r="D25" s="40">
        <v>538</v>
      </c>
      <c r="E25" s="41">
        <v>0.601277372262773</v>
      </c>
      <c r="F25" s="42">
        <v>0.0548341542680126</v>
      </c>
      <c r="G25" s="43">
        <v>682.623667240142</v>
      </c>
      <c r="H25" s="41">
        <v>0.708029197080292</v>
      </c>
      <c r="I25" s="42">
        <v>0.0447003889890728</v>
      </c>
      <c r="J25" s="43">
        <v>802.133221626281</v>
      </c>
      <c r="K25" s="51">
        <v>0.604014598540145</v>
      </c>
      <c r="L25" s="52">
        <v>0.0753545333222266</v>
      </c>
      <c r="M25" s="40">
        <v>717</v>
      </c>
      <c r="N25" s="41">
        <v>0.578467153284671</v>
      </c>
      <c r="O25" s="42">
        <v>0.0747295032984627</v>
      </c>
      <c r="P25" s="53">
        <v>1547.87462067604</v>
      </c>
      <c r="Q25" s="41">
        <v>0.515510948905109</v>
      </c>
      <c r="R25" s="42">
        <v>0.0138164596216061</v>
      </c>
      <c r="S25" s="43">
        <v>1991.3844692707</v>
      </c>
      <c r="T25" s="61"/>
      <c r="U25" s="23"/>
      <c r="V25" s="62"/>
    </row>
    <row r="26" spans="1:22">
      <c r="A26" s="18">
        <v>7</v>
      </c>
      <c r="B26" s="22">
        <v>0.908</v>
      </c>
      <c r="C26" s="23">
        <v>0.025</v>
      </c>
      <c r="D26" s="40">
        <v>560</v>
      </c>
      <c r="E26" s="41">
        <v>0.507246376811594</v>
      </c>
      <c r="F26" s="42">
        <v>0.00485436893203883</v>
      </c>
      <c r="G26" s="43">
        <v>686.438853740692</v>
      </c>
      <c r="H26" s="41">
        <v>0.758454106280193</v>
      </c>
      <c r="I26" s="42">
        <v>0.00980392156862745</v>
      </c>
      <c r="J26" s="43">
        <v>354.782930612564</v>
      </c>
      <c r="K26" s="51">
        <v>0.826086956521739</v>
      </c>
      <c r="L26" s="52">
        <v>0.0135135135135135</v>
      </c>
      <c r="M26" s="40">
        <v>506</v>
      </c>
      <c r="N26" s="41">
        <v>0.666666666666666</v>
      </c>
      <c r="O26" s="42">
        <v>0.00714285714285714</v>
      </c>
      <c r="P26" s="53">
        <v>551.555245399475</v>
      </c>
      <c r="Q26" s="41">
        <v>0.695652173913043</v>
      </c>
      <c r="R26" s="42">
        <v>0.0078125</v>
      </c>
      <c r="S26" s="43">
        <v>1385.35231900215</v>
      </c>
      <c r="T26" s="61"/>
      <c r="U26" s="23"/>
      <c r="V26" s="62"/>
    </row>
    <row r="27" spans="1:22">
      <c r="A27" s="18">
        <v>8</v>
      </c>
      <c r="B27" s="22">
        <v>0.978</v>
      </c>
      <c r="C27" s="23">
        <v>0.497</v>
      </c>
      <c r="D27" s="40">
        <v>562</v>
      </c>
      <c r="E27" s="41">
        <v>0.789340101522842</v>
      </c>
      <c r="F27" s="42">
        <v>0.642721699458226</v>
      </c>
      <c r="G27" s="43">
        <v>645.649705648422</v>
      </c>
      <c r="H27" s="41">
        <v>0.91243654822335</v>
      </c>
      <c r="I27" s="42">
        <v>0.403121799795186</v>
      </c>
      <c r="J27" s="43">
        <v>826.518328905105</v>
      </c>
      <c r="K27" s="51">
        <v>0.766497461928934</v>
      </c>
      <c r="L27" s="52">
        <v>0.431333859510655</v>
      </c>
      <c r="M27" s="40">
        <v>1880</v>
      </c>
      <c r="N27" s="41">
        <v>0.949238578680203</v>
      </c>
      <c r="O27" s="42">
        <v>0.4063345508658</v>
      </c>
      <c r="P27" s="53">
        <v>939.810979843139</v>
      </c>
      <c r="Q27" s="41">
        <v>0.98984771573604</v>
      </c>
      <c r="R27" s="42">
        <v>0.729166666666666</v>
      </c>
      <c r="S27" s="43">
        <v>839.385803222656</v>
      </c>
      <c r="T27" s="61"/>
      <c r="U27" s="23"/>
      <c r="V27" s="62"/>
    </row>
    <row r="28" spans="1:22">
      <c r="A28" s="18">
        <v>9</v>
      </c>
      <c r="B28" s="22">
        <v>0.861</v>
      </c>
      <c r="C28" s="23">
        <v>0.073</v>
      </c>
      <c r="D28" s="40">
        <v>560</v>
      </c>
      <c r="E28" s="41">
        <v>0.845896147403685</v>
      </c>
      <c r="F28" s="42">
        <v>0.0673756195495326</v>
      </c>
      <c r="G28" s="43">
        <v>645.166446208953</v>
      </c>
      <c r="H28" s="41">
        <v>0.927973199329983</v>
      </c>
      <c r="I28" s="42">
        <v>0.110164141414141</v>
      </c>
      <c r="J28" s="43">
        <v>802.359375476837</v>
      </c>
      <c r="K28" s="51">
        <v>0.887772194304857</v>
      </c>
      <c r="L28" s="52">
        <v>0.0949677938808373</v>
      </c>
      <c r="M28" s="40">
        <v>1152</v>
      </c>
      <c r="N28" s="41">
        <v>0.943048576214405</v>
      </c>
      <c r="O28" s="42">
        <v>0.401958131737543</v>
      </c>
      <c r="P28" s="53">
        <v>309.488481044769</v>
      </c>
      <c r="Q28" s="41">
        <v>0.825795644891122</v>
      </c>
      <c r="R28" s="42">
        <v>0.0534881206756206</v>
      </c>
      <c r="S28" s="43">
        <v>424.394683599472</v>
      </c>
      <c r="T28" s="61"/>
      <c r="U28" s="23"/>
      <c r="V28" s="62"/>
    </row>
    <row r="29" s="2" customFormat="1" ht="29.55" spans="1:22">
      <c r="A29" s="25" t="s">
        <v>10</v>
      </c>
      <c r="B29" s="26" t="s">
        <v>28</v>
      </c>
      <c r="C29" s="27" t="s">
        <v>29</v>
      </c>
      <c r="D29" s="44">
        <v>5403</v>
      </c>
      <c r="E29" s="45" t="s">
        <v>30</v>
      </c>
      <c r="F29" s="46" t="s">
        <v>31</v>
      </c>
      <c r="G29" s="47">
        <v>5091.13649058342</v>
      </c>
      <c r="H29" s="45" t="s">
        <v>32</v>
      </c>
      <c r="I29" s="46" t="s">
        <v>33</v>
      </c>
      <c r="J29" s="47">
        <v>9613.02405166626</v>
      </c>
      <c r="K29" s="54" t="s">
        <v>34</v>
      </c>
      <c r="L29" s="55" t="s">
        <v>35</v>
      </c>
      <c r="M29" s="44">
        <v>8144</v>
      </c>
      <c r="N29" s="45" t="s">
        <v>36</v>
      </c>
      <c r="O29" s="56" t="s">
        <v>37</v>
      </c>
      <c r="P29" s="57">
        <v>6993.31789851188</v>
      </c>
      <c r="Q29" s="63" t="s">
        <v>38</v>
      </c>
      <c r="R29" s="64" t="s">
        <v>39</v>
      </c>
      <c r="S29" s="47">
        <v>12595.6251342296</v>
      </c>
      <c r="T29" s="65"/>
      <c r="U29" s="56"/>
      <c r="V29" s="66"/>
    </row>
    <row r="30" spans="2:22">
      <c r="B30">
        <f>AVERAGE(B19:B28)</f>
        <v>0.7963</v>
      </c>
      <c r="C30">
        <f t="shared" ref="C30:V30" si="2">AVERAGE(C19:C28)</f>
        <v>0.3104</v>
      </c>
      <c r="D30">
        <f t="shared" si="2"/>
        <v>540.4</v>
      </c>
      <c r="E30">
        <f t="shared" si="2"/>
        <v>0.706469354463684</v>
      </c>
      <c r="F30">
        <f t="shared" si="2"/>
        <v>0.247086220438955</v>
      </c>
      <c r="G30">
        <f t="shared" si="2"/>
        <v>509.113649058342</v>
      </c>
      <c r="H30">
        <f t="shared" si="2"/>
        <v>0.821390487711508</v>
      </c>
      <c r="I30">
        <f t="shared" si="2"/>
        <v>0.281951248960907</v>
      </c>
      <c r="J30">
        <f t="shared" si="2"/>
        <v>961.302405166624</v>
      </c>
      <c r="K30">
        <f t="shared" si="2"/>
        <v>0.760236154824902</v>
      </c>
      <c r="L30">
        <f t="shared" si="2"/>
        <v>0.30083196173341</v>
      </c>
      <c r="M30">
        <f t="shared" si="2"/>
        <v>814.5</v>
      </c>
      <c r="N30">
        <f>AVERAGE(N19:N28)</f>
        <v>0.755395519259211</v>
      </c>
      <c r="O30">
        <f>AVERAGE(O19:O28)</f>
        <v>0.256488434095879</v>
      </c>
      <c r="P30">
        <f>AVERAGE(P19:P28)</f>
        <v>699.331789851188</v>
      </c>
      <c r="Q30">
        <f t="shared" ref="Q30:V30" si="3">AVERAGE(Q19:Q28)</f>
        <v>0.752145599488466</v>
      </c>
      <c r="R30">
        <f t="shared" si="3"/>
        <v>0.320607751923453</v>
      </c>
      <c r="S30">
        <f t="shared" si="3"/>
        <v>1259.56251342296</v>
      </c>
      <c r="T30" t="e">
        <f t="shared" si="3"/>
        <v>#DIV/0!</v>
      </c>
      <c r="U30" t="e">
        <f t="shared" si="3"/>
        <v>#DIV/0!</v>
      </c>
      <c r="V30" t="e">
        <f t="shared" si="3"/>
        <v>#DIV/0!</v>
      </c>
    </row>
  </sheetData>
  <mergeCells count="14">
    <mergeCell ref="B1:D1"/>
    <mergeCell ref="E1:G1"/>
    <mergeCell ref="H1:J1"/>
    <mergeCell ref="K1:M1"/>
    <mergeCell ref="N1:P1"/>
    <mergeCell ref="B17:D17"/>
    <mergeCell ref="E17:G17"/>
    <mergeCell ref="H17:J17"/>
    <mergeCell ref="K17:M17"/>
    <mergeCell ref="N17:P17"/>
    <mergeCell ref="Q17:S17"/>
    <mergeCell ref="T17:V17"/>
    <mergeCell ref="A1:A2"/>
    <mergeCell ref="A17:A18"/>
  </mergeCells>
  <pageMargins left="0.75" right="0.75" top="1" bottom="1" header="0.5" footer="0.5"/>
  <headerFooter/>
  <ignoredErrors>
    <ignoredError sqref="C9" numberStoredAsText="1"/>
    <ignoredError sqref="D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nickname</cp:lastModifiedBy>
  <dcterms:created xsi:type="dcterms:W3CDTF">2020-07-02T12:54:00Z</dcterms:created>
  <dcterms:modified xsi:type="dcterms:W3CDTF">2020-07-03T12:34:54Z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