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<sst xmlns="http://schemas.openxmlformats.org/spreadsheetml/2006/main" count="170" uniqueCount="168">
  <si>
    <t>Drought affected</t>
  </si>
  <si>
    <t>Country</t>
  </si>
  <si>
    <t>Year(s)</t>
  </si>
  <si>
    <t>Footnote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</si>
  <si>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</si>
  <si>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</si>
  <si>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</si>
  <si>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</si>
  <si>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</si>
  <si>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</si>
  <si>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</si>
  <si>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</si>
  <si>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Azerbaijan</t>
  </si>
  <si>
    <t>Bangladesh</t>
  </si>
  <si>
    <t>Belgium</t>
  </si>
  <si>
    <t>Definition and explanations</t>
  </si>
  <si>
    <t>Benin</t>
  </si>
  <si>
    <t>Bolivia</t>
  </si>
  <si>
    <t>Bosnia and Herzegovina</t>
  </si>
  <si>
    <t>Botswana</t>
  </si>
  <si>
    <t>Indicator name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</si>
  <si>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</si>
  <si>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</si>
  <si>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</si>
  <si>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</si>
  <si>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</si>
  <si>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</si>
  <si>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</si>
  <si>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</si>
  <si>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</si>
  <si>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Definition of indicator</t>
  </si>
  <si>
    <t>Chad</t>
  </si>
  <si>
    <t>Chile</t>
  </si>
  <si>
    <t>China</t>
  </si>
  <si>
    <t>Colombia</t>
  </si>
  <si>
    <t>Comoros</t>
  </si>
  <si>
    <t>Total number of people getting affected, injured or killed in drought during the given year.</t>
  </si>
  <si>
    <t>Congo, Dem. Rep.</t>
  </si>
  <si>
    <t>Congo, Rep.</t>
  </si>
  <si>
    <t>Unit of measurement</t>
  </si>
  <si>
    <t>Costa Rica</t>
  </si>
  <si>
    <t>Cote d'Ivoire</t>
  </si>
  <si>
    <t>Croatia</t>
  </si>
  <si>
    <t>Cuba</t>
  </si>
  <si>
    <t>Cyprus</t>
  </si>
  <si>
    <t>Denmark</t>
  </si>
  <si>
    <t>Djibouti</t>
  </si>
  <si>
    <t xml:space="preserve">Data source </t>
  </si>
  <si>
    <t>East Timor</t>
  </si>
  <si>
    <t>Ecuador</t>
  </si>
  <si>
    <t>El Salvador</t>
  </si>
  <si>
    <t>Eritrea</t>
  </si>
  <si>
    <t>Ethiopia</t>
  </si>
  <si>
    <t>Fiji</t>
  </si>
  <si>
    <t>Source organization(s)</t>
  </si>
  <si>
    <t>France</t>
  </si>
  <si>
    <t>Gambia</t>
  </si>
  <si>
    <t>Center for Research on the Epidemiology of Disasters (CRED)</t>
  </si>
  <si>
    <t>Georgia</t>
  </si>
  <si>
    <t>Ghana</t>
  </si>
  <si>
    <t>Link to source organization</t>
  </si>
  <si>
    <t>Greece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</si>
  <si>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</si>
  <si>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</si>
  <si>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</si>
  <si>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</si>
  <si>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</si>
  <si>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</si>
  <si>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</si>
  <si>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Complete reference</t>
  </si>
  <si>
    <t>Hungary</t>
  </si>
  <si>
    <t>CRED EM-DAT: The OFDA/CRED International Disaster Database – www.emdat.net – Université catholique de Louvain – Brussels – Belgium.</t>
  </si>
  <si>
    <t>India</t>
  </si>
  <si>
    <t>Link to complete reference</t>
  </si>
  <si>
    <t>Indonesia</t>
  </si>
  <si>
    <t>Iran</t>
  </si>
  <si>
    <t>http://www.emdat.be/database</t>
  </si>
  <si>
    <t>Iraq</t>
  </si>
  <si>
    <t>Israel</t>
  </si>
  <si>
    <t>Italy</t>
  </si>
  <si>
    <t>Jamaica</t>
  </si>
  <si>
    <t>Specific information about this indicator</t>
  </si>
  <si>
    <t>Uploader</t>
  </si>
  <si>
    <t>Gapminder</t>
  </si>
  <si>
    <t>Japan</t>
  </si>
  <si>
    <t>Jordan</t>
  </si>
  <si>
    <t>[Add other fields as required]</t>
  </si>
  <si>
    <t>Kenya</t>
  </si>
  <si>
    <t>Kiribati</t>
  </si>
  <si>
    <t>Korea Rep</t>
  </si>
  <si>
    <t>Laos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</si>
  <si>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</si>
  <si>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</si>
  <si>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</si>
  <si>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</si>
  <si>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</si>
  <si>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</si>
  <si>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</si>
  <si>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</si>
  <si>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</si>
  <si>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</si>
  <si>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</si>
  <si>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Micronesia, Fed. Sts.</t>
  </si>
  <si>
    <t>Moldova</t>
  </si>
  <si>
    <t>Indicator-settings in the graph</t>
  </si>
  <si>
    <t>Mongolia</t>
  </si>
  <si>
    <t>Morocco</t>
  </si>
  <si>
    <t>Mozambique</t>
  </si>
  <si>
    <t>Namibia</t>
  </si>
  <si>
    <t>Nepal</t>
  </si>
  <si>
    <t>New Zealand</t>
  </si>
  <si>
    <t>Nicaragua</t>
  </si>
  <si>
    <t>Niger</t>
  </si>
  <si>
    <t>Source name</t>
  </si>
  <si>
    <t>Nigeria</t>
  </si>
  <si>
    <t>Pakistan</t>
  </si>
  <si>
    <t>EM-DAT: The OFDA/CRED International Disaster Database</t>
  </si>
  <si>
    <t>Panama</t>
  </si>
  <si>
    <t>Download (coming soon)</t>
  </si>
  <si>
    <t>Papua New Guinea</t>
  </si>
  <si>
    <t>Paraguay</t>
  </si>
  <si>
    <t>Peru</t>
  </si>
  <si>
    <t>Required! Text that will be shown next to the axis in the graph (preferably the same as in  the "Source organization(s)" field in the About-Sheet).</t>
  </si>
  <si>
    <t>Philippines</t>
  </si>
  <si>
    <t>Portugal</t>
  </si>
  <si>
    <t>Puerto Rico</t>
  </si>
  <si>
    <t>Dowload this indicator including the data</t>
  </si>
  <si>
    <t>Romania</t>
  </si>
  <si>
    <t>Source link</t>
  </si>
  <si>
    <t>Russia</t>
  </si>
  <si>
    <t>Rwanda</t>
  </si>
  <si>
    <t>Sao Tome and Principe</t>
  </si>
  <si>
    <t>Senegal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</si>
  <si>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</si>
  <si>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</si>
  <si>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</si>
  <si>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Solomon Islands</t>
  </si>
  <si>
    <t>Somalia</t>
  </si>
  <si>
    <t>South Africa</t>
  </si>
  <si>
    <t>Spain</t>
  </si>
  <si>
    <t>Required! Type "lin" for linear scale or "log" for logarithmic scale. Users will be able to change it in the graph.</t>
  </si>
  <si>
    <t>Sri Lanka</t>
  </si>
  <si>
    <t>Sudan</t>
  </si>
  <si>
    <t>As XLS (Excel-file)</t>
  </si>
  <si>
    <t>Swaziland</t>
  </si>
  <si>
    <t>Syria</t>
  </si>
  <si>
    <t>[Download xls]  Not available yet!</t>
  </si>
  <si>
    <t>Tajikistan</t>
  </si>
  <si>
    <t>Tanzania</t>
  </si>
  <si>
    <t>Thailand</t>
  </si>
  <si>
    <t>Togo</t>
  </si>
  <si>
    <t>Tunisia</t>
  </si>
  <si>
    <t>Uganda</t>
  </si>
  <si>
    <t>United States</t>
  </si>
  <si>
    <t>Uruguay</t>
  </si>
  <si>
    <t>Uzbekistan</t>
  </si>
  <si>
    <t>Vietnam</t>
  </si>
  <si>
    <t>Yemen Arab Republic (Former)</t>
  </si>
  <si>
    <t>Yemen Democratic (Former)</t>
  </si>
  <si>
    <t>Yugoslavia</t>
  </si>
  <si>
    <t>Zambia</t>
  </si>
  <si>
    <t>Zimbabwe</t>
  </si>
  <si>
    <t>As CSV (comma separeted file)</t>
  </si>
  <si>
    <t>[Download csv]  Not available yet!</t>
  </si>
  <si>
    <t>VERSION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</si>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</sst>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5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1" fillId="3" fontId="2" numFmtId="0" xfId="0" applyAlignment="1" applyBorder="1" applyFill="1" applyFont="1">
      <alignment/>
    </xf>
    <xf borderId="0" fillId="0" fontId="2" numFmtId="0" xfId="0" applyAlignment="1" applyFont="1">
      <alignment horizontal="center"/>
    </xf>
    <xf borderId="2" fillId="3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3" fillId="3" fontId="4" numFmtId="0" xfId="0" applyAlignment="1" applyBorder="1" applyFont="1">
      <alignment vertical="top" wrapText="1"/>
    </xf>
    <xf borderId="0" fillId="0" fontId="2" numFmtId="0" xfId="0" applyAlignment="1" applyFont="1">
      <alignment/>
    </xf>
    <xf borderId="4" fillId="0" fontId="5" numFmtId="0" xfId="0" applyAlignment="1" applyBorder="1" applyFont="1">
      <alignment wrapText="1"/>
    </xf>
    <xf borderId="5" fillId="3" fontId="6" numFmtId="0" xfId="0" applyAlignment="1" applyBorder="1" applyFont="1">
      <alignment/>
    </xf>
    <xf borderId="6" fillId="0" fontId="6" numFmtId="0" xfId="0" applyAlignment="1" applyBorder="1" applyFont="1">
      <alignment/>
    </xf>
    <xf borderId="0" fillId="0" fontId="2" numFmtId="0" xfId="0" applyAlignment="1" applyFont="1">
      <alignment/>
    </xf>
    <xf borderId="7" fillId="3" fontId="2" numFmtId="0" xfId="0" applyAlignment="1" applyBorder="1" applyFont="1">
      <alignment/>
    </xf>
    <xf borderId="8" fillId="3" fontId="6" numFmtId="0" xfId="0" applyAlignment="1" applyBorder="1" applyFont="1">
      <alignment vertical="top" wrapText="1"/>
    </xf>
    <xf borderId="9" fillId="3" fontId="6" numFmtId="0" xfId="0" applyAlignment="1" applyBorder="1" applyFont="1">
      <alignment/>
    </xf>
    <xf borderId="0" fillId="0" fontId="3" numFmtId="0" xfId="0" applyAlignment="1" applyFont="1">
      <alignment wrapText="1"/>
    </xf>
    <xf borderId="10" fillId="3" fontId="3" numFmtId="0" xfId="0" applyAlignment="1" applyBorder="1" applyFont="1">
      <alignment vertical="top" wrapText="1"/>
    </xf>
    <xf borderId="10" fillId="3" fontId="6" numFmtId="0" xfId="0" applyAlignment="1" applyBorder="1" applyFont="1">
      <alignment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5" fillId="3" fontId="6" numFmtId="0" xfId="0" applyAlignment="1" applyBorder="1" applyFont="1">
      <alignment vertical="top" wrapText="1"/>
    </xf>
    <xf borderId="11" fillId="4" fontId="7" numFmtId="0" xfId="0" applyAlignment="1" applyBorder="1" applyFill="1" applyFont="1">
      <alignment/>
    </xf>
    <xf borderId="12" fillId="3" fontId="6" numFmtId="0" xfId="0" applyAlignment="1" applyBorder="1" applyFont="1">
      <alignment/>
    </xf>
    <xf borderId="13" fillId="0" fontId="6" numFmtId="0" xfId="0" applyAlignment="1" applyBorder="1" applyFont="1">
      <alignment wrapText="1"/>
    </xf>
    <xf borderId="13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9" fillId="3" fontId="6" numFmtId="0" xfId="0" applyAlignment="1" applyBorder="1" applyFont="1">
      <alignment vertical="top" wrapText="1"/>
    </xf>
    <xf borderId="14" fillId="4" fontId="7" numFmtId="0" xfId="0" applyAlignment="1" applyBorder="1" applyFont="1">
      <alignment vertical="top" wrapText="1"/>
    </xf>
    <xf borderId="15" fillId="4" fontId="7" numFmtId="0" xfId="0" applyAlignment="1" applyBorder="1" applyFont="1">
      <alignment vertical="top" wrapText="1"/>
    </xf>
    <xf borderId="8" fillId="3" fontId="3" numFmtId="0" xfId="0" applyAlignment="1" applyBorder="1" applyFont="1">
      <alignment vertical="top" wrapText="1"/>
    </xf>
    <xf borderId="16" fillId="3" fontId="6" numFmtId="0" xfId="0" applyAlignment="1" applyBorder="1" applyFont="1">
      <alignment vertical="top" wrapText="1"/>
    </xf>
    <xf borderId="9" fillId="3" fontId="6" numFmtId="0" xfId="0" applyAlignment="1" applyBorder="1" applyFont="1">
      <alignment vertical="top" wrapText="1"/>
    </xf>
    <xf borderId="10" fillId="3" fontId="1" numFmtId="0" xfId="0" applyAlignment="1" applyBorder="1" applyFont="1">
      <alignment/>
    </xf>
    <xf borderId="10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6" fillId="0" fontId="2" numFmtId="0" xfId="0" applyAlignment="1" applyBorder="1" applyFont="1">
      <alignment/>
    </xf>
    <xf borderId="5" fillId="3" fontId="2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14" fillId="4" fontId="8" numFmtId="0" xfId="0" applyAlignment="1" applyBorder="1" applyFont="1">
      <alignment/>
    </xf>
    <xf borderId="12" fillId="3" fontId="2" numFmtId="0" xfId="0" applyAlignment="1" applyBorder="1" applyFont="1">
      <alignment/>
    </xf>
    <xf borderId="14" fillId="4" fontId="7" numFmtId="0" xfId="0" applyAlignment="1" applyBorder="1" applyFont="1">
      <alignment/>
    </xf>
    <xf borderId="19" fillId="4" fontId="9" numFmtId="0" xfId="0" applyAlignment="1" applyBorder="1" applyFont="1">
      <alignment/>
    </xf>
    <xf borderId="8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11" fillId="4" fontId="7" numFmtId="164" xfId="0" applyAlignment="1" applyBorder="1" applyFont="1" applyNumberFormat="1">
      <alignment/>
    </xf>
    <xf borderId="14" fillId="4" fontId="2" numFmtId="164" xfId="0" applyAlignment="1" applyBorder="1" applyFont="1" applyNumberFormat="1">
      <alignment/>
    </xf>
    <xf borderId="15" fillId="4" fontId="2" numFmtId="164" xfId="0" applyAlignment="1" applyBorder="1" applyFont="1" applyNumberFormat="1">
      <alignment/>
    </xf>
    <xf borderId="16" fillId="3" fontId="2" numFmtId="0" xfId="0" applyAlignment="1" applyBorder="1" applyFont="1">
      <alignment/>
    </xf>
    <xf borderId="21" fillId="3" fontId="2" numFmtId="0" xfId="0" applyAlignment="1" applyBorder="1" applyFont="1">
      <alignment/>
    </xf>
    <xf borderId="22" fillId="3" fontId="2" numFmtId="0" xfId="0" applyAlignment="1" applyBorder="1" applyFont="1">
      <alignment/>
    </xf>
    <xf borderId="13" fillId="0" fontId="2" numFmtId="0" xfId="0" applyAlignment="1" applyBorder="1" applyFont="1">
      <alignment/>
    </xf>
    <xf borderId="23" fillId="3" fontId="4" numFmtId="0" xfId="0" applyAlignment="1" applyBorder="1" applyFont="1">
      <alignment wrapText="1"/>
    </xf>
    <xf borderId="24" fillId="0" fontId="5" numFmtId="0" xfId="0" applyAlignment="1" applyBorder="1" applyFont="1">
      <alignment wrapText="1"/>
    </xf>
    <xf borderId="25" fillId="0" fontId="5" numFmtId="0" xfId="0" applyAlignment="1" applyBorder="1" applyFont="1">
      <alignment wrapText="1"/>
    </xf>
    <xf borderId="8" fillId="3" fontId="6" numFmtId="0" xfId="0" applyAlignment="1" applyBorder="1" applyFont="1">
      <alignment/>
    </xf>
    <xf borderId="9" fillId="3" fontId="6" numFmtId="0" xfId="0" applyAlignment="1" applyBorder="1" applyFont="1">
      <alignment wrapText="1"/>
    </xf>
    <xf borderId="18" fillId="3" fontId="3" numFmtId="0" xfId="0" applyAlignment="1" applyBorder="1" applyFont="1">
      <alignment vertical="top" wrapText="1"/>
    </xf>
    <xf borderId="26" fillId="4" fontId="7" numFmtId="0" xfId="0" applyAlignment="1" applyBorder="1" applyFont="1">
      <alignment horizontal="left" wrapText="1"/>
    </xf>
    <xf borderId="7" fillId="3" fontId="6" numFmtId="0" xfId="0" applyAlignment="1" applyBorder="1" applyFont="1">
      <alignment vertical="top"/>
    </xf>
    <xf borderId="3" fillId="3" fontId="4" numFmtId="0" xfId="0" applyAlignment="1" applyBorder="1" applyFont="1">
      <alignment vertical="top" wrapText="1"/>
    </xf>
    <xf borderId="9" fillId="3" fontId="10" numFmtId="0" xfId="0" applyAlignment="1" applyBorder="1" applyFont="1">
      <alignment vertical="top" wrapText="1"/>
    </xf>
    <xf borderId="27" fillId="3" fontId="3" numFmtId="0" xfId="0" applyAlignment="1" applyBorder="1" applyFont="1">
      <alignment vertical="top" wrapText="1"/>
    </xf>
    <xf borderId="26" fillId="4" fontId="11" numFmtId="0" xfId="0" applyAlignment="1" applyBorder="1" applyFont="1">
      <alignment wrapText="1"/>
    </xf>
    <xf borderId="28" fillId="0" fontId="5" numFmtId="0" xfId="0" applyAlignment="1" applyBorder="1" applyFont="1">
      <alignment wrapText="1"/>
    </xf>
    <xf borderId="26" fillId="4" fontId="7" numFmtId="0" xfId="0" applyAlignment="1" applyBorder="1" applyFont="1">
      <alignment vertical="top" wrapText="1"/>
    </xf>
    <xf borderId="18" fillId="3" fontId="2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1" fillId="3" fontId="6" numFmtId="0" xfId="0" applyAlignment="1" applyBorder="1" applyFont="1">
      <alignment/>
    </xf>
    <xf borderId="29" fillId="3" fontId="6" numFmtId="0" xfId="0" applyAlignment="1" applyBorder="1" applyFont="1">
      <alignment/>
    </xf>
    <xf borderId="10" fillId="3" fontId="6" numFmtId="0" xfId="0" applyAlignment="1" applyBorder="1" applyFont="1">
      <alignment wrapText="1"/>
    </xf>
    <xf borderId="22" fillId="3" fontId="6" numFmtId="0" xfId="0" applyAlignment="1" applyBorder="1" applyFont="1">
      <alignment wrapText="1"/>
    </xf>
    <xf borderId="30" fillId="4" fontId="12" numFmtId="0" xfId="0" applyAlignment="1" applyBorder="1" applyFont="1">
      <alignment horizontal="left" vertical="center" wrapText="1"/>
    </xf>
    <xf borderId="13" fillId="0" fontId="2" numFmtId="0" xfId="0" applyAlignment="1" applyBorder="1" applyFont="1">
      <alignment wrapText="1"/>
    </xf>
    <xf borderId="12" fillId="3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wrapText="1"/>
    </xf>
    <xf borderId="7" fillId="4" fontId="6" numFmtId="0" xfId="0" applyAlignment="1" applyBorder="1" applyFont="1">
      <alignment horizontal="left" vertical="center" wrapText="1"/>
    </xf>
    <xf borderId="31" fillId="4" fontId="12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32" fillId="4" fontId="6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left" vertical="center" wrapText="1"/>
    </xf>
    <xf borderId="34" fillId="3" fontId="6" numFmtId="0" xfId="0" applyAlignment="1" applyBorder="1" applyFont="1">
      <alignment vertical="top" wrapText="1"/>
    </xf>
    <xf borderId="22" fillId="3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43"/>
    <col customWidth="1" min="2" max="40" width="8.71"/>
    <col customWidth="1" min="41" max="41" width="9.29"/>
  </cols>
  <sheetData>
    <row r="1">
      <c r="A1" s="1" t="s">
        <v>0</v>
      </c>
      <c r="B1" s="3">
        <v>1970.0</v>
      </c>
      <c r="C1" s="3">
        <v>1971.0</v>
      </c>
      <c r="D1" s="3">
        <v>1972.0</v>
      </c>
      <c r="E1" s="3">
        <v>1973.0</v>
      </c>
      <c r="F1" s="3">
        <v>1974.0</v>
      </c>
      <c r="G1" s="3">
        <v>1975.0</v>
      </c>
      <c r="H1" s="3">
        <v>1976.0</v>
      </c>
      <c r="I1" s="3">
        <v>1977.0</v>
      </c>
      <c r="J1" s="3">
        <v>1978.0</v>
      </c>
      <c r="K1" s="3">
        <v>1979.0</v>
      </c>
      <c r="L1" s="3">
        <v>1980.0</v>
      </c>
      <c r="M1" s="3">
        <v>1981.0</v>
      </c>
      <c r="N1" s="3">
        <v>1982.0</v>
      </c>
      <c r="O1" s="3">
        <v>1983.0</v>
      </c>
      <c r="P1" s="3">
        <v>1984.0</v>
      </c>
      <c r="Q1" s="3">
        <v>1985.0</v>
      </c>
      <c r="R1" s="3">
        <v>1986.0</v>
      </c>
      <c r="S1" s="3">
        <v>1987.0</v>
      </c>
      <c r="T1" s="3">
        <v>1988.0</v>
      </c>
      <c r="U1" s="3">
        <v>1989.0</v>
      </c>
      <c r="V1" s="3">
        <v>1990.0</v>
      </c>
      <c r="W1" s="3">
        <v>1991.0</v>
      </c>
      <c r="X1" s="3">
        <v>1992.0</v>
      </c>
      <c r="Y1" s="3">
        <v>1993.0</v>
      </c>
      <c r="Z1" s="3">
        <v>1994.0</v>
      </c>
      <c r="AA1" s="3">
        <v>1995.0</v>
      </c>
      <c r="AB1" s="3">
        <v>1996.0</v>
      </c>
      <c r="AC1" s="3">
        <v>1997.0</v>
      </c>
      <c r="AD1" s="3">
        <v>1998.0</v>
      </c>
      <c r="AE1" s="3">
        <v>1999.0</v>
      </c>
      <c r="AF1" s="3">
        <v>2000.0</v>
      </c>
      <c r="AG1" s="3">
        <v>2001.0</v>
      </c>
      <c r="AH1" s="3">
        <v>2002.0</v>
      </c>
      <c r="AI1" s="3">
        <v>2003.0</v>
      </c>
      <c r="AJ1" s="3">
        <v>2004.0</v>
      </c>
      <c r="AK1" s="3">
        <v>2005.0</v>
      </c>
      <c r="AL1" s="3">
        <v>2006.0</v>
      </c>
      <c r="AM1" s="3">
        <v>2007.0</v>
      </c>
      <c r="AN1" s="3">
        <v>2008.0</v>
      </c>
      <c r="AO1" s="5"/>
    </row>
    <row r="2">
      <c r="A2" s="7" t="s">
        <v>4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2580037.0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1900000.0</v>
      </c>
      <c r="AM2" s="3">
        <v>0.0</v>
      </c>
      <c r="AN2" s="3">
        <v>280000.0</v>
      </c>
      <c r="AO2" s="5"/>
    </row>
    <row r="3">
      <c r="A3" s="7" t="s">
        <v>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3200000.0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0.0</v>
      </c>
      <c r="AO3" s="5"/>
    </row>
    <row r="4">
      <c r="A4" s="7" t="s">
        <v>6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12.0</v>
      </c>
      <c r="AL4" s="3">
        <v>0.0</v>
      </c>
      <c r="AM4" s="3">
        <v>0.0</v>
      </c>
      <c r="AN4" s="3">
        <v>0.0</v>
      </c>
      <c r="AO4" s="5"/>
    </row>
    <row r="5">
      <c r="A5" s="7" t="s">
        <v>7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80000.0</v>
      </c>
      <c r="N5" s="3">
        <v>0.0</v>
      </c>
      <c r="O5" s="3">
        <v>0.0</v>
      </c>
      <c r="P5" s="3">
        <v>0.0</v>
      </c>
      <c r="Q5" s="3">
        <v>500000.0</v>
      </c>
      <c r="R5" s="3">
        <v>0.0</v>
      </c>
      <c r="S5" s="3">
        <v>0.0</v>
      </c>
      <c r="T5" s="3">
        <v>0.0</v>
      </c>
      <c r="U5" s="3">
        <v>1900000.0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105000.0</v>
      </c>
      <c r="AD5" s="3">
        <v>0.0</v>
      </c>
      <c r="AE5" s="3">
        <v>0.0</v>
      </c>
      <c r="AF5" s="3">
        <v>0.0</v>
      </c>
      <c r="AG5" s="3">
        <v>58.0</v>
      </c>
      <c r="AH5" s="3">
        <v>0.0</v>
      </c>
      <c r="AI5" s="3">
        <v>0.0</v>
      </c>
      <c r="AJ5" s="3">
        <v>25000.0</v>
      </c>
      <c r="AK5" s="3">
        <v>0.0</v>
      </c>
      <c r="AL5" s="3">
        <v>0.0</v>
      </c>
      <c r="AM5" s="3">
        <v>0.0</v>
      </c>
      <c r="AN5" s="3">
        <v>0.0</v>
      </c>
      <c r="AO5" s="5"/>
    </row>
    <row r="6">
      <c r="A6" s="7" t="s">
        <v>8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75000.0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5"/>
    </row>
    <row r="7">
      <c r="A7" s="7" t="s">
        <v>9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5"/>
    </row>
    <row r="8">
      <c r="A8" s="7" t="s">
        <v>10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297000.0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5"/>
    </row>
    <row r="9">
      <c r="A9" s="7" t="s">
        <v>11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80000.0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7000000.0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5"/>
    </row>
    <row r="10">
      <c r="A10" s="7" t="s">
        <v>12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5"/>
    </row>
    <row r="11">
      <c r="A11" s="7" t="s">
        <v>13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2018.0</v>
      </c>
      <c r="L11" s="3">
        <v>0.0</v>
      </c>
      <c r="M11" s="3">
        <v>0.0</v>
      </c>
      <c r="N11" s="3">
        <v>2.0E7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5000000.0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5"/>
    </row>
    <row r="12">
      <c r="A12" s="7" t="s">
        <v>14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5"/>
    </row>
    <row r="13">
      <c r="A13" s="7" t="s">
        <v>16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2100000.0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5"/>
    </row>
    <row r="14">
      <c r="A14" s="7" t="s">
        <v>17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3083049.0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283160.0</v>
      </c>
      <c r="W14" s="3">
        <v>0.0</v>
      </c>
      <c r="X14" s="3">
        <v>0.0</v>
      </c>
      <c r="Y14" s="3">
        <v>0.0</v>
      </c>
      <c r="Z14" s="3">
        <v>50000.0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20000.0</v>
      </c>
      <c r="AG14" s="3">
        <v>0.0</v>
      </c>
      <c r="AH14" s="3">
        <v>0.0</v>
      </c>
      <c r="AI14" s="3">
        <v>0.0</v>
      </c>
      <c r="AJ14" s="3">
        <v>55000.0</v>
      </c>
      <c r="AK14" s="3">
        <v>0.0</v>
      </c>
      <c r="AL14" s="3">
        <v>0.0</v>
      </c>
      <c r="AM14" s="3">
        <v>0.0</v>
      </c>
      <c r="AN14" s="3">
        <v>0.0</v>
      </c>
      <c r="AO14" s="5"/>
    </row>
    <row r="15">
      <c r="A15" s="7" t="s">
        <v>18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62575.0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5"/>
    </row>
    <row r="16">
      <c r="A16" s="7" t="s">
        <v>19</v>
      </c>
      <c r="B16" s="3">
        <v>87600.0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1037300.0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100000.0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0.0</v>
      </c>
      <c r="AN16" s="3">
        <v>0.0</v>
      </c>
      <c r="AO16" s="5"/>
    </row>
    <row r="17">
      <c r="A17" s="7" t="s">
        <v>21</v>
      </c>
      <c r="B17" s="3">
        <v>1.0E7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5000000.0</v>
      </c>
      <c r="L17" s="3">
        <v>0.0</v>
      </c>
      <c r="M17" s="3">
        <v>0.0</v>
      </c>
      <c r="N17" s="3">
        <v>0.0</v>
      </c>
      <c r="O17" s="3">
        <v>2.000002E7</v>
      </c>
      <c r="P17" s="3">
        <v>0.0</v>
      </c>
      <c r="Q17" s="3">
        <v>0.0</v>
      </c>
      <c r="R17" s="3">
        <v>0.0</v>
      </c>
      <c r="S17" s="3">
        <v>750000.0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1.0E7</v>
      </c>
      <c r="AE17" s="3">
        <v>0.0</v>
      </c>
      <c r="AF17" s="3">
        <v>0.0</v>
      </c>
      <c r="AG17" s="3">
        <v>1000000.0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1000000.0</v>
      </c>
      <c r="AN17" s="3">
        <v>0.0</v>
      </c>
      <c r="AO17" s="5"/>
    </row>
    <row r="18">
      <c r="A18" s="7" t="s">
        <v>22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3">
        <v>0.0</v>
      </c>
      <c r="AO18" s="5"/>
    </row>
    <row r="19">
      <c r="A19" s="7" t="s">
        <v>23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442000.0</v>
      </c>
      <c r="I19" s="3">
        <v>0.0</v>
      </c>
      <c r="J19" s="3">
        <v>0.0</v>
      </c>
      <c r="K19" s="3">
        <v>0.0</v>
      </c>
      <c r="L19" s="3">
        <v>1250000.0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200000.0</v>
      </c>
      <c r="U19" s="3">
        <v>0.0</v>
      </c>
      <c r="V19" s="3">
        <v>2600000.0</v>
      </c>
      <c r="W19" s="3">
        <v>0.0</v>
      </c>
      <c r="X19" s="3">
        <v>0.0</v>
      </c>
      <c r="Y19" s="3">
        <v>0.0</v>
      </c>
      <c r="Z19" s="3">
        <v>0.0</v>
      </c>
      <c r="AA19" s="3">
        <v>75590.0</v>
      </c>
      <c r="AB19" s="3">
        <v>0.0</v>
      </c>
      <c r="AC19" s="3">
        <v>0.0</v>
      </c>
      <c r="AD19" s="3">
        <v>20700.0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0.0</v>
      </c>
      <c r="AL19" s="3">
        <v>0.0</v>
      </c>
      <c r="AM19" s="3">
        <v>0.0</v>
      </c>
      <c r="AN19" s="3">
        <v>0.0</v>
      </c>
      <c r="AO19" s="5"/>
    </row>
    <row r="20">
      <c r="A20" s="7" t="s">
        <v>24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650006.0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2150120.0</v>
      </c>
      <c r="AL20" s="3">
        <v>0.0</v>
      </c>
      <c r="AM20" s="3">
        <v>0.0</v>
      </c>
      <c r="AN20" s="3">
        <v>0.0</v>
      </c>
      <c r="AO20" s="5"/>
    </row>
    <row r="21">
      <c r="A21" s="7" t="s">
        <v>25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5000000.0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300000.0</v>
      </c>
      <c r="AH21" s="3">
        <v>650000.0</v>
      </c>
      <c r="AI21" s="3">
        <v>0.0</v>
      </c>
      <c r="AJ21" s="3">
        <v>0.0</v>
      </c>
      <c r="AK21" s="3">
        <v>600000.0</v>
      </c>
      <c r="AL21" s="3">
        <v>0.0</v>
      </c>
      <c r="AM21" s="3">
        <v>0.0</v>
      </c>
      <c r="AN21" s="3">
        <v>0.0</v>
      </c>
      <c r="AO21" s="5"/>
    </row>
    <row r="22">
      <c r="A22" s="7" t="s">
        <v>26</v>
      </c>
      <c r="B22" s="3">
        <v>0.0</v>
      </c>
      <c r="C22" s="3">
        <v>400000.0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186900.0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0.0</v>
      </c>
      <c r="AO22" s="5"/>
    </row>
    <row r="23">
      <c r="A23" s="7" t="s">
        <v>27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30000.0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0.0</v>
      </c>
      <c r="AL23" s="3">
        <v>0.0</v>
      </c>
      <c r="AM23" s="3">
        <v>0.0</v>
      </c>
      <c r="AN23" s="3">
        <v>0.0</v>
      </c>
      <c r="AO23" s="5"/>
    </row>
    <row r="24">
      <c r="A24" s="7" t="s">
        <v>28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10000.0</v>
      </c>
      <c r="AE24" s="3">
        <v>0.0</v>
      </c>
      <c r="AF24" s="3">
        <v>0.0</v>
      </c>
      <c r="AG24" s="3">
        <v>0.0</v>
      </c>
      <c r="AH24" s="3">
        <v>30000.0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5"/>
    </row>
    <row r="25">
      <c r="A25" s="7" t="s">
        <v>29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5"/>
    </row>
    <row r="26">
      <c r="A26" s="7" t="s">
        <v>31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300000.0</v>
      </c>
      <c r="Z26" s="3">
        <v>0.0</v>
      </c>
      <c r="AA26" s="3">
        <v>0.0</v>
      </c>
      <c r="AB26" s="3">
        <v>0.0</v>
      </c>
      <c r="AC26" s="3">
        <v>356000.0</v>
      </c>
      <c r="AD26" s="3">
        <v>0.0</v>
      </c>
      <c r="AE26" s="3">
        <v>0.0</v>
      </c>
      <c r="AF26" s="3">
        <v>0.0</v>
      </c>
      <c r="AG26" s="3">
        <v>800000.0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5"/>
    </row>
    <row r="27">
      <c r="A27" s="7" t="s">
        <v>32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5"/>
    </row>
    <row r="28">
      <c r="A28" s="7" t="s">
        <v>33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6000000.0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4.90014E7</v>
      </c>
      <c r="U28" s="3">
        <v>0.0</v>
      </c>
      <c r="V28" s="3">
        <v>0.0</v>
      </c>
      <c r="W28" s="3">
        <v>5002000.0</v>
      </c>
      <c r="X28" s="3">
        <v>1.2E7</v>
      </c>
      <c r="Y28" s="3">
        <v>0.0</v>
      </c>
      <c r="Z28" s="3">
        <v>8.869E7</v>
      </c>
      <c r="AA28" s="3">
        <v>9060000.0</v>
      </c>
      <c r="AB28" s="3">
        <v>0.0</v>
      </c>
      <c r="AC28" s="3">
        <v>0.0</v>
      </c>
      <c r="AD28" s="3">
        <v>0.0</v>
      </c>
      <c r="AE28" s="3">
        <v>1.9E7</v>
      </c>
      <c r="AF28" s="3">
        <v>2.0E7</v>
      </c>
      <c r="AG28" s="3">
        <v>1.633E7</v>
      </c>
      <c r="AH28" s="3">
        <v>6.456E7</v>
      </c>
      <c r="AI28" s="3">
        <v>5.1E7</v>
      </c>
      <c r="AJ28" s="3">
        <v>0.0</v>
      </c>
      <c r="AK28" s="3">
        <v>7774000.0</v>
      </c>
      <c r="AL28" s="3">
        <v>1.8000134E7</v>
      </c>
      <c r="AM28" s="3">
        <v>0.0</v>
      </c>
      <c r="AN28" s="3">
        <v>0.0</v>
      </c>
      <c r="AO28" s="5"/>
    </row>
    <row r="29">
      <c r="A29" s="7" t="s">
        <v>34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100000.0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0.0</v>
      </c>
      <c r="AK29" s="3">
        <v>0.0</v>
      </c>
      <c r="AL29" s="3">
        <v>0.0</v>
      </c>
      <c r="AM29" s="3">
        <v>0.0</v>
      </c>
      <c r="AN29" s="3">
        <v>0.0</v>
      </c>
      <c r="AO29" s="5"/>
    </row>
    <row r="30">
      <c r="A30" s="7" t="s">
        <v>35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0.0</v>
      </c>
      <c r="AO30" s="5"/>
    </row>
    <row r="31">
      <c r="A31" s="7" t="s">
        <v>37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500000.0</v>
      </c>
      <c r="K31" s="3">
        <v>0.0</v>
      </c>
      <c r="L31" s="3">
        <v>0.0</v>
      </c>
      <c r="M31" s="3">
        <v>0.0</v>
      </c>
      <c r="N31" s="3">
        <v>0.0</v>
      </c>
      <c r="O31" s="3">
        <v>300000.0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5"/>
    </row>
    <row r="32">
      <c r="A32" s="7" t="s">
        <v>38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5"/>
    </row>
    <row r="33">
      <c r="A33" s="7" t="s">
        <v>40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5"/>
    </row>
    <row r="34">
      <c r="A34" s="7" t="s">
        <v>41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5"/>
    </row>
    <row r="35">
      <c r="A35" s="7" t="s">
        <v>42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  <c r="AL35" s="3">
        <v>0.0</v>
      </c>
      <c r="AM35" s="3">
        <v>0.0</v>
      </c>
      <c r="AN35" s="3">
        <v>0.0</v>
      </c>
      <c r="AO35" s="5"/>
    </row>
    <row r="36">
      <c r="A36" s="7" t="s">
        <v>43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820000.0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3">
        <v>0.0</v>
      </c>
      <c r="AO36" s="5"/>
    </row>
    <row r="37">
      <c r="A37" s="7" t="s">
        <v>44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3">
        <v>0.0</v>
      </c>
      <c r="AO37" s="5"/>
    </row>
    <row r="38">
      <c r="A38" s="7" t="s">
        <v>45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5"/>
    </row>
    <row r="39">
      <c r="A39" s="7" t="s">
        <v>46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145000.0</v>
      </c>
      <c r="M39" s="3">
        <v>0.0</v>
      </c>
      <c r="N39" s="3">
        <v>0.0</v>
      </c>
      <c r="O39" s="3">
        <v>80000.0</v>
      </c>
      <c r="P39" s="3">
        <v>0.0</v>
      </c>
      <c r="Q39" s="3">
        <v>0.0</v>
      </c>
      <c r="R39" s="3">
        <v>0.0</v>
      </c>
      <c r="S39" s="3">
        <v>0.0</v>
      </c>
      <c r="T39" s="3">
        <v>30000.0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100000.0</v>
      </c>
      <c r="AC39" s="3">
        <v>0.0</v>
      </c>
      <c r="AD39" s="3">
        <v>0.0</v>
      </c>
      <c r="AE39" s="3">
        <v>100000.0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150000.0</v>
      </c>
      <c r="AL39" s="3">
        <v>0.0</v>
      </c>
      <c r="AM39" s="3">
        <v>42750.0</v>
      </c>
      <c r="AN39" s="3">
        <v>340000.0</v>
      </c>
      <c r="AO39" s="5"/>
    </row>
    <row r="40">
      <c r="A40" s="7" t="s">
        <v>48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5"/>
    </row>
    <row r="41">
      <c r="A41" s="7" t="s">
        <v>49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34000.0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5"/>
    </row>
    <row r="42">
      <c r="A42" s="7" t="s">
        <v>50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400000.0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5"/>
    </row>
    <row r="43">
      <c r="A43" s="7" t="s">
        <v>51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1600000.0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2300000.0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</v>
      </c>
      <c r="AM43" s="3">
        <v>0.0</v>
      </c>
      <c r="AN43" s="3">
        <v>1700000.0</v>
      </c>
      <c r="AO43" s="5"/>
    </row>
    <row r="44">
      <c r="A44" s="7" t="s">
        <v>52</v>
      </c>
      <c r="B44" s="3">
        <v>0.0</v>
      </c>
      <c r="C44" s="3">
        <v>0.0</v>
      </c>
      <c r="D44" s="3">
        <v>0.0</v>
      </c>
      <c r="E44" s="3">
        <v>3100000.0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8050000.0</v>
      </c>
      <c r="P44" s="3">
        <v>0.0</v>
      </c>
      <c r="Q44" s="3">
        <v>0.0</v>
      </c>
      <c r="R44" s="3">
        <v>0.0</v>
      </c>
      <c r="S44" s="3">
        <v>7000367.0</v>
      </c>
      <c r="T44" s="3">
        <v>0.0</v>
      </c>
      <c r="U44" s="3">
        <v>6500000.0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986200.0</v>
      </c>
      <c r="AD44" s="3">
        <v>0.0</v>
      </c>
      <c r="AE44" s="3">
        <v>4900000.0</v>
      </c>
      <c r="AF44" s="3">
        <v>0.0</v>
      </c>
      <c r="AG44" s="3">
        <v>0.0</v>
      </c>
      <c r="AH44" s="3">
        <v>0.0</v>
      </c>
      <c r="AI44" s="3">
        <v>1.26E7</v>
      </c>
      <c r="AJ44" s="3">
        <v>0.0</v>
      </c>
      <c r="AK44" s="3">
        <v>2600000.0</v>
      </c>
      <c r="AL44" s="3">
        <v>0.0</v>
      </c>
      <c r="AM44" s="3">
        <v>0.0</v>
      </c>
      <c r="AN44" s="3">
        <v>6400000.0</v>
      </c>
      <c r="AO44" s="5"/>
    </row>
    <row r="45">
      <c r="A45" s="7" t="s">
        <v>53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31000.0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263455.0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  <c r="AL45" s="3">
        <v>0.0</v>
      </c>
      <c r="AM45" s="3">
        <v>0.0</v>
      </c>
      <c r="AN45" s="3">
        <v>0.0</v>
      </c>
      <c r="AO45" s="5"/>
    </row>
    <row r="46">
      <c r="A46" s="7" t="s">
        <v>55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5"/>
    </row>
    <row r="47">
      <c r="A47" s="7" t="s">
        <v>56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500000.0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5"/>
    </row>
    <row r="48">
      <c r="A48" s="7" t="s">
        <v>58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0.0</v>
      </c>
      <c r="AF48" s="3">
        <v>696000.0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5"/>
    </row>
    <row r="49">
      <c r="A49" s="7" t="s">
        <v>59</v>
      </c>
      <c r="B49" s="3">
        <v>0.0</v>
      </c>
      <c r="C49" s="3">
        <v>12000.0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1.25E7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5"/>
    </row>
    <row r="50">
      <c r="A50" s="7" t="s">
        <v>61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5"/>
    </row>
    <row r="51">
      <c r="A51" s="7" t="s">
        <v>62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73000.0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113637.0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5"/>
    </row>
    <row r="52">
      <c r="A52" s="7" t="s">
        <v>63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12.0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5"/>
    </row>
    <row r="53">
      <c r="A53" s="7" t="s">
        <v>64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100000.0</v>
      </c>
      <c r="AI53" s="3">
        <v>0.0</v>
      </c>
      <c r="AJ53" s="3">
        <v>0.0</v>
      </c>
      <c r="AK53" s="3">
        <v>0.0</v>
      </c>
      <c r="AL53" s="3">
        <v>32000.0</v>
      </c>
      <c r="AM53" s="3">
        <v>0.0</v>
      </c>
      <c r="AN53" s="3">
        <v>0.0</v>
      </c>
      <c r="AO53" s="5"/>
    </row>
    <row r="54">
      <c r="A54" s="7" t="s">
        <v>65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607200.0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5"/>
    </row>
    <row r="55">
      <c r="A55" s="7" t="s">
        <v>66</v>
      </c>
      <c r="B55" s="3">
        <v>0.0</v>
      </c>
      <c r="C55" s="3">
        <v>0.0</v>
      </c>
      <c r="D55" s="3">
        <v>0.0</v>
      </c>
      <c r="E55" s="3">
        <v>0.0</v>
      </c>
      <c r="F55" s="3">
        <v>507000.0</v>
      </c>
      <c r="G55" s="3">
        <v>0.0</v>
      </c>
      <c r="H55" s="3">
        <v>0.0</v>
      </c>
      <c r="I55" s="3">
        <v>450000.0</v>
      </c>
      <c r="J55" s="3">
        <v>0.0</v>
      </c>
      <c r="K55" s="3">
        <v>0.0</v>
      </c>
      <c r="L55" s="3">
        <v>103000.0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1000000.0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35000.0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5"/>
    </row>
    <row r="56">
      <c r="A56" s="7" t="s">
        <v>67</v>
      </c>
      <c r="B56" s="3">
        <v>0.0</v>
      </c>
      <c r="C56" s="3">
        <v>0.0</v>
      </c>
      <c r="D56" s="3">
        <v>300000.0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1125.0</v>
      </c>
      <c r="AG56" s="3">
        <v>195000.0</v>
      </c>
      <c r="AH56" s="3">
        <v>82000.0</v>
      </c>
      <c r="AI56" s="3">
        <v>0.0</v>
      </c>
      <c r="AJ56" s="3">
        <v>137500.0</v>
      </c>
      <c r="AK56" s="3">
        <v>0.0</v>
      </c>
      <c r="AL56" s="3">
        <v>0.0</v>
      </c>
      <c r="AM56" s="3">
        <v>0.0</v>
      </c>
      <c r="AN56" s="3">
        <v>0.0</v>
      </c>
      <c r="AO56" s="5"/>
    </row>
    <row r="57">
      <c r="A57" s="7" t="s">
        <v>68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3">
        <v>0.0</v>
      </c>
      <c r="AO57" s="5"/>
    </row>
    <row r="58">
      <c r="A58" s="7" t="s">
        <v>70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5"/>
    </row>
    <row r="59">
      <c r="A59" s="7" t="s">
        <v>72</v>
      </c>
      <c r="B59" s="3">
        <v>0.0</v>
      </c>
      <c r="C59" s="3">
        <v>0.0</v>
      </c>
      <c r="D59" s="3">
        <v>2.0E8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1.0E7</v>
      </c>
      <c r="L59" s="3">
        <v>0.0</v>
      </c>
      <c r="M59" s="3">
        <v>0.0</v>
      </c>
      <c r="N59" s="3">
        <v>1.0E8</v>
      </c>
      <c r="O59" s="3">
        <v>0.0</v>
      </c>
      <c r="P59" s="3">
        <v>0.0</v>
      </c>
      <c r="Q59" s="3">
        <v>0.0</v>
      </c>
      <c r="R59" s="3">
        <v>0.0</v>
      </c>
      <c r="S59" s="3">
        <v>3.000003E8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1175000.0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0.0</v>
      </c>
      <c r="AF59" s="3">
        <v>5.000002E7</v>
      </c>
      <c r="AG59" s="3">
        <v>0.0</v>
      </c>
      <c r="AH59" s="3">
        <v>3.0E8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5"/>
    </row>
    <row r="60">
      <c r="A60" s="7" t="s">
        <v>74</v>
      </c>
      <c r="B60" s="3">
        <v>0.0</v>
      </c>
      <c r="C60" s="3">
        <v>0.0</v>
      </c>
      <c r="D60" s="3">
        <v>3500000.0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17283.0</v>
      </c>
      <c r="K60" s="3">
        <v>0.0</v>
      </c>
      <c r="L60" s="3">
        <v>0.0</v>
      </c>
      <c r="M60" s="3">
        <v>0.0</v>
      </c>
      <c r="N60" s="3">
        <v>280.0</v>
      </c>
      <c r="O60" s="3">
        <v>0.0</v>
      </c>
      <c r="P60" s="3">
        <v>2230.0</v>
      </c>
      <c r="Q60" s="3">
        <v>0.0</v>
      </c>
      <c r="R60" s="3">
        <v>1084.0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1065672.0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15000.0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5"/>
    </row>
    <row r="61">
      <c r="A61" s="7" t="s">
        <v>75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3.7E7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5"/>
    </row>
    <row r="62">
      <c r="A62" s="7" t="s">
        <v>77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5"/>
    </row>
    <row r="63">
      <c r="A63" s="7" t="s">
        <v>78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3">
        <v>0.0</v>
      </c>
      <c r="AO63" s="5"/>
    </row>
    <row r="64">
      <c r="A64" s="7" t="s">
        <v>79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5"/>
    </row>
    <row r="65">
      <c r="A65" s="7" t="s">
        <v>80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3">
        <v>0.0</v>
      </c>
      <c r="AO65" s="5"/>
    </row>
    <row r="66">
      <c r="A66" s="7" t="s">
        <v>84</v>
      </c>
      <c r="B66" s="3">
        <v>0.0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0.0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0.0</v>
      </c>
      <c r="AM66" s="3">
        <v>0.0</v>
      </c>
      <c r="AN66" s="3">
        <v>0.0</v>
      </c>
      <c r="AO66" s="5"/>
    </row>
    <row r="67">
      <c r="A67" s="7" t="s">
        <v>85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180000.0</v>
      </c>
      <c r="AF67" s="3">
        <v>150000.0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5"/>
    </row>
    <row r="68">
      <c r="A68" s="7" t="s">
        <v>87</v>
      </c>
      <c r="B68" s="3">
        <v>0.0</v>
      </c>
      <c r="C68" s="3">
        <v>150000.0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40000.0</v>
      </c>
      <c r="L68" s="3">
        <v>0.0</v>
      </c>
      <c r="M68" s="3">
        <v>0.0</v>
      </c>
      <c r="N68" s="3">
        <v>0.0</v>
      </c>
      <c r="O68" s="3">
        <v>600000.0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2700000.0</v>
      </c>
      <c r="X68" s="3">
        <v>0.0</v>
      </c>
      <c r="Y68" s="3">
        <v>0.0</v>
      </c>
      <c r="Z68" s="3">
        <v>1200000.0</v>
      </c>
      <c r="AA68" s="3">
        <v>0.0</v>
      </c>
      <c r="AB68" s="3">
        <v>1600000.0</v>
      </c>
      <c r="AC68" s="3">
        <v>0.0</v>
      </c>
      <c r="AD68" s="3">
        <v>0.0</v>
      </c>
      <c r="AE68" s="3">
        <v>2.3000085E7</v>
      </c>
      <c r="AF68" s="3">
        <v>0.0</v>
      </c>
      <c r="AG68" s="3">
        <v>0.0</v>
      </c>
      <c r="AH68" s="3">
        <v>0.0</v>
      </c>
      <c r="AI68" s="3">
        <v>0.0</v>
      </c>
      <c r="AJ68" s="3">
        <v>2300080.0</v>
      </c>
      <c r="AK68" s="3">
        <v>3500027.0</v>
      </c>
      <c r="AL68" s="3">
        <v>0.0</v>
      </c>
      <c r="AM68" s="3">
        <v>0.0</v>
      </c>
      <c r="AN68" s="3">
        <v>1400004.0</v>
      </c>
      <c r="AO68" s="5"/>
    </row>
    <row r="69">
      <c r="A69" s="7" t="s">
        <v>88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84000.0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L69" s="3">
        <v>0.0</v>
      </c>
      <c r="AM69" s="3">
        <v>0.0</v>
      </c>
      <c r="AN69" s="3">
        <v>0.0</v>
      </c>
      <c r="AO69" s="5"/>
    </row>
    <row r="70">
      <c r="A70" s="7" t="s">
        <v>89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  <c r="AL70" s="3">
        <v>0.0</v>
      </c>
      <c r="AM70" s="3">
        <v>0.0</v>
      </c>
      <c r="AN70" s="3">
        <v>0.0</v>
      </c>
      <c r="AO70" s="5"/>
    </row>
    <row r="71">
      <c r="A71" s="7" t="s">
        <v>90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3500000.0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730000.0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0.0</v>
      </c>
      <c r="AE71" s="3">
        <v>20000.0</v>
      </c>
      <c r="AF71" s="3">
        <v>0.0</v>
      </c>
      <c r="AG71" s="3">
        <v>0.0</v>
      </c>
      <c r="AH71" s="3">
        <v>0.0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0.0</v>
      </c>
      <c r="AO71" s="5"/>
    </row>
    <row r="72">
      <c r="A72" s="7" t="s">
        <v>91</v>
      </c>
      <c r="B72" s="3">
        <v>0.0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500000.0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331500.0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500000.0</v>
      </c>
      <c r="AI72" s="3">
        <v>0.0</v>
      </c>
      <c r="AJ72" s="3">
        <v>0.0</v>
      </c>
      <c r="AK72" s="3">
        <v>0.0</v>
      </c>
      <c r="AL72" s="3">
        <v>0.0</v>
      </c>
      <c r="AM72" s="3">
        <v>475000.0</v>
      </c>
      <c r="AN72" s="3">
        <v>0.0</v>
      </c>
      <c r="AO72" s="5"/>
    </row>
    <row r="73">
      <c r="A73" s="7" t="s">
        <v>92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5"/>
    </row>
    <row r="74">
      <c r="A74" s="7" t="s">
        <v>93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  <c r="AL74" s="3">
        <v>0.0</v>
      </c>
      <c r="AM74" s="3">
        <v>0.0</v>
      </c>
      <c r="AN74" s="3">
        <v>0.0</v>
      </c>
      <c r="AO74" s="5"/>
    </row>
    <row r="75">
      <c r="A75" s="7" t="s">
        <v>94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10000.0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0.0</v>
      </c>
      <c r="AO75" s="5"/>
    </row>
    <row r="76">
      <c r="A76" s="7" t="s">
        <v>95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1000000.0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950200.0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0.0</v>
      </c>
      <c r="AE76" s="3">
        <v>0.0</v>
      </c>
      <c r="AF76" s="3">
        <v>231290.0</v>
      </c>
      <c r="AG76" s="3">
        <v>0.0</v>
      </c>
      <c r="AH76" s="3">
        <v>600000.0</v>
      </c>
      <c r="AI76" s="3">
        <v>0.0</v>
      </c>
      <c r="AJ76" s="3">
        <v>0.0</v>
      </c>
      <c r="AK76" s="3">
        <v>14000.0</v>
      </c>
      <c r="AL76" s="3">
        <v>0.0</v>
      </c>
      <c r="AM76" s="3">
        <v>0.0</v>
      </c>
      <c r="AN76" s="3">
        <v>0.0</v>
      </c>
      <c r="AO76" s="5"/>
    </row>
    <row r="77">
      <c r="A77" s="7" t="s">
        <v>96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1429267.0</v>
      </c>
      <c r="T77" s="3">
        <v>0.0</v>
      </c>
      <c r="U77" s="3">
        <v>0.0</v>
      </c>
      <c r="V77" s="3">
        <v>2800000.0</v>
      </c>
      <c r="W77" s="3">
        <v>0.0</v>
      </c>
      <c r="X77" s="3">
        <v>7000000.0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0.0</v>
      </c>
      <c r="AE77" s="3">
        <v>0.0</v>
      </c>
      <c r="AF77" s="3">
        <v>0.0</v>
      </c>
      <c r="AG77" s="3">
        <v>0.0</v>
      </c>
      <c r="AH77" s="3">
        <v>2829935.0</v>
      </c>
      <c r="AI77" s="3">
        <v>0.0</v>
      </c>
      <c r="AJ77" s="3">
        <v>0.0</v>
      </c>
      <c r="AK77" s="3">
        <v>5100000.0</v>
      </c>
      <c r="AL77" s="3">
        <v>0.0</v>
      </c>
      <c r="AM77" s="3">
        <v>520000.0</v>
      </c>
      <c r="AN77" s="3">
        <v>0.0</v>
      </c>
      <c r="AO77" s="5"/>
    </row>
    <row r="78">
      <c r="A78" s="7" t="s">
        <v>97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5000.0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</v>
      </c>
      <c r="AK78" s="3">
        <v>0.0</v>
      </c>
      <c r="AL78" s="3">
        <v>0.0</v>
      </c>
      <c r="AM78" s="3">
        <v>0.0</v>
      </c>
      <c r="AN78" s="3">
        <v>0.0</v>
      </c>
      <c r="AO78" s="5"/>
    </row>
    <row r="79">
      <c r="A79" s="7" t="s">
        <v>98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1500000.0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302000.0</v>
      </c>
      <c r="X79" s="3">
        <v>0.0</v>
      </c>
      <c r="Y79" s="3">
        <v>0.0</v>
      </c>
      <c r="Z79" s="3">
        <v>0.0</v>
      </c>
      <c r="AA79" s="3">
        <v>0.0</v>
      </c>
      <c r="AB79" s="3">
        <v>0.0</v>
      </c>
      <c r="AC79" s="3">
        <v>0.0</v>
      </c>
      <c r="AD79" s="3">
        <v>0.0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</v>
      </c>
      <c r="AK79" s="3">
        <v>1000000.0</v>
      </c>
      <c r="AL79" s="3">
        <v>25000.0</v>
      </c>
      <c r="AM79" s="3">
        <v>0.0</v>
      </c>
      <c r="AN79" s="3">
        <v>0.0</v>
      </c>
      <c r="AO79" s="5"/>
    </row>
    <row r="80">
      <c r="A80" s="7" t="s">
        <v>99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1420000.0</v>
      </c>
      <c r="I80" s="3">
        <v>0.0</v>
      </c>
      <c r="J80" s="3">
        <v>27000.0</v>
      </c>
      <c r="K80" s="3">
        <v>0.0</v>
      </c>
      <c r="L80" s="3">
        <v>1600000.0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446507.0</v>
      </c>
      <c r="Z80" s="3">
        <v>0.0</v>
      </c>
      <c r="AA80" s="3">
        <v>0.0</v>
      </c>
      <c r="AB80" s="3">
        <v>0.0</v>
      </c>
      <c r="AC80" s="3">
        <v>21400.0</v>
      </c>
      <c r="AD80" s="3">
        <v>0.0</v>
      </c>
      <c r="AE80" s="3">
        <v>0.0</v>
      </c>
      <c r="AF80" s="3">
        <v>0.0</v>
      </c>
      <c r="AG80" s="3">
        <v>1000000.0</v>
      </c>
      <c r="AH80" s="3">
        <v>0.0</v>
      </c>
      <c r="AI80" s="3">
        <v>0.0</v>
      </c>
      <c r="AJ80" s="3">
        <v>0.0</v>
      </c>
      <c r="AK80" s="3">
        <v>0.0</v>
      </c>
      <c r="AL80" s="3">
        <v>0.0</v>
      </c>
      <c r="AM80" s="3">
        <v>0.0</v>
      </c>
      <c r="AN80" s="3">
        <v>0.0</v>
      </c>
      <c r="AO80" s="5"/>
    </row>
    <row r="81">
      <c r="A81" s="7" t="s">
        <v>100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0.0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0.0</v>
      </c>
      <c r="AK81" s="3">
        <v>0.0</v>
      </c>
      <c r="AL81" s="3">
        <v>0.0</v>
      </c>
      <c r="AM81" s="3">
        <v>0.0</v>
      </c>
      <c r="AN81" s="3">
        <v>0.0</v>
      </c>
      <c r="AO81" s="5"/>
    </row>
    <row r="82">
      <c r="A82" s="7" t="s">
        <v>101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0.0</v>
      </c>
      <c r="AE82" s="3">
        <v>65000.0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0.0</v>
      </c>
      <c r="AM82" s="3">
        <v>0.0</v>
      </c>
      <c r="AN82" s="3">
        <v>0.0</v>
      </c>
      <c r="AO82" s="5"/>
    </row>
    <row r="83">
      <c r="A83" s="7" t="s">
        <v>102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28800.0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3">
        <v>0.0</v>
      </c>
      <c r="AO83" s="5"/>
    </row>
    <row r="84">
      <c r="A84" s="7" t="s">
        <v>103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2.0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0.0</v>
      </c>
      <c r="AM84" s="3">
        <v>210394.0</v>
      </c>
      <c r="AN84" s="3">
        <v>0.0</v>
      </c>
      <c r="AO84" s="5"/>
    </row>
    <row r="85">
      <c r="A85" s="7" t="s">
        <v>105</v>
      </c>
      <c r="B85" s="3">
        <v>0.0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</v>
      </c>
      <c r="AE85" s="3">
        <v>0.0</v>
      </c>
      <c r="AF85" s="3">
        <v>450000.0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L85" s="3">
        <v>0.0</v>
      </c>
      <c r="AM85" s="3">
        <v>0.0</v>
      </c>
      <c r="AN85" s="3">
        <v>0.0</v>
      </c>
      <c r="AO85" s="5"/>
    </row>
    <row r="86">
      <c r="A86" s="7" t="s">
        <v>106</v>
      </c>
      <c r="B86" s="3">
        <v>0.0</v>
      </c>
      <c r="C86" s="3">
        <v>137000.0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0.0</v>
      </c>
      <c r="AE86" s="3">
        <v>275000.0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0.0</v>
      </c>
      <c r="AO86" s="5"/>
    </row>
    <row r="87">
      <c r="A87" s="7" t="s">
        <v>107</v>
      </c>
      <c r="B87" s="3">
        <v>0.0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6000000.0</v>
      </c>
      <c r="L87" s="3">
        <v>0.0</v>
      </c>
      <c r="M87" s="3">
        <v>4850000.0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8050.0</v>
      </c>
      <c r="T87" s="3">
        <v>0.0</v>
      </c>
      <c r="U87" s="3">
        <v>0.0</v>
      </c>
      <c r="V87" s="3">
        <v>3300000.0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700009.0</v>
      </c>
      <c r="AH87" s="3">
        <v>0.0</v>
      </c>
      <c r="AI87" s="3">
        <v>119509.0</v>
      </c>
      <c r="AJ87" s="3">
        <v>0.0</v>
      </c>
      <c r="AK87" s="3">
        <v>1400000.0</v>
      </c>
      <c r="AL87" s="3">
        <v>0.0</v>
      </c>
      <c r="AM87" s="3">
        <v>520000.0</v>
      </c>
      <c r="AN87" s="3">
        <v>500000.0</v>
      </c>
      <c r="AO87" s="5"/>
    </row>
    <row r="88">
      <c r="A88" s="7" t="s">
        <v>108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250000.0</v>
      </c>
      <c r="W88" s="3">
        <v>0.0</v>
      </c>
      <c r="X88" s="3">
        <v>0.0</v>
      </c>
      <c r="Y88" s="3">
        <v>0.0</v>
      </c>
      <c r="Z88" s="3">
        <v>0.0</v>
      </c>
      <c r="AA88" s="3">
        <v>163200.0</v>
      </c>
      <c r="AB88" s="3">
        <v>0.0</v>
      </c>
      <c r="AC88" s="3">
        <v>0.0</v>
      </c>
      <c r="AD88" s="3">
        <v>25000.0</v>
      </c>
      <c r="AE88" s="3">
        <v>0.0</v>
      </c>
      <c r="AF88" s="3">
        <v>0.0</v>
      </c>
      <c r="AG88" s="3">
        <v>0.0</v>
      </c>
      <c r="AH88" s="3">
        <v>345000.0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3">
        <v>0.0</v>
      </c>
      <c r="AO88" s="5"/>
    </row>
    <row r="89">
      <c r="A89" s="7" t="s">
        <v>109</v>
      </c>
      <c r="B89" s="3">
        <v>0.0</v>
      </c>
      <c r="C89" s="3">
        <v>0.0</v>
      </c>
      <c r="D89" s="3">
        <v>900000.0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3500000.0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0.0</v>
      </c>
      <c r="AB89" s="3">
        <v>0.0</v>
      </c>
      <c r="AC89" s="3">
        <v>0.0</v>
      </c>
      <c r="AD89" s="3">
        <v>0.0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0.0</v>
      </c>
      <c r="AL89" s="3">
        <v>200000.0</v>
      </c>
      <c r="AM89" s="3">
        <v>0.0</v>
      </c>
      <c r="AN89" s="3">
        <v>0.0</v>
      </c>
      <c r="AO89" s="5"/>
    </row>
    <row r="90">
      <c r="A90" s="7" t="s">
        <v>110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  <c r="R90" s="3">
        <v>0.0</v>
      </c>
      <c r="S90" s="3">
        <v>0.0</v>
      </c>
      <c r="T90" s="3">
        <v>0.0</v>
      </c>
      <c r="U90" s="3">
        <v>0.0</v>
      </c>
      <c r="V90" s="3">
        <v>0.0</v>
      </c>
      <c r="W90" s="3">
        <v>0.0</v>
      </c>
      <c r="X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0.0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5"/>
    </row>
    <row r="91">
      <c r="A91" s="7" t="s">
        <v>111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75000.0</v>
      </c>
      <c r="AA91" s="3">
        <v>0.0</v>
      </c>
      <c r="AB91" s="3">
        <v>0.0</v>
      </c>
      <c r="AC91" s="3">
        <v>290000.0</v>
      </c>
      <c r="AD91" s="3">
        <v>0.0</v>
      </c>
      <c r="AE91" s="3">
        <v>0.0</v>
      </c>
      <c r="AF91" s="3">
        <v>0.0</v>
      </c>
      <c r="AG91" s="3">
        <v>188000.0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5"/>
    </row>
    <row r="92">
      <c r="A92" s="7" t="s">
        <v>112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3500000.0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1000000.0</v>
      </c>
      <c r="U92" s="3">
        <v>0.0</v>
      </c>
      <c r="V92" s="3">
        <v>1630000.0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8500.0</v>
      </c>
      <c r="AD92" s="3">
        <v>0.0</v>
      </c>
      <c r="AE92" s="3">
        <v>0.0</v>
      </c>
      <c r="AF92" s="3">
        <v>0.0</v>
      </c>
      <c r="AG92" s="3">
        <v>3584558.0</v>
      </c>
      <c r="AH92" s="3">
        <v>0.0</v>
      </c>
      <c r="AI92" s="3">
        <v>0.0</v>
      </c>
      <c r="AJ92" s="3">
        <v>0.0</v>
      </c>
      <c r="AK92" s="3">
        <v>3000000.0</v>
      </c>
      <c r="AL92" s="3">
        <v>0.0</v>
      </c>
      <c r="AM92" s="3">
        <v>0.0</v>
      </c>
      <c r="AN92" s="3">
        <v>0.0</v>
      </c>
      <c r="AO92" s="5"/>
    </row>
    <row r="93">
      <c r="A93" s="7" t="s">
        <v>114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3000000.0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v>0.0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3">
        <v>0.0</v>
      </c>
      <c r="AO93" s="5"/>
    </row>
    <row r="94">
      <c r="A94" s="7" t="s">
        <v>115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>
        <v>0.0</v>
      </c>
      <c r="AD94" s="3">
        <v>0.0</v>
      </c>
      <c r="AE94" s="3">
        <v>2200143.0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3">
        <v>0.0</v>
      </c>
      <c r="AO94" s="5"/>
    </row>
    <row r="95">
      <c r="A95" s="7" t="s">
        <v>117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81000.0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5"/>
    </row>
    <row r="96">
      <c r="A96" s="7" t="s">
        <v>119</v>
      </c>
      <c r="B96" s="3">
        <v>0.0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40000.0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500060.0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5"/>
    </row>
    <row r="97">
      <c r="A97" s="7" t="s">
        <v>120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0.0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</v>
      </c>
      <c r="AE97" s="3">
        <v>40012.0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52990.0</v>
      </c>
      <c r="AL97" s="3">
        <v>0.0</v>
      </c>
      <c r="AM97" s="3">
        <v>0.0</v>
      </c>
      <c r="AN97" s="3">
        <v>32500.0</v>
      </c>
      <c r="AO97" s="5"/>
    </row>
    <row r="98">
      <c r="A98" s="7" t="s">
        <v>121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2200000.0</v>
      </c>
      <c r="W98" s="3">
        <v>0.0</v>
      </c>
      <c r="X98" s="3">
        <v>1100000.0</v>
      </c>
      <c r="Y98" s="3">
        <v>0.0</v>
      </c>
      <c r="Z98" s="3">
        <v>0.0</v>
      </c>
      <c r="AA98" s="3">
        <v>0.0</v>
      </c>
      <c r="AB98" s="3">
        <v>0.0</v>
      </c>
      <c r="AC98" s="3">
        <v>0.0</v>
      </c>
      <c r="AD98" s="3">
        <v>0.0</v>
      </c>
      <c r="AE98" s="3">
        <v>0.0</v>
      </c>
      <c r="AF98" s="3">
        <v>0.0</v>
      </c>
      <c r="AG98" s="3">
        <v>0.0</v>
      </c>
      <c r="AH98" s="3">
        <v>21500.0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0.0</v>
      </c>
      <c r="AO98" s="5"/>
    </row>
    <row r="99">
      <c r="A99" s="7" t="s">
        <v>123</v>
      </c>
      <c r="B99" s="3">
        <v>0.0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3665.0</v>
      </c>
      <c r="K99" s="3">
        <v>0.0</v>
      </c>
      <c r="L99" s="3">
        <v>1002100.0</v>
      </c>
      <c r="M99" s="3">
        <v>0.0</v>
      </c>
      <c r="N99" s="3">
        <v>0.0</v>
      </c>
      <c r="O99" s="3">
        <v>1691060.0</v>
      </c>
      <c r="P99" s="3">
        <v>0.0</v>
      </c>
      <c r="Q99" s="3">
        <v>0.0</v>
      </c>
      <c r="R99" s="3">
        <v>0.0</v>
      </c>
      <c r="S99" s="3">
        <v>1002100.0</v>
      </c>
      <c r="T99" s="3">
        <v>0.0</v>
      </c>
      <c r="U99" s="3">
        <v>0.0</v>
      </c>
      <c r="V99" s="3">
        <v>254282.0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v>0.0</v>
      </c>
      <c r="AD99" s="3">
        <v>2600008.0</v>
      </c>
      <c r="AE99" s="3">
        <v>0.0</v>
      </c>
      <c r="AF99" s="3">
        <v>0.0</v>
      </c>
      <c r="AG99" s="3">
        <v>0.0</v>
      </c>
      <c r="AH99" s="3">
        <v>0.0</v>
      </c>
      <c r="AI99" s="3">
        <v>0.0</v>
      </c>
      <c r="AJ99" s="3">
        <v>0.0</v>
      </c>
      <c r="AK99" s="3">
        <v>0.0</v>
      </c>
      <c r="AL99" s="3">
        <v>0.0</v>
      </c>
      <c r="AM99" s="3">
        <v>0.0</v>
      </c>
      <c r="AN99" s="3">
        <v>0.0</v>
      </c>
      <c r="AO99" s="5"/>
    </row>
    <row r="100">
      <c r="A100" s="7" t="s">
        <v>124</v>
      </c>
      <c r="B100" s="3">
        <v>0.0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0.0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3">
        <v>0.0</v>
      </c>
      <c r="AO100" s="5"/>
    </row>
    <row r="101">
      <c r="A101" s="7" t="s">
        <v>125</v>
      </c>
      <c r="B101" s="3">
        <v>0.0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Z101" s="3">
        <v>0.0</v>
      </c>
      <c r="AA101" s="3">
        <v>0.0</v>
      </c>
      <c r="AB101" s="3">
        <v>0.0</v>
      </c>
      <c r="AC101" s="3">
        <v>0.0</v>
      </c>
      <c r="AD101" s="3">
        <v>0.0</v>
      </c>
      <c r="AE101" s="3">
        <v>0.0</v>
      </c>
      <c r="AF101" s="3">
        <v>0.0</v>
      </c>
      <c r="AG101" s="3">
        <v>0.0</v>
      </c>
      <c r="AH101" s="3">
        <v>0.0</v>
      </c>
      <c r="AI101" s="3">
        <v>0.0</v>
      </c>
      <c r="AJ101" s="3">
        <v>0.0</v>
      </c>
      <c r="AK101" s="3">
        <v>0.0</v>
      </c>
      <c r="AL101" s="3">
        <v>0.0</v>
      </c>
      <c r="AM101" s="3">
        <v>0.0</v>
      </c>
      <c r="AN101" s="3">
        <v>0.0</v>
      </c>
      <c r="AO101" s="5"/>
    </row>
    <row r="102">
      <c r="A102" s="7" t="s">
        <v>127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>
        <v>0.0</v>
      </c>
      <c r="Z102" s="3">
        <v>0.0</v>
      </c>
      <c r="AA102" s="3">
        <v>0.0</v>
      </c>
      <c r="AB102" s="3">
        <v>0.0</v>
      </c>
      <c r="AC102" s="3">
        <v>0.0</v>
      </c>
      <c r="AD102" s="3">
        <v>0.0</v>
      </c>
      <c r="AE102" s="3">
        <v>0.0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  <c r="AL102" s="3">
        <v>0.0</v>
      </c>
      <c r="AM102" s="3">
        <v>0.0</v>
      </c>
      <c r="AN102" s="3">
        <v>0.0</v>
      </c>
      <c r="AO102" s="5"/>
    </row>
    <row r="103">
      <c r="A103" s="7" t="s">
        <v>129</v>
      </c>
      <c r="B103" s="3">
        <v>0.0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</v>
      </c>
      <c r="AG103" s="3">
        <v>0.0</v>
      </c>
      <c r="AH103" s="3">
        <v>0.0</v>
      </c>
      <c r="AI103" s="3">
        <v>1000000.0</v>
      </c>
      <c r="AJ103" s="3">
        <v>0.0</v>
      </c>
      <c r="AK103" s="3">
        <v>0.0</v>
      </c>
      <c r="AL103" s="3">
        <v>0.0</v>
      </c>
      <c r="AM103" s="3">
        <v>0.0</v>
      </c>
      <c r="AN103" s="3">
        <v>0.0</v>
      </c>
      <c r="AO103" s="5"/>
    </row>
    <row r="104">
      <c r="A104" s="7" t="s">
        <v>130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1700000.0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420000.0</v>
      </c>
      <c r="Q104" s="3">
        <v>0.0</v>
      </c>
      <c r="R104" s="3">
        <v>0.0</v>
      </c>
      <c r="S104" s="3">
        <v>0.0</v>
      </c>
      <c r="T104" s="3">
        <v>0.0</v>
      </c>
      <c r="U104" s="3">
        <v>60237.0</v>
      </c>
      <c r="V104" s="3">
        <v>0.0</v>
      </c>
      <c r="W104" s="3">
        <v>0.0</v>
      </c>
      <c r="X104" s="3">
        <v>0.0</v>
      </c>
      <c r="Y104" s="3">
        <v>0.0</v>
      </c>
      <c r="Z104" s="3">
        <v>0.0</v>
      </c>
      <c r="AA104" s="3">
        <v>0.0</v>
      </c>
      <c r="AB104" s="3">
        <v>82000.0</v>
      </c>
      <c r="AC104" s="3">
        <v>0.0</v>
      </c>
      <c r="AD104" s="3">
        <v>0.0</v>
      </c>
      <c r="AE104" s="3">
        <v>894545.0</v>
      </c>
      <c r="AF104" s="3">
        <v>0.0</v>
      </c>
      <c r="AG104" s="3">
        <v>0.0</v>
      </c>
      <c r="AH104" s="3">
        <v>0.0</v>
      </c>
      <c r="AI104" s="3">
        <v>1000000.0</v>
      </c>
      <c r="AJ104" s="3">
        <v>0.0</v>
      </c>
      <c r="AK104" s="3">
        <v>0.0</v>
      </c>
      <c r="AL104" s="3">
        <v>0.0</v>
      </c>
      <c r="AM104" s="3">
        <v>0.0</v>
      </c>
      <c r="AN104" s="3">
        <v>0.0</v>
      </c>
      <c r="AO104" s="5"/>
    </row>
    <row r="105">
      <c r="A105" s="7" t="s">
        <v>131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93000.0</v>
      </c>
      <c r="P105" s="3">
        <v>0.0</v>
      </c>
      <c r="Q105" s="3">
        <v>0.0</v>
      </c>
      <c r="R105" s="3">
        <v>0.0</v>
      </c>
      <c r="S105" s="3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Z105" s="3">
        <v>0.0</v>
      </c>
      <c r="AA105" s="3">
        <v>0.0</v>
      </c>
      <c r="AB105" s="3">
        <v>0.0</v>
      </c>
      <c r="AC105" s="3">
        <v>0.0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0.0</v>
      </c>
      <c r="AM105" s="3">
        <v>0.0</v>
      </c>
      <c r="AN105" s="3">
        <v>0.0</v>
      </c>
      <c r="AO105" s="5"/>
    </row>
    <row r="106">
      <c r="A106" s="7" t="s">
        <v>132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3715000.0</v>
      </c>
      <c r="I106" s="3">
        <v>0.0</v>
      </c>
      <c r="J106" s="3">
        <v>0.0</v>
      </c>
      <c r="K106" s="3">
        <v>950000.0</v>
      </c>
      <c r="L106" s="3">
        <v>1200000.0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v>0.0</v>
      </c>
      <c r="AD106" s="3">
        <v>0.0</v>
      </c>
      <c r="AE106" s="3">
        <v>0.0</v>
      </c>
      <c r="AF106" s="3">
        <v>0.0</v>
      </c>
      <c r="AG106" s="3">
        <v>0.0</v>
      </c>
      <c r="AH106" s="3">
        <v>284000.0</v>
      </c>
      <c r="AI106" s="3">
        <v>0.0</v>
      </c>
      <c r="AJ106" s="3">
        <v>0.0</v>
      </c>
      <c r="AK106" s="3">
        <v>0.0</v>
      </c>
      <c r="AL106" s="3">
        <v>0.0</v>
      </c>
      <c r="AM106" s="3">
        <v>0.0</v>
      </c>
      <c r="AN106" s="3">
        <v>0.0</v>
      </c>
      <c r="AO106" s="5"/>
    </row>
    <row r="107">
      <c r="A107" s="7" t="s">
        <v>136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Z107" s="3">
        <v>0.0</v>
      </c>
      <c r="AA107" s="3">
        <v>0.0</v>
      </c>
      <c r="AB107" s="3">
        <v>0.0</v>
      </c>
      <c r="AC107" s="3">
        <v>0.0</v>
      </c>
      <c r="AD107" s="3">
        <v>380.0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0.0</v>
      </c>
      <c r="AN107" s="3">
        <v>0.0</v>
      </c>
      <c r="AO107" s="5"/>
    </row>
    <row r="108">
      <c r="A108" s="7" t="s">
        <v>137</v>
      </c>
      <c r="B108" s="3">
        <v>0.0</v>
      </c>
      <c r="C108" s="3">
        <v>0.0</v>
      </c>
      <c r="D108" s="3">
        <v>0.0</v>
      </c>
      <c r="E108" s="3">
        <v>249000.0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500600.0</v>
      </c>
      <c r="T108" s="3">
        <v>53500.0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Z108" s="3">
        <v>0.0</v>
      </c>
      <c r="AA108" s="3">
        <v>0.0</v>
      </c>
      <c r="AB108" s="3">
        <v>0.0</v>
      </c>
      <c r="AC108" s="3">
        <v>0.0</v>
      </c>
      <c r="AD108" s="3">
        <v>0.0</v>
      </c>
      <c r="AE108" s="3">
        <v>1200021.0</v>
      </c>
      <c r="AF108" s="3">
        <v>0.0</v>
      </c>
      <c r="AG108" s="3">
        <v>0.0</v>
      </c>
      <c r="AH108" s="3">
        <v>0.0</v>
      </c>
      <c r="AI108" s="3">
        <v>0.0</v>
      </c>
      <c r="AJ108" s="3">
        <v>200000.0</v>
      </c>
      <c r="AK108" s="3">
        <v>2.0</v>
      </c>
      <c r="AL108" s="3">
        <v>0.0</v>
      </c>
      <c r="AM108" s="3">
        <v>0.0</v>
      </c>
      <c r="AN108" s="3">
        <v>3300000.0</v>
      </c>
      <c r="AO108" s="5"/>
    </row>
    <row r="109">
      <c r="A109" s="7" t="s">
        <v>138</v>
      </c>
      <c r="B109" s="3">
        <v>0.0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850000.0</v>
      </c>
      <c r="S109" s="3">
        <v>0.0</v>
      </c>
      <c r="T109" s="3">
        <v>1320000.0</v>
      </c>
      <c r="U109" s="3">
        <v>0.0</v>
      </c>
      <c r="V109" s="3">
        <v>0.0</v>
      </c>
      <c r="W109" s="3">
        <v>0.0</v>
      </c>
      <c r="X109" s="3">
        <v>0.0</v>
      </c>
      <c r="Y109" s="3">
        <v>0.0</v>
      </c>
      <c r="Z109" s="3">
        <v>0.0</v>
      </c>
      <c r="AA109" s="3">
        <v>300000.0</v>
      </c>
      <c r="AB109" s="3">
        <v>0.0</v>
      </c>
      <c r="AC109" s="3">
        <v>0.0</v>
      </c>
      <c r="AD109" s="3">
        <v>0.0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1.5E7</v>
      </c>
      <c r="AK109" s="3">
        <v>0.0</v>
      </c>
      <c r="AL109" s="3">
        <v>0.0</v>
      </c>
      <c r="AM109" s="3">
        <v>0.0</v>
      </c>
      <c r="AN109" s="3">
        <v>0.0</v>
      </c>
      <c r="AO109" s="5"/>
    </row>
    <row r="110">
      <c r="A110" s="7" t="s">
        <v>139</v>
      </c>
      <c r="B110" s="3">
        <v>0.0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6000000.0</v>
      </c>
      <c r="W110" s="3">
        <v>0.0</v>
      </c>
      <c r="X110" s="3">
        <v>0.0</v>
      </c>
      <c r="Y110" s="3">
        <v>0.0</v>
      </c>
      <c r="Z110" s="3">
        <v>0.0</v>
      </c>
      <c r="AA110" s="3">
        <v>0.0</v>
      </c>
      <c r="AB110" s="3">
        <v>0.0</v>
      </c>
      <c r="AC110" s="3">
        <v>0.0</v>
      </c>
      <c r="AD110" s="3">
        <v>0.0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</v>
      </c>
      <c r="AJ110" s="3">
        <v>0.0</v>
      </c>
      <c r="AK110" s="3">
        <v>0.0</v>
      </c>
      <c r="AL110" s="3">
        <v>0.0</v>
      </c>
      <c r="AM110" s="3">
        <v>0.0</v>
      </c>
      <c r="AN110" s="3">
        <v>0.0</v>
      </c>
      <c r="AO110" s="5"/>
    </row>
    <row r="111">
      <c r="A111" s="7" t="s">
        <v>141</v>
      </c>
      <c r="B111" s="3">
        <v>0.0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250000.0</v>
      </c>
      <c r="J111" s="3">
        <v>0.0</v>
      </c>
      <c r="K111" s="3">
        <v>0.0</v>
      </c>
      <c r="L111" s="3">
        <v>0.0</v>
      </c>
      <c r="M111" s="3">
        <v>0.0</v>
      </c>
      <c r="N111" s="3">
        <v>2000000.0</v>
      </c>
      <c r="O111" s="3">
        <v>0.0</v>
      </c>
      <c r="P111" s="3">
        <v>0.0</v>
      </c>
      <c r="Q111" s="3">
        <v>0.0</v>
      </c>
      <c r="R111" s="3">
        <v>0.0</v>
      </c>
      <c r="S111" s="3">
        <v>2200000.0</v>
      </c>
      <c r="T111" s="3">
        <v>806000.0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Z111" s="3">
        <v>0.0</v>
      </c>
      <c r="AA111" s="3">
        <v>0.0</v>
      </c>
      <c r="AB111" s="3">
        <v>0.0</v>
      </c>
      <c r="AC111" s="3">
        <v>0.0</v>
      </c>
      <c r="AD111" s="3">
        <v>0.0</v>
      </c>
      <c r="AE111" s="3">
        <v>0.0</v>
      </c>
      <c r="AF111" s="3">
        <v>0.0</v>
      </c>
      <c r="AG111" s="3">
        <v>1000000.0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0.0</v>
      </c>
      <c r="AM111" s="3">
        <v>0.0</v>
      </c>
      <c r="AN111" s="3">
        <v>0.0</v>
      </c>
      <c r="AO111" s="5"/>
    </row>
    <row r="112">
      <c r="A112" s="7" t="s">
        <v>142</v>
      </c>
      <c r="B112" s="3">
        <v>0.0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8550000.0</v>
      </c>
      <c r="P112" s="3">
        <v>0.0</v>
      </c>
      <c r="Q112" s="3">
        <v>0.0</v>
      </c>
      <c r="R112" s="3">
        <v>0.0</v>
      </c>
      <c r="S112" s="3">
        <v>3450000.0</v>
      </c>
      <c r="T112" s="3">
        <v>0.0</v>
      </c>
      <c r="U112" s="3">
        <v>0.0</v>
      </c>
      <c r="V112" s="3">
        <v>600000.0</v>
      </c>
      <c r="W112" s="3">
        <v>8600000.0</v>
      </c>
      <c r="X112" s="3">
        <v>0.0</v>
      </c>
      <c r="Y112" s="3">
        <v>0.0</v>
      </c>
      <c r="Z112" s="3">
        <v>0.0</v>
      </c>
      <c r="AA112" s="3">
        <v>0.0</v>
      </c>
      <c r="AB112" s="3">
        <v>160000.0</v>
      </c>
      <c r="AC112" s="3">
        <v>0.0</v>
      </c>
      <c r="AD112" s="3">
        <v>0.0</v>
      </c>
      <c r="AE112" s="3">
        <v>2000000.0</v>
      </c>
      <c r="AF112" s="3">
        <v>0.0</v>
      </c>
      <c r="AG112" s="3">
        <v>0.0</v>
      </c>
      <c r="AH112" s="3">
        <v>0.0</v>
      </c>
      <c r="AI112" s="3">
        <v>0.0</v>
      </c>
      <c r="AJ112" s="3">
        <v>0.0</v>
      </c>
      <c r="AK112" s="3">
        <v>0.0</v>
      </c>
      <c r="AL112" s="3">
        <v>0.0</v>
      </c>
      <c r="AM112" s="3">
        <v>0.0</v>
      </c>
      <c r="AN112" s="3">
        <v>0.0</v>
      </c>
      <c r="AO112" s="5"/>
    </row>
    <row r="113">
      <c r="A113" s="7" t="s">
        <v>144</v>
      </c>
      <c r="B113" s="3">
        <v>0.0</v>
      </c>
      <c r="C113" s="3">
        <v>0.0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500.0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250000.0</v>
      </c>
      <c r="W113" s="3">
        <v>0.0</v>
      </c>
      <c r="X113" s="3">
        <v>0.0</v>
      </c>
      <c r="Y113" s="3">
        <v>0.0</v>
      </c>
      <c r="Z113" s="3">
        <v>0.0</v>
      </c>
      <c r="AA113" s="3">
        <v>0.0</v>
      </c>
      <c r="AB113" s="3">
        <v>0.0</v>
      </c>
      <c r="AC113" s="3">
        <v>0.0</v>
      </c>
      <c r="AD113" s="3">
        <v>0.0</v>
      </c>
      <c r="AE113" s="3">
        <v>0.0</v>
      </c>
      <c r="AF113" s="3">
        <v>0.0</v>
      </c>
      <c r="AG113" s="3">
        <v>970000.0</v>
      </c>
      <c r="AH113" s="3">
        <v>0.0</v>
      </c>
      <c r="AI113" s="3">
        <v>0.0</v>
      </c>
      <c r="AJ113" s="3">
        <v>0.0</v>
      </c>
      <c r="AK113" s="3">
        <v>0.0</v>
      </c>
      <c r="AL113" s="3">
        <v>0.0</v>
      </c>
      <c r="AM113" s="3">
        <v>410000.0</v>
      </c>
      <c r="AN113" s="3">
        <v>0.0</v>
      </c>
      <c r="AO113" s="5"/>
    </row>
    <row r="114">
      <c r="A114" s="7" t="s">
        <v>145</v>
      </c>
      <c r="B114" s="3">
        <v>0.0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>
        <v>0.0</v>
      </c>
      <c r="AB114" s="3">
        <v>0.0</v>
      </c>
      <c r="AC114" s="3">
        <v>0.0</v>
      </c>
      <c r="AD114" s="3">
        <v>0.0</v>
      </c>
      <c r="AE114" s="3">
        <v>329000.0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0.0</v>
      </c>
      <c r="AL114" s="3">
        <v>0.0</v>
      </c>
      <c r="AM114" s="3">
        <v>0.0</v>
      </c>
      <c r="AN114" s="3">
        <v>1000000.0</v>
      </c>
      <c r="AO114" s="5"/>
    </row>
    <row r="115">
      <c r="A115" s="7" t="s">
        <v>147</v>
      </c>
      <c r="B115" s="3">
        <v>0.0</v>
      </c>
      <c r="C115" s="3">
        <v>0.0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3000000.0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3">
        <v>800000.0</v>
      </c>
      <c r="AO115" s="5"/>
    </row>
    <row r="116">
      <c r="A116" s="7" t="s">
        <v>148</v>
      </c>
      <c r="B116" s="3">
        <v>0.0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20000.0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1900000.0</v>
      </c>
      <c r="Q116" s="3">
        <v>0.0</v>
      </c>
      <c r="R116" s="3">
        <v>0.0</v>
      </c>
      <c r="S116" s="3">
        <v>0.0</v>
      </c>
      <c r="T116" s="3">
        <v>110000.0</v>
      </c>
      <c r="U116" s="3">
        <v>0.0</v>
      </c>
      <c r="V116" s="3">
        <v>800000.0</v>
      </c>
      <c r="W116" s="3">
        <v>0.0</v>
      </c>
      <c r="X116" s="3">
        <v>0.0</v>
      </c>
      <c r="Y116" s="3">
        <v>0.0</v>
      </c>
      <c r="Z116" s="3">
        <v>0.0</v>
      </c>
      <c r="AA116" s="3">
        <v>0.0</v>
      </c>
      <c r="AB116" s="3">
        <v>3000000.0</v>
      </c>
      <c r="AC116" s="3">
        <v>0.0</v>
      </c>
      <c r="AD116" s="3">
        <v>0.0</v>
      </c>
      <c r="AE116" s="3">
        <v>0.0</v>
      </c>
      <c r="AF116" s="3">
        <v>0.0</v>
      </c>
      <c r="AG116" s="3">
        <v>0.0</v>
      </c>
      <c r="AH116" s="3">
        <v>0.0</v>
      </c>
      <c r="AI116" s="3">
        <v>1900000.0</v>
      </c>
      <c r="AJ116" s="3">
        <v>254000.0</v>
      </c>
      <c r="AK116" s="3">
        <v>0.0</v>
      </c>
      <c r="AL116" s="3">
        <v>0.0</v>
      </c>
      <c r="AM116" s="3">
        <v>0.0</v>
      </c>
      <c r="AN116" s="3">
        <v>0.0</v>
      </c>
      <c r="AO116" s="5"/>
    </row>
    <row r="117">
      <c r="A117" s="7" t="s">
        <v>149</v>
      </c>
      <c r="B117" s="3">
        <v>0.0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2500000.0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0.0</v>
      </c>
      <c r="AD117" s="3">
        <v>0.0</v>
      </c>
      <c r="AE117" s="3">
        <v>6000000.0</v>
      </c>
      <c r="AF117" s="3">
        <v>0.0</v>
      </c>
      <c r="AG117" s="3">
        <v>0.0</v>
      </c>
      <c r="AH117" s="3">
        <v>5000000.0</v>
      </c>
      <c r="AI117" s="3">
        <v>0.0</v>
      </c>
      <c r="AJ117" s="3">
        <v>0.0</v>
      </c>
      <c r="AK117" s="3">
        <v>0.0</v>
      </c>
      <c r="AL117" s="3">
        <v>0.0</v>
      </c>
      <c r="AM117" s="3">
        <v>0.0</v>
      </c>
      <c r="AN117" s="3">
        <v>1.0E7</v>
      </c>
      <c r="AO117" s="5"/>
    </row>
    <row r="118">
      <c r="A118" s="7" t="s">
        <v>150</v>
      </c>
      <c r="B118" s="3">
        <v>0.0</v>
      </c>
      <c r="C118" s="3">
        <v>150000.0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400000.0</v>
      </c>
      <c r="V118" s="3">
        <v>0.0</v>
      </c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M118" s="3">
        <v>0.0</v>
      </c>
      <c r="AN118" s="3">
        <v>0.0</v>
      </c>
      <c r="AO118" s="5"/>
    </row>
    <row r="119">
      <c r="A119" s="7" t="s">
        <v>151</v>
      </c>
      <c r="B119" s="3">
        <v>0.0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31400.0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</v>
      </c>
      <c r="AD119" s="3">
        <v>0.0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0.0</v>
      </c>
      <c r="AO119" s="5"/>
    </row>
    <row r="120">
      <c r="A120" s="7" t="s">
        <v>152</v>
      </c>
      <c r="B120" s="3">
        <v>0.0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500000.0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600000.0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Z120" s="3">
        <v>0.0</v>
      </c>
      <c r="AA120" s="3">
        <v>0.0</v>
      </c>
      <c r="AB120" s="3">
        <v>0.0</v>
      </c>
      <c r="AC120" s="3">
        <v>0.0</v>
      </c>
      <c r="AD120" s="3">
        <v>126000.0</v>
      </c>
      <c r="AE120" s="3">
        <v>700115.0</v>
      </c>
      <c r="AF120" s="3">
        <v>0.0</v>
      </c>
      <c r="AG120" s="3">
        <v>0.0</v>
      </c>
      <c r="AH120" s="3">
        <v>655079.0</v>
      </c>
      <c r="AI120" s="3">
        <v>0.0</v>
      </c>
      <c r="AJ120" s="3">
        <v>0.0</v>
      </c>
      <c r="AK120" s="3">
        <v>600000.0</v>
      </c>
      <c r="AL120" s="3">
        <v>0.0</v>
      </c>
      <c r="AM120" s="3">
        <v>0.0</v>
      </c>
      <c r="AN120" s="3">
        <v>750000.0</v>
      </c>
      <c r="AO120" s="5"/>
    </row>
    <row r="121">
      <c r="A121" s="7" t="s">
        <v>153</v>
      </c>
      <c r="B121" s="3">
        <v>0.0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v>0.0</v>
      </c>
      <c r="AD121" s="3">
        <v>0.0</v>
      </c>
      <c r="AE121" s="3">
        <v>0.0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  <c r="AL121" s="3">
        <v>0.0</v>
      </c>
      <c r="AM121" s="3">
        <v>0.0</v>
      </c>
      <c r="AN121" s="3">
        <v>0.0</v>
      </c>
      <c r="AO121" s="5"/>
    </row>
    <row r="122">
      <c r="A122" s="7" t="s">
        <v>154</v>
      </c>
      <c r="B122" s="3">
        <v>0.0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Z122" s="3">
        <v>0.0</v>
      </c>
      <c r="AA122" s="3">
        <v>0.0</v>
      </c>
      <c r="AB122" s="3">
        <v>0.0</v>
      </c>
      <c r="AC122" s="3">
        <v>0.0</v>
      </c>
      <c r="AD122" s="3">
        <v>0.0</v>
      </c>
      <c r="AE122" s="3">
        <v>0.0</v>
      </c>
      <c r="AF122" s="3">
        <v>0.0</v>
      </c>
      <c r="AG122" s="3">
        <v>0.0</v>
      </c>
      <c r="AH122" s="3">
        <v>0.0</v>
      </c>
      <c r="AI122" s="3">
        <v>0.0</v>
      </c>
      <c r="AJ122" s="3">
        <v>0.0</v>
      </c>
      <c r="AK122" s="3">
        <v>0.0</v>
      </c>
      <c r="AL122" s="3">
        <v>0.0</v>
      </c>
      <c r="AM122" s="3">
        <v>0.0</v>
      </c>
      <c r="AN122" s="3">
        <v>0.0</v>
      </c>
      <c r="AO122" s="5"/>
    </row>
    <row r="123">
      <c r="A123" s="7" t="s">
        <v>155</v>
      </c>
      <c r="B123" s="3">
        <v>0.0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>
        <v>0.0</v>
      </c>
      <c r="AD123" s="3">
        <v>0.0</v>
      </c>
      <c r="AE123" s="3">
        <v>0.0</v>
      </c>
      <c r="AF123" s="3">
        <v>600000.0</v>
      </c>
      <c r="AG123" s="3">
        <v>0.0</v>
      </c>
      <c r="AH123" s="3">
        <v>0.0</v>
      </c>
      <c r="AI123" s="3">
        <v>0.0</v>
      </c>
      <c r="AJ123" s="3">
        <v>0.0</v>
      </c>
      <c r="AK123" s="3">
        <v>0.0</v>
      </c>
      <c r="AL123" s="3">
        <v>0.0</v>
      </c>
      <c r="AM123" s="3">
        <v>0.0</v>
      </c>
      <c r="AN123" s="3">
        <v>0.0</v>
      </c>
      <c r="AO123" s="5"/>
    </row>
    <row r="124">
      <c r="A124" s="7" t="s">
        <v>156</v>
      </c>
      <c r="B124" s="3">
        <v>0.0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v>3000000.0</v>
      </c>
      <c r="AD124" s="3">
        <v>0.0</v>
      </c>
      <c r="AE124" s="3">
        <v>1400000.0</v>
      </c>
      <c r="AF124" s="3">
        <v>0.0</v>
      </c>
      <c r="AG124" s="3">
        <v>0.0</v>
      </c>
      <c r="AH124" s="3">
        <v>1300000.0</v>
      </c>
      <c r="AI124" s="3">
        <v>0.0</v>
      </c>
      <c r="AJ124" s="3">
        <v>0.0</v>
      </c>
      <c r="AK124" s="3">
        <v>410000.0</v>
      </c>
      <c r="AL124" s="3">
        <v>0.0</v>
      </c>
      <c r="AM124" s="3">
        <v>0.0</v>
      </c>
      <c r="AN124" s="3">
        <v>0.0</v>
      </c>
      <c r="AO124" s="5"/>
    </row>
    <row r="125">
      <c r="A125" s="7" t="s">
        <v>157</v>
      </c>
      <c r="B125" s="3">
        <v>0.0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0.0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0.0</v>
      </c>
      <c r="AM125" s="3">
        <v>0.0</v>
      </c>
      <c r="AN125" s="3">
        <v>0.0</v>
      </c>
      <c r="AO125" s="5"/>
    </row>
    <row r="126">
      <c r="A126" s="7" t="s">
        <v>158</v>
      </c>
      <c r="B126" s="3">
        <v>0.0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0.0</v>
      </c>
      <c r="AE126" s="3">
        <v>0.0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3">
        <v>0.0</v>
      </c>
      <c r="AO126" s="5"/>
    </row>
    <row r="127">
      <c r="A127" s="7" t="s">
        <v>159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v>0.0</v>
      </c>
      <c r="AD127" s="3">
        <v>0.0</v>
      </c>
      <c r="AE127" s="3">
        <v>0.0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3">
        <v>0.0</v>
      </c>
      <c r="AO127" s="5"/>
    </row>
    <row r="128">
      <c r="A128" s="7" t="s">
        <v>160</v>
      </c>
      <c r="B128" s="3">
        <v>0.0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1700000.0</v>
      </c>
      <c r="W128" s="3">
        <v>0.0</v>
      </c>
      <c r="X128" s="3">
        <v>0.0</v>
      </c>
      <c r="Y128" s="3">
        <v>0.0</v>
      </c>
      <c r="Z128" s="3">
        <v>0.0</v>
      </c>
      <c r="AA128" s="3">
        <v>1273204.0</v>
      </c>
      <c r="AB128" s="3">
        <v>0.0</v>
      </c>
      <c r="AC128" s="3">
        <v>0.0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1200000.0</v>
      </c>
      <c r="AL128" s="3">
        <v>0.0</v>
      </c>
      <c r="AM128" s="3">
        <v>0.0</v>
      </c>
      <c r="AN128" s="3">
        <v>0.0</v>
      </c>
      <c r="AO128" s="5"/>
    </row>
    <row r="129">
      <c r="A129" s="7" t="s">
        <v>161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700000.0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0.0</v>
      </c>
      <c r="T129" s="3">
        <v>0.0</v>
      </c>
      <c r="U129" s="3">
        <v>0.0</v>
      </c>
      <c r="V129" s="3">
        <v>5000000.0</v>
      </c>
      <c r="W129" s="3">
        <v>0.0</v>
      </c>
      <c r="X129" s="3">
        <v>0.0</v>
      </c>
      <c r="Y129" s="3">
        <v>0.0</v>
      </c>
      <c r="Z129" s="3">
        <v>0.0</v>
      </c>
      <c r="AA129" s="3">
        <v>0.0</v>
      </c>
      <c r="AB129" s="3">
        <v>0.0</v>
      </c>
      <c r="AC129" s="3">
        <v>0.0</v>
      </c>
      <c r="AD129" s="3">
        <v>55000.0</v>
      </c>
      <c r="AE129" s="3">
        <v>0.0</v>
      </c>
      <c r="AF129" s="3">
        <v>0.0</v>
      </c>
      <c r="AG129" s="3">
        <v>6000000.0</v>
      </c>
      <c r="AH129" s="3">
        <v>0.0</v>
      </c>
      <c r="AI129" s="3">
        <v>0.0</v>
      </c>
      <c r="AJ129" s="3">
        <v>0.0</v>
      </c>
      <c r="AK129" s="3">
        <v>0.0</v>
      </c>
      <c r="AL129" s="3">
        <v>0.0</v>
      </c>
      <c r="AM129" s="3">
        <v>2100000.0</v>
      </c>
      <c r="AN129" s="3">
        <v>0.0</v>
      </c>
      <c r="AO129" s="5"/>
    </row>
    <row r="130">
      <c r="A130" s="1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tr">
        <f>C4</f>
        <v>Drought affected</v>
      </c>
      <c r="C1" s="8"/>
      <c r="D1" s="9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16" t="s">
        <v>15</v>
      </c>
      <c r="C3" s="17"/>
      <c r="D3" s="14"/>
      <c r="E3" s="10"/>
      <c r="F3" s="11"/>
    </row>
    <row r="4">
      <c r="A4" s="12"/>
      <c r="B4" s="20" t="s">
        <v>20</v>
      </c>
      <c r="C4" s="21" t="s">
        <v>0</v>
      </c>
      <c r="D4" s="22"/>
      <c r="E4" s="10"/>
      <c r="F4" s="11"/>
    </row>
    <row r="5">
      <c r="A5" s="12"/>
      <c r="B5" s="26" t="s">
        <v>30</v>
      </c>
      <c r="C5" s="27" t="s">
        <v>36</v>
      </c>
      <c r="D5" s="22"/>
      <c r="E5" s="10"/>
      <c r="F5" s="11"/>
    </row>
    <row r="6">
      <c r="A6" s="12"/>
      <c r="B6" s="26" t="s">
        <v>39</v>
      </c>
      <c r="C6" s="28"/>
      <c r="D6" s="22"/>
      <c r="E6" s="10"/>
      <c r="F6" s="11"/>
    </row>
    <row r="7">
      <c r="A7" s="12"/>
      <c r="B7" s="29"/>
      <c r="C7" s="30"/>
      <c r="D7" s="31"/>
      <c r="E7" s="10"/>
      <c r="F7" s="11"/>
    </row>
    <row r="8">
      <c r="A8" s="12"/>
      <c r="B8" s="32" t="s">
        <v>47</v>
      </c>
      <c r="C8" s="33"/>
      <c r="D8" s="34"/>
      <c r="E8" s="35"/>
      <c r="F8" s="11"/>
    </row>
    <row r="9">
      <c r="A9" s="12"/>
      <c r="B9" s="36" t="s">
        <v>54</v>
      </c>
      <c r="C9" s="37" t="s">
        <v>57</v>
      </c>
      <c r="D9" s="38"/>
      <c r="E9" s="35"/>
      <c r="F9" s="11"/>
    </row>
    <row r="10">
      <c r="A10" s="12"/>
      <c r="B10" s="39" t="s">
        <v>60</v>
      </c>
      <c r="C10" s="40" t="str">
        <f>HYPERLINK("http://www.cred.be/", "http://www.cred.be/")</f>
        <v>http://www.cred.be/</v>
      </c>
      <c r="D10" s="41"/>
      <c r="E10" s="35"/>
      <c r="F10" s="11"/>
    </row>
    <row r="11">
      <c r="A11" s="12"/>
      <c r="B11" s="39" t="s">
        <v>69</v>
      </c>
      <c r="C11" s="42" t="s">
        <v>71</v>
      </c>
      <c r="D11" s="41"/>
      <c r="E11" s="35"/>
      <c r="F11" s="11"/>
    </row>
    <row r="12">
      <c r="A12" s="12"/>
      <c r="B12" s="39" t="s">
        <v>73</v>
      </c>
      <c r="C12" s="43" t="s">
        <v>76</v>
      </c>
      <c r="D12" s="41"/>
      <c r="E12" s="35"/>
      <c r="F12" s="11"/>
    </row>
    <row r="13">
      <c r="A13" s="12"/>
      <c r="B13" s="44"/>
      <c r="C13" s="45"/>
      <c r="D13" s="34"/>
      <c r="E13" s="35"/>
      <c r="F13" s="11"/>
    </row>
    <row r="14">
      <c r="A14" s="12"/>
      <c r="B14" s="32" t="s">
        <v>81</v>
      </c>
      <c r="C14" s="33"/>
      <c r="D14" s="34"/>
      <c r="E14" s="35"/>
      <c r="F14" s="11"/>
    </row>
    <row r="15">
      <c r="A15" s="12"/>
      <c r="B15" s="36" t="s">
        <v>82</v>
      </c>
      <c r="C15" s="46" t="s">
        <v>83</v>
      </c>
      <c r="D15" s="41"/>
      <c r="E15" s="35"/>
      <c r="F15" s="11"/>
    </row>
    <row r="16">
      <c r="A16" s="12"/>
      <c r="B16" s="39" t="s">
        <v>86</v>
      </c>
      <c r="C16" s="47"/>
      <c r="D16" s="41"/>
      <c r="E16" s="35"/>
      <c r="F16" s="11"/>
    </row>
    <row r="17">
      <c r="A17" s="12"/>
      <c r="B17" s="34"/>
      <c r="C17" s="47"/>
      <c r="D17" s="41"/>
      <c r="E17" s="35"/>
      <c r="F17" s="11"/>
    </row>
    <row r="18">
      <c r="A18" s="12"/>
      <c r="B18" s="34"/>
      <c r="C18" s="47"/>
      <c r="D18" s="41"/>
      <c r="E18" s="35"/>
      <c r="F18" s="11"/>
    </row>
    <row r="19">
      <c r="A19" s="12"/>
      <c r="B19" s="34"/>
      <c r="C19" s="47"/>
      <c r="D19" s="41"/>
      <c r="E19" s="35"/>
      <c r="F19" s="11"/>
    </row>
    <row r="20">
      <c r="A20" s="12"/>
      <c r="B20" s="34"/>
      <c r="C20" s="47"/>
      <c r="D20" s="41"/>
      <c r="E20" s="35"/>
      <c r="F20" s="11"/>
    </row>
    <row r="21">
      <c r="A21" s="12"/>
      <c r="B21" s="34"/>
      <c r="C21" s="47"/>
      <c r="D21" s="41"/>
      <c r="E21" s="35"/>
      <c r="F21" s="11"/>
    </row>
    <row r="22">
      <c r="A22" s="12"/>
      <c r="B22" s="34"/>
      <c r="C22" s="48"/>
      <c r="D22" s="41"/>
      <c r="E22" s="35"/>
      <c r="F22" s="11"/>
    </row>
    <row r="23">
      <c r="A23" s="12"/>
      <c r="B23" s="44"/>
      <c r="C23" s="49"/>
      <c r="D23" s="34"/>
      <c r="E23" s="35"/>
      <c r="F23" s="11"/>
    </row>
    <row r="24">
      <c r="A24" s="50"/>
      <c r="B24" s="33"/>
      <c r="C24" s="33"/>
      <c r="D24" s="51"/>
      <c r="E24" s="35"/>
      <c r="F24" s="11"/>
    </row>
    <row r="25">
      <c r="A25" s="52"/>
      <c r="B25" s="52"/>
      <c r="C25" s="52"/>
      <c r="D25" s="52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8"/>
      <c r="V1" s="18"/>
      <c r="W1" s="18"/>
      <c r="X1" s="19"/>
      <c r="Y1" s="11"/>
    </row>
    <row r="2">
      <c r="A2" s="23"/>
      <c r="B2" s="23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11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11"/>
    </row>
    <row r="4">
      <c r="A4" s="19"/>
      <c r="B4" s="1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11"/>
    </row>
    <row r="5">
      <c r="A5" s="19"/>
      <c r="B5" s="19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19"/>
      <c r="W5" s="19"/>
      <c r="X5" s="19"/>
      <c r="Y5" s="11"/>
    </row>
    <row r="6">
      <c r="A6" s="19"/>
      <c r="B6" s="19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11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11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11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11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25"/>
      <c r="W10" s="19"/>
      <c r="X10" s="19"/>
      <c r="Y10" s="11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11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11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11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1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25"/>
      <c r="W15" s="19"/>
      <c r="X15" s="19"/>
      <c r="Y15" s="11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11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1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25"/>
      <c r="W18" s="19"/>
      <c r="X18" s="19"/>
      <c r="Y18" s="11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11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19"/>
      <c r="W20" s="19"/>
      <c r="X20" s="19"/>
      <c r="Y20" s="11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25"/>
      <c r="W21" s="19"/>
      <c r="X21" s="19"/>
      <c r="Y21" s="11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19"/>
      <c r="W22" s="19"/>
      <c r="X22" s="19"/>
      <c r="Y22" s="11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25"/>
      <c r="W23" s="19"/>
      <c r="X23" s="19"/>
      <c r="Y23" s="11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11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11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11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11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19"/>
      <c r="W28" s="19"/>
      <c r="X28" s="19"/>
      <c r="Y28" s="11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25"/>
      <c r="W29" s="19"/>
      <c r="X29" s="19"/>
      <c r="Y29" s="11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19"/>
      <c r="W30" s="19"/>
      <c r="X30" s="19"/>
      <c r="Y30" s="11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11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11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25"/>
      <c r="W33" s="19"/>
      <c r="X33" s="19"/>
      <c r="Y33" s="11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19"/>
      <c r="W34" s="19"/>
      <c r="X34" s="19"/>
      <c r="Y34" s="11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25"/>
      <c r="W35" s="19"/>
      <c r="X35" s="19"/>
      <c r="Y35" s="11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11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19"/>
      <c r="W37" s="19"/>
      <c r="X37" s="19"/>
      <c r="Y37" s="11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11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11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11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11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25"/>
      <c r="W42" s="19"/>
      <c r="X42" s="19"/>
      <c r="Y42" s="11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11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11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11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19"/>
      <c r="W46" s="19"/>
      <c r="X46" s="19"/>
      <c r="Y46" s="11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25"/>
      <c r="W47" s="19"/>
      <c r="X47" s="19"/>
      <c r="Y47" s="11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11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19"/>
      <c r="W49" s="19"/>
      <c r="X49" s="19"/>
      <c r="Y49" s="11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25"/>
      <c r="W50" s="19"/>
      <c r="X50" s="19"/>
      <c r="Y50" s="11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11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19"/>
      <c r="W52" s="19"/>
      <c r="X52" s="19"/>
      <c r="Y52" s="11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25"/>
      <c r="W53" s="19"/>
      <c r="X53" s="19"/>
      <c r="Y53" s="11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19"/>
      <c r="W54" s="19"/>
      <c r="X54" s="19"/>
      <c r="Y54" s="11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25"/>
      <c r="W55" s="19"/>
      <c r="X55" s="19"/>
      <c r="Y55" s="11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11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11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11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11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19"/>
      <c r="W60" s="19"/>
      <c r="X60" s="19"/>
      <c r="Y60" s="11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25"/>
      <c r="W61" s="19"/>
      <c r="X61" s="19"/>
      <c r="Y61" s="11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19"/>
      <c r="W62" s="19"/>
      <c r="X62" s="19"/>
      <c r="Y62" s="11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11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11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25"/>
      <c r="W65" s="19"/>
      <c r="X65" s="19"/>
      <c r="Y65" s="11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19"/>
      <c r="W66" s="19"/>
      <c r="X66" s="19"/>
      <c r="Y66" s="11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25"/>
      <c r="W67" s="19"/>
      <c r="X67" s="19"/>
      <c r="Y67" s="11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11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19"/>
      <c r="W69" s="19"/>
      <c r="X69" s="19"/>
      <c r="Y69" s="11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11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11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11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11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25"/>
      <c r="W74" s="19"/>
      <c r="X74" s="19"/>
      <c r="Y74" s="11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11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11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11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19"/>
      <c r="W78" s="19"/>
      <c r="X78" s="19"/>
      <c r="Y78" s="11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25"/>
      <c r="W79" s="19"/>
      <c r="X79" s="19"/>
      <c r="Y79" s="11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11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19"/>
      <c r="W81" s="19"/>
      <c r="X81" s="19"/>
      <c r="Y81" s="11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25"/>
      <c r="W82" s="19"/>
      <c r="X82" s="19"/>
      <c r="Y82" s="11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11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19"/>
      <c r="W84" s="19"/>
      <c r="X84" s="19"/>
      <c r="Y84" s="11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25"/>
      <c r="W85" s="19"/>
      <c r="X85" s="19"/>
      <c r="Y85" s="11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19"/>
      <c r="W86" s="19"/>
      <c r="X86" s="19"/>
      <c r="Y86" s="11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25"/>
      <c r="W87" s="19"/>
      <c r="X87" s="19"/>
      <c r="Y87" s="11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11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11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11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11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19"/>
      <c r="W92" s="19"/>
      <c r="X92" s="19"/>
      <c r="Y92" s="11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25"/>
      <c r="W93" s="19"/>
      <c r="X93" s="19"/>
      <c r="Y93" s="11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19"/>
      <c r="W94" s="19"/>
      <c r="X94" s="19"/>
      <c r="Y94" s="11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11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11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25"/>
      <c r="W97" s="19"/>
      <c r="X97" s="19"/>
      <c r="Y97" s="11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19"/>
      <c r="W98" s="19"/>
      <c r="X98" s="19"/>
      <c r="Y98" s="11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25"/>
      <c r="W99" s="19"/>
      <c r="X99" s="19"/>
      <c r="Y99" s="11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5"/>
      <c r="V100" s="25"/>
      <c r="W100" s="19"/>
      <c r="X100" s="19"/>
      <c r="Y100" s="11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5"/>
      <c r="W101" s="19"/>
      <c r="X101" s="19"/>
      <c r="Y101" s="11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5"/>
      <c r="X102" s="19"/>
      <c r="Y102" s="11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104</v>
      </c>
      <c r="B1" s="54"/>
      <c r="C1" s="54"/>
      <c r="D1" s="55"/>
      <c r="E1" s="35"/>
    </row>
    <row r="2">
      <c r="A2" s="12"/>
      <c r="B2" s="33"/>
      <c r="C2" s="56"/>
      <c r="D2" s="57"/>
      <c r="E2" s="35"/>
    </row>
    <row r="3" ht="45.75" customHeight="1">
      <c r="A3" s="58" t="s">
        <v>113</v>
      </c>
      <c r="B3" s="59" t="s">
        <v>116</v>
      </c>
      <c r="C3" s="60"/>
      <c r="D3" s="62" t="s">
        <v>122</v>
      </c>
      <c r="E3" s="35"/>
    </row>
    <row r="4" ht="61.5" customHeight="1">
      <c r="A4" s="58" t="s">
        <v>128</v>
      </c>
      <c r="B4" s="64" t="s">
        <v>76</v>
      </c>
      <c r="C4" s="60"/>
      <c r="D4" s="62" t="s">
        <v>133</v>
      </c>
      <c r="E4" s="35"/>
    </row>
    <row r="5" ht="31.5" customHeight="1">
      <c r="A5" s="58" t="s">
        <v>134</v>
      </c>
      <c r="B5" s="66" t="s">
        <v>135</v>
      </c>
      <c r="C5" s="60"/>
      <c r="D5" s="62" t="s">
        <v>140</v>
      </c>
      <c r="E5" s="35"/>
    </row>
    <row r="6" ht="31.5" customHeight="1">
      <c r="A6" s="69"/>
      <c r="B6" s="70"/>
      <c r="C6" s="71"/>
      <c r="D6" s="72"/>
      <c r="E6" s="35"/>
    </row>
    <row r="7">
      <c r="A7" s="52"/>
      <c r="B7" s="52"/>
      <c r="C7" s="52"/>
      <c r="D7" s="74"/>
      <c r="E7" s="11"/>
    </row>
    <row r="8">
      <c r="A8" s="11"/>
      <c r="B8" s="11"/>
      <c r="C8" s="11"/>
      <c r="D8" s="78"/>
      <c r="E8" s="11"/>
    </row>
    <row r="9">
      <c r="A9" s="11"/>
      <c r="B9" s="11"/>
      <c r="C9" s="11"/>
      <c r="D9" s="78"/>
      <c r="E9" s="11"/>
    </row>
    <row r="10">
      <c r="A10" s="11"/>
      <c r="B10" s="11"/>
      <c r="C10" s="11"/>
      <c r="D10" s="78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1" t="s">
        <v>118</v>
      </c>
      <c r="C1" s="8"/>
      <c r="D1" s="9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63" t="s">
        <v>126</v>
      </c>
      <c r="C3" s="65"/>
      <c r="D3" s="14"/>
      <c r="E3" s="10"/>
      <c r="F3" s="11"/>
    </row>
    <row r="4" ht="24.0" customHeight="1">
      <c r="A4" s="67"/>
      <c r="B4" s="68" t="s">
        <v>143</v>
      </c>
      <c r="C4" s="73" t="s">
        <v>146</v>
      </c>
      <c r="D4" s="75"/>
      <c r="E4" s="76"/>
      <c r="F4" s="77"/>
    </row>
    <row r="5" ht="24.0" customHeight="1">
      <c r="A5" s="67"/>
      <c r="B5" s="79" t="s">
        <v>162</v>
      </c>
      <c r="C5" s="80" t="s">
        <v>163</v>
      </c>
      <c r="D5" s="75"/>
      <c r="E5" s="76"/>
      <c r="F5" s="77"/>
    </row>
    <row r="6" ht="24.0" customHeight="1">
      <c r="A6" s="67"/>
      <c r="B6" s="79" t="s">
        <v>165</v>
      </c>
      <c r="C6" s="80" t="s">
        <v>166</v>
      </c>
      <c r="D6" s="75"/>
      <c r="E6" s="76"/>
      <c r="F6" s="77"/>
    </row>
    <row r="7" ht="18.0" customHeight="1">
      <c r="A7" s="67"/>
      <c r="B7" s="82"/>
      <c r="C7" s="83"/>
      <c r="D7" s="75"/>
      <c r="E7" s="76"/>
      <c r="F7" s="77"/>
    </row>
    <row r="8" ht="13.5" customHeight="1">
      <c r="A8" s="50"/>
      <c r="B8" s="84"/>
      <c r="C8" s="84"/>
      <c r="D8" s="85"/>
      <c r="E8" s="10"/>
      <c r="F8" s="11"/>
    </row>
    <row r="9" ht="15.0" customHeight="1">
      <c r="A9" s="52"/>
      <c r="B9" s="24"/>
      <c r="C9" s="24"/>
      <c r="D9" s="24"/>
      <c r="E9" s="1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164</v>
      </c>
      <c r="B1" s="81" t="s">
        <v>167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9"/>
      <c r="V1" s="19"/>
      <c r="W1" s="19"/>
      <c r="X1" s="19"/>
      <c r="Y1" s="11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11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11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11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25"/>
      <c r="W5" s="19"/>
      <c r="X5" s="19"/>
      <c r="Y5" s="1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11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11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11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11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19"/>
      <c r="W10" s="19"/>
      <c r="X10" s="19"/>
      <c r="Y10" s="11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11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11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11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25"/>
      <c r="W14" s="19"/>
      <c r="X14" s="19"/>
      <c r="Y14" s="11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1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11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25"/>
      <c r="W17" s="19"/>
      <c r="X17" s="19"/>
      <c r="Y17" s="11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1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11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25"/>
      <c r="W20" s="19"/>
      <c r="X20" s="19"/>
      <c r="Y20" s="11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19"/>
      <c r="W21" s="19"/>
      <c r="X21" s="19"/>
      <c r="Y21" s="11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25"/>
      <c r="W22" s="19"/>
      <c r="X22" s="19"/>
      <c r="Y22" s="11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19"/>
      <c r="W23" s="19"/>
      <c r="X23" s="19"/>
      <c r="Y23" s="11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11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11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11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11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25"/>
      <c r="W28" s="19"/>
      <c r="X28" s="19"/>
      <c r="Y28" s="11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19"/>
      <c r="W29" s="19"/>
      <c r="X29" s="19"/>
      <c r="Y29" s="11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25"/>
      <c r="W30" s="19"/>
      <c r="X30" s="19"/>
      <c r="Y30" s="11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11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11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9"/>
      <c r="X33" s="19"/>
      <c r="Y33" s="11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25"/>
      <c r="W34" s="19"/>
      <c r="X34" s="19"/>
      <c r="Y34" s="11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19"/>
      <c r="W35" s="19"/>
      <c r="X35" s="19"/>
      <c r="Y35" s="11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11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25"/>
      <c r="W37" s="19"/>
      <c r="X37" s="19"/>
      <c r="Y37" s="11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11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11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11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11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19"/>
      <c r="W42" s="19"/>
      <c r="X42" s="19"/>
      <c r="Y42" s="11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11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11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11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25"/>
      <c r="W46" s="19"/>
      <c r="X46" s="19"/>
      <c r="Y46" s="11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19"/>
      <c r="W47" s="19"/>
      <c r="X47" s="19"/>
      <c r="Y47" s="11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11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25"/>
      <c r="W49" s="19"/>
      <c r="X49" s="19"/>
      <c r="Y49" s="11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19"/>
      <c r="W50" s="19"/>
      <c r="X50" s="19"/>
      <c r="Y50" s="11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11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25"/>
      <c r="W52" s="19"/>
      <c r="X52" s="19"/>
      <c r="Y52" s="11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19"/>
      <c r="W53" s="19"/>
      <c r="X53" s="19"/>
      <c r="Y53" s="11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25"/>
      <c r="W54" s="19"/>
      <c r="X54" s="19"/>
      <c r="Y54" s="11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19"/>
      <c r="W55" s="19"/>
      <c r="X55" s="19"/>
      <c r="Y55" s="11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11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11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11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11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25"/>
      <c r="W60" s="19"/>
      <c r="X60" s="19"/>
      <c r="Y60" s="11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19"/>
      <c r="W61" s="19"/>
      <c r="X61" s="19"/>
      <c r="Y61" s="11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25"/>
      <c r="W62" s="19"/>
      <c r="X62" s="19"/>
      <c r="Y62" s="11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11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11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19"/>
      <c r="W65" s="19"/>
      <c r="X65" s="19"/>
      <c r="Y65" s="11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25"/>
      <c r="W66" s="19"/>
      <c r="X66" s="19"/>
      <c r="Y66" s="11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19"/>
      <c r="W67" s="19"/>
      <c r="X67" s="19"/>
      <c r="Y67" s="11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11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25"/>
      <c r="W69" s="19"/>
      <c r="X69" s="19"/>
      <c r="Y69" s="11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11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11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11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11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19"/>
      <c r="W74" s="19"/>
      <c r="X74" s="19"/>
      <c r="Y74" s="11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11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11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11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25"/>
      <c r="W78" s="19"/>
      <c r="X78" s="19"/>
      <c r="Y78" s="11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19"/>
      <c r="W79" s="19"/>
      <c r="X79" s="19"/>
      <c r="Y79" s="11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11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25"/>
      <c r="W81" s="19"/>
      <c r="X81" s="19"/>
      <c r="Y81" s="11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19"/>
      <c r="W82" s="19"/>
      <c r="X82" s="19"/>
      <c r="Y82" s="11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11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25"/>
      <c r="W84" s="19"/>
      <c r="X84" s="19"/>
      <c r="Y84" s="11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19"/>
      <c r="W85" s="19"/>
      <c r="X85" s="19"/>
      <c r="Y85" s="11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25"/>
      <c r="W86" s="19"/>
      <c r="X86" s="19"/>
      <c r="Y86" s="11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19"/>
      <c r="W87" s="19"/>
      <c r="X87" s="19"/>
      <c r="Y87" s="11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11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11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11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11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25"/>
      <c r="W92" s="19"/>
      <c r="X92" s="19"/>
      <c r="Y92" s="11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19"/>
      <c r="W93" s="19"/>
      <c r="X93" s="19"/>
      <c r="Y93" s="11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25"/>
      <c r="W94" s="19"/>
      <c r="X94" s="19"/>
      <c r="Y94" s="11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11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11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19"/>
      <c r="W97" s="19"/>
      <c r="X97" s="19"/>
      <c r="Y97" s="11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25"/>
      <c r="W98" s="19"/>
      <c r="X98" s="19"/>
      <c r="Y98" s="11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19"/>
      <c r="W99" s="19"/>
      <c r="X99" s="19"/>
      <c r="Y99" s="11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19"/>
      <c r="V100" s="25"/>
      <c r="W100" s="19"/>
      <c r="X100" s="19"/>
      <c r="Y100" s="11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5"/>
      <c r="V101" s="25"/>
      <c r="W101" s="19"/>
      <c r="X101" s="19"/>
      <c r="Y101" s="11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5"/>
      <c r="W102" s="19"/>
      <c r="X102" s="19"/>
      <c r="Y102" s="11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5"/>
      <c r="X103" s="19"/>
      <c r="Y103" s="11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