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Iwamoto seminar 2011-2012\政策論文\政策論文2019\卒論大村\data\"/>
    </mc:Choice>
  </mc:AlternateContent>
  <xr:revisionPtr revIDLastSave="0" documentId="13_ncr:1_{C41D3BAC-E8C2-45D4-8AFF-67F7C27C5F4E}" xr6:coauthVersionLast="45" xr6:coauthVersionMax="45" xr10:uidLastSave="{00000000-0000-0000-0000-000000000000}"/>
  <bookViews>
    <workbookView xWindow="20730" yWindow="780" windowWidth="14625" windowHeight="12360" xr2:uid="{6AC4CB7A-3D5B-4989-B652-1243648B85DC}"/>
  </bookViews>
  <sheets>
    <sheet name="Sheet1fix" sheetId="4" r:id="rId1"/>
    <sheet name="Sheet1" sheetId="1" r:id="rId2"/>
    <sheet name="株価" sheetId="5" r:id="rId3"/>
    <sheet name="GDP比" sheetId="2" r:id="rId4"/>
    <sheet name="ドル建て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2" i="5"/>
  <c r="J84" i="5"/>
  <c r="I84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G2" i="2"/>
  <c r="H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4" i="2"/>
  <c r="G5" i="2"/>
  <c r="G3" i="2"/>
</calcChain>
</file>

<file path=xl/sharedStrings.xml><?xml version="1.0" encoding="utf-8"?>
<sst xmlns="http://schemas.openxmlformats.org/spreadsheetml/2006/main" count="75" uniqueCount="59">
  <si>
    <t>日銀マネタリーベース(億円)</t>
    <rPh sb="0" eb="2">
      <t>ニチギン</t>
    </rPh>
    <rPh sb="11" eb="13">
      <t>オクエン</t>
    </rPh>
    <phoneticPr fontId="1"/>
  </si>
  <si>
    <t>ECBマネタリーベース(100万ユーロ)</t>
    <rPh sb="15" eb="16">
      <t>マン</t>
    </rPh>
    <phoneticPr fontId="2"/>
  </si>
  <si>
    <t>LIBOR(円ベース)</t>
    <rPh sb="6" eb="7">
      <t>エン</t>
    </rPh>
    <phoneticPr fontId="1"/>
  </si>
  <si>
    <t>LIBOR(ユーロベース)</t>
    <phoneticPr fontId="2"/>
  </si>
  <si>
    <t>日本国債</t>
    <rPh sb="0" eb="2">
      <t>ニホン</t>
    </rPh>
    <rPh sb="2" eb="4">
      <t>コクサイ</t>
    </rPh>
    <phoneticPr fontId="1"/>
  </si>
  <si>
    <t>ドイツ上場連邦証券</t>
    <rPh sb="3" eb="5">
      <t>ジョウジョウ</t>
    </rPh>
    <rPh sb="5" eb="7">
      <t>レンポウ</t>
    </rPh>
    <rPh sb="7" eb="9">
      <t>ショウケン</t>
    </rPh>
    <phoneticPr fontId="2"/>
  </si>
  <si>
    <t>コアコアCPI(日本)</t>
    <rPh sb="8" eb="10">
      <t>ニホン</t>
    </rPh>
    <phoneticPr fontId="1"/>
  </si>
  <si>
    <t>HICP(欧州)</t>
    <rPh sb="5" eb="7">
      <t>オウシュウ</t>
    </rPh>
    <phoneticPr fontId="2"/>
  </si>
  <si>
    <t>Nikkei225</t>
    <phoneticPr fontId="1"/>
  </si>
  <si>
    <t>STOXX50</t>
    <phoneticPr fontId="2"/>
  </si>
  <si>
    <t>ドルユーロレート(€/$)</t>
    <phoneticPr fontId="1"/>
  </si>
  <si>
    <t>ドル円レート(円/$)</t>
    <rPh sb="2" eb="3">
      <t>エン</t>
    </rPh>
    <rPh sb="7" eb="8">
      <t>エン</t>
    </rPh>
    <phoneticPr fontId="1"/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</si>
  <si>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</si>
  <si>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</si>
  <si>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</si>
  <si>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</si>
  <si>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</si>
  <si>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</si>
  <si>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</si>
  <si>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</si>
  <si>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</si>
  <si>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</si>
  <si>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</si>
  <si>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</si>
  <si>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</si>
  <si>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</si>
  <si>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</si>
  <si>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</si>
  <si>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</si>
  <si>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</si>
  <si>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</si>
  <si>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</si>
  <si>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</si>
  <si>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</si>
  <si>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</si>
  <si>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</si>
  <si>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</si>
  <si>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</si>
  <si>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</si>
  <si>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</si>
  <si>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</si>
  <si>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</si>
  <si>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</si>
  <si>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</si>
  <si>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</si>
  <si>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</si>
  <si>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</si>
  <si>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</si>
  <si>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</si>
  <si>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</si>
  <si>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</si>
  <si>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</si>
  <si>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2009Q4</t>
  </si>
  <si>
    <t>2009Q3</t>
  </si>
  <si>
    <t>2009Q2</t>
  </si>
  <si>
    <t>2009Q1</t>
  </si>
  <si>
    <t>million</t>
    <phoneticPr fontId="1"/>
  </si>
  <si>
    <t>ECBマネタリーベース(100万ドル)</t>
    <rPh sb="15" eb="16">
      <t>マン</t>
    </rPh>
    <phoneticPr fontId="2"/>
  </si>
  <si>
    <t>日銀マネタリーベース(100万ドル)</t>
    <rPh sb="0" eb="2">
      <t>ニチギン</t>
    </rPh>
    <rPh sb="14" eb="15">
      <t>マン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</si>
</sst>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;@"/>
    <numFmt numFmtId="177" formatCode="0_);[Red]\(0\)"/>
    <numFmt numFmtId="178" formatCode="yyyy&quot;年&quot;m&quot;月&quot;;@"/>
    <numFmt numFmtId="179" formatCode="0.00000"/>
    <numFmt numFmtId="180" formatCode="[$-F800]dddd\,\ mmmm\ dd\,\ yyyy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/>
    <xf numFmtId="38" fontId="4" fillId="0" borderId="0" applyFont="0" applyFill="0" applyBorder="0" applyAlignment="0" applyProtection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176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3" fillId="0" borderId="0" xfId="1" applyNumberFormat="1"/>
    <xf numFmtId="38" fontId="4" fillId="0" borderId="0" xfId="2" applyFont="1" applyBorder="1">
      <alignment vertical="center"/>
    </xf>
    <xf numFmtId="0" fontId="5" fillId="0" borderId="0" xfId="3" applyFont="1"/>
    <xf numFmtId="180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">
    <cellStyle name="桁区切り 2" xfId="2" xr:uid="{2CDC6B8B-8E5E-4F6E-8912-1DE01EB06477}"/>
    <cellStyle name="標準" xfId="0" builtinId="0"/>
    <cellStyle name="標準 2" xfId="1" xr:uid="{3A6E8D78-3BC6-4B17-A1FA-A231C558F217}"/>
    <cellStyle name="標準 3" xfId="3" xr:uid="{2DCA855A-7A17-4EE2-84E7-7B6031608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マネタリーベース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Sheet1fix!$B$1</c:f>
              <c:strCache>
                <c:ptCount val="1"/>
                <c:pt idx="0">
                  <c:v>ECBマネタリーベース(100万ドル)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Sheet1fix!$A$2:$A$133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Sheet1fix!$B$2:$B$133</c:f>
              <c:numCache>
                <c:formatCode>General</c:formatCode>
                <c:ptCount val="132"/>
                <c:pt idx="0">
                  <c:v>1554679.4832000001</c:v>
                </c:pt>
                <c:pt idx="1">
                  <c:v>1438534.4324</c:v>
                </c:pt>
                <c:pt idx="2">
                  <c:v>1404712.632</c:v>
                </c:pt>
                <c:pt idx="3">
                  <c:v>1362868.5824999998</c:v>
                </c:pt>
                <c:pt idx="4">
                  <c:v>1439426.9469999999</c:v>
                </c:pt>
                <c:pt idx="5">
                  <c:v>1413377.3855999999</c:v>
                </c:pt>
                <c:pt idx="6">
                  <c:v>1558037.2897999999</c:v>
                </c:pt>
                <c:pt idx="7">
                  <c:v>1673825.8688000001</c:v>
                </c:pt>
                <c:pt idx="8">
                  <c:v>1643946.1812</c:v>
                </c:pt>
                <c:pt idx="9">
                  <c:v>1617773.2</c:v>
                </c:pt>
                <c:pt idx="10">
                  <c:v>1607393.3965</c:v>
                </c:pt>
                <c:pt idx="11">
                  <c:v>1516001.004</c:v>
                </c:pt>
                <c:pt idx="12">
                  <c:v>1613096.7422000002</c:v>
                </c:pt>
                <c:pt idx="13">
                  <c:v>1577865.32</c:v>
                </c:pt>
                <c:pt idx="14">
                  <c:v>1594429.5621000002</c:v>
                </c:pt>
                <c:pt idx="15">
                  <c:v>1605954.1059999999</c:v>
                </c:pt>
                <c:pt idx="16">
                  <c:v>1510338.4232999999</c:v>
                </c:pt>
                <c:pt idx="17">
                  <c:v>1604443.0668000001</c:v>
                </c:pt>
                <c:pt idx="18">
                  <c:v>1638647.5091999997</c:v>
                </c:pt>
                <c:pt idx="19">
                  <c:v>1435039.98</c:v>
                </c:pt>
                <c:pt idx="20">
                  <c:v>1521708.3263999999</c:v>
                </c:pt>
                <c:pt idx="21">
                  <c:v>1518826.9703999998</c:v>
                </c:pt>
                <c:pt idx="22">
                  <c:v>1391675.0632</c:v>
                </c:pt>
                <c:pt idx="23">
                  <c:v>1433833.4616</c:v>
                </c:pt>
                <c:pt idx="24">
                  <c:v>1523459.5488</c:v>
                </c:pt>
                <c:pt idx="25">
                  <c:v>1486922.5887999998</c:v>
                </c:pt>
                <c:pt idx="26">
                  <c:v>1506954.9591000001</c:v>
                </c:pt>
                <c:pt idx="27">
                  <c:v>1571979.9600000002</c:v>
                </c:pt>
                <c:pt idx="28">
                  <c:v>1533577.6575</c:v>
                </c:pt>
                <c:pt idx="29">
                  <c:v>1537755.841</c:v>
                </c:pt>
                <c:pt idx="30">
                  <c:v>1549532.9540000001</c:v>
                </c:pt>
                <c:pt idx="31">
                  <c:v>1621823.2050000001</c:v>
                </c:pt>
                <c:pt idx="32">
                  <c:v>1599446.5536000002</c:v>
                </c:pt>
                <c:pt idx="33">
                  <c:v>1725250.8233999999</c:v>
                </c:pt>
                <c:pt idx="34">
                  <c:v>1710588.3628</c:v>
                </c:pt>
                <c:pt idx="35">
                  <c:v>1727764.0785000001</c:v>
                </c:pt>
                <c:pt idx="36">
                  <c:v>1970211.2328000003</c:v>
                </c:pt>
                <c:pt idx="37">
                  <c:v>1972254.7932</c:v>
                </c:pt>
                <c:pt idx="38">
                  <c:v>2135132.8991999999</c:v>
                </c:pt>
                <c:pt idx="39">
                  <c:v>2315256.6535999998</c:v>
                </c:pt>
                <c:pt idx="40">
                  <c:v>2176253.9457</c:v>
                </c:pt>
                <c:pt idx="41">
                  <c:v>2218735.6999999997</c:v>
                </c:pt>
                <c:pt idx="42">
                  <c:v>2179879.3311999999</c:v>
                </c:pt>
                <c:pt idx="43">
                  <c:v>2208143.2226</c:v>
                </c:pt>
                <c:pt idx="44">
                  <c:v>2283753.4920000001</c:v>
                </c:pt>
                <c:pt idx="45">
                  <c:v>2255858.9523</c:v>
                </c:pt>
                <c:pt idx="46">
                  <c:v>2175497.8304000003</c:v>
                </c:pt>
                <c:pt idx="47">
                  <c:v>2151900.4985999996</c:v>
                </c:pt>
                <c:pt idx="48">
                  <c:v>2209887.1150000002</c:v>
                </c:pt>
                <c:pt idx="49">
                  <c:v>2014154.0254000002</c:v>
                </c:pt>
                <c:pt idx="50">
                  <c:v>1829632.1809999999</c:v>
                </c:pt>
                <c:pt idx="51">
                  <c:v>1789624.7744</c:v>
                </c:pt>
                <c:pt idx="52">
                  <c:v>1734762.3902</c:v>
                </c:pt>
                <c:pt idx="53">
                  <c:v>1693697.808</c:v>
                </c:pt>
                <c:pt idx="54">
                  <c:v>1709666.01</c:v>
                </c:pt>
                <c:pt idx="55">
                  <c:v>1680576.3295000002</c:v>
                </c:pt>
                <c:pt idx="56">
                  <c:v>1720753.08</c:v>
                </c:pt>
                <c:pt idx="57">
                  <c:v>1699091.5857000002</c:v>
                </c:pt>
                <c:pt idx="58">
                  <c:v>1657009.9455000001</c:v>
                </c:pt>
                <c:pt idx="59">
                  <c:v>1647243.9294</c:v>
                </c:pt>
                <c:pt idx="60">
                  <c:v>1697675.8284</c:v>
                </c:pt>
                <c:pt idx="61">
                  <c:v>1643680.6976000001</c:v>
                </c:pt>
                <c:pt idx="62">
                  <c:v>1603250.7156</c:v>
                </c:pt>
                <c:pt idx="63">
                  <c:v>1610537.5549999999</c:v>
                </c:pt>
                <c:pt idx="64">
                  <c:v>1590443.3094000001</c:v>
                </c:pt>
                <c:pt idx="65">
                  <c:v>1600109.8190000001</c:v>
                </c:pt>
                <c:pt idx="66">
                  <c:v>1600485.6192999999</c:v>
                </c:pt>
                <c:pt idx="67">
                  <c:v>1585853.0436</c:v>
                </c:pt>
                <c:pt idx="68">
                  <c:v>1518921.6125999999</c:v>
                </c:pt>
                <c:pt idx="69">
                  <c:v>1488136.7471999999</c:v>
                </c:pt>
                <c:pt idx="70">
                  <c:v>1488994.7093999998</c:v>
                </c:pt>
                <c:pt idx="71">
                  <c:v>1447828.8192</c:v>
                </c:pt>
                <c:pt idx="72">
                  <c:v>1460721.311</c:v>
                </c:pt>
                <c:pt idx="73">
                  <c:v>1451716.7155720962</c:v>
                </c:pt>
                <c:pt idx="74">
                  <c:v>1369706.7720000001</c:v>
                </c:pt>
                <c:pt idx="75">
                  <c:v>1509959.5624999998</c:v>
                </c:pt>
                <c:pt idx="76">
                  <c:v>1521699.0963402167</c:v>
                </c:pt>
                <c:pt idx="77">
                  <c:v>1600596.5200999998</c:v>
                </c:pt>
                <c:pt idx="78">
                  <c:v>1674834.1786</c:v>
                </c:pt>
                <c:pt idx="79">
                  <c:v>1785001.726882292</c:v>
                </c:pt>
                <c:pt idx="80">
                  <c:v>1828089.8558000003</c:v>
                </c:pt>
                <c:pt idx="81">
                  <c:v>1840399.7652999999</c:v>
                </c:pt>
                <c:pt idx="82">
                  <c:v>1778363.101860642</c:v>
                </c:pt>
                <c:pt idx="83">
                  <c:v>1876218.7659</c:v>
                </c:pt>
                <c:pt idx="84">
                  <c:v>1994500.872</c:v>
                </c:pt>
                <c:pt idx="85">
                  <c:v>2015939.1184470647</c:v>
                </c:pt>
                <c:pt idx="86">
                  <c:v>2106735.048</c:v>
                </c:pt>
                <c:pt idx="87">
                  <c:v>2168009.0586000001</c:v>
                </c:pt>
                <c:pt idx="88">
                  <c:v>2182757.3089354974</c:v>
                </c:pt>
                <c:pt idx="89">
                  <c:v>2230833.6595999999</c:v>
                </c:pt>
                <c:pt idx="90">
                  <c:v>2297827.2308999998</c:v>
                </c:pt>
                <c:pt idx="91">
                  <c:v>2374452.0239431174</c:v>
                </c:pt>
                <c:pt idx="92">
                  <c:v>2455587.415</c:v>
                </c:pt>
                <c:pt idx="93">
                  <c:v>2473108.5912000001</c:v>
                </c:pt>
                <c:pt idx="94">
                  <c:v>2446937.7523959493</c:v>
                </c:pt>
                <c:pt idx="95">
                  <c:v>2494319.9923</c:v>
                </c:pt>
                <c:pt idx="96">
                  <c:v>2659297.4324999996</c:v>
                </c:pt>
                <c:pt idx="97">
                  <c:v>2674201.8559769252</c:v>
                </c:pt>
                <c:pt idx="98">
                  <c:v>2727206.7467</c:v>
                </c:pt>
                <c:pt idx="99">
                  <c:v>2861848.5828884309</c:v>
                </c:pt>
                <c:pt idx="100">
                  <c:v>3085128.6704000002</c:v>
                </c:pt>
                <c:pt idx="101">
                  <c:v>3307751.0819999999</c:v>
                </c:pt>
                <c:pt idx="102">
                  <c:v>3401816.2407</c:v>
                </c:pt>
                <c:pt idx="103">
                  <c:v>3468431.2498846138</c:v>
                </c:pt>
                <c:pt idx="104">
                  <c:v>3537905.2006000001</c:v>
                </c:pt>
                <c:pt idx="105">
                  <c:v>3542817.8477999996</c:v>
                </c:pt>
                <c:pt idx="106">
                  <c:v>3678307.6728707016</c:v>
                </c:pt>
                <c:pt idx="107">
                  <c:v>3764355.6442</c:v>
                </c:pt>
                <c:pt idx="108">
                  <c:v>3889672.0902999998</c:v>
                </c:pt>
                <c:pt idx="109">
                  <c:v>3831741.4837731943</c:v>
                </c:pt>
                <c:pt idx="110">
                  <c:v>3881214.8000999996</c:v>
                </c:pt>
                <c:pt idx="111">
                  <c:v>3768577.0464751194</c:v>
                </c:pt>
                <c:pt idx="112">
                  <c:v>3652812.6971</c:v>
                </c:pt>
                <c:pt idx="113">
                  <c:v>3711672.8741999995</c:v>
                </c:pt>
                <c:pt idx="114">
                  <c:v>3687566.2127999999</c:v>
                </c:pt>
                <c:pt idx="115">
                  <c:v>3690534.263953351</c:v>
                </c:pt>
                <c:pt idx="116">
                  <c:v>3718265.6072</c:v>
                </c:pt>
                <c:pt idx="117">
                  <c:v>3616184.7531999997</c:v>
                </c:pt>
                <c:pt idx="118">
                  <c:v>3642368.3317407276</c:v>
                </c:pt>
                <c:pt idx="119">
                  <c:v>3684290.5449999999</c:v>
                </c:pt>
                <c:pt idx="120">
                  <c:v>3665723.1520000002</c:v>
                </c:pt>
                <c:pt idx="121">
                  <c:v>3647861.3449566867</c:v>
                </c:pt>
                <c:pt idx="122">
                  <c:v>3608329.2209999999</c:v>
                </c:pt>
                <c:pt idx="123">
                  <c:v>3605932.9905999997</c:v>
                </c:pt>
                <c:pt idx="124">
                  <c:v>3617897.6586545594</c:v>
                </c:pt>
                <c:pt idx="125">
                  <c:v>3681118.1879999996</c:v>
                </c:pt>
                <c:pt idx="126">
                  <c:v>3509617.7906999998</c:v>
                </c:pt>
                <c:pt idx="127">
                  <c:v>3454627.8962335102</c:v>
                </c:pt>
                <c:pt idx="128">
                  <c:v>3417330.8037</c:v>
                </c:pt>
                <c:pt idx="129">
                  <c:v>3455287.2353999997</c:v>
                </c:pt>
                <c:pt idx="130">
                  <c:v>3379996.9292275002</c:v>
                </c:pt>
                <c:pt idx="131">
                  <c:v>3575664.2429999998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B-4988-A52C-8CF520EBC7E0}"/>
            </c:ext>
          </c:extLst>
        </c:ser>
        <c:ser>
          <c:idx val="1"/>
          <c:order val="1"/>
          <c:tx>
            <c:strRef>
              <c:f>Sheet1fix!$C$1</c:f>
              <c:strCache>
                <c:ptCount val="1"/>
                <c:pt idx="0">
                  <c:v>日銀マネタリーベース(100万ドル)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Sheet1fix!$A$2:$A$133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Sheet1fix!$C$2:$C$133</c:f>
              <c:numCache>
                <c:formatCode>#,##0_);[Red]\(#,##0\)</c:formatCode>
                <c:ptCount val="132"/>
                <c:pt idx="0">
                  <c:v>1025526.7567869511</c:v>
                </c:pt>
                <c:pt idx="1">
                  <c:v>964669.45948707475</c:v>
                </c:pt>
                <c:pt idx="2">
                  <c:v>962614.17963584571</c:v>
                </c:pt>
                <c:pt idx="3">
                  <c:v>965715.16330500669</c:v>
                </c:pt>
                <c:pt idx="4">
                  <c:v>977055.4691550025</c:v>
                </c:pt>
                <c:pt idx="5">
                  <c:v>984035.16115529509</c:v>
                </c:pt>
                <c:pt idx="6">
                  <c:v>976017.15301746677</c:v>
                </c:pt>
                <c:pt idx="7">
                  <c:v>1010278.0771718043</c:v>
                </c:pt>
                <c:pt idx="8">
                  <c:v>1041062.8342245989</c:v>
                </c:pt>
                <c:pt idx="9">
                  <c:v>1027304.3573702117</c:v>
                </c:pt>
                <c:pt idx="10">
                  <c:v>1089695.8792803248</c:v>
                </c:pt>
                <c:pt idx="11">
                  <c:v>1033281.2330402692</c:v>
                </c:pt>
                <c:pt idx="12">
                  <c:v>1068048.5641423662</c:v>
                </c:pt>
                <c:pt idx="13">
                  <c:v>1086730.4678755316</c:v>
                </c:pt>
                <c:pt idx="14">
                  <c:v>1042053.1789428542</c:v>
                </c:pt>
                <c:pt idx="15">
                  <c:v>1028916.9675090252</c:v>
                </c:pt>
                <c:pt idx="16">
                  <c:v>1068615.1491966336</c:v>
                </c:pt>
                <c:pt idx="17">
                  <c:v>1097062.9370629371</c:v>
                </c:pt>
                <c:pt idx="18">
                  <c:v>1141066.3424800278</c:v>
                </c:pt>
                <c:pt idx="19">
                  <c:v>1171115.8594491929</c:v>
                </c:pt>
                <c:pt idx="20">
                  <c:v>1182539.6063370141</c:v>
                </c:pt>
                <c:pt idx="21">
                  <c:v>1229365.3941497272</c:v>
                </c:pt>
                <c:pt idx="22">
                  <c:v>1200535.5230274901</c:v>
                </c:pt>
                <c:pt idx="23">
                  <c:v>1250240.4612930929</c:v>
                </c:pt>
                <c:pt idx="24">
                  <c:v>1243600.6825938567</c:v>
                </c:pt>
                <c:pt idx="25">
                  <c:v>1265427.2771792358</c:v>
                </c:pt>
                <c:pt idx="26">
                  <c:v>1382679.8647996136</c:v>
                </c:pt>
                <c:pt idx="27">
                  <c:v>1468370.0980392157</c:v>
                </c:pt>
                <c:pt idx="28">
                  <c:v>1395557.5980392157</c:v>
                </c:pt>
                <c:pt idx="29">
                  <c:v>1407990.5496145238</c:v>
                </c:pt>
                <c:pt idx="30">
                  <c:v>1451803.0674055933</c:v>
                </c:pt>
                <c:pt idx="31">
                  <c:v>1491738.0517106294</c:v>
                </c:pt>
                <c:pt idx="32">
                  <c:v>1490594.5241199478</c:v>
                </c:pt>
                <c:pt idx="33">
                  <c:v>1464815.3787590407</c:v>
                </c:pt>
                <c:pt idx="34">
                  <c:v>1543231.6369696192</c:v>
                </c:pt>
                <c:pt idx="35">
                  <c:v>1495564.0067036226</c:v>
                </c:pt>
                <c:pt idx="36">
                  <c:v>1545203.145478375</c:v>
                </c:pt>
                <c:pt idx="37">
                  <c:v>1439742.8251956766</c:v>
                </c:pt>
                <c:pt idx="38">
                  <c:v>1398185.4691493246</c:v>
                </c:pt>
                <c:pt idx="39">
                  <c:v>1478776.3190487986</c:v>
                </c:pt>
                <c:pt idx="40">
                  <c:v>1484438.5230300722</c:v>
                </c:pt>
                <c:pt idx="41">
                  <c:v>1498153.4983042332</c:v>
                </c:pt>
                <c:pt idx="42">
                  <c:v>1550324.4762391415</c:v>
                </c:pt>
                <c:pt idx="43">
                  <c:v>1551222.2788682133</c:v>
                </c:pt>
                <c:pt idx="44">
                  <c:v>1600079.9175045115</c:v>
                </c:pt>
                <c:pt idx="45">
                  <c:v>1598146.2435720556</c:v>
                </c:pt>
                <c:pt idx="46">
                  <c:v>1526801.4038484814</c:v>
                </c:pt>
                <c:pt idx="47">
                  <c:v>1511777.1084337351</c:v>
                </c:pt>
                <c:pt idx="48">
                  <c:v>1448046.6344038716</c:v>
                </c:pt>
                <c:pt idx="49">
                  <c:v>1445864.0103941099</c:v>
                </c:pt>
                <c:pt idx="50">
                  <c:v>1469080.178647384</c:v>
                </c:pt>
                <c:pt idx="51">
                  <c:v>1502099.5604620262</c:v>
                </c:pt>
                <c:pt idx="52">
                  <c:v>1530550.5316506012</c:v>
                </c:pt>
                <c:pt idx="53">
                  <c:v>1634001.821309319</c:v>
                </c:pt>
                <c:pt idx="54">
                  <c:v>1704032.703117016</c:v>
                </c:pt>
                <c:pt idx="55">
                  <c:v>1762234.3463185804</c:v>
                </c:pt>
                <c:pt idx="56">
                  <c:v>1850019.4095413219</c:v>
                </c:pt>
                <c:pt idx="57">
                  <c:v>1888281.4724425462</c:v>
                </c:pt>
                <c:pt idx="58">
                  <c:v>1874734.9374021909</c:v>
                </c:pt>
                <c:pt idx="59">
                  <c:v>1830037.9614691087</c:v>
                </c:pt>
                <c:pt idx="60">
                  <c:v>1959085.7644648259</c:v>
                </c:pt>
                <c:pt idx="61">
                  <c:v>2040571.5128860909</c:v>
                </c:pt>
                <c:pt idx="62">
                  <c:v>2074622.2567488833</c:v>
                </c:pt>
                <c:pt idx="63">
                  <c:v>2130533.6064774171</c:v>
                </c:pt>
                <c:pt idx="64">
                  <c:v>2204843.5655253837</c:v>
                </c:pt>
                <c:pt idx="65">
                  <c:v>2269467.4030969525</c:v>
                </c:pt>
                <c:pt idx="66">
                  <c:v>2306969.9620880722</c:v>
                </c:pt>
                <c:pt idx="67">
                  <c:v>2336640.6626215926</c:v>
                </c:pt>
                <c:pt idx="68">
                  <c:v>2243092.6704441602</c:v>
                </c:pt>
                <c:pt idx="69">
                  <c:v>2287645.4194012405</c:v>
                </c:pt>
                <c:pt idx="70">
                  <c:v>2209680.2571476907</c:v>
                </c:pt>
                <c:pt idx="71">
                  <c:v>2237343.0717863105</c:v>
                </c:pt>
                <c:pt idx="72">
                  <c:v>2342279.8982188297</c:v>
                </c:pt>
                <c:pt idx="73">
                  <c:v>2367729.9019196914</c:v>
                </c:pt>
                <c:pt idx="74">
                  <c:v>2400182.1811829302</c:v>
                </c:pt>
                <c:pt idx="75">
                  <c:v>2485991.9266672274</c:v>
                </c:pt>
                <c:pt idx="76">
                  <c:v>2451784.2424242422</c:v>
                </c:pt>
                <c:pt idx="77">
                  <c:v>2529837.218813906</c:v>
                </c:pt>
                <c:pt idx="78">
                  <c:v>2542341.0078892289</c:v>
                </c:pt>
                <c:pt idx="79">
                  <c:v>2665922.1057843058</c:v>
                </c:pt>
                <c:pt idx="80">
                  <c:v>2763578.2720986418</c:v>
                </c:pt>
                <c:pt idx="81">
                  <c:v>2797013.4172602287</c:v>
                </c:pt>
                <c:pt idx="82">
                  <c:v>2811959.6189855901</c:v>
                </c:pt>
                <c:pt idx="83">
                  <c:v>2892756.1866799532</c:v>
                </c:pt>
                <c:pt idx="84">
                  <c:v>2949431.3189090607</c:v>
                </c:pt>
                <c:pt idx="85">
                  <c:v>3214345.5173024163</c:v>
                </c:pt>
                <c:pt idx="86">
                  <c:v>3289665.5696878056</c:v>
                </c:pt>
                <c:pt idx="87">
                  <c:v>3462386.5313653136</c:v>
                </c:pt>
                <c:pt idx="88">
                  <c:v>3423061.0041389242</c:v>
                </c:pt>
                <c:pt idx="89">
                  <c:v>3787217.1372930869</c:v>
                </c:pt>
                <c:pt idx="90">
                  <c:v>3808663.5144263245</c:v>
                </c:pt>
                <c:pt idx="91">
                  <c:v>3880200.4260263364</c:v>
                </c:pt>
                <c:pt idx="92">
                  <c:v>4032353.8156590681</c:v>
                </c:pt>
                <c:pt idx="93">
                  <c:v>3932932.7106366758</c:v>
                </c:pt>
                <c:pt idx="94">
                  <c:v>3719615.0093142902</c:v>
                </c:pt>
                <c:pt idx="95">
                  <c:v>3662287.5928614121</c:v>
                </c:pt>
                <c:pt idx="96">
                  <c:v>3839207.2579934821</c:v>
                </c:pt>
                <c:pt idx="97">
                  <c:v>3918594.960377526</c:v>
                </c:pt>
                <c:pt idx="98">
                  <c:v>3977372.0930232559</c:v>
                </c:pt>
                <c:pt idx="99">
                  <c:v>4044763.2311977716</c:v>
                </c:pt>
                <c:pt idx="100">
                  <c:v>4088596.7916366258</c:v>
                </c:pt>
                <c:pt idx="101">
                  <c:v>4070162.4129930395</c:v>
                </c:pt>
                <c:pt idx="102">
                  <c:v>4135615.1134412009</c:v>
                </c:pt>
                <c:pt idx="103">
                  <c:v>4213919.8117476702</c:v>
                </c:pt>
                <c:pt idx="104">
                  <c:v>4177031.8335408149</c:v>
                </c:pt>
                <c:pt idx="105">
                  <c:v>4175225.0420019454</c:v>
                </c:pt>
                <c:pt idx="106">
                  <c:v>4217295.3958500307</c:v>
                </c:pt>
                <c:pt idx="107">
                  <c:v>4235471.8153573014</c:v>
                </c:pt>
                <c:pt idx="108">
                  <c:v>4401675.2529898807</c:v>
                </c:pt>
                <c:pt idx="109">
                  <c:v>4495201.7183414269</c:v>
                </c:pt>
                <c:pt idx="110">
                  <c:v>4565855.5419531036</c:v>
                </c:pt>
                <c:pt idx="111">
                  <c:v>4445742.2303473493</c:v>
                </c:pt>
                <c:pt idx="112">
                  <c:v>4503652.6615794795</c:v>
                </c:pt>
                <c:pt idx="113">
                  <c:v>4429704.446854664</c:v>
                </c:pt>
                <c:pt idx="114">
                  <c:v>4403274.6858168757</c:v>
                </c:pt>
                <c:pt idx="115">
                  <c:v>4485508.5281111812</c:v>
                </c:pt>
                <c:pt idx="116">
                  <c:v>4384619.1819464033</c:v>
                </c:pt>
                <c:pt idx="117">
                  <c:v>4410880.7420494696</c:v>
                </c:pt>
                <c:pt idx="118">
                  <c:v>4417740.3719044682</c:v>
                </c:pt>
                <c:pt idx="119">
                  <c:v>4533640.3985507237</c:v>
                </c:pt>
                <c:pt idx="120">
                  <c:v>4611544.1920353165</c:v>
                </c:pt>
                <c:pt idx="121">
                  <c:v>4542862.0440592272</c:v>
                </c:pt>
                <c:pt idx="122">
                  <c:v>4547919.6388261849</c:v>
                </c:pt>
                <c:pt idx="123">
                  <c:v>4498752.6862464184</c:v>
                </c:pt>
                <c:pt idx="124">
                  <c:v>4661523.2579518296</c:v>
                </c:pt>
                <c:pt idx="125">
                  <c:v>4731771.6462281682</c:v>
                </c:pt>
                <c:pt idx="126">
                  <c:v>4692051.4001473831</c:v>
                </c:pt>
                <c:pt idx="127">
                  <c:v>4795774.5024408568</c:v>
                </c:pt>
                <c:pt idx="128">
                  <c:v>4749648.618579641</c:v>
                </c:pt>
                <c:pt idx="129">
                  <c:v>4735334.6837307801</c:v>
                </c:pt>
                <c:pt idx="130">
                  <c:v>4718214.6118721459</c:v>
                </c:pt>
                <c:pt idx="131">
                  <c:v>4735266.1475034347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B-4988-A52C-8CF520EB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152783"/>
        <c:axId val="1305142943"/>
      </c:lineChart>
      <c:dateAx>
        <c:axId val="1092152783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142943"/>
        <c:crosses val="autoZero"/>
        <c:auto val="1"/>
        <c:lblOffset val="100"/>
        <c:baseTimeUnit val="months"/>
      </c:dateAx>
      <c:valAx>
        <c:axId val="13051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1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消費者物価指数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コアコアCPI(日本)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Sheet1!$M$2:$M$133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Sheet1!$N$2:$N$133</c:f>
              <c:numCache>
                <c:formatCode>General</c:formatCode>
                <c:ptCount val="132"/>
                <c:pt idx="0">
                  <c:v>99.3</c:v>
                </c:pt>
                <c:pt idx="1">
                  <c:v>99.1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99.2</c:v>
                </c:pt>
                <c:pt idx="6">
                  <c:v>99</c:v>
                </c:pt>
                <c:pt idx="7">
                  <c:v>99</c:v>
                </c:pt>
                <c:pt idx="8">
                  <c:v>99.1</c:v>
                </c:pt>
                <c:pt idx="9">
                  <c:v>99</c:v>
                </c:pt>
                <c:pt idx="10">
                  <c:v>98.9</c:v>
                </c:pt>
                <c:pt idx="11">
                  <c:v>98.7</c:v>
                </c:pt>
                <c:pt idx="12">
                  <c:v>98.3</c:v>
                </c:pt>
                <c:pt idx="13">
                  <c:v>98.2</c:v>
                </c:pt>
                <c:pt idx="14">
                  <c:v>98.4</c:v>
                </c:pt>
                <c:pt idx="15">
                  <c:v>98.2</c:v>
                </c:pt>
                <c:pt idx="16">
                  <c:v>98</c:v>
                </c:pt>
                <c:pt idx="17">
                  <c:v>97.8</c:v>
                </c:pt>
                <c:pt idx="18">
                  <c:v>97.4</c:v>
                </c:pt>
                <c:pt idx="19">
                  <c:v>97.5</c:v>
                </c:pt>
                <c:pt idx="20">
                  <c:v>97.5</c:v>
                </c:pt>
                <c:pt idx="21">
                  <c:v>97.8</c:v>
                </c:pt>
                <c:pt idx="22">
                  <c:v>97.6</c:v>
                </c:pt>
                <c:pt idx="23">
                  <c:v>97.5</c:v>
                </c:pt>
                <c:pt idx="24">
                  <c:v>97.1</c:v>
                </c:pt>
                <c:pt idx="25">
                  <c:v>97</c:v>
                </c:pt>
                <c:pt idx="26">
                  <c:v>97.2</c:v>
                </c:pt>
                <c:pt idx="27">
                  <c:v>97.3</c:v>
                </c:pt>
                <c:pt idx="28">
                  <c:v>97.4</c:v>
                </c:pt>
                <c:pt idx="29">
                  <c:v>97.1</c:v>
                </c:pt>
                <c:pt idx="30">
                  <c:v>97</c:v>
                </c:pt>
                <c:pt idx="31">
                  <c:v>97.1</c:v>
                </c:pt>
                <c:pt idx="32">
                  <c:v>97.1</c:v>
                </c:pt>
                <c:pt idx="33">
                  <c:v>97.1</c:v>
                </c:pt>
                <c:pt idx="34">
                  <c:v>96.8</c:v>
                </c:pt>
                <c:pt idx="35">
                  <c:v>96.7</c:v>
                </c:pt>
                <c:pt idx="36">
                  <c:v>96.5</c:v>
                </c:pt>
                <c:pt idx="37">
                  <c:v>96.7</c:v>
                </c:pt>
                <c:pt idx="38">
                  <c:v>96.9</c:v>
                </c:pt>
                <c:pt idx="39">
                  <c:v>97</c:v>
                </c:pt>
                <c:pt idx="40">
                  <c:v>96.9</c:v>
                </c:pt>
                <c:pt idx="41">
                  <c:v>96.8</c:v>
                </c:pt>
                <c:pt idx="42">
                  <c:v>96.6</c:v>
                </c:pt>
                <c:pt idx="43">
                  <c:v>96.7</c:v>
                </c:pt>
                <c:pt idx="44">
                  <c:v>96.7</c:v>
                </c:pt>
                <c:pt idx="45">
                  <c:v>96.7</c:v>
                </c:pt>
                <c:pt idx="46">
                  <c:v>96.4</c:v>
                </c:pt>
                <c:pt idx="47">
                  <c:v>96.2</c:v>
                </c:pt>
                <c:pt idx="48">
                  <c:v>95.9</c:v>
                </c:pt>
                <c:pt idx="49">
                  <c:v>95.9</c:v>
                </c:pt>
                <c:pt idx="50">
                  <c:v>96.2</c:v>
                </c:pt>
                <c:pt idx="51">
                  <c:v>96.5</c:v>
                </c:pt>
                <c:pt idx="52">
                  <c:v>96.6</c:v>
                </c:pt>
                <c:pt idx="53">
                  <c:v>96.5</c:v>
                </c:pt>
                <c:pt idx="54">
                  <c:v>96.5</c:v>
                </c:pt>
                <c:pt idx="55">
                  <c:v>96.6</c:v>
                </c:pt>
                <c:pt idx="56">
                  <c:v>96.7</c:v>
                </c:pt>
                <c:pt idx="57">
                  <c:v>96.9</c:v>
                </c:pt>
                <c:pt idx="58">
                  <c:v>96.9</c:v>
                </c:pt>
                <c:pt idx="59">
                  <c:v>96.9</c:v>
                </c:pt>
                <c:pt idx="60">
                  <c:v>96.6</c:v>
                </c:pt>
                <c:pt idx="61">
                  <c:v>96.7</c:v>
                </c:pt>
                <c:pt idx="62">
                  <c:v>97</c:v>
                </c:pt>
                <c:pt idx="63">
                  <c:v>99.1</c:v>
                </c:pt>
                <c:pt idx="64">
                  <c:v>99.2</c:v>
                </c:pt>
                <c:pt idx="65">
                  <c:v>99.1</c:v>
                </c:pt>
                <c:pt idx="66">
                  <c:v>99.2</c:v>
                </c:pt>
                <c:pt idx="67">
                  <c:v>99.3</c:v>
                </c:pt>
                <c:pt idx="68">
                  <c:v>99.3</c:v>
                </c:pt>
                <c:pt idx="69">
                  <c:v>99.5</c:v>
                </c:pt>
                <c:pt idx="70">
                  <c:v>99.4</c:v>
                </c:pt>
                <c:pt idx="71">
                  <c:v>99.4</c:v>
                </c:pt>
                <c:pt idx="72">
                  <c:v>99.2</c:v>
                </c:pt>
                <c:pt idx="73">
                  <c:v>99.2</c:v>
                </c:pt>
                <c:pt idx="74">
                  <c:v>99.5</c:v>
                </c:pt>
                <c:pt idx="75">
                  <c:v>99.9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100.2</c:v>
                </c:pt>
                <c:pt idx="80">
                  <c:v>100.4</c:v>
                </c:pt>
                <c:pt idx="81">
                  <c:v>100.5</c:v>
                </c:pt>
                <c:pt idx="82">
                  <c:v>100.5</c:v>
                </c:pt>
                <c:pt idx="83">
                  <c:v>100.5</c:v>
                </c:pt>
                <c:pt idx="84">
                  <c:v>100.1</c:v>
                </c:pt>
                <c:pt idx="85">
                  <c:v>100.2</c:v>
                </c:pt>
                <c:pt idx="86">
                  <c:v>100.4</c:v>
                </c:pt>
                <c:pt idx="87">
                  <c:v>100.7</c:v>
                </c:pt>
                <c:pt idx="88">
                  <c:v>100.7</c:v>
                </c:pt>
                <c:pt idx="89">
                  <c:v>100.7</c:v>
                </c:pt>
                <c:pt idx="90">
                  <c:v>100.5</c:v>
                </c:pt>
                <c:pt idx="91">
                  <c:v>100.6</c:v>
                </c:pt>
                <c:pt idx="92">
                  <c:v>100.6</c:v>
                </c:pt>
                <c:pt idx="93">
                  <c:v>100.8</c:v>
                </c:pt>
                <c:pt idx="94">
                  <c:v>100.7</c:v>
                </c:pt>
                <c:pt idx="95">
                  <c:v>100.6</c:v>
                </c:pt>
                <c:pt idx="96">
                  <c:v>100.3</c:v>
                </c:pt>
                <c:pt idx="97">
                  <c:v>100.3</c:v>
                </c:pt>
                <c:pt idx="98">
                  <c:v>100.4</c:v>
                </c:pt>
                <c:pt idx="99">
                  <c:v>100.7</c:v>
                </c:pt>
                <c:pt idx="100">
                  <c:v>100.8</c:v>
                </c:pt>
                <c:pt idx="101">
                  <c:v>100.7</c:v>
                </c:pt>
                <c:pt idx="102">
                  <c:v>100.6</c:v>
                </c:pt>
                <c:pt idx="103">
                  <c:v>100.8</c:v>
                </c:pt>
                <c:pt idx="104">
                  <c:v>100.8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100.7</c:v>
                </c:pt>
                <c:pt idx="109">
                  <c:v>100.8</c:v>
                </c:pt>
                <c:pt idx="110">
                  <c:v>100.8</c:v>
                </c:pt>
                <c:pt idx="111">
                  <c:v>101</c:v>
                </c:pt>
                <c:pt idx="112">
                  <c:v>101.1</c:v>
                </c:pt>
                <c:pt idx="113">
                  <c:v>100.9</c:v>
                </c:pt>
                <c:pt idx="114">
                  <c:v>100.9</c:v>
                </c:pt>
                <c:pt idx="115">
                  <c:v>101.2</c:v>
                </c:pt>
                <c:pt idx="116">
                  <c:v>101.1</c:v>
                </c:pt>
                <c:pt idx="117">
                  <c:v>101.4</c:v>
                </c:pt>
                <c:pt idx="118">
                  <c:v>101.3</c:v>
                </c:pt>
                <c:pt idx="119">
                  <c:v>101.3</c:v>
                </c:pt>
                <c:pt idx="120">
                  <c:v>101.1</c:v>
                </c:pt>
                <c:pt idx="121">
                  <c:v>101.2</c:v>
                </c:pt>
                <c:pt idx="122">
                  <c:v>101.3</c:v>
                </c:pt>
                <c:pt idx="123">
                  <c:v>101.6</c:v>
                </c:pt>
                <c:pt idx="124">
                  <c:v>101.6</c:v>
                </c:pt>
                <c:pt idx="125">
                  <c:v>101.5</c:v>
                </c:pt>
                <c:pt idx="126">
                  <c:v>101.5</c:v>
                </c:pt>
                <c:pt idx="127">
                  <c:v>101.7</c:v>
                </c:pt>
                <c:pt idx="128">
                  <c:v>101.7</c:v>
                </c:pt>
                <c:pt idx="129">
                  <c:v>102</c:v>
                </c:pt>
                <c:pt idx="130">
                  <c:v>102.1</c:v>
                </c:pt>
                <c:pt idx="131">
                  <c:v>102.1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6-425F-874B-18D6793889A8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HICP(欧州)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Sheet1!$M$2:$M$133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Sheet1!$O$2:$O$133</c:f>
              <c:numCache>
                <c:formatCode>General</c:formatCode>
                <c:ptCount val="132"/>
                <c:pt idx="0">
                  <c:v>93.161006264715098</c:v>
                </c:pt>
                <c:pt idx="1">
                  <c:v>93.405366697086905</c:v>
                </c:pt>
                <c:pt idx="2">
                  <c:v>92.924512835421396</c:v>
                </c:pt>
                <c:pt idx="3">
                  <c:v>93.156993155895194</c:v>
                </c:pt>
                <c:pt idx="4">
                  <c:v>93.2126196946042</c:v>
                </c:pt>
                <c:pt idx="5">
                  <c:v>93.270188473634505</c:v>
                </c:pt>
                <c:pt idx="6">
                  <c:v>93.441731697989994</c:v>
                </c:pt>
                <c:pt idx="7">
                  <c:v>93.520216773358896</c:v>
                </c:pt>
                <c:pt idx="8">
                  <c:v>93.373817411578699</c:v>
                </c:pt>
                <c:pt idx="9">
                  <c:v>93.568721666344999</c:v>
                </c:pt>
                <c:pt idx="10">
                  <c:v>93.676355018451602</c:v>
                </c:pt>
                <c:pt idx="11">
                  <c:v>93.825955653696596</c:v>
                </c:pt>
                <c:pt idx="12">
                  <c:v>93.9241536241788</c:v>
                </c:pt>
                <c:pt idx="13">
                  <c:v>94.1263216511948</c:v>
                </c:pt>
                <c:pt idx="14">
                  <c:v>93.990557312263803</c:v>
                </c:pt>
                <c:pt idx="15">
                  <c:v>93.944236013647497</c:v>
                </c:pt>
                <c:pt idx="16">
                  <c:v>94.090901179065497</c:v>
                </c:pt>
                <c:pt idx="17">
                  <c:v>94.190132627434906</c:v>
                </c:pt>
                <c:pt idx="18">
                  <c:v>94.377554534010599</c:v>
                </c:pt>
                <c:pt idx="19">
                  <c:v>94.440997847048294</c:v>
                </c:pt>
                <c:pt idx="20">
                  <c:v>94.467113374016506</c:v>
                </c:pt>
                <c:pt idx="21">
                  <c:v>94.618835080367802</c:v>
                </c:pt>
                <c:pt idx="22">
                  <c:v>94.731199687520402</c:v>
                </c:pt>
                <c:pt idx="23">
                  <c:v>94.805409116015994</c:v>
                </c:pt>
                <c:pt idx="24">
                  <c:v>94.966501761668098</c:v>
                </c:pt>
                <c:pt idx="25">
                  <c:v>95.084968739217402</c:v>
                </c:pt>
                <c:pt idx="26">
                  <c:v>95.219295533937398</c:v>
                </c:pt>
                <c:pt idx="27">
                  <c:v>95.436732609246604</c:v>
                </c:pt>
                <c:pt idx="28">
                  <c:v>95.478980463577599</c:v>
                </c:pt>
                <c:pt idx="29">
                  <c:v>95.612106459692598</c:v>
                </c:pt>
                <c:pt idx="30">
                  <c:v>95.541474984063299</c:v>
                </c:pt>
                <c:pt idx="31">
                  <c:v>95.579152927708193</c:v>
                </c:pt>
                <c:pt idx="32">
                  <c:v>95.971126465215704</c:v>
                </c:pt>
                <c:pt idx="33">
                  <c:v>96.121918385795098</c:v>
                </c:pt>
                <c:pt idx="34">
                  <c:v>96.235236682483702</c:v>
                </c:pt>
                <c:pt idx="35">
                  <c:v>96.347915417229501</c:v>
                </c:pt>
                <c:pt idx="36">
                  <c:v>96.454432936805901</c:v>
                </c:pt>
                <c:pt idx="37">
                  <c:v>96.561843886582594</c:v>
                </c:pt>
                <c:pt idx="38">
                  <c:v>96.742969585384103</c:v>
                </c:pt>
                <c:pt idx="39">
                  <c:v>96.924228000776594</c:v>
                </c:pt>
                <c:pt idx="40">
                  <c:v>96.980355886414699</c:v>
                </c:pt>
                <c:pt idx="41">
                  <c:v>97.060783285437097</c:v>
                </c:pt>
                <c:pt idx="42">
                  <c:v>97.165651307210496</c:v>
                </c:pt>
                <c:pt idx="43">
                  <c:v>97.027900806099595</c:v>
                </c:pt>
                <c:pt idx="44">
                  <c:v>97.368411522637999</c:v>
                </c:pt>
                <c:pt idx="45">
                  <c:v>97.520647581222704</c:v>
                </c:pt>
                <c:pt idx="46">
                  <c:v>97.605770519817298</c:v>
                </c:pt>
                <c:pt idx="47">
                  <c:v>97.795780603799003</c:v>
                </c:pt>
                <c:pt idx="48">
                  <c:v>97.808863039155597</c:v>
                </c:pt>
                <c:pt idx="49">
                  <c:v>97.834180859653898</c:v>
                </c:pt>
                <c:pt idx="50">
                  <c:v>98.196226193209299</c:v>
                </c:pt>
                <c:pt idx="51">
                  <c:v>97.886848286120596</c:v>
                </c:pt>
                <c:pt idx="52">
                  <c:v>98.109803072563807</c:v>
                </c:pt>
                <c:pt idx="53">
                  <c:v>98.1577655063832</c:v>
                </c:pt>
                <c:pt idx="54">
                  <c:v>98.175234512091095</c:v>
                </c:pt>
                <c:pt idx="55">
                  <c:v>98.047032973546393</c:v>
                </c:pt>
                <c:pt idx="56">
                  <c:v>98.312622505504606</c:v>
                </c:pt>
                <c:pt idx="57">
                  <c:v>98.327470546824401</c:v>
                </c:pt>
                <c:pt idx="58">
                  <c:v>98.563241671029203</c:v>
                </c:pt>
                <c:pt idx="59">
                  <c:v>98.544425330417496</c:v>
                </c:pt>
                <c:pt idx="60">
                  <c:v>98.688008671547195</c:v>
                </c:pt>
                <c:pt idx="61">
                  <c:v>98.8309730205184</c:v>
                </c:pt>
                <c:pt idx="62">
                  <c:v>98.928688509055505</c:v>
                </c:pt>
                <c:pt idx="63">
                  <c:v>98.8843779851764</c:v>
                </c:pt>
                <c:pt idx="64">
                  <c:v>98.766271821996</c:v>
                </c:pt>
                <c:pt idx="65">
                  <c:v>98.873183106468801</c:v>
                </c:pt>
                <c:pt idx="66">
                  <c:v>98.853102779551406</c:v>
                </c:pt>
                <c:pt idx="67">
                  <c:v>98.903460741444903</c:v>
                </c:pt>
                <c:pt idx="68">
                  <c:v>99.009377090528503</c:v>
                </c:pt>
                <c:pt idx="69">
                  <c:v>98.989294382349499</c:v>
                </c:pt>
                <c:pt idx="70">
                  <c:v>99.286573028872894</c:v>
                </c:pt>
                <c:pt idx="71">
                  <c:v>99.3499523799331</c:v>
                </c:pt>
                <c:pt idx="72">
                  <c:v>99.393201439851296</c:v>
                </c:pt>
                <c:pt idx="73">
                  <c:v>99.569338379936795</c:v>
                </c:pt>
                <c:pt idx="74">
                  <c:v>99.624129834264195</c:v>
                </c:pt>
                <c:pt idx="75">
                  <c:v>99.796554782523899</c:v>
                </c:pt>
                <c:pt idx="76">
                  <c:v>100.006751695788</c:v>
                </c:pt>
                <c:pt idx="77">
                  <c:v>100.019316716023</c:v>
                </c:pt>
                <c:pt idx="78">
                  <c:v>100.120530934385</c:v>
                </c:pt>
                <c:pt idx="79">
                  <c:v>100.191639445769</c:v>
                </c:pt>
                <c:pt idx="80">
                  <c:v>100.239453017329</c:v>
                </c:pt>
                <c:pt idx="81">
                  <c:v>100.39405765612401</c:v>
                </c:pt>
                <c:pt idx="82">
                  <c:v>100.28164281488699</c:v>
                </c:pt>
                <c:pt idx="83">
                  <c:v>100.34022968323001</c:v>
                </c:pt>
                <c:pt idx="84">
                  <c:v>100.437604715719</c:v>
                </c:pt>
                <c:pt idx="85">
                  <c:v>100.518149314418</c:v>
                </c:pt>
                <c:pt idx="86">
                  <c:v>100.699258511667</c:v>
                </c:pt>
                <c:pt idx="87">
                  <c:v>100.489144193369</c:v>
                </c:pt>
                <c:pt idx="88">
                  <c:v>100.79704012951299</c:v>
                </c:pt>
                <c:pt idx="89">
                  <c:v>100.773203281045</c:v>
                </c:pt>
                <c:pt idx="90">
                  <c:v>100.872359443668</c:v>
                </c:pt>
                <c:pt idx="91">
                  <c:v>100.90873650339699</c:v>
                </c:pt>
                <c:pt idx="92">
                  <c:v>100.99628342545201</c:v>
                </c:pt>
                <c:pt idx="93">
                  <c:v>101.11992428363</c:v>
                </c:pt>
                <c:pt idx="94">
                  <c:v>101.163682198375</c:v>
                </c:pt>
                <c:pt idx="95">
                  <c:v>101.27274259184099</c:v>
                </c:pt>
                <c:pt idx="96">
                  <c:v>101.340342808069</c:v>
                </c:pt>
                <c:pt idx="97">
                  <c:v>101.426561275342</c:v>
                </c:pt>
                <c:pt idx="98">
                  <c:v>101.455080432747</c:v>
                </c:pt>
                <c:pt idx="99">
                  <c:v>101.720715844157</c:v>
                </c:pt>
                <c:pt idx="100">
                  <c:v>101.726719470595</c:v>
                </c:pt>
                <c:pt idx="101">
                  <c:v>101.909383017339</c:v>
                </c:pt>
                <c:pt idx="102">
                  <c:v>102.000812122973</c:v>
                </c:pt>
                <c:pt idx="103">
                  <c:v>102.077856426068</c:v>
                </c:pt>
                <c:pt idx="104">
                  <c:v>102.140127210074</c:v>
                </c:pt>
                <c:pt idx="105">
                  <c:v>102.01218394902401</c:v>
                </c:pt>
                <c:pt idx="106">
                  <c:v>102.15958129588</c:v>
                </c:pt>
                <c:pt idx="107">
                  <c:v>102.268169900413</c:v>
                </c:pt>
                <c:pt idx="108">
                  <c:v>102.328189524626</c:v>
                </c:pt>
                <c:pt idx="109">
                  <c:v>102.477151483548</c:v>
                </c:pt>
                <c:pt idx="110">
                  <c:v>102.620733248606</c:v>
                </c:pt>
                <c:pt idx="111">
                  <c:v>102.445444183177</c:v>
                </c:pt>
                <c:pt idx="112">
                  <c:v>102.985874599806</c:v>
                </c:pt>
                <c:pt idx="113">
                  <c:v>102.845638380778</c:v>
                </c:pt>
                <c:pt idx="114">
                  <c:v>103.104298734688</c:v>
                </c:pt>
                <c:pt idx="115">
                  <c:v>103.099032981006</c:v>
                </c:pt>
                <c:pt idx="116">
                  <c:v>103.121576437543</c:v>
                </c:pt>
                <c:pt idx="117">
                  <c:v>103.22049252638401</c:v>
                </c:pt>
                <c:pt idx="118">
                  <c:v>103.141325950484</c:v>
                </c:pt>
                <c:pt idx="119">
                  <c:v>103.263932507527</c:v>
                </c:pt>
                <c:pt idx="120">
                  <c:v>103.459790391643</c:v>
                </c:pt>
                <c:pt idx="121">
                  <c:v>103.502448236603</c:v>
                </c:pt>
                <c:pt idx="122">
                  <c:v>103.44851155313501</c:v>
                </c:pt>
                <c:pt idx="123">
                  <c:v>103.751987465433</c:v>
                </c:pt>
                <c:pt idx="124">
                  <c:v>103.792777955416</c:v>
                </c:pt>
                <c:pt idx="125">
                  <c:v>103.960512658555</c:v>
                </c:pt>
                <c:pt idx="126">
                  <c:v>103.981737533651</c:v>
                </c:pt>
                <c:pt idx="127">
                  <c:v>104.066134637071</c:v>
                </c:pt>
                <c:pt idx="128">
                  <c:v>104.179131582183</c:v>
                </c:pt>
                <c:pt idx="129">
                  <c:v>104.3299639624</c:v>
                </c:pt>
                <c:pt idx="130">
                  <c:v>104.501660890349</c:v>
                </c:pt>
                <c:pt idx="131">
                  <c:v>104.622907846297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6-425F-874B-18D67938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52255"/>
        <c:axId val="1221765535"/>
      </c:lineChart>
      <c:dateAx>
        <c:axId val="1746852255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765535"/>
        <c:crosses val="autoZero"/>
        <c:auto val="1"/>
        <c:lblOffset val="100"/>
        <c:baseTimeUnit val="months"/>
      </c:dateAx>
      <c:valAx>
        <c:axId val="12217655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8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株価指数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Nikkei225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Sheet1!$Q$2:$Q$133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Sheet1!$R$2:$R$133</c:f>
              <c:numCache>
                <c:formatCode>General</c:formatCode>
                <c:ptCount val="132"/>
                <c:pt idx="0">
                  <c:v>7994.05</c:v>
                </c:pt>
                <c:pt idx="1">
                  <c:v>7568.42</c:v>
                </c:pt>
                <c:pt idx="2">
                  <c:v>8109.53</c:v>
                </c:pt>
                <c:pt idx="3">
                  <c:v>8828.26</c:v>
                </c:pt>
                <c:pt idx="4">
                  <c:v>9522.5</c:v>
                </c:pt>
                <c:pt idx="5">
                  <c:v>9958.44</c:v>
                </c:pt>
                <c:pt idx="6">
                  <c:v>10356.83</c:v>
                </c:pt>
                <c:pt idx="7">
                  <c:v>10492.53</c:v>
                </c:pt>
                <c:pt idx="8">
                  <c:v>10133.23</c:v>
                </c:pt>
                <c:pt idx="9">
                  <c:v>10034.74</c:v>
                </c:pt>
                <c:pt idx="10">
                  <c:v>9345.5499999999993</c:v>
                </c:pt>
                <c:pt idx="11">
                  <c:v>10546.44</c:v>
                </c:pt>
                <c:pt idx="12">
                  <c:v>10198.040000000001</c:v>
                </c:pt>
                <c:pt idx="13">
                  <c:v>10126.030000000001</c:v>
                </c:pt>
                <c:pt idx="14">
                  <c:v>11089.94</c:v>
                </c:pt>
                <c:pt idx="15">
                  <c:v>11057.4</c:v>
                </c:pt>
                <c:pt idx="16">
                  <c:v>9768.7000000000007</c:v>
                </c:pt>
                <c:pt idx="17">
                  <c:v>9382.64</c:v>
                </c:pt>
                <c:pt idx="18">
                  <c:v>9537.2999999999993</c:v>
                </c:pt>
                <c:pt idx="19">
                  <c:v>8824.06</c:v>
                </c:pt>
                <c:pt idx="20">
                  <c:v>9369.35</c:v>
                </c:pt>
                <c:pt idx="21">
                  <c:v>9202.4500000000007</c:v>
                </c:pt>
                <c:pt idx="22">
                  <c:v>9937.0400000000009</c:v>
                </c:pt>
                <c:pt idx="23">
                  <c:v>10228.92</c:v>
                </c:pt>
                <c:pt idx="24">
                  <c:v>10237.92</c:v>
                </c:pt>
                <c:pt idx="25">
                  <c:v>10624.09</c:v>
                </c:pt>
                <c:pt idx="26">
                  <c:v>9755.1</c:v>
                </c:pt>
                <c:pt idx="27">
                  <c:v>9849.74</c:v>
                </c:pt>
                <c:pt idx="28">
                  <c:v>9693.73</c:v>
                </c:pt>
                <c:pt idx="29">
                  <c:v>9816.09</c:v>
                </c:pt>
                <c:pt idx="30">
                  <c:v>9833.0300000000007</c:v>
                </c:pt>
                <c:pt idx="31">
                  <c:v>8955.2000000000007</c:v>
                </c:pt>
                <c:pt idx="32">
                  <c:v>8700.2900000000009</c:v>
                </c:pt>
                <c:pt idx="33">
                  <c:v>8988.39</c:v>
                </c:pt>
                <c:pt idx="34">
                  <c:v>8434.61</c:v>
                </c:pt>
                <c:pt idx="35">
                  <c:v>8455.35</c:v>
                </c:pt>
                <c:pt idx="36">
                  <c:v>8802.51</c:v>
                </c:pt>
                <c:pt idx="37">
                  <c:v>9723.24</c:v>
                </c:pt>
                <c:pt idx="38">
                  <c:v>10083.56</c:v>
                </c:pt>
                <c:pt idx="39">
                  <c:v>9520.89</c:v>
                </c:pt>
                <c:pt idx="40">
                  <c:v>8542.73</c:v>
                </c:pt>
                <c:pt idx="41">
                  <c:v>9006.7800000000007</c:v>
                </c:pt>
                <c:pt idx="42">
                  <c:v>8695.06</c:v>
                </c:pt>
                <c:pt idx="43">
                  <c:v>8839.91</c:v>
                </c:pt>
                <c:pt idx="44">
                  <c:v>8870.16</c:v>
                </c:pt>
                <c:pt idx="45">
                  <c:v>8928.2900000000009</c:v>
                </c:pt>
                <c:pt idx="46">
                  <c:v>9446.01</c:v>
                </c:pt>
                <c:pt idx="47">
                  <c:v>10395.18</c:v>
                </c:pt>
                <c:pt idx="48">
                  <c:v>11138.66</c:v>
                </c:pt>
                <c:pt idx="49">
                  <c:v>11559.36</c:v>
                </c:pt>
                <c:pt idx="50">
                  <c:v>12397.91</c:v>
                </c:pt>
                <c:pt idx="51">
                  <c:v>13860.86</c:v>
                </c:pt>
                <c:pt idx="52">
                  <c:v>13774.54</c:v>
                </c:pt>
                <c:pt idx="53">
                  <c:v>13677.32</c:v>
                </c:pt>
                <c:pt idx="54">
                  <c:v>13668.32</c:v>
                </c:pt>
                <c:pt idx="55">
                  <c:v>13388.86</c:v>
                </c:pt>
                <c:pt idx="56">
                  <c:v>14455.8</c:v>
                </c:pt>
                <c:pt idx="57">
                  <c:v>14327.94</c:v>
                </c:pt>
                <c:pt idx="58">
                  <c:v>15661.87</c:v>
                </c:pt>
                <c:pt idx="59">
                  <c:v>16291.31</c:v>
                </c:pt>
                <c:pt idx="60">
                  <c:v>14914.53</c:v>
                </c:pt>
                <c:pt idx="61">
                  <c:v>14841.07</c:v>
                </c:pt>
                <c:pt idx="62">
                  <c:v>14827.83</c:v>
                </c:pt>
                <c:pt idx="63">
                  <c:v>14304.11</c:v>
                </c:pt>
                <c:pt idx="64">
                  <c:v>14632.38</c:v>
                </c:pt>
                <c:pt idx="65">
                  <c:v>15162.1</c:v>
                </c:pt>
                <c:pt idx="66">
                  <c:v>15620.77</c:v>
                </c:pt>
                <c:pt idx="67">
                  <c:v>15424.59</c:v>
                </c:pt>
                <c:pt idx="68">
                  <c:v>16173.52</c:v>
                </c:pt>
                <c:pt idx="69">
                  <c:v>16413.759999999998</c:v>
                </c:pt>
                <c:pt idx="70">
                  <c:v>17459.849999999999</c:v>
                </c:pt>
                <c:pt idx="71">
                  <c:v>17450.77</c:v>
                </c:pt>
                <c:pt idx="72">
                  <c:v>17674.39</c:v>
                </c:pt>
                <c:pt idx="73">
                  <c:v>18797.939999999999</c:v>
                </c:pt>
                <c:pt idx="74">
                  <c:v>19206.990000000002</c:v>
                </c:pt>
                <c:pt idx="75">
                  <c:v>19520.009999999998</c:v>
                </c:pt>
                <c:pt idx="76">
                  <c:v>20563.150000000001</c:v>
                </c:pt>
                <c:pt idx="77">
                  <c:v>20235.73</c:v>
                </c:pt>
                <c:pt idx="78">
                  <c:v>20585.240000000002</c:v>
                </c:pt>
                <c:pt idx="79">
                  <c:v>18890.48</c:v>
                </c:pt>
                <c:pt idx="80">
                  <c:v>17388.150000000001</c:v>
                </c:pt>
                <c:pt idx="81">
                  <c:v>19083.099999999999</c:v>
                </c:pt>
                <c:pt idx="82">
                  <c:v>19747.47</c:v>
                </c:pt>
                <c:pt idx="83">
                  <c:v>19033.71</c:v>
                </c:pt>
                <c:pt idx="84">
                  <c:v>17518.3</c:v>
                </c:pt>
                <c:pt idx="85">
                  <c:v>16026.76</c:v>
                </c:pt>
                <c:pt idx="86">
                  <c:v>16758.669999999998</c:v>
                </c:pt>
                <c:pt idx="87">
                  <c:v>16666.05</c:v>
                </c:pt>
                <c:pt idx="88">
                  <c:v>17234.98</c:v>
                </c:pt>
                <c:pt idx="89">
                  <c:v>15575.92</c:v>
                </c:pt>
                <c:pt idx="90">
                  <c:v>16569.27</c:v>
                </c:pt>
                <c:pt idx="91">
                  <c:v>16887.400000000001</c:v>
                </c:pt>
                <c:pt idx="92">
                  <c:v>16449.84</c:v>
                </c:pt>
                <c:pt idx="93">
                  <c:v>17425.02</c:v>
                </c:pt>
                <c:pt idx="94">
                  <c:v>18308.48</c:v>
                </c:pt>
                <c:pt idx="95">
                  <c:v>19114.37</c:v>
                </c:pt>
                <c:pt idx="96">
                  <c:v>19041.34</c:v>
                </c:pt>
                <c:pt idx="97">
                  <c:v>19118.990000000002</c:v>
                </c:pt>
                <c:pt idx="98">
                  <c:v>18909.259999999998</c:v>
                </c:pt>
                <c:pt idx="99">
                  <c:v>19196.740000000002</c:v>
                </c:pt>
                <c:pt idx="100">
                  <c:v>19650.57</c:v>
                </c:pt>
                <c:pt idx="101">
                  <c:v>20033.43</c:v>
                </c:pt>
                <c:pt idx="102">
                  <c:v>19925.18</c:v>
                </c:pt>
                <c:pt idx="103">
                  <c:v>19646.240000000002</c:v>
                </c:pt>
                <c:pt idx="104">
                  <c:v>20356.28</c:v>
                </c:pt>
                <c:pt idx="105">
                  <c:v>22011.61</c:v>
                </c:pt>
                <c:pt idx="106">
                  <c:v>22724.959999999999</c:v>
                </c:pt>
                <c:pt idx="107">
                  <c:v>22764.94</c:v>
                </c:pt>
                <c:pt idx="108">
                  <c:v>23098.29</c:v>
                </c:pt>
                <c:pt idx="109">
                  <c:v>22068.240000000002</c:v>
                </c:pt>
                <c:pt idx="110">
                  <c:v>21454.3</c:v>
                </c:pt>
                <c:pt idx="111">
                  <c:v>22467.87</c:v>
                </c:pt>
                <c:pt idx="112">
                  <c:v>22201.82</c:v>
                </c:pt>
                <c:pt idx="113">
                  <c:v>22304.51</c:v>
                </c:pt>
                <c:pt idx="114">
                  <c:v>22553.72</c:v>
                </c:pt>
                <c:pt idx="115">
                  <c:v>22865.15</c:v>
                </c:pt>
                <c:pt idx="116">
                  <c:v>24120.04</c:v>
                </c:pt>
                <c:pt idx="117">
                  <c:v>21920.46</c:v>
                </c:pt>
                <c:pt idx="118">
                  <c:v>22351.06</c:v>
                </c:pt>
                <c:pt idx="119">
                  <c:v>20014.77</c:v>
                </c:pt>
                <c:pt idx="120">
                  <c:v>20773.490000000002</c:v>
                </c:pt>
                <c:pt idx="121">
                  <c:v>21385.16</c:v>
                </c:pt>
                <c:pt idx="122">
                  <c:v>21205.81</c:v>
                </c:pt>
                <c:pt idx="123">
                  <c:v>22258.73</c:v>
                </c:pt>
                <c:pt idx="124">
                  <c:v>20601.189999999999</c:v>
                </c:pt>
                <c:pt idx="125">
                  <c:v>21275.919999999998</c:v>
                </c:pt>
                <c:pt idx="126">
                  <c:v>21521.53</c:v>
                </c:pt>
                <c:pt idx="127">
                  <c:v>20704.37</c:v>
                </c:pt>
                <c:pt idx="128">
                  <c:v>21755.84</c:v>
                </c:pt>
                <c:pt idx="129">
                  <c:v>22927.040000000001</c:v>
                </c:pt>
                <c:pt idx="130">
                  <c:v>23293.91</c:v>
                </c:pt>
                <c:pt idx="131">
                  <c:v>23656.62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D-4C2A-A84C-A43325594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09471"/>
        <c:axId val="1231514383"/>
      </c:lineChart>
      <c:lineChart>
        <c:grouping val="standard"/>
        <c:varyColors val="0"/>
        <c:ser>
          <c:idx val="1"/>
          <c:order val="1"/>
          <c:tx>
            <c:strRef>
              <c:f>Sheet1!$S$1</c:f>
              <c:strCache>
                <c:ptCount val="1"/>
                <c:pt idx="0">
                  <c:v>STOXX50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Sheet1!$Q$2:$Q$133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Sheet1!$S$2:$S$133</c:f>
              <c:numCache>
                <c:formatCode>General</c:formatCode>
                <c:ptCount val="132"/>
                <c:pt idx="0">
                  <c:v>2344.9304999999999</c:v>
                </c:pt>
                <c:pt idx="1">
                  <c:v>2159.8429000000001</c:v>
                </c:pt>
                <c:pt idx="2">
                  <c:v>1993.9260999999999</c:v>
                </c:pt>
                <c:pt idx="3">
                  <c:v>2256.2653</c:v>
                </c:pt>
                <c:pt idx="4">
                  <c:v>2426.6817000000001</c:v>
                </c:pt>
                <c:pt idx="5">
                  <c:v>2449.0250000000001</c:v>
                </c:pt>
                <c:pt idx="6">
                  <c:v>2462.0956999999999</c:v>
                </c:pt>
                <c:pt idx="7">
                  <c:v>2702.6529</c:v>
                </c:pt>
                <c:pt idx="8">
                  <c:v>2827.9335000000001</c:v>
                </c:pt>
                <c:pt idx="9">
                  <c:v>2865.4845</c:v>
                </c:pt>
                <c:pt idx="10">
                  <c:v>2843.7716999999998</c:v>
                </c:pt>
                <c:pt idx="11">
                  <c:v>2907.6464000000001</c:v>
                </c:pt>
                <c:pt idx="12">
                  <c:v>2922.7226999999998</c:v>
                </c:pt>
                <c:pt idx="13">
                  <c:v>2727.4830999999999</c:v>
                </c:pt>
                <c:pt idx="14">
                  <c:v>2890.4663</c:v>
                </c:pt>
                <c:pt idx="15">
                  <c:v>2937.3015</c:v>
                </c:pt>
                <c:pt idx="16">
                  <c:v>2642.1311000000001</c:v>
                </c:pt>
                <c:pt idx="17">
                  <c:v>2641.6554000000001</c:v>
                </c:pt>
                <c:pt idx="18">
                  <c:v>2669.4978000000001</c:v>
                </c:pt>
                <c:pt idx="19">
                  <c:v>2712.2325000000001</c:v>
                </c:pt>
                <c:pt idx="20">
                  <c:v>2766.0879</c:v>
                </c:pt>
                <c:pt idx="21">
                  <c:v>2817.7093</c:v>
                </c:pt>
                <c:pt idx="22">
                  <c:v>2809.6455999999998</c:v>
                </c:pt>
                <c:pt idx="23">
                  <c:v>2825.5792999999999</c:v>
                </c:pt>
                <c:pt idx="24">
                  <c:v>2900.6930000000002</c:v>
                </c:pt>
                <c:pt idx="25">
                  <c:v>3015.7334999999998</c:v>
                </c:pt>
                <c:pt idx="26">
                  <c:v>2890.3620000000001</c:v>
                </c:pt>
                <c:pt idx="27">
                  <c:v>2947.1597000000002</c:v>
                </c:pt>
                <c:pt idx="28">
                  <c:v>2885.7683999999999</c:v>
                </c:pt>
                <c:pt idx="29">
                  <c:v>2766.6060000000002</c:v>
                </c:pt>
                <c:pt idx="30">
                  <c:v>2743.4609999999998</c:v>
                </c:pt>
                <c:pt idx="31">
                  <c:v>2297.2123999999999</c:v>
                </c:pt>
                <c:pt idx="32">
                  <c:v>2124.3132999999998</c:v>
                </c:pt>
                <c:pt idx="33">
                  <c:v>2312.2991000000002</c:v>
                </c:pt>
                <c:pt idx="34">
                  <c:v>2239.5801999999999</c:v>
                </c:pt>
                <c:pt idx="35">
                  <c:v>2283.2952</c:v>
                </c:pt>
                <c:pt idx="36">
                  <c:v>2382.0659000000001</c:v>
                </c:pt>
                <c:pt idx="37">
                  <c:v>2508.2433000000001</c:v>
                </c:pt>
                <c:pt idx="38">
                  <c:v>2532.1833999999999</c:v>
                </c:pt>
                <c:pt idx="39">
                  <c:v>2340.7786999999998</c:v>
                </c:pt>
                <c:pt idx="40">
                  <c:v>2198.5030999999999</c:v>
                </c:pt>
                <c:pt idx="41">
                  <c:v>2152.7449999999999</c:v>
                </c:pt>
                <c:pt idx="42">
                  <c:v>2258.3579</c:v>
                </c:pt>
                <c:pt idx="43">
                  <c:v>2424.5009</c:v>
                </c:pt>
                <c:pt idx="44">
                  <c:v>2530.6889999999999</c:v>
                </c:pt>
                <c:pt idx="45">
                  <c:v>2503.4688000000001</c:v>
                </c:pt>
                <c:pt idx="46">
                  <c:v>2513.9832000000001</c:v>
                </c:pt>
                <c:pt idx="47">
                  <c:v>2625.5536000000002</c:v>
                </c:pt>
                <c:pt idx="48">
                  <c:v>2715.3045000000002</c:v>
                </c:pt>
                <c:pt idx="49">
                  <c:v>2630.3973999999998</c:v>
                </c:pt>
                <c:pt idx="50">
                  <c:v>2680.1790000000001</c:v>
                </c:pt>
                <c:pt idx="51">
                  <c:v>2636.3469</c:v>
                </c:pt>
                <c:pt idx="52">
                  <c:v>2785.7691</c:v>
                </c:pt>
                <c:pt idx="53">
                  <c:v>2655.7602999999999</c:v>
                </c:pt>
                <c:pt idx="54">
                  <c:v>2686.5315000000001</c:v>
                </c:pt>
                <c:pt idx="55">
                  <c:v>2803.8492000000001</c:v>
                </c:pt>
                <c:pt idx="56">
                  <c:v>2864.5556999999999</c:v>
                </c:pt>
                <c:pt idx="57">
                  <c:v>2988.8820000000001</c:v>
                </c:pt>
                <c:pt idx="58">
                  <c:v>3055.9819000000002</c:v>
                </c:pt>
                <c:pt idx="59">
                  <c:v>3010.1981999999998</c:v>
                </c:pt>
                <c:pt idx="60">
                  <c:v>3092.4018999999998</c:v>
                </c:pt>
                <c:pt idx="61">
                  <c:v>3085.8652000000002</c:v>
                </c:pt>
                <c:pt idx="62">
                  <c:v>3093.9668999999999</c:v>
                </c:pt>
                <c:pt idx="63">
                  <c:v>3171.5315999999998</c:v>
                </c:pt>
                <c:pt idx="64">
                  <c:v>3197.3987000000002</c:v>
                </c:pt>
                <c:pt idx="65">
                  <c:v>3271.6898999999999</c:v>
                </c:pt>
                <c:pt idx="66">
                  <c:v>3192.3085000000001</c:v>
                </c:pt>
                <c:pt idx="67">
                  <c:v>3089.0545000000002</c:v>
                </c:pt>
                <c:pt idx="68">
                  <c:v>3233.3778000000002</c:v>
                </c:pt>
                <c:pt idx="69">
                  <c:v>3029.5749000000001</c:v>
                </c:pt>
                <c:pt idx="70">
                  <c:v>3126.1448999999998</c:v>
                </c:pt>
                <c:pt idx="71">
                  <c:v>3159.7748999999999</c:v>
                </c:pt>
                <c:pt idx="72">
                  <c:v>3207.2584000000002</c:v>
                </c:pt>
                <c:pt idx="73">
                  <c:v>3453.7856999999999</c:v>
                </c:pt>
                <c:pt idx="74">
                  <c:v>3655.3063000000002</c:v>
                </c:pt>
                <c:pt idx="75">
                  <c:v>3733.8009000000002</c:v>
                </c:pt>
                <c:pt idx="76">
                  <c:v>3617.8647000000001</c:v>
                </c:pt>
                <c:pt idx="77">
                  <c:v>3521.7748000000001</c:v>
                </c:pt>
                <c:pt idx="78">
                  <c:v>3545.0976000000001</c:v>
                </c:pt>
                <c:pt idx="79">
                  <c:v>3444.4059000000002</c:v>
                </c:pt>
                <c:pt idx="80">
                  <c:v>3165.4607999999998</c:v>
                </c:pt>
                <c:pt idx="81">
                  <c:v>3275.4787000000001</c:v>
                </c:pt>
                <c:pt idx="82">
                  <c:v>3439.5713000000001</c:v>
                </c:pt>
                <c:pt idx="83">
                  <c:v>3288.634</c:v>
                </c:pt>
                <c:pt idx="84">
                  <c:v>3030.5048000000002</c:v>
                </c:pt>
                <c:pt idx="85">
                  <c:v>2862.5877</c:v>
                </c:pt>
                <c:pt idx="86">
                  <c:v>3031.4185000000002</c:v>
                </c:pt>
                <c:pt idx="87">
                  <c:v>3031.1839</c:v>
                </c:pt>
                <c:pt idx="88">
                  <c:v>2983.7033000000001</c:v>
                </c:pt>
                <c:pt idx="89">
                  <c:v>2910.8024</c:v>
                </c:pt>
                <c:pt idx="90">
                  <c:v>2919.0794999999998</c:v>
                </c:pt>
                <c:pt idx="91">
                  <c:v>2992.8667999999998</c:v>
                </c:pt>
                <c:pt idx="92">
                  <c:v>3012.0925999999999</c:v>
                </c:pt>
                <c:pt idx="93">
                  <c:v>3042.3323999999998</c:v>
                </c:pt>
                <c:pt idx="94">
                  <c:v>3026.3959</c:v>
                </c:pt>
                <c:pt idx="95">
                  <c:v>3207.2712000000001</c:v>
                </c:pt>
                <c:pt idx="96">
                  <c:v>3298.7696000000001</c:v>
                </c:pt>
                <c:pt idx="97">
                  <c:v>3293.0971</c:v>
                </c:pt>
                <c:pt idx="98">
                  <c:v>3427.1039999999998</c:v>
                </c:pt>
                <c:pt idx="99">
                  <c:v>3491.8341</c:v>
                </c:pt>
                <c:pt idx="100">
                  <c:v>3601.8719999999998</c:v>
                </c:pt>
                <c:pt idx="101">
                  <c:v>3547.8494000000001</c:v>
                </c:pt>
                <c:pt idx="102">
                  <c:v>3483.8939999999998</c:v>
                </c:pt>
                <c:pt idx="103">
                  <c:v>3451.3416999999999</c:v>
                </c:pt>
                <c:pt idx="104">
                  <c:v>3507.1224000000002</c:v>
                </c:pt>
                <c:pt idx="105">
                  <c:v>3614.7455</c:v>
                </c:pt>
                <c:pt idx="106">
                  <c:v>3601.4313000000002</c:v>
                </c:pt>
                <c:pt idx="107">
                  <c:v>3564.6552999999999</c:v>
                </c:pt>
                <c:pt idx="108">
                  <c:v>3612.1637999999998</c:v>
                </c:pt>
                <c:pt idx="109">
                  <c:v>3426.7103000000002</c:v>
                </c:pt>
                <c:pt idx="110">
                  <c:v>3374.2946999999999</c:v>
                </c:pt>
                <c:pt idx="111">
                  <c:v>3457.6183000000001</c:v>
                </c:pt>
                <c:pt idx="112">
                  <c:v>3537.0866000000001</c:v>
                </c:pt>
                <c:pt idx="113">
                  <c:v>3442.768</c:v>
                </c:pt>
                <c:pt idx="114">
                  <c:v>3460.8867</c:v>
                </c:pt>
                <c:pt idx="115">
                  <c:v>3436.828</c:v>
                </c:pt>
                <c:pt idx="116">
                  <c:v>3365.2269000000001</c:v>
                </c:pt>
                <c:pt idx="117">
                  <c:v>3244.5497999999998</c:v>
                </c:pt>
                <c:pt idx="118">
                  <c:v>3186.4038999999998</c:v>
                </c:pt>
                <c:pt idx="119">
                  <c:v>3057.8389000000002</c:v>
                </c:pt>
                <c:pt idx="120">
                  <c:v>3088.6543999999999</c:v>
                </c:pt>
                <c:pt idx="121">
                  <c:v>3223.0709000000002</c:v>
                </c:pt>
                <c:pt idx="122">
                  <c:v>3332.8553999999999</c:v>
                </c:pt>
                <c:pt idx="123">
                  <c:v>3458.7647999999999</c:v>
                </c:pt>
                <c:pt idx="124">
                  <c:v>3385.4121</c:v>
                </c:pt>
                <c:pt idx="125">
                  <c:v>3405.9535000000001</c:v>
                </c:pt>
                <c:pt idx="126">
                  <c:v>3507.8027999999999</c:v>
                </c:pt>
                <c:pt idx="127">
                  <c:v>3355.3238999999999</c:v>
                </c:pt>
                <c:pt idx="128">
                  <c:v>3514.5309999999999</c:v>
                </c:pt>
                <c:pt idx="129">
                  <c:v>3551.2226999999998</c:v>
                </c:pt>
                <c:pt idx="130">
                  <c:v>3693.1410000000001</c:v>
                </c:pt>
                <c:pt idx="131">
                  <c:v>3715.3337999999999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D-4C2A-A84C-A43325594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356463"/>
        <c:axId val="1231516047"/>
      </c:lineChart>
      <c:dateAx>
        <c:axId val="1396309471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1514383"/>
        <c:crosses val="autoZero"/>
        <c:auto val="1"/>
        <c:lblOffset val="100"/>
        <c:baseTimeUnit val="months"/>
      </c:dateAx>
      <c:valAx>
        <c:axId val="12315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309471"/>
        <c:crosses val="autoZero"/>
        <c:crossBetween val="between"/>
      </c:valAx>
      <c:valAx>
        <c:axId val="1231516047"/>
        <c:scaling>
          <c:orientation val="minMax"/>
          <c:max val="6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356463"/>
        <c:crosses val="max"/>
        <c:crossBetween val="between"/>
        <c:majorUnit val="1000"/>
      </c:valAx>
      <c:dateAx>
        <c:axId val="1300356463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3151604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為替レート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ドル円レート(円/$)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Sheet1!$U$2:$U$133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Sheet1!$V$2:$V$133</c:f>
              <c:numCache>
                <c:formatCode>General</c:formatCode>
                <c:ptCount val="132"/>
                <c:pt idx="0">
                  <c:v>89.51</c:v>
                </c:pt>
                <c:pt idx="1">
                  <c:v>97.87</c:v>
                </c:pt>
                <c:pt idx="2">
                  <c:v>98.31</c:v>
                </c:pt>
                <c:pt idx="3">
                  <c:v>97.67</c:v>
                </c:pt>
                <c:pt idx="4">
                  <c:v>96.45</c:v>
                </c:pt>
                <c:pt idx="5">
                  <c:v>95.56</c:v>
                </c:pt>
                <c:pt idx="6">
                  <c:v>95.61</c:v>
                </c:pt>
                <c:pt idx="7">
                  <c:v>92.78</c:v>
                </c:pt>
                <c:pt idx="8">
                  <c:v>89.76</c:v>
                </c:pt>
                <c:pt idx="9">
                  <c:v>91.11</c:v>
                </c:pt>
                <c:pt idx="10">
                  <c:v>86.15</c:v>
                </c:pt>
                <c:pt idx="11">
                  <c:v>92.13</c:v>
                </c:pt>
                <c:pt idx="12">
                  <c:v>90.19</c:v>
                </c:pt>
                <c:pt idx="13">
                  <c:v>89.34</c:v>
                </c:pt>
                <c:pt idx="14">
                  <c:v>93.27</c:v>
                </c:pt>
                <c:pt idx="15">
                  <c:v>94.18</c:v>
                </c:pt>
                <c:pt idx="16">
                  <c:v>91.49</c:v>
                </c:pt>
                <c:pt idx="17">
                  <c:v>88.66</c:v>
                </c:pt>
                <c:pt idx="18">
                  <c:v>86.37</c:v>
                </c:pt>
                <c:pt idx="19">
                  <c:v>84.24</c:v>
                </c:pt>
                <c:pt idx="20">
                  <c:v>83.32</c:v>
                </c:pt>
                <c:pt idx="21">
                  <c:v>80.680000000000007</c:v>
                </c:pt>
                <c:pt idx="22">
                  <c:v>84.03</c:v>
                </c:pt>
                <c:pt idx="23">
                  <c:v>81.510000000000005</c:v>
                </c:pt>
                <c:pt idx="24">
                  <c:v>82.04</c:v>
                </c:pt>
                <c:pt idx="25">
                  <c:v>81.680000000000007</c:v>
                </c:pt>
                <c:pt idx="26">
                  <c:v>82.84</c:v>
                </c:pt>
                <c:pt idx="27">
                  <c:v>81.599999999999994</c:v>
                </c:pt>
                <c:pt idx="28">
                  <c:v>81.599999999999994</c:v>
                </c:pt>
                <c:pt idx="29">
                  <c:v>80.42</c:v>
                </c:pt>
                <c:pt idx="30">
                  <c:v>77.59</c:v>
                </c:pt>
                <c:pt idx="31">
                  <c:v>76.58</c:v>
                </c:pt>
                <c:pt idx="32">
                  <c:v>76.7</c:v>
                </c:pt>
                <c:pt idx="33">
                  <c:v>78.81</c:v>
                </c:pt>
                <c:pt idx="34">
                  <c:v>78.010000000000005</c:v>
                </c:pt>
                <c:pt idx="35">
                  <c:v>77.569999999999993</c:v>
                </c:pt>
                <c:pt idx="36">
                  <c:v>76.3</c:v>
                </c:pt>
                <c:pt idx="37">
                  <c:v>80.489999999999995</c:v>
                </c:pt>
                <c:pt idx="38">
                  <c:v>82.17</c:v>
                </c:pt>
                <c:pt idx="39">
                  <c:v>80.739999999999995</c:v>
                </c:pt>
                <c:pt idx="40">
                  <c:v>78.81</c:v>
                </c:pt>
                <c:pt idx="41">
                  <c:v>79.61</c:v>
                </c:pt>
                <c:pt idx="42">
                  <c:v>78.28</c:v>
                </c:pt>
                <c:pt idx="43">
                  <c:v>78.459999999999994</c:v>
                </c:pt>
                <c:pt idx="44">
                  <c:v>77.58</c:v>
                </c:pt>
                <c:pt idx="45">
                  <c:v>79.73</c:v>
                </c:pt>
                <c:pt idx="46">
                  <c:v>82.63</c:v>
                </c:pt>
                <c:pt idx="47">
                  <c:v>86.32</c:v>
                </c:pt>
                <c:pt idx="48">
                  <c:v>90.92</c:v>
                </c:pt>
                <c:pt idx="49">
                  <c:v>92.36</c:v>
                </c:pt>
                <c:pt idx="50">
                  <c:v>94.04</c:v>
                </c:pt>
                <c:pt idx="51">
                  <c:v>97.83</c:v>
                </c:pt>
                <c:pt idx="52">
                  <c:v>100.63</c:v>
                </c:pt>
                <c:pt idx="53">
                  <c:v>98.83</c:v>
                </c:pt>
                <c:pt idx="54">
                  <c:v>97.85</c:v>
                </c:pt>
                <c:pt idx="55">
                  <c:v>98.06</c:v>
                </c:pt>
                <c:pt idx="56">
                  <c:v>97.89</c:v>
                </c:pt>
                <c:pt idx="57">
                  <c:v>98.34</c:v>
                </c:pt>
                <c:pt idx="58">
                  <c:v>102.24</c:v>
                </c:pt>
                <c:pt idx="59">
                  <c:v>105.37</c:v>
                </c:pt>
                <c:pt idx="60">
                  <c:v>102.49</c:v>
                </c:pt>
                <c:pt idx="61">
                  <c:v>101.66</c:v>
                </c:pt>
                <c:pt idx="62">
                  <c:v>102.98</c:v>
                </c:pt>
                <c:pt idx="63">
                  <c:v>102.51</c:v>
                </c:pt>
                <c:pt idx="64">
                  <c:v>101.64</c:v>
                </c:pt>
                <c:pt idx="65">
                  <c:v>101.39</c:v>
                </c:pt>
                <c:pt idx="66">
                  <c:v>102.87</c:v>
                </c:pt>
                <c:pt idx="67">
                  <c:v>103.83</c:v>
                </c:pt>
                <c:pt idx="68">
                  <c:v>109.42</c:v>
                </c:pt>
                <c:pt idx="69">
                  <c:v>111.23</c:v>
                </c:pt>
                <c:pt idx="70">
                  <c:v>118.22</c:v>
                </c:pt>
                <c:pt idx="71">
                  <c:v>119.8</c:v>
                </c:pt>
                <c:pt idx="72">
                  <c:v>117.9</c:v>
                </c:pt>
                <c:pt idx="73">
                  <c:v>119.29</c:v>
                </c:pt>
                <c:pt idx="74">
                  <c:v>120.21</c:v>
                </c:pt>
                <c:pt idx="75">
                  <c:v>118.91</c:v>
                </c:pt>
                <c:pt idx="76">
                  <c:v>123.75</c:v>
                </c:pt>
                <c:pt idx="77">
                  <c:v>122.25</c:v>
                </c:pt>
                <c:pt idx="78">
                  <c:v>124.22</c:v>
                </c:pt>
                <c:pt idx="79">
                  <c:v>121.19</c:v>
                </c:pt>
                <c:pt idx="80">
                  <c:v>120.03</c:v>
                </c:pt>
                <c:pt idx="81">
                  <c:v>120.74</c:v>
                </c:pt>
                <c:pt idx="82">
                  <c:v>122.83</c:v>
                </c:pt>
                <c:pt idx="83">
                  <c:v>120.42</c:v>
                </c:pt>
                <c:pt idx="84">
                  <c:v>120.63</c:v>
                </c:pt>
                <c:pt idx="85">
                  <c:v>112.99</c:v>
                </c:pt>
                <c:pt idx="86">
                  <c:v>112.43</c:v>
                </c:pt>
                <c:pt idx="87">
                  <c:v>108.4</c:v>
                </c:pt>
                <c:pt idx="88">
                  <c:v>111.14</c:v>
                </c:pt>
                <c:pt idx="89">
                  <c:v>102.7</c:v>
                </c:pt>
                <c:pt idx="90">
                  <c:v>103.63</c:v>
                </c:pt>
                <c:pt idx="91">
                  <c:v>103.28</c:v>
                </c:pt>
                <c:pt idx="92">
                  <c:v>100.9</c:v>
                </c:pt>
                <c:pt idx="93">
                  <c:v>104.92</c:v>
                </c:pt>
                <c:pt idx="94">
                  <c:v>112.73</c:v>
                </c:pt>
                <c:pt idx="95">
                  <c:v>117.11</c:v>
                </c:pt>
                <c:pt idx="96">
                  <c:v>113.53</c:v>
                </c:pt>
                <c:pt idx="97">
                  <c:v>112.31</c:v>
                </c:pt>
                <c:pt idx="98">
                  <c:v>111.8</c:v>
                </c:pt>
                <c:pt idx="99">
                  <c:v>111.29</c:v>
                </c:pt>
                <c:pt idx="100">
                  <c:v>110.96</c:v>
                </c:pt>
                <c:pt idx="101">
                  <c:v>112.06</c:v>
                </c:pt>
                <c:pt idx="102">
                  <c:v>110.63</c:v>
                </c:pt>
                <c:pt idx="103">
                  <c:v>110.49</c:v>
                </c:pt>
                <c:pt idx="104">
                  <c:v>112.46</c:v>
                </c:pt>
                <c:pt idx="105">
                  <c:v>113.09</c:v>
                </c:pt>
                <c:pt idx="106">
                  <c:v>112.29</c:v>
                </c:pt>
                <c:pt idx="107">
                  <c:v>112.65</c:v>
                </c:pt>
                <c:pt idx="108">
                  <c:v>108.7</c:v>
                </c:pt>
                <c:pt idx="109">
                  <c:v>107.08</c:v>
                </c:pt>
                <c:pt idx="110">
                  <c:v>106.19</c:v>
                </c:pt>
                <c:pt idx="111">
                  <c:v>109.4</c:v>
                </c:pt>
                <c:pt idx="112">
                  <c:v>108.77</c:v>
                </c:pt>
                <c:pt idx="113">
                  <c:v>110.64</c:v>
                </c:pt>
                <c:pt idx="114">
                  <c:v>111.4</c:v>
                </c:pt>
                <c:pt idx="115">
                  <c:v>110.81</c:v>
                </c:pt>
                <c:pt idx="116">
                  <c:v>113.44</c:v>
                </c:pt>
                <c:pt idx="117">
                  <c:v>113.2</c:v>
                </c:pt>
                <c:pt idx="118">
                  <c:v>113.47</c:v>
                </c:pt>
                <c:pt idx="119">
                  <c:v>110.4</c:v>
                </c:pt>
                <c:pt idx="120">
                  <c:v>108.73</c:v>
                </c:pt>
                <c:pt idx="121">
                  <c:v>110.76</c:v>
                </c:pt>
                <c:pt idx="122">
                  <c:v>110.75</c:v>
                </c:pt>
                <c:pt idx="123">
                  <c:v>111.68</c:v>
                </c:pt>
                <c:pt idx="124">
                  <c:v>108.78</c:v>
                </c:pt>
                <c:pt idx="125">
                  <c:v>107.64</c:v>
                </c:pt>
                <c:pt idx="126">
                  <c:v>108.56</c:v>
                </c:pt>
                <c:pt idx="127">
                  <c:v>106.52</c:v>
                </c:pt>
                <c:pt idx="128">
                  <c:v>107.86</c:v>
                </c:pt>
                <c:pt idx="129">
                  <c:v>108.61</c:v>
                </c:pt>
                <c:pt idx="130">
                  <c:v>109.5</c:v>
                </c:pt>
                <c:pt idx="131">
                  <c:v>109.15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4-415D-BB56-EDB31E89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80367"/>
        <c:axId val="1221765951"/>
      </c:lineChart>
      <c:lineChart>
        <c:grouping val="standar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ドルユーロレート(€/$)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Sheet1!$U$2:$U$133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Sheet1!$W$2:$W$133</c:f>
              <c:numCache>
                <c:formatCode>General</c:formatCode>
                <c:ptCount val="132"/>
                <c:pt idx="0">
                  <c:v>0.78027465667915097</c:v>
                </c:pt>
                <c:pt idx="1">
                  <c:v>0.79088895919012969</c:v>
                </c:pt>
                <c:pt idx="2">
                  <c:v>0.75142771265404273</c:v>
                </c:pt>
                <c:pt idx="3">
                  <c:v>0.75329566854990593</c:v>
                </c:pt>
                <c:pt idx="4">
                  <c:v>0.70932047098879281</c:v>
                </c:pt>
                <c:pt idx="5">
                  <c:v>0.70751379651903212</c:v>
                </c:pt>
                <c:pt idx="6">
                  <c:v>0.70731362286037636</c:v>
                </c:pt>
                <c:pt idx="7">
                  <c:v>0.70067264573991028</c:v>
                </c:pt>
                <c:pt idx="8">
                  <c:v>0.68292016663252064</c:v>
                </c:pt>
                <c:pt idx="9">
                  <c:v>0.67567567567567566</c:v>
                </c:pt>
                <c:pt idx="10">
                  <c:v>0.66564600945217334</c:v>
                </c:pt>
                <c:pt idx="11">
                  <c:v>0.69415521310565043</c:v>
                </c:pt>
                <c:pt idx="12">
                  <c:v>0.71602463124731486</c:v>
                </c:pt>
                <c:pt idx="13">
                  <c:v>0.73691967575534267</c:v>
                </c:pt>
                <c:pt idx="14">
                  <c:v>0.74189479931745672</c:v>
                </c:pt>
                <c:pt idx="15">
                  <c:v>0.75103266992114159</c:v>
                </c:pt>
                <c:pt idx="16">
                  <c:v>0.81254570569594542</c:v>
                </c:pt>
                <c:pt idx="17">
                  <c:v>0.81492950859750624</c:v>
                </c:pt>
                <c:pt idx="18">
                  <c:v>0.76757752533005841</c:v>
                </c:pt>
                <c:pt idx="19">
                  <c:v>0.78864353312302837</c:v>
                </c:pt>
                <c:pt idx="20">
                  <c:v>0.73270808909730367</c:v>
                </c:pt>
                <c:pt idx="21">
                  <c:v>0.72165692429818873</c:v>
                </c:pt>
                <c:pt idx="22">
                  <c:v>0.76934913063548238</c:v>
                </c:pt>
                <c:pt idx="23">
                  <c:v>0.74839095943721001</c:v>
                </c:pt>
                <c:pt idx="24">
                  <c:v>0.73035349108968739</c:v>
                </c:pt>
                <c:pt idx="25">
                  <c:v>0.72285672979615445</c:v>
                </c:pt>
                <c:pt idx="26">
                  <c:v>0.70387836981769547</c:v>
                </c:pt>
                <c:pt idx="27">
                  <c:v>0.67294751009421261</c:v>
                </c:pt>
                <c:pt idx="28">
                  <c:v>0.69516857838025725</c:v>
                </c:pt>
                <c:pt idx="29">
                  <c:v>0.69189787587352103</c:v>
                </c:pt>
                <c:pt idx="30">
                  <c:v>0.70126227208976155</c:v>
                </c:pt>
                <c:pt idx="31">
                  <c:v>0.69204152249134943</c:v>
                </c:pt>
                <c:pt idx="32">
                  <c:v>0.74057616825890538</c:v>
                </c:pt>
                <c:pt idx="33">
                  <c:v>0.71423469752160562</c:v>
                </c:pt>
                <c:pt idx="34">
                  <c:v>0.7452675510508272</c:v>
                </c:pt>
                <c:pt idx="35">
                  <c:v>0.77285725326532184</c:v>
                </c:pt>
                <c:pt idx="36">
                  <c:v>0.75895567698846378</c:v>
                </c:pt>
                <c:pt idx="37">
                  <c:v>0.74388157405341071</c:v>
                </c:pt>
                <c:pt idx="38">
                  <c:v>0.74872716382150351</c:v>
                </c:pt>
                <c:pt idx="39">
                  <c:v>0.75677311941879832</c:v>
                </c:pt>
                <c:pt idx="40">
                  <c:v>0.80625655083447556</c:v>
                </c:pt>
                <c:pt idx="41">
                  <c:v>0.79428117553613986</c:v>
                </c:pt>
                <c:pt idx="42">
                  <c:v>0.81406707912732013</c:v>
                </c:pt>
                <c:pt idx="43">
                  <c:v>0.79295852826897151</c:v>
                </c:pt>
                <c:pt idx="44">
                  <c:v>0.77339520494972935</c:v>
                </c:pt>
                <c:pt idx="45">
                  <c:v>0.76964519356576622</c:v>
                </c:pt>
                <c:pt idx="46">
                  <c:v>0.7700600646850454</c:v>
                </c:pt>
                <c:pt idx="47">
                  <c:v>0.757920266787934</c:v>
                </c:pt>
                <c:pt idx="48">
                  <c:v>0.73800738007380073</c:v>
                </c:pt>
                <c:pt idx="49">
                  <c:v>0.76167263310229261</c:v>
                </c:pt>
                <c:pt idx="50">
                  <c:v>0.78094494338149167</c:v>
                </c:pt>
                <c:pt idx="51">
                  <c:v>0.76499388004895963</c:v>
                </c:pt>
                <c:pt idx="52">
                  <c:v>0.76887590342918655</c:v>
                </c:pt>
                <c:pt idx="53">
                  <c:v>0.76452599388379205</c:v>
                </c:pt>
                <c:pt idx="54">
                  <c:v>0.75329566854990582</c:v>
                </c:pt>
                <c:pt idx="55">
                  <c:v>0.75557234605213441</c:v>
                </c:pt>
                <c:pt idx="56">
                  <c:v>0.74046649389115138</c:v>
                </c:pt>
                <c:pt idx="57">
                  <c:v>0.73308408474452014</c:v>
                </c:pt>
                <c:pt idx="58">
                  <c:v>0.73469987510102119</c:v>
                </c:pt>
                <c:pt idx="59">
                  <c:v>0.72511057936335288</c:v>
                </c:pt>
                <c:pt idx="60">
                  <c:v>0.73986386504883106</c:v>
                </c:pt>
                <c:pt idx="61">
                  <c:v>0.72395569391153258</c:v>
                </c:pt>
                <c:pt idx="62">
                  <c:v>0.725268349289237</c:v>
                </c:pt>
                <c:pt idx="63">
                  <c:v>0.72202166064981954</c:v>
                </c:pt>
                <c:pt idx="64">
                  <c:v>0.73491585213493049</c:v>
                </c:pt>
                <c:pt idx="65">
                  <c:v>0.73217162102796884</c:v>
                </c:pt>
                <c:pt idx="66">
                  <c:v>0.74744001793856052</c:v>
                </c:pt>
                <c:pt idx="67">
                  <c:v>0.7582650894752806</c:v>
                </c:pt>
                <c:pt idx="68">
                  <c:v>0.79472303902090125</c:v>
                </c:pt>
                <c:pt idx="69">
                  <c:v>0.79846694346854041</c:v>
                </c:pt>
                <c:pt idx="70">
                  <c:v>0.80108948169510541</c:v>
                </c:pt>
                <c:pt idx="71">
                  <c:v>0.82365538258792526</c:v>
                </c:pt>
                <c:pt idx="72">
                  <c:v>0.8845643520566121</c:v>
                </c:pt>
                <c:pt idx="73">
                  <c:v>0.88967971530249101</c:v>
                </c:pt>
                <c:pt idx="74">
                  <c:v>0.92945441026117659</c:v>
                </c:pt>
                <c:pt idx="75">
                  <c:v>0.89166295140436924</c:v>
                </c:pt>
                <c:pt idx="76">
                  <c:v>0.91157702825888787</c:v>
                </c:pt>
                <c:pt idx="77">
                  <c:v>0.89373491822325501</c:v>
                </c:pt>
                <c:pt idx="78">
                  <c:v>0.91182638825567608</c:v>
                </c:pt>
                <c:pt idx="79">
                  <c:v>0.89166295140436924</c:v>
                </c:pt>
                <c:pt idx="80">
                  <c:v>0.89261804873694539</c:v>
                </c:pt>
                <c:pt idx="81">
                  <c:v>0.90768811836253072</c:v>
                </c:pt>
                <c:pt idx="82">
                  <c:v>0.94526892901030335</c:v>
                </c:pt>
                <c:pt idx="83">
                  <c:v>0.91852668320014697</c:v>
                </c:pt>
                <c:pt idx="84">
                  <c:v>0.91575091575091572</c:v>
                </c:pt>
                <c:pt idx="85">
                  <c:v>0.91844232182218954</c:v>
                </c:pt>
                <c:pt idx="86">
                  <c:v>0.87834870443566093</c:v>
                </c:pt>
                <c:pt idx="87">
                  <c:v>0.87696220292905369</c:v>
                </c:pt>
                <c:pt idx="88">
                  <c:v>0.8965393580778197</c:v>
                </c:pt>
                <c:pt idx="89">
                  <c:v>0.90073860565663844</c:v>
                </c:pt>
                <c:pt idx="90">
                  <c:v>0.89984702600557909</c:v>
                </c:pt>
                <c:pt idx="91">
                  <c:v>0.89831117499101687</c:v>
                </c:pt>
                <c:pt idx="92">
                  <c:v>0.89597706298718749</c:v>
                </c:pt>
                <c:pt idx="93">
                  <c:v>0.91357573542846704</c:v>
                </c:pt>
                <c:pt idx="94">
                  <c:v>0.94029149036201232</c:v>
                </c:pt>
                <c:pt idx="95">
                  <c:v>0.94867659614837296</c:v>
                </c:pt>
                <c:pt idx="96">
                  <c:v>0.92980009298000943</c:v>
                </c:pt>
                <c:pt idx="97">
                  <c:v>0.94366330093422657</c:v>
                </c:pt>
                <c:pt idx="98">
                  <c:v>0.93536619586568148</c:v>
                </c:pt>
                <c:pt idx="99">
                  <c:v>0.91491308325709064</c:v>
                </c:pt>
                <c:pt idx="100">
                  <c:v>0.89118616879066026</c:v>
                </c:pt>
                <c:pt idx="101">
                  <c:v>0.87627059235892046</c:v>
                </c:pt>
                <c:pt idx="102">
                  <c:v>0.85273300929478979</c:v>
                </c:pt>
                <c:pt idx="103">
                  <c:v>0.84566596194503163</c:v>
                </c:pt>
                <c:pt idx="104">
                  <c:v>0.8470269354565475</c:v>
                </c:pt>
                <c:pt idx="105">
                  <c:v>0.85925416738271188</c:v>
                </c:pt>
                <c:pt idx="106">
                  <c:v>0.84395307620896276</c:v>
                </c:pt>
                <c:pt idx="107">
                  <c:v>0.83381972817476857</c:v>
                </c:pt>
                <c:pt idx="108">
                  <c:v>0.8027614995584812</c:v>
                </c:pt>
                <c:pt idx="109">
                  <c:v>0.81873260193220887</c:v>
                </c:pt>
                <c:pt idx="110">
                  <c:v>0.81162243324405492</c:v>
                </c:pt>
                <c:pt idx="111">
                  <c:v>0.82788310290586975</c:v>
                </c:pt>
                <c:pt idx="112">
                  <c:v>0.85477391230019661</c:v>
                </c:pt>
                <c:pt idx="113">
                  <c:v>0.85778006519128502</c:v>
                </c:pt>
                <c:pt idx="114">
                  <c:v>0.8520790729379687</c:v>
                </c:pt>
                <c:pt idx="115">
                  <c:v>0.85829542528538316</c:v>
                </c:pt>
                <c:pt idx="116">
                  <c:v>0.86385625431928126</c:v>
                </c:pt>
                <c:pt idx="117">
                  <c:v>0.88354833009365619</c:v>
                </c:pt>
                <c:pt idx="118">
                  <c:v>0.88035918654811174</c:v>
                </c:pt>
                <c:pt idx="119">
                  <c:v>0.8733624454148472</c:v>
                </c:pt>
                <c:pt idx="120">
                  <c:v>0.87047353760445678</c:v>
                </c:pt>
                <c:pt idx="121">
                  <c:v>0.87596355991590757</c:v>
                </c:pt>
                <c:pt idx="122">
                  <c:v>0.89007565643079667</c:v>
                </c:pt>
                <c:pt idx="123">
                  <c:v>0.89142449634515963</c:v>
                </c:pt>
                <c:pt idx="124">
                  <c:v>0.89678055779750698</c:v>
                </c:pt>
                <c:pt idx="125">
                  <c:v>0.87873462214411258</c:v>
                </c:pt>
                <c:pt idx="126">
                  <c:v>0.89678055779750698</c:v>
                </c:pt>
                <c:pt idx="127">
                  <c:v>0.90612540775643358</c:v>
                </c:pt>
                <c:pt idx="128">
                  <c:v>0.91835797593902102</c:v>
                </c:pt>
                <c:pt idx="129">
                  <c:v>0.8965393580778197</c:v>
                </c:pt>
                <c:pt idx="130">
                  <c:v>0.91058095064651245</c:v>
                </c:pt>
                <c:pt idx="131">
                  <c:v>0.8901548869503294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4-415D-BB56-EDB31E89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14591"/>
        <c:axId val="1231522287"/>
      </c:lineChart>
      <c:dateAx>
        <c:axId val="1746380367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765951"/>
        <c:crosses val="autoZero"/>
        <c:auto val="1"/>
        <c:lblOffset val="100"/>
        <c:baseTimeUnit val="months"/>
      </c:dateAx>
      <c:valAx>
        <c:axId val="122176595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380367"/>
        <c:crosses val="autoZero"/>
        <c:crossBetween val="between"/>
      </c:valAx>
      <c:valAx>
        <c:axId val="1231522287"/>
        <c:scaling>
          <c:orientation val="minMax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5014591"/>
        <c:crosses val="max"/>
        <c:crossBetween val="between"/>
      </c:valAx>
      <c:dateAx>
        <c:axId val="1355014591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3152228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短期金利（</a:t>
            </a:r>
            <a:r>
              <a:rPr lang="en-US" altLang="ja-JP"/>
              <a:t>LIBOR</a:t>
            </a:r>
            <a:r>
              <a:rPr lang="ja-JP" altLang="en-US"/>
              <a:t>・</a:t>
            </a:r>
            <a:r>
              <a:rPr lang="en-US" altLang="ja-JP"/>
              <a:t>3</a:t>
            </a:r>
            <a:r>
              <a:rPr lang="ja-JP" altLang="en-US"/>
              <a:t>ヶ月）（</a:t>
            </a:r>
            <a:r>
              <a:rPr lang="en-US" altLang="ja-JP"/>
              <a:t>%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702583932733599E-2"/>
          <c:y val="0.12089074460681977"/>
          <c:w val="0.9321557706050102"/>
          <c:h val="0.73950344933396894"/>
        </c:manualLayout>
      </c:layout>
      <c:lineChart>
        <c:grouping val="standard"/>
        <c:varyColors val="0"/>
        <c:ser>
          <c:idx val="0"/>
          <c:order val="0"/>
          <c:tx>
            <c:strRef>
              <c:f>Sheet1fix!$F$1</c:f>
              <c:strCache>
                <c:ptCount val="1"/>
                <c:pt idx="0">
                  <c:v>LIBOR(円ベース)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Sheet1fix!$E$2:$E$133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Sheet1fix!$F$2:$F$133</c:f>
              <c:numCache>
                <c:formatCode>General</c:formatCode>
                <c:ptCount val="132"/>
                <c:pt idx="0">
                  <c:v>0.67062999999999995</c:v>
                </c:pt>
                <c:pt idx="1">
                  <c:v>0.63749999999999996</c:v>
                </c:pt>
                <c:pt idx="2">
                  <c:v>0.60313000000000005</c:v>
                </c:pt>
                <c:pt idx="3">
                  <c:v>0.54874999999999996</c:v>
                </c:pt>
                <c:pt idx="4">
                  <c:v>0.51968999999999999</c:v>
                </c:pt>
                <c:pt idx="5">
                  <c:v>0.45500000000000002</c:v>
                </c:pt>
                <c:pt idx="6">
                  <c:v>0.41313</c:v>
                </c:pt>
                <c:pt idx="7">
                  <c:v>0.39062999999999998</c:v>
                </c:pt>
                <c:pt idx="8">
                  <c:v>0.35125000000000001</c:v>
                </c:pt>
                <c:pt idx="9">
                  <c:v>0.32562999999999998</c:v>
                </c:pt>
                <c:pt idx="10">
                  <c:v>0.29875000000000002</c:v>
                </c:pt>
                <c:pt idx="11">
                  <c:v>0.27750000000000002</c:v>
                </c:pt>
                <c:pt idx="12">
                  <c:v>0.255</c:v>
                </c:pt>
                <c:pt idx="13">
                  <c:v>0.25313000000000002</c:v>
                </c:pt>
                <c:pt idx="14">
                  <c:v>0.24188000000000001</c:v>
                </c:pt>
                <c:pt idx="15">
                  <c:v>0.24</c:v>
                </c:pt>
                <c:pt idx="16">
                  <c:v>0.24562999999999999</c:v>
                </c:pt>
                <c:pt idx="17">
                  <c:v>0.24437999999999999</c:v>
                </c:pt>
                <c:pt idx="18">
                  <c:v>0.24063000000000001</c:v>
                </c:pt>
                <c:pt idx="19">
                  <c:v>0.23375000000000001</c:v>
                </c:pt>
                <c:pt idx="20">
                  <c:v>0.21625</c:v>
                </c:pt>
                <c:pt idx="21">
                  <c:v>0.19688</c:v>
                </c:pt>
                <c:pt idx="22">
                  <c:v>0.1875</c:v>
                </c:pt>
                <c:pt idx="23">
                  <c:v>0.18812999999999999</c:v>
                </c:pt>
                <c:pt idx="24">
                  <c:v>0.18875</c:v>
                </c:pt>
                <c:pt idx="25">
                  <c:v>0.19125</c:v>
                </c:pt>
                <c:pt idx="26">
                  <c:v>0.2</c:v>
                </c:pt>
                <c:pt idx="27">
                  <c:v>0.19563</c:v>
                </c:pt>
                <c:pt idx="28">
                  <c:v>0.19563</c:v>
                </c:pt>
                <c:pt idx="29">
                  <c:v>0.19531000000000001</c:v>
                </c:pt>
                <c:pt idx="30">
                  <c:v>0.19531000000000001</c:v>
                </c:pt>
                <c:pt idx="31">
                  <c:v>0.19313</c:v>
                </c:pt>
                <c:pt idx="32">
                  <c:v>0.19413</c:v>
                </c:pt>
                <c:pt idx="33">
                  <c:v>0.19538</c:v>
                </c:pt>
                <c:pt idx="34">
                  <c:v>0.19750000000000001</c:v>
                </c:pt>
                <c:pt idx="35">
                  <c:v>0.19571</c:v>
                </c:pt>
                <c:pt idx="36">
                  <c:v>0.19571</c:v>
                </c:pt>
                <c:pt idx="37">
                  <c:v>0.19571</c:v>
                </c:pt>
                <c:pt idx="38">
                  <c:v>0.19571</c:v>
                </c:pt>
                <c:pt idx="39">
                  <c:v>0.19571</c:v>
                </c:pt>
                <c:pt idx="40">
                  <c:v>0.19571</c:v>
                </c:pt>
                <c:pt idx="41">
                  <c:v>0.19571</c:v>
                </c:pt>
                <c:pt idx="42">
                  <c:v>0.19571</c:v>
                </c:pt>
                <c:pt idx="43">
                  <c:v>0.19442999999999999</c:v>
                </c:pt>
                <c:pt idx="44">
                  <c:v>0.19156999999999999</c:v>
                </c:pt>
                <c:pt idx="45">
                  <c:v>0.18856999999999999</c:v>
                </c:pt>
                <c:pt idx="46">
                  <c:v>0.18570999999999999</c:v>
                </c:pt>
                <c:pt idx="47">
                  <c:v>0.17571000000000001</c:v>
                </c:pt>
                <c:pt idx="48">
                  <c:v>0.16714000000000001</c:v>
                </c:pt>
                <c:pt idx="49">
                  <c:v>0.16142999999999999</c:v>
                </c:pt>
                <c:pt idx="50">
                  <c:v>0.16142999999999999</c:v>
                </c:pt>
                <c:pt idx="51">
                  <c:v>0.15570999999999999</c:v>
                </c:pt>
                <c:pt idx="52">
                  <c:v>0.15429000000000001</c:v>
                </c:pt>
                <c:pt idx="53">
                  <c:v>0.15643000000000001</c:v>
                </c:pt>
                <c:pt idx="54">
                  <c:v>0.15570999999999999</c:v>
                </c:pt>
                <c:pt idx="55">
                  <c:v>0.15357000000000001</c:v>
                </c:pt>
                <c:pt idx="56">
                  <c:v>0.15429000000000001</c:v>
                </c:pt>
                <c:pt idx="57">
                  <c:v>0.14285999999999999</c:v>
                </c:pt>
                <c:pt idx="58">
                  <c:v>0.14357</c:v>
                </c:pt>
                <c:pt idx="59">
                  <c:v>0.14785999999999999</c:v>
                </c:pt>
                <c:pt idx="60">
                  <c:v>0.14071</c:v>
                </c:pt>
                <c:pt idx="61">
                  <c:v>0.14000000000000001</c:v>
                </c:pt>
                <c:pt idx="62">
                  <c:v>0.13643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0.13286000000000001</c:v>
                </c:pt>
                <c:pt idx="66">
                  <c:v>0.13</c:v>
                </c:pt>
                <c:pt idx="67">
                  <c:v>0.12786</c:v>
                </c:pt>
                <c:pt idx="68">
                  <c:v>0.11643000000000001</c:v>
                </c:pt>
                <c:pt idx="69">
                  <c:v>0.11214</c:v>
                </c:pt>
                <c:pt idx="70">
                  <c:v>0.10643</c:v>
                </c:pt>
                <c:pt idx="71">
                  <c:v>0.11214</c:v>
                </c:pt>
                <c:pt idx="72">
                  <c:v>0.10428999999999999</c:v>
                </c:pt>
                <c:pt idx="73">
                  <c:v>9.5710000000000003E-2</c:v>
                </c:pt>
                <c:pt idx="74">
                  <c:v>0.10070999999999999</c:v>
                </c:pt>
                <c:pt idx="75">
                  <c:v>9.4289999999999999E-2</c:v>
                </c:pt>
                <c:pt idx="76">
                  <c:v>9.6430000000000002E-2</c:v>
                </c:pt>
                <c:pt idx="77">
                  <c:v>9.9290000000000003E-2</c:v>
                </c:pt>
                <c:pt idx="78">
                  <c:v>9.6430000000000002E-2</c:v>
                </c:pt>
                <c:pt idx="79">
                  <c:v>8.9289999999999994E-2</c:v>
                </c:pt>
                <c:pt idx="80">
                  <c:v>8.4430000000000005E-2</c:v>
                </c:pt>
                <c:pt idx="81">
                  <c:v>8.1430000000000002E-2</c:v>
                </c:pt>
                <c:pt idx="82">
                  <c:v>7.3569999999999997E-2</c:v>
                </c:pt>
                <c:pt idx="83">
                  <c:v>8.1430000000000002E-2</c:v>
                </c:pt>
                <c:pt idx="84">
                  <c:v>4.7710000000000002E-2</c:v>
                </c:pt>
                <c:pt idx="85">
                  <c:v>-7.1399999999999996E-3</c:v>
                </c:pt>
                <c:pt idx="86">
                  <c:v>-4.2900000000000004E-3</c:v>
                </c:pt>
                <c:pt idx="87">
                  <c:v>-2.257E-2</c:v>
                </c:pt>
                <c:pt idx="88">
                  <c:v>-2.2429999999999999E-2</c:v>
                </c:pt>
                <c:pt idx="89">
                  <c:v>-2.2429999999999999E-2</c:v>
                </c:pt>
                <c:pt idx="90">
                  <c:v>-7.7099999999999998E-3</c:v>
                </c:pt>
                <c:pt idx="91">
                  <c:v>-2.8289999999999999E-2</c:v>
                </c:pt>
                <c:pt idx="92">
                  <c:v>-2.5930000000000002E-2</c:v>
                </c:pt>
                <c:pt idx="93">
                  <c:v>-2.5860000000000001E-2</c:v>
                </c:pt>
                <c:pt idx="94">
                  <c:v>-6.7430000000000004E-2</c:v>
                </c:pt>
                <c:pt idx="95">
                  <c:v>-4.657E-2</c:v>
                </c:pt>
                <c:pt idx="96">
                  <c:v>-9.5700000000000004E-3</c:v>
                </c:pt>
                <c:pt idx="97">
                  <c:v>-1.043E-2</c:v>
                </c:pt>
                <c:pt idx="98">
                  <c:v>2.5930000000000002E-2</c:v>
                </c:pt>
                <c:pt idx="99">
                  <c:v>2.4299999999999999E-3</c:v>
                </c:pt>
                <c:pt idx="100">
                  <c:v>-1.5789999999999998E-2</c:v>
                </c:pt>
                <c:pt idx="101">
                  <c:v>-1.3999999999999999E-4</c:v>
                </c:pt>
                <c:pt idx="102">
                  <c:v>-1.5789999999999998E-2</c:v>
                </c:pt>
                <c:pt idx="103">
                  <c:v>-2.8139999999999998E-2</c:v>
                </c:pt>
                <c:pt idx="104">
                  <c:v>-5.1209999999999999E-2</c:v>
                </c:pt>
                <c:pt idx="105">
                  <c:v>-4.4069999999999998E-2</c:v>
                </c:pt>
                <c:pt idx="106">
                  <c:v>-1.6E-2</c:v>
                </c:pt>
                <c:pt idx="107">
                  <c:v>-2.4170000000000001E-2</c:v>
                </c:pt>
                <c:pt idx="108">
                  <c:v>-4.0669999999999998E-2</c:v>
                </c:pt>
                <c:pt idx="109">
                  <c:v>-6.0170000000000001E-2</c:v>
                </c:pt>
                <c:pt idx="110">
                  <c:v>-3.1329999999999997E-2</c:v>
                </c:pt>
                <c:pt idx="111">
                  <c:v>-2.9499999999999998E-2</c:v>
                </c:pt>
                <c:pt idx="112">
                  <c:v>-1.8169999999999999E-2</c:v>
                </c:pt>
                <c:pt idx="113">
                  <c:v>-4.4999999999999998E-2</c:v>
                </c:pt>
                <c:pt idx="114">
                  <c:v>-3.2000000000000001E-2</c:v>
                </c:pt>
                <c:pt idx="115">
                  <c:v>-3.2329999999999998E-2</c:v>
                </c:pt>
                <c:pt idx="116">
                  <c:v>-5.4829999999999997E-2</c:v>
                </c:pt>
                <c:pt idx="117">
                  <c:v>-8.6330000000000004E-2</c:v>
                </c:pt>
                <c:pt idx="118">
                  <c:v>-0.11550000000000001</c:v>
                </c:pt>
                <c:pt idx="119">
                  <c:v>-7.5829999999999995E-2</c:v>
                </c:pt>
                <c:pt idx="120">
                  <c:v>-8.8669999999999999E-2</c:v>
                </c:pt>
                <c:pt idx="121">
                  <c:v>-7.8329999999999997E-2</c:v>
                </c:pt>
                <c:pt idx="122">
                  <c:v>-6.4000000000000001E-2</c:v>
                </c:pt>
                <c:pt idx="123">
                  <c:v>-6.5000000000000002E-2</c:v>
                </c:pt>
                <c:pt idx="124">
                  <c:v>-6.0670000000000002E-2</c:v>
                </c:pt>
                <c:pt idx="125">
                  <c:v>-6.5500000000000003E-2</c:v>
                </c:pt>
                <c:pt idx="126">
                  <c:v>-7.3330000000000006E-2</c:v>
                </c:pt>
                <c:pt idx="127">
                  <c:v>-9.1999999999999998E-2</c:v>
                </c:pt>
                <c:pt idx="128">
                  <c:v>-9.9169999999999994E-2</c:v>
                </c:pt>
                <c:pt idx="129">
                  <c:v>-0.115</c:v>
                </c:pt>
                <c:pt idx="130">
                  <c:v>-8.3500000000000005E-2</c:v>
                </c:pt>
                <c:pt idx="131">
                  <c:v>-4.7329999999999997E-2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F-4016-B18C-B3F96EF8561C}"/>
            </c:ext>
          </c:extLst>
        </c:ser>
        <c:ser>
          <c:idx val="1"/>
          <c:order val="1"/>
          <c:tx>
            <c:strRef>
              <c:f>Sheet1fix!$G$1</c:f>
              <c:strCache>
                <c:ptCount val="1"/>
                <c:pt idx="0">
                  <c:v>LIBOR(ユーロベース)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Sheet1fix!$E$2:$E$133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Sheet1fix!$G$2:$G$133</c:f>
              <c:numCache>
                <c:formatCode>General</c:formatCode>
                <c:ptCount val="132"/>
                <c:pt idx="0">
                  <c:v>2.4565000000000001</c:v>
                </c:pt>
                <c:pt idx="1">
                  <c:v>1.9431</c:v>
                </c:pt>
                <c:pt idx="2">
                  <c:v>1.6355</c:v>
                </c:pt>
                <c:pt idx="3">
                  <c:v>1.4222999999999999</c:v>
                </c:pt>
                <c:pt idx="4">
                  <c:v>1.2817000000000001</c:v>
                </c:pt>
                <c:pt idx="5">
                  <c:v>1.2279</c:v>
                </c:pt>
                <c:pt idx="6">
                  <c:v>0.97499999999999998</c:v>
                </c:pt>
                <c:pt idx="7">
                  <c:v>0.86050000000000004</c:v>
                </c:pt>
                <c:pt idx="8">
                  <c:v>0.77210000000000001</c:v>
                </c:pt>
                <c:pt idx="9">
                  <c:v>0.73750000000000004</c:v>
                </c:pt>
                <c:pt idx="10">
                  <c:v>0.71619999999999995</c:v>
                </c:pt>
                <c:pt idx="11">
                  <c:v>0.71199999999999997</c:v>
                </c:pt>
                <c:pt idx="12">
                  <c:v>0.67969999999999997</c:v>
                </c:pt>
                <c:pt idx="13">
                  <c:v>0.66169999999999995</c:v>
                </c:pt>
                <c:pt idx="14">
                  <c:v>0.64500000000000002</c:v>
                </c:pt>
                <c:pt idx="15">
                  <c:v>0.64470000000000005</c:v>
                </c:pt>
                <c:pt idx="16">
                  <c:v>0.6865</c:v>
                </c:pt>
                <c:pt idx="17">
                  <c:v>0.72760000000000002</c:v>
                </c:pt>
                <c:pt idx="18">
                  <c:v>0.8488</c:v>
                </c:pt>
                <c:pt idx="19">
                  <c:v>0.89549999999999996</c:v>
                </c:pt>
                <c:pt idx="20">
                  <c:v>0.88049999999999995</c:v>
                </c:pt>
                <c:pt idx="21">
                  <c:v>0.99770000000000003</c:v>
                </c:pt>
                <c:pt idx="22">
                  <c:v>1.042</c:v>
                </c:pt>
                <c:pt idx="23">
                  <c:v>1.0217000000000001</c:v>
                </c:pt>
                <c:pt idx="24">
                  <c:v>1.0172000000000001</c:v>
                </c:pt>
                <c:pt idx="25">
                  <c:v>1.0867</c:v>
                </c:pt>
                <c:pt idx="26">
                  <c:v>1.1755</c:v>
                </c:pt>
                <c:pt idx="27">
                  <c:v>1.3211999999999999</c:v>
                </c:pt>
                <c:pt idx="28">
                  <c:v>1.4251</c:v>
                </c:pt>
                <c:pt idx="29">
                  <c:v>1.4885999999999999</c:v>
                </c:pt>
                <c:pt idx="30">
                  <c:v>1.5975999999999999</c:v>
                </c:pt>
                <c:pt idx="31">
                  <c:v>1.5521</c:v>
                </c:pt>
                <c:pt idx="32">
                  <c:v>1.5365</c:v>
                </c:pt>
                <c:pt idx="33">
                  <c:v>1.5759000000000001</c:v>
                </c:pt>
                <c:pt idx="34">
                  <c:v>1.4846999999999999</c:v>
                </c:pt>
                <c:pt idx="35">
                  <c:v>1.4260999999999999</c:v>
                </c:pt>
                <c:pt idx="36">
                  <c:v>1.2222</c:v>
                </c:pt>
                <c:pt idx="37">
                  <c:v>1.0483</c:v>
                </c:pt>
                <c:pt idx="38">
                  <c:v>0.85850000000000004</c:v>
                </c:pt>
                <c:pt idx="39">
                  <c:v>0.74429999999999996</c:v>
                </c:pt>
                <c:pt idx="40">
                  <c:v>0.68489999999999995</c:v>
                </c:pt>
                <c:pt idx="41">
                  <c:v>0.65890000000000004</c:v>
                </c:pt>
                <c:pt idx="42">
                  <c:v>0.497</c:v>
                </c:pt>
                <c:pt idx="43">
                  <c:v>0.33239999999999997</c:v>
                </c:pt>
                <c:pt idx="44">
                  <c:v>0.24629999999999999</c:v>
                </c:pt>
                <c:pt idx="45">
                  <c:v>0.2079</c:v>
                </c:pt>
                <c:pt idx="46">
                  <c:v>0.192</c:v>
                </c:pt>
                <c:pt idx="47">
                  <c:v>0.1855</c:v>
                </c:pt>
                <c:pt idx="48">
                  <c:v>0.2049</c:v>
                </c:pt>
                <c:pt idx="49">
                  <c:v>0.22339999999999999</c:v>
                </c:pt>
                <c:pt idx="50">
                  <c:v>0.20610000000000001</c:v>
                </c:pt>
                <c:pt idx="51" formatCode="0.00000">
                  <c:v>0.12286</c:v>
                </c:pt>
                <c:pt idx="52" formatCode="0.00000">
                  <c:v>0.115</c:v>
                </c:pt>
                <c:pt idx="53" formatCode="0.00000">
                  <c:v>0.14713999999999999</c:v>
                </c:pt>
                <c:pt idx="54" formatCode="0.00000">
                  <c:v>0.15214</c:v>
                </c:pt>
                <c:pt idx="55" formatCode="0.00000">
                  <c:v>0.15357000000000001</c:v>
                </c:pt>
                <c:pt idx="56" formatCode="0.00000">
                  <c:v>0.15928999999999999</c:v>
                </c:pt>
                <c:pt idx="57" formatCode="0.00000">
                  <c:v>0.17571000000000001</c:v>
                </c:pt>
                <c:pt idx="58" formatCode="0.00000">
                  <c:v>0.19</c:v>
                </c:pt>
                <c:pt idx="59" formatCode="0.00000">
                  <c:v>0.26571</c:v>
                </c:pt>
                <c:pt idx="60" formatCode="0.00000">
                  <c:v>0.26285999999999998</c:v>
                </c:pt>
                <c:pt idx="61" formatCode="0.00000">
                  <c:v>0.26143</c:v>
                </c:pt>
                <c:pt idx="62" formatCode="0.00000">
                  <c:v>0.28143000000000001</c:v>
                </c:pt>
                <c:pt idx="63" formatCode="0.00000">
                  <c:v>0.30786000000000002</c:v>
                </c:pt>
                <c:pt idx="64" formatCode="0.00000">
                  <c:v>0.28714000000000001</c:v>
                </c:pt>
                <c:pt idx="65" formatCode="0.00000">
                  <c:v>0.17571000000000001</c:v>
                </c:pt>
                <c:pt idx="66" formatCode="0.00000">
                  <c:v>0.17713999999999999</c:v>
                </c:pt>
                <c:pt idx="67" formatCode="0.00000">
                  <c:v>0.12642999999999999</c:v>
                </c:pt>
                <c:pt idx="68" formatCode="0.00000">
                  <c:v>5.7140000000000003E-2</c:v>
                </c:pt>
                <c:pt idx="69" formatCode="0.00000">
                  <c:v>6.2140000000000001E-2</c:v>
                </c:pt>
                <c:pt idx="70" formatCode="0.00000">
                  <c:v>6.2140000000000001E-2</c:v>
                </c:pt>
                <c:pt idx="71" formatCode="0.00000">
                  <c:v>5.8569999999999997E-2</c:v>
                </c:pt>
                <c:pt idx="72" formatCode="0.00000">
                  <c:v>3.2140000000000002E-2</c:v>
                </c:pt>
                <c:pt idx="73" formatCode="0.00000">
                  <c:v>2.5000000000000001E-2</c:v>
                </c:pt>
                <c:pt idx="74" formatCode="0.00000">
                  <c:v>1.7860000000000001E-2</c:v>
                </c:pt>
                <c:pt idx="75" formatCode="0.00000">
                  <c:v>-7.8600000000000007E-3</c:v>
                </c:pt>
                <c:pt idx="76" formatCode="0.00000">
                  <c:v>-1.5709999999999998E-2</c:v>
                </c:pt>
                <c:pt idx="77" formatCode="0.00000">
                  <c:v>-1.214E-2</c:v>
                </c:pt>
                <c:pt idx="78" formatCode="0.00000">
                  <c:v>-1.7139999999999999E-2</c:v>
                </c:pt>
                <c:pt idx="79" formatCode="0.00000">
                  <c:v>-0.03</c:v>
                </c:pt>
                <c:pt idx="80" formatCode="0.00000">
                  <c:v>-4.0710000000000003E-2</c:v>
                </c:pt>
                <c:pt idx="81" formatCode="0.00000">
                  <c:v>-7.4289999999999995E-2</c:v>
                </c:pt>
                <c:pt idx="82" formatCode="0.00000">
                  <c:v>-0.11713999999999999</c:v>
                </c:pt>
                <c:pt idx="83" formatCode="0.00000">
                  <c:v>-0.12786</c:v>
                </c:pt>
                <c:pt idx="84" formatCode="0.00000">
                  <c:v>-0.18071000000000001</c:v>
                </c:pt>
                <c:pt idx="85" formatCode="0.00000">
                  <c:v>-0.22286</c:v>
                </c:pt>
                <c:pt idx="86" formatCode="0.00000">
                  <c:v>-0.249</c:v>
                </c:pt>
                <c:pt idx="87" formatCode="0.00000">
                  <c:v>-0.27171000000000001</c:v>
                </c:pt>
                <c:pt idx="88" formatCode="0.00000">
                  <c:v>-0.28186</c:v>
                </c:pt>
                <c:pt idx="89" formatCode="0.00000">
                  <c:v>-0.29486000000000001</c:v>
                </c:pt>
                <c:pt idx="90" formatCode="0.00000">
                  <c:v>-0.30214000000000002</c:v>
                </c:pt>
                <c:pt idx="91" formatCode="0.00000">
                  <c:v>-0.32257000000000002</c:v>
                </c:pt>
                <c:pt idx="92" formatCode="0.00000">
                  <c:v>-0.32200000000000001</c:v>
                </c:pt>
                <c:pt idx="93" formatCode="0.00000">
                  <c:v>-0.32071</c:v>
                </c:pt>
                <c:pt idx="94" formatCode="0.00000">
                  <c:v>-0.32500000000000001</c:v>
                </c:pt>
                <c:pt idx="95" formatCode="0.00000">
                  <c:v>-0.33643000000000001</c:v>
                </c:pt>
                <c:pt idx="96" formatCode="0.00000">
                  <c:v>-0.34356999999999999</c:v>
                </c:pt>
                <c:pt idx="97" formatCode="0.00000">
                  <c:v>-0.35286000000000001</c:v>
                </c:pt>
                <c:pt idx="98" formatCode="0.00000">
                  <c:v>-0.35786000000000001</c:v>
                </c:pt>
                <c:pt idx="99" formatCode="0.00000">
                  <c:v>-0.36286000000000002</c:v>
                </c:pt>
                <c:pt idx="100" formatCode="0.00000">
                  <c:v>-0.37</c:v>
                </c:pt>
                <c:pt idx="101" formatCode="0.00000">
                  <c:v>-0.372</c:v>
                </c:pt>
                <c:pt idx="102" formatCode="0.00000">
                  <c:v>-0.37729000000000001</c:v>
                </c:pt>
                <c:pt idx="103" formatCode="0.00000">
                  <c:v>-0.37186000000000002</c:v>
                </c:pt>
                <c:pt idx="104" formatCode="0.00000">
                  <c:v>-0.37942999999999999</c:v>
                </c:pt>
                <c:pt idx="105" formatCode="0.00000">
                  <c:v>-0.37885999999999997</c:v>
                </c:pt>
                <c:pt idx="106" formatCode="0.00000">
                  <c:v>-0.38170999999999999</c:v>
                </c:pt>
                <c:pt idx="107" formatCode="0.00000">
                  <c:v>-0.38471</c:v>
                </c:pt>
                <c:pt idx="108" formatCode="0.00000">
                  <c:v>-0.377</c:v>
                </c:pt>
                <c:pt idx="109" formatCode="0.00000">
                  <c:v>-0.37929000000000002</c:v>
                </c:pt>
                <c:pt idx="110" formatCode="0.00000">
                  <c:v>-0.37070999999999998</c:v>
                </c:pt>
                <c:pt idx="111" formatCode="0.00000">
                  <c:v>-0.35571000000000003</c:v>
                </c:pt>
                <c:pt idx="112" formatCode="0.00000">
                  <c:v>-0.35056999999999999</c:v>
                </c:pt>
                <c:pt idx="113" formatCode="0.00000">
                  <c:v>-0.35714000000000001</c:v>
                </c:pt>
                <c:pt idx="114" formatCode="0.00000">
                  <c:v>-0.35899999999999999</c:v>
                </c:pt>
                <c:pt idx="115" formatCode="0.00000">
                  <c:v>-0.35286000000000001</c:v>
                </c:pt>
                <c:pt idx="116" formatCode="0.00000">
                  <c:v>-0.35299999999999998</c:v>
                </c:pt>
                <c:pt idx="117" formatCode="0.00000">
                  <c:v>-0.35586000000000001</c:v>
                </c:pt>
                <c:pt idx="118" formatCode="0.00000">
                  <c:v>-0.35899999999999999</c:v>
                </c:pt>
                <c:pt idx="119" formatCode="0.00000">
                  <c:v>-0.35571000000000003</c:v>
                </c:pt>
                <c:pt idx="120" formatCode="0.00000">
                  <c:v>-0.34386</c:v>
                </c:pt>
                <c:pt idx="121" formatCode="0.00000">
                  <c:v>-0.34100000000000003</c:v>
                </c:pt>
                <c:pt idx="122" formatCode="0.00000">
                  <c:v>-0.34799999999999998</c:v>
                </c:pt>
                <c:pt idx="123" formatCode="0.00000">
                  <c:v>-0.34614</c:v>
                </c:pt>
                <c:pt idx="124" formatCode="0.00000">
                  <c:v>-0.34328999999999998</c:v>
                </c:pt>
                <c:pt idx="125" formatCode="0.00000">
                  <c:v>-0.39143</c:v>
                </c:pt>
                <c:pt idx="126" formatCode="0.00000">
                  <c:v>-0.41971000000000003</c:v>
                </c:pt>
                <c:pt idx="127" formatCode="0.00000">
                  <c:v>-0.47256999999999999</c:v>
                </c:pt>
                <c:pt idx="128" formatCode="0.00000">
                  <c:v>-0.44070999999999999</c:v>
                </c:pt>
                <c:pt idx="129" formatCode="0.00000">
                  <c:v>-0.44</c:v>
                </c:pt>
                <c:pt idx="130" formatCode="0.00000">
                  <c:v>-0.434</c:v>
                </c:pt>
                <c:pt idx="131" formatCode="0.00000">
                  <c:v>-0.41428999999999999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F-4016-B18C-B3F96EF8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248287"/>
        <c:axId val="1231506895"/>
      </c:lineChart>
      <c:dateAx>
        <c:axId val="1224248287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1506895"/>
        <c:crosses val="autoZero"/>
        <c:auto val="1"/>
        <c:lblOffset val="100"/>
        <c:baseTimeUnit val="months"/>
      </c:dateAx>
      <c:valAx>
        <c:axId val="12315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2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長期金利（国債</a:t>
            </a:r>
            <a:r>
              <a:rPr lang="en-US" altLang="ja-JP"/>
              <a:t>10</a:t>
            </a:r>
            <a:r>
              <a:rPr lang="ja-JP" altLang="en-US"/>
              <a:t>年物利回り）（</a:t>
            </a:r>
            <a:r>
              <a:rPr lang="en-US" altLang="ja-JP"/>
              <a:t>%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Sheet1fix!$J$1</c:f>
              <c:strCache>
                <c:ptCount val="1"/>
                <c:pt idx="0">
                  <c:v>日本国債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Sheet1fix!$I$2:$I$133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Sheet1fix!$J$2:$J$133</c:f>
              <c:numCache>
                <c:formatCode>General</c:formatCode>
                <c:ptCount val="132"/>
                <c:pt idx="0">
                  <c:v>1.3029999999999999</c:v>
                </c:pt>
                <c:pt idx="1">
                  <c:v>1.2949999999999999</c:v>
                </c:pt>
                <c:pt idx="2">
                  <c:v>1.3420000000000001</c:v>
                </c:pt>
                <c:pt idx="3">
                  <c:v>1.4219999999999999</c:v>
                </c:pt>
                <c:pt idx="4">
                  <c:v>1.496</c:v>
                </c:pt>
                <c:pt idx="5">
                  <c:v>1.3620000000000001</c:v>
                </c:pt>
                <c:pt idx="6">
                  <c:v>1.421</c:v>
                </c:pt>
                <c:pt idx="7">
                  <c:v>1.33</c:v>
                </c:pt>
                <c:pt idx="8">
                  <c:v>1.3</c:v>
                </c:pt>
                <c:pt idx="9">
                  <c:v>1.411</c:v>
                </c:pt>
                <c:pt idx="10">
                  <c:v>1.29</c:v>
                </c:pt>
                <c:pt idx="11">
                  <c:v>1.2889999999999999</c:v>
                </c:pt>
                <c:pt idx="12">
                  <c:v>1.33</c:v>
                </c:pt>
                <c:pt idx="13">
                  <c:v>1.3180000000000001</c:v>
                </c:pt>
                <c:pt idx="14">
                  <c:v>1.395</c:v>
                </c:pt>
                <c:pt idx="15">
                  <c:v>1.3009999999999999</c:v>
                </c:pt>
                <c:pt idx="16">
                  <c:v>1.284</c:v>
                </c:pt>
                <c:pt idx="17">
                  <c:v>1.095</c:v>
                </c:pt>
                <c:pt idx="18">
                  <c:v>1.081</c:v>
                </c:pt>
                <c:pt idx="19">
                  <c:v>0.99199999999999999</c:v>
                </c:pt>
                <c:pt idx="20">
                  <c:v>0.93700000000000006</c:v>
                </c:pt>
                <c:pt idx="21">
                  <c:v>0.93700000000000006</c:v>
                </c:pt>
                <c:pt idx="22">
                  <c:v>1.19</c:v>
                </c:pt>
                <c:pt idx="23">
                  <c:v>1.127</c:v>
                </c:pt>
                <c:pt idx="24">
                  <c:v>1.22</c:v>
                </c:pt>
                <c:pt idx="25">
                  <c:v>1.266</c:v>
                </c:pt>
                <c:pt idx="26">
                  <c:v>1.2549999999999999</c:v>
                </c:pt>
                <c:pt idx="27">
                  <c:v>1.2170000000000001</c:v>
                </c:pt>
                <c:pt idx="28">
                  <c:v>1.169</c:v>
                </c:pt>
                <c:pt idx="29">
                  <c:v>1.1379999999999999</c:v>
                </c:pt>
                <c:pt idx="30">
                  <c:v>1.095</c:v>
                </c:pt>
                <c:pt idx="31">
                  <c:v>1.056</c:v>
                </c:pt>
                <c:pt idx="32">
                  <c:v>1.032</c:v>
                </c:pt>
                <c:pt idx="33">
                  <c:v>1.056</c:v>
                </c:pt>
                <c:pt idx="34">
                  <c:v>1.0820000000000001</c:v>
                </c:pt>
                <c:pt idx="35">
                  <c:v>0.98699999999999999</c:v>
                </c:pt>
                <c:pt idx="36">
                  <c:v>0.97399999999999998</c:v>
                </c:pt>
                <c:pt idx="37">
                  <c:v>0.97699999999999998</c:v>
                </c:pt>
                <c:pt idx="38">
                  <c:v>0.98799999999999999</c:v>
                </c:pt>
                <c:pt idx="39">
                  <c:v>0.90200000000000002</c:v>
                </c:pt>
                <c:pt idx="40">
                  <c:v>0.84799999999999998</c:v>
                </c:pt>
                <c:pt idx="41">
                  <c:v>0.83899999999999997</c:v>
                </c:pt>
                <c:pt idx="42">
                  <c:v>0.80200000000000005</c:v>
                </c:pt>
                <c:pt idx="43">
                  <c:v>0.81699999999999995</c:v>
                </c:pt>
                <c:pt idx="44">
                  <c:v>0.77400000000000002</c:v>
                </c:pt>
                <c:pt idx="45">
                  <c:v>0.78400000000000003</c:v>
                </c:pt>
                <c:pt idx="46">
                  <c:v>0.73</c:v>
                </c:pt>
                <c:pt idx="47">
                  <c:v>0.79400000000000004</c:v>
                </c:pt>
                <c:pt idx="48">
                  <c:v>0.76300000000000001</c:v>
                </c:pt>
                <c:pt idx="49">
                  <c:v>0.68100000000000005</c:v>
                </c:pt>
                <c:pt idx="50">
                  <c:v>0.56399999999999995</c:v>
                </c:pt>
                <c:pt idx="51">
                  <c:v>0.61099999999999999</c:v>
                </c:pt>
                <c:pt idx="52">
                  <c:v>0.86499999999999999</c:v>
                </c:pt>
                <c:pt idx="53">
                  <c:v>0.84499999999999997</c:v>
                </c:pt>
                <c:pt idx="54">
                  <c:v>0.79700000000000004</c:v>
                </c:pt>
                <c:pt idx="55">
                  <c:v>0.73499999999999999</c:v>
                </c:pt>
                <c:pt idx="56">
                  <c:v>0.68500000000000005</c:v>
                </c:pt>
                <c:pt idx="57">
                  <c:v>0.60299999999999998</c:v>
                </c:pt>
                <c:pt idx="58">
                  <c:v>0.61099999999999999</c:v>
                </c:pt>
                <c:pt idx="59">
                  <c:v>0.73599999999999999</c:v>
                </c:pt>
                <c:pt idx="60">
                  <c:v>0.627</c:v>
                </c:pt>
                <c:pt idx="61">
                  <c:v>0.59399999999999997</c:v>
                </c:pt>
                <c:pt idx="62">
                  <c:v>0.64100000000000001</c:v>
                </c:pt>
                <c:pt idx="63">
                  <c:v>0.623</c:v>
                </c:pt>
                <c:pt idx="64">
                  <c:v>0.58899999999999997</c:v>
                </c:pt>
                <c:pt idx="65">
                  <c:v>0.56399999999999995</c:v>
                </c:pt>
                <c:pt idx="66">
                  <c:v>0.54200000000000004</c:v>
                </c:pt>
                <c:pt idx="67">
                  <c:v>0.50800000000000001</c:v>
                </c:pt>
                <c:pt idx="68">
                  <c:v>0.52200000000000002</c:v>
                </c:pt>
                <c:pt idx="69">
                  <c:v>0.46600000000000003</c:v>
                </c:pt>
                <c:pt idx="70">
                  <c:v>0.43099999999999999</c:v>
                </c:pt>
                <c:pt idx="71">
                  <c:v>0.32500000000000001</c:v>
                </c:pt>
                <c:pt idx="72">
                  <c:v>0.28799999999999998</c:v>
                </c:pt>
                <c:pt idx="73">
                  <c:v>0.34899999999999998</c:v>
                </c:pt>
                <c:pt idx="74">
                  <c:v>0.39800000000000002</c:v>
                </c:pt>
                <c:pt idx="75">
                  <c:v>0.33600000000000002</c:v>
                </c:pt>
                <c:pt idx="76">
                  <c:v>0.40600000000000003</c:v>
                </c:pt>
                <c:pt idx="77">
                  <c:v>0.45100000000000001</c:v>
                </c:pt>
                <c:pt idx="78">
                  <c:v>0.41399999999999998</c:v>
                </c:pt>
                <c:pt idx="79">
                  <c:v>0.39200000000000002</c:v>
                </c:pt>
                <c:pt idx="80">
                  <c:v>0.34799999999999998</c:v>
                </c:pt>
                <c:pt idx="81">
                  <c:v>0.30599999999999999</c:v>
                </c:pt>
                <c:pt idx="82">
                  <c:v>0.317</c:v>
                </c:pt>
                <c:pt idx="83">
                  <c:v>0.26700000000000002</c:v>
                </c:pt>
                <c:pt idx="84">
                  <c:v>0.104</c:v>
                </c:pt>
                <c:pt idx="85">
                  <c:v>-5.5E-2</c:v>
                </c:pt>
                <c:pt idx="86">
                  <c:v>-4.9000000000000002E-2</c:v>
                </c:pt>
                <c:pt idx="87">
                  <c:v>-8.2000000000000003E-2</c:v>
                </c:pt>
                <c:pt idx="88">
                  <c:v>-0.112</c:v>
                </c:pt>
                <c:pt idx="89">
                  <c:v>-0.23699999999999999</c:v>
                </c:pt>
                <c:pt idx="90">
                  <c:v>-0.17799999999999999</c:v>
                </c:pt>
                <c:pt idx="91">
                  <c:v>-5.8000000000000003E-2</c:v>
                </c:pt>
                <c:pt idx="92">
                  <c:v>-8.4000000000000005E-2</c:v>
                </c:pt>
                <c:pt idx="93">
                  <c:v>-4.9000000000000002E-2</c:v>
                </c:pt>
                <c:pt idx="94">
                  <c:v>2.1000000000000001E-2</c:v>
                </c:pt>
                <c:pt idx="95">
                  <c:v>4.2999999999999997E-2</c:v>
                </c:pt>
                <c:pt idx="96">
                  <c:v>8.6999999999999994E-2</c:v>
                </c:pt>
                <c:pt idx="97">
                  <c:v>5.8999999999999997E-2</c:v>
                </c:pt>
                <c:pt idx="98">
                  <c:v>6.7000000000000004E-2</c:v>
                </c:pt>
                <c:pt idx="99">
                  <c:v>1.6E-2</c:v>
                </c:pt>
                <c:pt idx="100">
                  <c:v>0.05</c:v>
                </c:pt>
                <c:pt idx="101">
                  <c:v>8.5999999999999993E-2</c:v>
                </c:pt>
                <c:pt idx="102">
                  <c:v>7.8E-2</c:v>
                </c:pt>
                <c:pt idx="103">
                  <c:v>8.0000000000000002E-3</c:v>
                </c:pt>
                <c:pt idx="104">
                  <c:v>6.2E-2</c:v>
                </c:pt>
                <c:pt idx="105">
                  <c:v>7.0999999999999994E-2</c:v>
                </c:pt>
                <c:pt idx="106">
                  <c:v>0.04</c:v>
                </c:pt>
                <c:pt idx="107">
                  <c:v>4.7E-2</c:v>
                </c:pt>
                <c:pt idx="108">
                  <c:v>8.5000000000000006E-2</c:v>
                </c:pt>
                <c:pt idx="109">
                  <c:v>5.3999999999999999E-2</c:v>
                </c:pt>
                <c:pt idx="110">
                  <c:v>4.2999999999999997E-2</c:v>
                </c:pt>
                <c:pt idx="111">
                  <c:v>5.5E-2</c:v>
                </c:pt>
                <c:pt idx="112">
                  <c:v>3.9E-2</c:v>
                </c:pt>
                <c:pt idx="113">
                  <c:v>0.04</c:v>
                </c:pt>
                <c:pt idx="114">
                  <c:v>0.05</c:v>
                </c:pt>
                <c:pt idx="115">
                  <c:v>0.11</c:v>
                </c:pt>
                <c:pt idx="116">
                  <c:v>0.13400000000000001</c:v>
                </c:pt>
                <c:pt idx="117">
                  <c:v>0.127</c:v>
                </c:pt>
                <c:pt idx="118">
                  <c:v>9.7000000000000003E-2</c:v>
                </c:pt>
                <c:pt idx="119">
                  <c:v>1.2999999999999999E-2</c:v>
                </c:pt>
                <c:pt idx="120">
                  <c:v>6.0000000000000001E-3</c:v>
                </c:pt>
                <c:pt idx="121">
                  <c:v>-1.9E-2</c:v>
                </c:pt>
                <c:pt idx="122">
                  <c:v>-8.2000000000000003E-2</c:v>
                </c:pt>
                <c:pt idx="123">
                  <c:v>-4.4999999999999998E-2</c:v>
                </c:pt>
                <c:pt idx="124">
                  <c:v>-9.1999999999999998E-2</c:v>
                </c:pt>
                <c:pt idx="125">
                  <c:v>-0.156</c:v>
                </c:pt>
                <c:pt idx="126">
                  <c:v>-0.153</c:v>
                </c:pt>
                <c:pt idx="127">
                  <c:v>-0.27500000000000002</c:v>
                </c:pt>
                <c:pt idx="128">
                  <c:v>-0.20599999999999999</c:v>
                </c:pt>
                <c:pt idx="129">
                  <c:v>-0.13900000000000001</c:v>
                </c:pt>
                <c:pt idx="130">
                  <c:v>-7.4999999999999997E-2</c:v>
                </c:pt>
                <c:pt idx="131">
                  <c:v>-1.4999999999999999E-2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2-48B1-ACB7-A767BAADC952}"/>
            </c:ext>
          </c:extLst>
        </c:ser>
        <c:ser>
          <c:idx val="1"/>
          <c:order val="1"/>
          <c:tx>
            <c:strRef>
              <c:f>Sheet1fix!$K$1</c:f>
              <c:strCache>
                <c:ptCount val="1"/>
                <c:pt idx="0">
                  <c:v>ドイツ上場連邦証券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Sheet1fix!$I$2:$I$133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Sheet1fix!$K$2:$K$133</c:f>
              <c:numCache>
                <c:formatCode>General</c:formatCode>
                <c:ptCount val="132"/>
                <c:pt idx="0">
                  <c:v>3.65</c:v>
                </c:pt>
                <c:pt idx="1">
                  <c:v>3.5</c:v>
                </c:pt>
                <c:pt idx="2">
                  <c:v>3.43</c:v>
                </c:pt>
                <c:pt idx="3">
                  <c:v>3.61</c:v>
                </c:pt>
                <c:pt idx="4">
                  <c:v>3.93</c:v>
                </c:pt>
                <c:pt idx="5">
                  <c:v>3.74</c:v>
                </c:pt>
                <c:pt idx="6">
                  <c:v>3.66</c:v>
                </c:pt>
                <c:pt idx="7">
                  <c:v>3.49</c:v>
                </c:pt>
                <c:pt idx="8">
                  <c:v>3.49</c:v>
                </c:pt>
                <c:pt idx="9">
                  <c:v>3.59</c:v>
                </c:pt>
                <c:pt idx="10">
                  <c:v>3.4</c:v>
                </c:pt>
                <c:pt idx="11">
                  <c:v>3.63</c:v>
                </c:pt>
                <c:pt idx="12">
                  <c:v>3.46</c:v>
                </c:pt>
                <c:pt idx="13">
                  <c:v>3.39</c:v>
                </c:pt>
                <c:pt idx="14">
                  <c:v>3.37</c:v>
                </c:pt>
                <c:pt idx="15">
                  <c:v>3.27</c:v>
                </c:pt>
                <c:pt idx="16">
                  <c:v>2.89</c:v>
                </c:pt>
                <c:pt idx="17">
                  <c:v>2.82</c:v>
                </c:pt>
                <c:pt idx="18">
                  <c:v>2.92</c:v>
                </c:pt>
                <c:pt idx="19">
                  <c:v>2.27</c:v>
                </c:pt>
                <c:pt idx="20">
                  <c:v>2.42</c:v>
                </c:pt>
                <c:pt idx="21">
                  <c:v>2.73</c:v>
                </c:pt>
                <c:pt idx="22">
                  <c:v>2.91</c:v>
                </c:pt>
                <c:pt idx="23">
                  <c:v>3.19</c:v>
                </c:pt>
                <c:pt idx="24">
                  <c:v>3.36</c:v>
                </c:pt>
                <c:pt idx="25">
                  <c:v>3.33</c:v>
                </c:pt>
                <c:pt idx="26">
                  <c:v>3.54</c:v>
                </c:pt>
                <c:pt idx="27">
                  <c:v>3.45</c:v>
                </c:pt>
                <c:pt idx="28">
                  <c:v>3.2</c:v>
                </c:pt>
                <c:pt idx="29">
                  <c:v>3.16</c:v>
                </c:pt>
                <c:pt idx="30">
                  <c:v>2.8</c:v>
                </c:pt>
                <c:pt idx="31">
                  <c:v>2.35</c:v>
                </c:pt>
                <c:pt idx="32">
                  <c:v>2.11</c:v>
                </c:pt>
                <c:pt idx="33">
                  <c:v>2.3199999999999998</c:v>
                </c:pt>
                <c:pt idx="34">
                  <c:v>2.5</c:v>
                </c:pt>
                <c:pt idx="35">
                  <c:v>1.99</c:v>
                </c:pt>
                <c:pt idx="36">
                  <c:v>1.99</c:v>
                </c:pt>
                <c:pt idx="37">
                  <c:v>1.97</c:v>
                </c:pt>
                <c:pt idx="38">
                  <c:v>1.99</c:v>
                </c:pt>
                <c:pt idx="39">
                  <c:v>1.8</c:v>
                </c:pt>
                <c:pt idx="40">
                  <c:v>1.38</c:v>
                </c:pt>
                <c:pt idx="41">
                  <c:v>1.73</c:v>
                </c:pt>
                <c:pt idx="42">
                  <c:v>1.45</c:v>
                </c:pt>
                <c:pt idx="43">
                  <c:v>1.46</c:v>
                </c:pt>
                <c:pt idx="44">
                  <c:v>1.54</c:v>
                </c:pt>
                <c:pt idx="45">
                  <c:v>1.6</c:v>
                </c:pt>
                <c:pt idx="46">
                  <c:v>1.47</c:v>
                </c:pt>
                <c:pt idx="47">
                  <c:v>1.38</c:v>
                </c:pt>
                <c:pt idx="48">
                  <c:v>1.65</c:v>
                </c:pt>
                <c:pt idx="49">
                  <c:v>1.52</c:v>
                </c:pt>
                <c:pt idx="50">
                  <c:v>1.32</c:v>
                </c:pt>
                <c:pt idx="51">
                  <c:v>1.26</c:v>
                </c:pt>
                <c:pt idx="52">
                  <c:v>1.51</c:v>
                </c:pt>
                <c:pt idx="53">
                  <c:v>1.76</c:v>
                </c:pt>
                <c:pt idx="54">
                  <c:v>1.76</c:v>
                </c:pt>
                <c:pt idx="55">
                  <c:v>1.94</c:v>
                </c:pt>
                <c:pt idx="56">
                  <c:v>1.8199999999999998</c:v>
                </c:pt>
                <c:pt idx="57">
                  <c:v>1.75</c:v>
                </c:pt>
                <c:pt idx="58">
                  <c:v>1.8199999999999998</c:v>
                </c:pt>
                <c:pt idx="59">
                  <c:v>2.11</c:v>
                </c:pt>
                <c:pt idx="60">
                  <c:v>1.73</c:v>
                </c:pt>
                <c:pt idx="61">
                  <c:v>1.67</c:v>
                </c:pt>
                <c:pt idx="62">
                  <c:v>1.65</c:v>
                </c:pt>
                <c:pt idx="63">
                  <c:v>1.6099999999999999</c:v>
                </c:pt>
                <c:pt idx="64">
                  <c:v>1.42</c:v>
                </c:pt>
                <c:pt idx="65">
                  <c:v>1.31</c:v>
                </c:pt>
                <c:pt idx="66">
                  <c:v>1.21</c:v>
                </c:pt>
                <c:pt idx="67">
                  <c:v>0.95</c:v>
                </c:pt>
                <c:pt idx="68">
                  <c:v>0.99</c:v>
                </c:pt>
                <c:pt idx="69">
                  <c:v>0.89</c:v>
                </c:pt>
                <c:pt idx="70">
                  <c:v>0.75</c:v>
                </c:pt>
                <c:pt idx="71">
                  <c:v>0.6</c:v>
                </c:pt>
                <c:pt idx="72">
                  <c:v>0.35</c:v>
                </c:pt>
                <c:pt idx="73">
                  <c:v>0.33</c:v>
                </c:pt>
                <c:pt idx="74">
                  <c:v>0.22</c:v>
                </c:pt>
                <c:pt idx="75">
                  <c:v>0.36</c:v>
                </c:pt>
                <c:pt idx="76">
                  <c:v>0.56000000000000005</c:v>
                </c:pt>
                <c:pt idx="77">
                  <c:v>0.86</c:v>
                </c:pt>
                <c:pt idx="78">
                  <c:v>0.68</c:v>
                </c:pt>
                <c:pt idx="79">
                  <c:v>0.71</c:v>
                </c:pt>
                <c:pt idx="80">
                  <c:v>0.61</c:v>
                </c:pt>
                <c:pt idx="81">
                  <c:v>0.51</c:v>
                </c:pt>
                <c:pt idx="82">
                  <c:v>0.49</c:v>
                </c:pt>
                <c:pt idx="83">
                  <c:v>0.7</c:v>
                </c:pt>
                <c:pt idx="84">
                  <c:v>0.34</c:v>
                </c:pt>
                <c:pt idx="85">
                  <c:v>0.11</c:v>
                </c:pt>
                <c:pt idx="86">
                  <c:v>0.13</c:v>
                </c:pt>
                <c:pt idx="87">
                  <c:v>0.25</c:v>
                </c:pt>
                <c:pt idx="88">
                  <c:v>0.17</c:v>
                </c:pt>
                <c:pt idx="89">
                  <c:v>-0.14000000000000001</c:v>
                </c:pt>
                <c:pt idx="90">
                  <c:v>-0.15</c:v>
                </c:pt>
                <c:pt idx="91">
                  <c:v>-0.16</c:v>
                </c:pt>
                <c:pt idx="92">
                  <c:v>-0.21</c:v>
                </c:pt>
                <c:pt idx="93">
                  <c:v>0.13</c:v>
                </c:pt>
                <c:pt idx="94">
                  <c:v>0.2</c:v>
                </c:pt>
                <c:pt idx="95">
                  <c:v>0.22</c:v>
                </c:pt>
                <c:pt idx="96">
                  <c:v>0.46</c:v>
                </c:pt>
                <c:pt idx="97">
                  <c:v>0.18</c:v>
                </c:pt>
                <c:pt idx="98">
                  <c:v>0.33</c:v>
                </c:pt>
                <c:pt idx="99">
                  <c:v>0.34</c:v>
                </c:pt>
                <c:pt idx="100">
                  <c:v>0.33</c:v>
                </c:pt>
                <c:pt idx="101">
                  <c:v>0.48</c:v>
                </c:pt>
                <c:pt idx="102">
                  <c:v>0.55000000000000004</c:v>
                </c:pt>
                <c:pt idx="103">
                  <c:v>0.35</c:v>
                </c:pt>
                <c:pt idx="104">
                  <c:v>0.46</c:v>
                </c:pt>
                <c:pt idx="105">
                  <c:v>0.41</c:v>
                </c:pt>
                <c:pt idx="106">
                  <c:v>0.42</c:v>
                </c:pt>
                <c:pt idx="107">
                  <c:v>0.48</c:v>
                </c:pt>
                <c:pt idx="108">
                  <c:v>0.69</c:v>
                </c:pt>
                <c:pt idx="109">
                  <c:v>0.7</c:v>
                </c:pt>
                <c:pt idx="110">
                  <c:v>0.53</c:v>
                </c:pt>
                <c:pt idx="111">
                  <c:v>0.6</c:v>
                </c:pt>
                <c:pt idx="112">
                  <c:v>0.44</c:v>
                </c:pt>
                <c:pt idx="113">
                  <c:v>0.38</c:v>
                </c:pt>
                <c:pt idx="114">
                  <c:v>0.43</c:v>
                </c:pt>
                <c:pt idx="115">
                  <c:v>0.35</c:v>
                </c:pt>
                <c:pt idx="116">
                  <c:v>0.49</c:v>
                </c:pt>
                <c:pt idx="117">
                  <c:v>0.4</c:v>
                </c:pt>
                <c:pt idx="118">
                  <c:v>0.33</c:v>
                </c:pt>
                <c:pt idx="119">
                  <c:v>0.25</c:v>
                </c:pt>
                <c:pt idx="120">
                  <c:v>0.15</c:v>
                </c:pt>
                <c:pt idx="121">
                  <c:v>0.15</c:v>
                </c:pt>
                <c:pt idx="122">
                  <c:v>-7.0000000000000007E-2</c:v>
                </c:pt>
                <c:pt idx="123">
                  <c:v>0.03</c:v>
                </c:pt>
                <c:pt idx="124">
                  <c:v>-0.2</c:v>
                </c:pt>
                <c:pt idx="125">
                  <c:v>-0.31</c:v>
                </c:pt>
                <c:pt idx="126">
                  <c:v>-0.43</c:v>
                </c:pt>
                <c:pt idx="127">
                  <c:v>-0.71</c:v>
                </c:pt>
                <c:pt idx="128">
                  <c:v>-0.56999999999999995</c:v>
                </c:pt>
                <c:pt idx="129">
                  <c:v>-0.42</c:v>
                </c:pt>
                <c:pt idx="130">
                  <c:v>-0.37</c:v>
                </c:pt>
                <c:pt idx="131">
                  <c:v>-0.19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2-48B1-ACB7-A767BAAD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09071"/>
        <c:axId val="1231520207"/>
      </c:lineChart>
      <c:dateAx>
        <c:axId val="1396309071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1520207"/>
        <c:crosses val="autoZero"/>
        <c:auto val="1"/>
        <c:lblOffset val="100"/>
        <c:baseTimeUnit val="months"/>
      </c:dateAx>
      <c:valAx>
        <c:axId val="12315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30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消費者物価指数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Sheet1fix!$N$1</c:f>
              <c:strCache>
                <c:ptCount val="1"/>
                <c:pt idx="0">
                  <c:v>コアコアCPI(日本)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Sheet1fix!$M$2:$M$133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Sheet1fix!$N$2:$N$133</c:f>
              <c:numCache>
                <c:formatCode>General</c:formatCode>
                <c:ptCount val="132"/>
                <c:pt idx="0">
                  <c:v>99.3</c:v>
                </c:pt>
                <c:pt idx="1">
                  <c:v>99.1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99.2</c:v>
                </c:pt>
                <c:pt idx="6">
                  <c:v>99</c:v>
                </c:pt>
                <c:pt idx="7">
                  <c:v>99</c:v>
                </c:pt>
                <c:pt idx="8">
                  <c:v>99.1</c:v>
                </c:pt>
                <c:pt idx="9">
                  <c:v>99</c:v>
                </c:pt>
                <c:pt idx="10">
                  <c:v>98.9</c:v>
                </c:pt>
                <c:pt idx="11">
                  <c:v>98.7</c:v>
                </c:pt>
                <c:pt idx="12">
                  <c:v>98.3</c:v>
                </c:pt>
                <c:pt idx="13">
                  <c:v>98.2</c:v>
                </c:pt>
                <c:pt idx="14">
                  <c:v>98.4</c:v>
                </c:pt>
                <c:pt idx="15">
                  <c:v>98.2</c:v>
                </c:pt>
                <c:pt idx="16">
                  <c:v>98</c:v>
                </c:pt>
                <c:pt idx="17">
                  <c:v>97.8</c:v>
                </c:pt>
                <c:pt idx="18">
                  <c:v>97.4</c:v>
                </c:pt>
                <c:pt idx="19">
                  <c:v>97.5</c:v>
                </c:pt>
                <c:pt idx="20">
                  <c:v>97.5</c:v>
                </c:pt>
                <c:pt idx="21">
                  <c:v>97.8</c:v>
                </c:pt>
                <c:pt idx="22">
                  <c:v>97.6</c:v>
                </c:pt>
                <c:pt idx="23">
                  <c:v>97.5</c:v>
                </c:pt>
                <c:pt idx="24">
                  <c:v>97.1</c:v>
                </c:pt>
                <c:pt idx="25">
                  <c:v>97</c:v>
                </c:pt>
                <c:pt idx="26">
                  <c:v>97.2</c:v>
                </c:pt>
                <c:pt idx="27">
                  <c:v>97.3</c:v>
                </c:pt>
                <c:pt idx="28">
                  <c:v>97.4</c:v>
                </c:pt>
                <c:pt idx="29">
                  <c:v>97.1</c:v>
                </c:pt>
                <c:pt idx="30">
                  <c:v>97</c:v>
                </c:pt>
                <c:pt idx="31">
                  <c:v>97.1</c:v>
                </c:pt>
                <c:pt idx="32">
                  <c:v>97.1</c:v>
                </c:pt>
                <c:pt idx="33">
                  <c:v>97.1</c:v>
                </c:pt>
                <c:pt idx="34">
                  <c:v>96.8</c:v>
                </c:pt>
                <c:pt idx="35">
                  <c:v>96.7</c:v>
                </c:pt>
                <c:pt idx="36">
                  <c:v>96.5</c:v>
                </c:pt>
                <c:pt idx="37">
                  <c:v>96.7</c:v>
                </c:pt>
                <c:pt idx="38">
                  <c:v>96.9</c:v>
                </c:pt>
                <c:pt idx="39">
                  <c:v>97</c:v>
                </c:pt>
                <c:pt idx="40">
                  <c:v>96.9</c:v>
                </c:pt>
                <c:pt idx="41">
                  <c:v>96.8</c:v>
                </c:pt>
                <c:pt idx="42">
                  <c:v>96.6</c:v>
                </c:pt>
                <c:pt idx="43">
                  <c:v>96.7</c:v>
                </c:pt>
                <c:pt idx="44">
                  <c:v>96.7</c:v>
                </c:pt>
                <c:pt idx="45">
                  <c:v>96.7</c:v>
                </c:pt>
                <c:pt idx="46">
                  <c:v>96.4</c:v>
                </c:pt>
                <c:pt idx="47">
                  <c:v>96.2</c:v>
                </c:pt>
                <c:pt idx="48">
                  <c:v>95.9</c:v>
                </c:pt>
                <c:pt idx="49">
                  <c:v>95.9</c:v>
                </c:pt>
                <c:pt idx="50">
                  <c:v>96.2</c:v>
                </c:pt>
                <c:pt idx="51">
                  <c:v>96.5</c:v>
                </c:pt>
                <c:pt idx="52">
                  <c:v>96.6</c:v>
                </c:pt>
                <c:pt idx="53">
                  <c:v>96.5</c:v>
                </c:pt>
                <c:pt idx="54">
                  <c:v>96.5</c:v>
                </c:pt>
                <c:pt idx="55">
                  <c:v>96.6</c:v>
                </c:pt>
                <c:pt idx="56">
                  <c:v>96.7</c:v>
                </c:pt>
                <c:pt idx="57">
                  <c:v>96.9</c:v>
                </c:pt>
                <c:pt idx="58">
                  <c:v>96.9</c:v>
                </c:pt>
                <c:pt idx="59">
                  <c:v>96.9</c:v>
                </c:pt>
                <c:pt idx="60">
                  <c:v>96.6</c:v>
                </c:pt>
                <c:pt idx="61">
                  <c:v>96.7</c:v>
                </c:pt>
                <c:pt idx="62">
                  <c:v>97</c:v>
                </c:pt>
                <c:pt idx="63">
                  <c:v>99.1</c:v>
                </c:pt>
                <c:pt idx="64">
                  <c:v>99.2</c:v>
                </c:pt>
                <c:pt idx="65">
                  <c:v>99.1</c:v>
                </c:pt>
                <c:pt idx="66">
                  <c:v>99.2</c:v>
                </c:pt>
                <c:pt idx="67">
                  <c:v>99.3</c:v>
                </c:pt>
                <c:pt idx="68">
                  <c:v>99.3</c:v>
                </c:pt>
                <c:pt idx="69">
                  <c:v>99.5</c:v>
                </c:pt>
                <c:pt idx="70">
                  <c:v>99.4</c:v>
                </c:pt>
                <c:pt idx="71">
                  <c:v>99.4</c:v>
                </c:pt>
                <c:pt idx="72">
                  <c:v>99.2</c:v>
                </c:pt>
                <c:pt idx="73">
                  <c:v>99.2</c:v>
                </c:pt>
                <c:pt idx="74">
                  <c:v>99.5</c:v>
                </c:pt>
                <c:pt idx="75">
                  <c:v>99.9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100.2</c:v>
                </c:pt>
                <c:pt idx="80">
                  <c:v>100.4</c:v>
                </c:pt>
                <c:pt idx="81">
                  <c:v>100.5</c:v>
                </c:pt>
                <c:pt idx="82">
                  <c:v>100.5</c:v>
                </c:pt>
                <c:pt idx="83">
                  <c:v>100.5</c:v>
                </c:pt>
                <c:pt idx="84">
                  <c:v>100.1</c:v>
                </c:pt>
                <c:pt idx="85">
                  <c:v>100.2</c:v>
                </c:pt>
                <c:pt idx="86">
                  <c:v>100.4</c:v>
                </c:pt>
                <c:pt idx="87">
                  <c:v>100.7</c:v>
                </c:pt>
                <c:pt idx="88">
                  <c:v>100.7</c:v>
                </c:pt>
                <c:pt idx="89">
                  <c:v>100.7</c:v>
                </c:pt>
                <c:pt idx="90">
                  <c:v>100.5</c:v>
                </c:pt>
                <c:pt idx="91">
                  <c:v>100.6</c:v>
                </c:pt>
                <c:pt idx="92">
                  <c:v>100.6</c:v>
                </c:pt>
                <c:pt idx="93">
                  <c:v>100.8</c:v>
                </c:pt>
                <c:pt idx="94">
                  <c:v>100.7</c:v>
                </c:pt>
                <c:pt idx="95">
                  <c:v>100.6</c:v>
                </c:pt>
                <c:pt idx="96">
                  <c:v>100.3</c:v>
                </c:pt>
                <c:pt idx="97">
                  <c:v>100.3</c:v>
                </c:pt>
                <c:pt idx="98">
                  <c:v>100.4</c:v>
                </c:pt>
                <c:pt idx="99">
                  <c:v>100.7</c:v>
                </c:pt>
                <c:pt idx="100">
                  <c:v>100.8</c:v>
                </c:pt>
                <c:pt idx="101">
                  <c:v>100.7</c:v>
                </c:pt>
                <c:pt idx="102">
                  <c:v>100.6</c:v>
                </c:pt>
                <c:pt idx="103">
                  <c:v>100.8</c:v>
                </c:pt>
                <c:pt idx="104">
                  <c:v>100.8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100.7</c:v>
                </c:pt>
                <c:pt idx="109">
                  <c:v>100.8</c:v>
                </c:pt>
                <c:pt idx="110">
                  <c:v>100.8</c:v>
                </c:pt>
                <c:pt idx="111">
                  <c:v>101</c:v>
                </c:pt>
                <c:pt idx="112">
                  <c:v>101.1</c:v>
                </c:pt>
                <c:pt idx="113">
                  <c:v>100.9</c:v>
                </c:pt>
                <c:pt idx="114">
                  <c:v>100.9</c:v>
                </c:pt>
                <c:pt idx="115">
                  <c:v>101.2</c:v>
                </c:pt>
                <c:pt idx="116">
                  <c:v>101.1</c:v>
                </c:pt>
                <c:pt idx="117">
                  <c:v>101.4</c:v>
                </c:pt>
                <c:pt idx="118">
                  <c:v>101.3</c:v>
                </c:pt>
                <c:pt idx="119">
                  <c:v>101.3</c:v>
                </c:pt>
                <c:pt idx="120">
                  <c:v>101.1</c:v>
                </c:pt>
                <c:pt idx="121">
                  <c:v>101.2</c:v>
                </c:pt>
                <c:pt idx="122">
                  <c:v>101.3</c:v>
                </c:pt>
                <c:pt idx="123">
                  <c:v>101.6</c:v>
                </c:pt>
                <c:pt idx="124">
                  <c:v>101.6</c:v>
                </c:pt>
                <c:pt idx="125">
                  <c:v>101.5</c:v>
                </c:pt>
                <c:pt idx="126">
                  <c:v>101.5</c:v>
                </c:pt>
                <c:pt idx="127">
                  <c:v>101.7</c:v>
                </c:pt>
                <c:pt idx="128">
                  <c:v>101.7</c:v>
                </c:pt>
                <c:pt idx="129">
                  <c:v>102</c:v>
                </c:pt>
                <c:pt idx="130">
                  <c:v>102.1</c:v>
                </c:pt>
                <c:pt idx="131">
                  <c:v>102.1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5-40E9-8DFF-F80768A6C674}"/>
            </c:ext>
          </c:extLst>
        </c:ser>
        <c:ser>
          <c:idx val="1"/>
          <c:order val="1"/>
          <c:tx>
            <c:strRef>
              <c:f>Sheet1fix!$O$1</c:f>
              <c:strCache>
                <c:ptCount val="1"/>
                <c:pt idx="0">
                  <c:v>HICP(欧州)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Sheet1fix!$M$2:$M$133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Sheet1fix!$O$2:$O$133</c:f>
              <c:numCache>
                <c:formatCode>General</c:formatCode>
                <c:ptCount val="132"/>
                <c:pt idx="0">
                  <c:v>93.161006264715098</c:v>
                </c:pt>
                <c:pt idx="1">
                  <c:v>93.405366697086905</c:v>
                </c:pt>
                <c:pt idx="2">
                  <c:v>92.924512835421396</c:v>
                </c:pt>
                <c:pt idx="3">
                  <c:v>93.156993155895194</c:v>
                </c:pt>
                <c:pt idx="4">
                  <c:v>93.2126196946042</c:v>
                </c:pt>
                <c:pt idx="5">
                  <c:v>93.270188473634505</c:v>
                </c:pt>
                <c:pt idx="6">
                  <c:v>93.441731697989994</c:v>
                </c:pt>
                <c:pt idx="7">
                  <c:v>93.520216773358896</c:v>
                </c:pt>
                <c:pt idx="8">
                  <c:v>93.373817411578699</c:v>
                </c:pt>
                <c:pt idx="9">
                  <c:v>93.568721666344999</c:v>
                </c:pt>
                <c:pt idx="10">
                  <c:v>93.676355018451602</c:v>
                </c:pt>
                <c:pt idx="11">
                  <c:v>93.825955653696596</c:v>
                </c:pt>
                <c:pt idx="12">
                  <c:v>93.9241536241788</c:v>
                </c:pt>
                <c:pt idx="13">
                  <c:v>94.1263216511948</c:v>
                </c:pt>
                <c:pt idx="14">
                  <c:v>93.990557312263803</c:v>
                </c:pt>
                <c:pt idx="15">
                  <c:v>93.944236013647497</c:v>
                </c:pt>
                <c:pt idx="16">
                  <c:v>94.090901179065497</c:v>
                </c:pt>
                <c:pt idx="17">
                  <c:v>94.190132627434906</c:v>
                </c:pt>
                <c:pt idx="18">
                  <c:v>94.377554534010599</c:v>
                </c:pt>
                <c:pt idx="19">
                  <c:v>94.440997847048294</c:v>
                </c:pt>
                <c:pt idx="20">
                  <c:v>94.467113374016506</c:v>
                </c:pt>
                <c:pt idx="21">
                  <c:v>94.618835080367802</c:v>
                </c:pt>
                <c:pt idx="22">
                  <c:v>94.731199687520402</c:v>
                </c:pt>
                <c:pt idx="23">
                  <c:v>94.805409116015994</c:v>
                </c:pt>
                <c:pt idx="24">
                  <c:v>94.966501761668098</c:v>
                </c:pt>
                <c:pt idx="25">
                  <c:v>95.084968739217402</c:v>
                </c:pt>
                <c:pt idx="26">
                  <c:v>95.219295533937398</c:v>
                </c:pt>
                <c:pt idx="27">
                  <c:v>95.436732609246604</c:v>
                </c:pt>
                <c:pt idx="28">
                  <c:v>95.478980463577599</c:v>
                </c:pt>
                <c:pt idx="29">
                  <c:v>95.612106459692598</c:v>
                </c:pt>
                <c:pt idx="30">
                  <c:v>95.541474984063299</c:v>
                </c:pt>
                <c:pt idx="31">
                  <c:v>95.579152927708193</c:v>
                </c:pt>
                <c:pt idx="32">
                  <c:v>95.971126465215704</c:v>
                </c:pt>
                <c:pt idx="33">
                  <c:v>96.121918385795098</c:v>
                </c:pt>
                <c:pt idx="34">
                  <c:v>96.235236682483702</c:v>
                </c:pt>
                <c:pt idx="35">
                  <c:v>96.347915417229501</c:v>
                </c:pt>
                <c:pt idx="36">
                  <c:v>96.454432936805901</c:v>
                </c:pt>
                <c:pt idx="37">
                  <c:v>96.561843886582594</c:v>
                </c:pt>
                <c:pt idx="38">
                  <c:v>96.742969585384103</c:v>
                </c:pt>
                <c:pt idx="39">
                  <c:v>96.924228000776594</c:v>
                </c:pt>
                <c:pt idx="40">
                  <c:v>96.980355886414699</c:v>
                </c:pt>
                <c:pt idx="41">
                  <c:v>97.060783285437097</c:v>
                </c:pt>
                <c:pt idx="42">
                  <c:v>97.165651307210496</c:v>
                </c:pt>
                <c:pt idx="43">
                  <c:v>97.027900806099595</c:v>
                </c:pt>
                <c:pt idx="44">
                  <c:v>97.368411522637999</c:v>
                </c:pt>
                <c:pt idx="45">
                  <c:v>97.520647581222704</c:v>
                </c:pt>
                <c:pt idx="46">
                  <c:v>97.605770519817298</c:v>
                </c:pt>
                <c:pt idx="47">
                  <c:v>97.795780603799003</c:v>
                </c:pt>
                <c:pt idx="48">
                  <c:v>97.808863039155597</c:v>
                </c:pt>
                <c:pt idx="49">
                  <c:v>97.834180859653898</c:v>
                </c:pt>
                <c:pt idx="50">
                  <c:v>98.196226193209299</c:v>
                </c:pt>
                <c:pt idx="51">
                  <c:v>97.886848286120596</c:v>
                </c:pt>
                <c:pt idx="52">
                  <c:v>98.109803072563807</c:v>
                </c:pt>
                <c:pt idx="53">
                  <c:v>98.1577655063832</c:v>
                </c:pt>
                <c:pt idx="54">
                  <c:v>98.175234512091095</c:v>
                </c:pt>
                <c:pt idx="55">
                  <c:v>98.047032973546393</c:v>
                </c:pt>
                <c:pt idx="56">
                  <c:v>98.312622505504606</c:v>
                </c:pt>
                <c:pt idx="57">
                  <c:v>98.327470546824401</c:v>
                </c:pt>
                <c:pt idx="58">
                  <c:v>98.563241671029203</c:v>
                </c:pt>
                <c:pt idx="59">
                  <c:v>98.544425330417496</c:v>
                </c:pt>
                <c:pt idx="60">
                  <c:v>98.688008671547195</c:v>
                </c:pt>
                <c:pt idx="61">
                  <c:v>98.8309730205184</c:v>
                </c:pt>
                <c:pt idx="62">
                  <c:v>98.928688509055505</c:v>
                </c:pt>
                <c:pt idx="63">
                  <c:v>98.8843779851764</c:v>
                </c:pt>
                <c:pt idx="64">
                  <c:v>98.766271821996</c:v>
                </c:pt>
                <c:pt idx="65">
                  <c:v>98.873183106468801</c:v>
                </c:pt>
                <c:pt idx="66">
                  <c:v>98.853102779551406</c:v>
                </c:pt>
                <c:pt idx="67">
                  <c:v>98.903460741444903</c:v>
                </c:pt>
                <c:pt idx="68">
                  <c:v>99.009377090528503</c:v>
                </c:pt>
                <c:pt idx="69">
                  <c:v>98.989294382349499</c:v>
                </c:pt>
                <c:pt idx="70">
                  <c:v>99.286573028872894</c:v>
                </c:pt>
                <c:pt idx="71">
                  <c:v>99.3499523799331</c:v>
                </c:pt>
                <c:pt idx="72">
                  <c:v>99.393201439851296</c:v>
                </c:pt>
                <c:pt idx="73">
                  <c:v>99.569338379936795</c:v>
                </c:pt>
                <c:pt idx="74">
                  <c:v>99.624129834264195</c:v>
                </c:pt>
                <c:pt idx="75">
                  <c:v>99.796554782523899</c:v>
                </c:pt>
                <c:pt idx="76">
                  <c:v>100.006751695788</c:v>
                </c:pt>
                <c:pt idx="77">
                  <c:v>100.019316716023</c:v>
                </c:pt>
                <c:pt idx="78">
                  <c:v>100.120530934385</c:v>
                </c:pt>
                <c:pt idx="79">
                  <c:v>100.191639445769</c:v>
                </c:pt>
                <c:pt idx="80">
                  <c:v>100.239453017329</c:v>
                </c:pt>
                <c:pt idx="81">
                  <c:v>100.39405765612401</c:v>
                </c:pt>
                <c:pt idx="82">
                  <c:v>100.28164281488699</c:v>
                </c:pt>
                <c:pt idx="83">
                  <c:v>100.34022968323001</c:v>
                </c:pt>
                <c:pt idx="84">
                  <c:v>100.437604715719</c:v>
                </c:pt>
                <c:pt idx="85">
                  <c:v>100.518149314418</c:v>
                </c:pt>
                <c:pt idx="86">
                  <c:v>100.699258511667</c:v>
                </c:pt>
                <c:pt idx="87">
                  <c:v>100.489144193369</c:v>
                </c:pt>
                <c:pt idx="88">
                  <c:v>100.79704012951299</c:v>
                </c:pt>
                <c:pt idx="89">
                  <c:v>100.773203281045</c:v>
                </c:pt>
                <c:pt idx="90">
                  <c:v>100.872359443668</c:v>
                </c:pt>
                <c:pt idx="91">
                  <c:v>100.90873650339699</c:v>
                </c:pt>
                <c:pt idx="92">
                  <c:v>100.99628342545201</c:v>
                </c:pt>
                <c:pt idx="93">
                  <c:v>101.11992428363</c:v>
                </c:pt>
                <c:pt idx="94">
                  <c:v>101.163682198375</c:v>
                </c:pt>
                <c:pt idx="95">
                  <c:v>101.27274259184099</c:v>
                </c:pt>
                <c:pt idx="96">
                  <c:v>101.340342808069</c:v>
                </c:pt>
                <c:pt idx="97">
                  <c:v>101.426561275342</c:v>
                </c:pt>
                <c:pt idx="98">
                  <c:v>101.455080432747</c:v>
                </c:pt>
                <c:pt idx="99">
                  <c:v>101.720715844157</c:v>
                </c:pt>
                <c:pt idx="100">
                  <c:v>101.726719470595</c:v>
                </c:pt>
                <c:pt idx="101">
                  <c:v>101.909383017339</c:v>
                </c:pt>
                <c:pt idx="102">
                  <c:v>102.000812122973</c:v>
                </c:pt>
                <c:pt idx="103">
                  <c:v>102.077856426068</c:v>
                </c:pt>
                <c:pt idx="104">
                  <c:v>102.140127210074</c:v>
                </c:pt>
                <c:pt idx="105">
                  <c:v>102.01218394902401</c:v>
                </c:pt>
                <c:pt idx="106">
                  <c:v>102.15958129588</c:v>
                </c:pt>
                <c:pt idx="107">
                  <c:v>102.268169900413</c:v>
                </c:pt>
                <c:pt idx="108">
                  <c:v>102.328189524626</c:v>
                </c:pt>
                <c:pt idx="109">
                  <c:v>102.477151483548</c:v>
                </c:pt>
                <c:pt idx="110">
                  <c:v>102.620733248606</c:v>
                </c:pt>
                <c:pt idx="111">
                  <c:v>102.445444183177</c:v>
                </c:pt>
                <c:pt idx="112">
                  <c:v>102.985874599806</c:v>
                </c:pt>
                <c:pt idx="113">
                  <c:v>102.845638380778</c:v>
                </c:pt>
                <c:pt idx="114">
                  <c:v>103.104298734688</c:v>
                </c:pt>
                <c:pt idx="115">
                  <c:v>103.099032981006</c:v>
                </c:pt>
                <c:pt idx="116">
                  <c:v>103.121576437543</c:v>
                </c:pt>
                <c:pt idx="117">
                  <c:v>103.22049252638401</c:v>
                </c:pt>
                <c:pt idx="118">
                  <c:v>103.141325950484</c:v>
                </c:pt>
                <c:pt idx="119">
                  <c:v>103.263932507527</c:v>
                </c:pt>
                <c:pt idx="120">
                  <c:v>103.459790391643</c:v>
                </c:pt>
                <c:pt idx="121">
                  <c:v>103.502448236603</c:v>
                </c:pt>
                <c:pt idx="122">
                  <c:v>103.44851155313501</c:v>
                </c:pt>
                <c:pt idx="123">
                  <c:v>103.751987465433</c:v>
                </c:pt>
                <c:pt idx="124">
                  <c:v>103.792777955416</c:v>
                </c:pt>
                <c:pt idx="125">
                  <c:v>103.960512658555</c:v>
                </c:pt>
                <c:pt idx="126">
                  <c:v>103.981737533651</c:v>
                </c:pt>
                <c:pt idx="127">
                  <c:v>104.066134637071</c:v>
                </c:pt>
                <c:pt idx="128">
                  <c:v>104.179131582183</c:v>
                </c:pt>
                <c:pt idx="129">
                  <c:v>104.3299639624</c:v>
                </c:pt>
                <c:pt idx="130">
                  <c:v>104.501660890349</c:v>
                </c:pt>
                <c:pt idx="131">
                  <c:v>104.622907846297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5-40E9-8DFF-F80768A6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52255"/>
        <c:axId val="1221765535"/>
      </c:lineChart>
      <c:dateAx>
        <c:axId val="1746852255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765535"/>
        <c:crosses val="autoZero"/>
        <c:auto val="1"/>
        <c:lblOffset val="100"/>
        <c:baseTimeUnit val="months"/>
      </c:dateAx>
      <c:valAx>
        <c:axId val="12217655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8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株価指数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Sheet1fix!$R$1</c:f>
              <c:strCache>
                <c:ptCount val="1"/>
                <c:pt idx="0">
                  <c:v>Nikkei225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Sheet1fix!$Q$3:$Q$134</c:f>
              <c:numCache>
                <c:formatCode>yyyy"年"m"月";@</c:formatCode>
                <c:ptCount val="132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</c:numCache>
            </c:numRef>
          </c:cat>
          <c:val>
            <c:numRef>
              <c:f>Sheet1fix!$R$3:$R$134</c:f>
              <c:numCache>
                <c:formatCode>General</c:formatCode>
                <c:ptCount val="132"/>
                <c:pt idx="0">
                  <c:v>39.36309661366824</c:v>
                </c:pt>
                <c:pt idx="1">
                  <c:v>42.177391434598107</c:v>
                </c:pt>
                <c:pt idx="2">
                  <c:v>45.915481872118988</c:v>
                </c:pt>
                <c:pt idx="3">
                  <c:v>49.5262006473816</c:v>
                </c:pt>
                <c:pt idx="4">
                  <c:v>51.793509852970423</c:v>
                </c:pt>
                <c:pt idx="5">
                  <c:v>53.865522777718155</c:v>
                </c:pt>
                <c:pt idx="6">
                  <c:v>54.571293891170484</c:v>
                </c:pt>
                <c:pt idx="7">
                  <c:v>52.702586735213089</c:v>
                </c:pt>
                <c:pt idx="8">
                  <c:v>52.190343574093568</c:v>
                </c:pt>
                <c:pt idx="9">
                  <c:v>48.605889678145139</c:v>
                </c:pt>
                <c:pt idx="10">
                  <c:v>54.851677979057101</c:v>
                </c:pt>
                <c:pt idx="11">
                  <c:v>53.039661354688739</c:v>
                </c:pt>
                <c:pt idx="12">
                  <c:v>52.665139778567138</c:v>
                </c:pt>
                <c:pt idx="13">
                  <c:v>57.678403109206947</c:v>
                </c:pt>
                <c:pt idx="14">
                  <c:v>57.509163669032006</c:v>
                </c:pt>
                <c:pt idx="15">
                  <c:v>50.806678526025387</c:v>
                </c:pt>
                <c:pt idx="16">
                  <c:v>48.798793514533841</c:v>
                </c:pt>
                <c:pt idx="17">
                  <c:v>49.603174947153846</c:v>
                </c:pt>
                <c:pt idx="18">
                  <c:v>45.893637814075511</c:v>
                </c:pt>
                <c:pt idx="19">
                  <c:v>48.729672673724842</c:v>
                </c:pt>
                <c:pt idx="20">
                  <c:v>47.861631414806702</c:v>
                </c:pt>
                <c:pt idx="21">
                  <c:v>51.682209176272707</c:v>
                </c:pt>
                <c:pt idx="22">
                  <c:v>53.200267190970294</c:v>
                </c:pt>
                <c:pt idx="23">
                  <c:v>53.247075886777736</c:v>
                </c:pt>
                <c:pt idx="24">
                  <c:v>55.255533004551374</c:v>
                </c:pt>
                <c:pt idx="25">
                  <c:v>50.735945385694123</c:v>
                </c:pt>
                <c:pt idx="26">
                  <c:v>51.22816482694045</c:v>
                </c:pt>
                <c:pt idx="27">
                  <c:v>50.416762089949316</c:v>
                </c:pt>
                <c:pt idx="28">
                  <c:v>51.053152314282599</c:v>
                </c:pt>
                <c:pt idx="29">
                  <c:v>51.14125668172462</c:v>
                </c:pt>
                <c:pt idx="30">
                  <c:v>46.575692521652059</c:v>
                </c:pt>
                <c:pt idx="31">
                  <c:v>45.249914227399074</c:v>
                </c:pt>
                <c:pt idx="32">
                  <c:v>46.74831258985752</c:v>
                </c:pt>
                <c:pt idx="33">
                  <c:v>43.868121527163176</c:v>
                </c:pt>
                <c:pt idx="34">
                  <c:v>43.975989566168337</c:v>
                </c:pt>
                <c:pt idx="35">
                  <c:v>45.781556992447683</c:v>
                </c:pt>
                <c:pt idx="36">
                  <c:v>50.570242602535743</c:v>
                </c:pt>
                <c:pt idx="37">
                  <c:v>52.444254744017968</c:v>
                </c:pt>
                <c:pt idx="38">
                  <c:v>49.517827091798267</c:v>
                </c:pt>
                <c:pt idx="39">
                  <c:v>44.43044999279666</c:v>
                </c:pt>
                <c:pt idx="40">
                  <c:v>46.843958358290749</c:v>
                </c:pt>
                <c:pt idx="41">
                  <c:v>45.222713174168739</c:v>
                </c:pt>
                <c:pt idx="42">
                  <c:v>45.976073128358628</c:v>
                </c:pt>
                <c:pt idx="43">
                  <c:v>46.133402355933669</c:v>
                </c:pt>
                <c:pt idx="44">
                  <c:v>46.43573452118779</c:v>
                </c:pt>
                <c:pt idx="45">
                  <c:v>49.12837874268029</c:v>
                </c:pt>
                <c:pt idx="46">
                  <c:v>54.064979831519899</c:v>
                </c:pt>
                <c:pt idx="47">
                  <c:v>57.931794182511268</c:v>
                </c:pt>
                <c:pt idx="48">
                  <c:v>60.119840663199476</c:v>
                </c:pt>
                <c:pt idx="49">
                  <c:v>64.481110870903521</c:v>
                </c:pt>
                <c:pt idx="50">
                  <c:v>72.089864374404385</c:v>
                </c:pt>
                <c:pt idx="51">
                  <c:v>71.64091697194894</c:v>
                </c:pt>
                <c:pt idx="52">
                  <c:v>71.135279037904468</c:v>
                </c:pt>
                <c:pt idx="53">
                  <c:v>71.088470342097025</c:v>
                </c:pt>
                <c:pt idx="54">
                  <c:v>69.635008327613718</c:v>
                </c:pt>
                <c:pt idx="55">
                  <c:v>75.184127205924796</c:v>
                </c:pt>
                <c:pt idx="56">
                  <c:v>74.519131667486988</c:v>
                </c:pt>
                <c:pt idx="57">
                  <c:v>81.456856511757053</c:v>
                </c:pt>
                <c:pt idx="58">
                  <c:v>84.73055267720602</c:v>
                </c:pt>
                <c:pt idx="59">
                  <c:v>77.569966431230483</c:v>
                </c:pt>
                <c:pt idx="60">
                  <c:v>77.187903454117674</c:v>
                </c:pt>
                <c:pt idx="61">
                  <c:v>77.119042661618721</c:v>
                </c:pt>
                <c:pt idx="62">
                  <c:v>74.395192642921245</c:v>
                </c:pt>
                <c:pt idx="63">
                  <c:v>76.102513817666946</c:v>
                </c:pt>
                <c:pt idx="64">
                  <c:v>78.857569633569398</c:v>
                </c:pt>
                <c:pt idx="65">
                  <c:v>81.243096800903032</c:v>
                </c:pt>
                <c:pt idx="66">
                  <c:v>80.22277125162465</c:v>
                </c:pt>
                <c:pt idx="67">
                  <c:v>84.117930868410525</c:v>
                </c:pt>
                <c:pt idx="68">
                  <c:v>85.367410988497355</c:v>
                </c:pt>
                <c:pt idx="69">
                  <c:v>90.808089721521185</c:v>
                </c:pt>
                <c:pt idx="70">
                  <c:v>90.760864948417691</c:v>
                </c:pt>
                <c:pt idx="71">
                  <c:v>91.92390501024677</c:v>
                </c:pt>
                <c:pt idx="72">
                  <c:v>97.767450585186708</c:v>
                </c:pt>
                <c:pt idx="73">
                  <c:v>99.894905809635276</c:v>
                </c:pt>
                <c:pt idx="74">
                  <c:v>101.52291224981835</c:v>
                </c:pt>
                <c:pt idx="75">
                  <c:v>106.94824813254975</c:v>
                </c:pt>
                <c:pt idx="76">
                  <c:v>105.24534777907475</c:v>
                </c:pt>
                <c:pt idx="77">
                  <c:v>107.06313747592604</c:v>
                </c:pt>
                <c:pt idx="78">
                  <c:v>98.2487479974113</c:v>
                </c:pt>
                <c:pt idx="79">
                  <c:v>90.435180444921855</c:v>
                </c:pt>
                <c:pt idx="80">
                  <c:v>99.250558107014726</c:v>
                </c:pt>
                <c:pt idx="81">
                  <c:v>102.70592402185864</c:v>
                </c:pt>
                <c:pt idx="82">
                  <c:v>98.993682386355857</c:v>
                </c:pt>
                <c:pt idx="83">
                  <c:v>91.112086195959577</c:v>
                </c:pt>
                <c:pt idx="84">
                  <c:v>83.354637068777066</c:v>
                </c:pt>
                <c:pt idx="85">
                  <c:v>87.161276240824833</c:v>
                </c:pt>
                <c:pt idx="86">
                  <c:v>86.679562751304189</c:v>
                </c:pt>
                <c:pt idx="87">
                  <c:v>89.638548451941077</c:v>
                </c:pt>
                <c:pt idx="88">
                  <c:v>81.009833466795897</c:v>
                </c:pt>
                <c:pt idx="89">
                  <c:v>86.176213242388087</c:v>
                </c:pt>
                <c:pt idx="90">
                  <c:v>87.830796619857395</c:v>
                </c:pt>
                <c:pt idx="91">
                  <c:v>85.555061849023232</c:v>
                </c:pt>
                <c:pt idx="92">
                  <c:v>90.626940068746379</c:v>
                </c:pt>
                <c:pt idx="93">
                  <c:v>95.221785668529591</c:v>
                </c:pt>
                <c:pt idx="94">
                  <c:v>99.413192320114604</c:v>
                </c:pt>
                <c:pt idx="95">
                  <c:v>99.033365758468179</c:v>
                </c:pt>
                <c:pt idx="96">
                  <c:v>99.437220783962445</c:v>
                </c:pt>
                <c:pt idx="97">
                  <c:v>98.346422142662831</c:v>
                </c:pt>
                <c:pt idx="98">
                  <c:v>99.84159590607679</c:v>
                </c:pt>
                <c:pt idx="99">
                  <c:v>102.20195039699843</c:v>
                </c:pt>
                <c:pt idx="100">
                  <c:v>104.1931923166473</c:v>
                </c:pt>
                <c:pt idx="101">
                  <c:v>103.63018772540771</c:v>
                </c:pt>
                <c:pt idx="102">
                  <c:v>102.17943021334884</c:v>
                </c:pt>
                <c:pt idx="103">
                  <c:v>105.8723242545845</c:v>
                </c:pt>
                <c:pt idx="104">
                  <c:v>114.4816396358006</c:v>
                </c:pt>
                <c:pt idx="105">
                  <c:v>118.19174887516104</c:v>
                </c:pt>
                <c:pt idx="106">
                  <c:v>118.39968350387011</c:v>
                </c:pt>
                <c:pt idx="107">
                  <c:v>120.13342558691605</c:v>
                </c:pt>
                <c:pt idx="108">
                  <c:v>114.77617035175349</c:v>
                </c:pt>
                <c:pt idx="109">
                  <c:v>111.58308916241732</c:v>
                </c:pt>
                <c:pt idx="110">
                  <c:v>116.85463247459025</c:v>
                </c:pt>
                <c:pt idx="111">
                  <c:v>115.47091541686004</c:v>
                </c:pt>
                <c:pt idx="112">
                  <c:v>116.00500263602302</c:v>
                </c:pt>
                <c:pt idx="113">
                  <c:v>117.3011354229313</c:v>
                </c:pt>
                <c:pt idx="114">
                  <c:v>118.92087232685506</c:v>
                </c:pt>
                <c:pt idx="115">
                  <c:v>125.44751280261173</c:v>
                </c:pt>
                <c:pt idx="116">
                  <c:v>114.00757156659516</c:v>
                </c:pt>
                <c:pt idx="117">
                  <c:v>116.24710761267156</c:v>
                </c:pt>
                <c:pt idx="118">
                  <c:v>104.09614228733986</c:v>
                </c:pt>
                <c:pt idx="119">
                  <c:v>108.04221936323184</c:v>
                </c:pt>
                <c:pt idx="120">
                  <c:v>111.2234943592921</c:v>
                </c:pt>
                <c:pt idx="121">
                  <c:v>110.29070107117367</c:v>
                </c:pt>
                <c:pt idx="122">
                  <c:v>115.76690240334915</c:v>
                </c:pt>
                <c:pt idx="123">
                  <c:v>107.14609288682921</c:v>
                </c:pt>
                <c:pt idx="124">
                  <c:v>110.6553408115137</c:v>
                </c:pt>
                <c:pt idx="125">
                  <c:v>111.93275012009897</c:v>
                </c:pt>
                <c:pt idx="126">
                  <c:v>107.68272857943062</c:v>
                </c:pt>
                <c:pt idx="127">
                  <c:v>113.15138851061491</c:v>
                </c:pt>
                <c:pt idx="128">
                  <c:v>119.2427601250243</c:v>
                </c:pt>
                <c:pt idx="129">
                  <c:v>121.15083859512194</c:v>
                </c:pt>
                <c:pt idx="130">
                  <c:v>123.03728104582414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038-8116-F788F29DDAA7}"/>
            </c:ext>
          </c:extLst>
        </c:ser>
        <c:ser>
          <c:idx val="1"/>
          <c:order val="1"/>
          <c:tx>
            <c:strRef>
              <c:f>Sheet1fix!$S$1</c:f>
              <c:strCache>
                <c:ptCount val="1"/>
                <c:pt idx="0">
                  <c:v>STOXX50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Sheet1fix!$Q$3:$Q$134</c:f>
              <c:numCache>
                <c:formatCode>yyyy"年"m"月";@</c:formatCode>
                <c:ptCount val="132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</c:numCache>
            </c:numRef>
          </c:cat>
          <c:val>
            <c:numRef>
              <c:f>Sheet1fix!$S$3:$S$134</c:f>
              <c:numCache>
                <c:formatCode>General</c:formatCode>
                <c:ptCount val="132"/>
                <c:pt idx="0">
                  <c:v>62.682208480271264</c:v>
                </c:pt>
                <c:pt idx="1">
                  <c:v>57.867028891061565</c:v>
                </c:pt>
                <c:pt idx="2">
                  <c:v>65.480545794049092</c:v>
                </c:pt>
                <c:pt idx="3">
                  <c:v>70.426311207476758</c:v>
                </c:pt>
                <c:pt idx="4">
                  <c:v>71.074750679040747</c:v>
                </c:pt>
                <c:pt idx="5">
                  <c:v>71.454083982580116</c:v>
                </c:pt>
                <c:pt idx="6">
                  <c:v>78.435451267131384</c:v>
                </c:pt>
                <c:pt idx="7">
                  <c:v>82.071301211464601</c:v>
                </c:pt>
                <c:pt idx="8">
                  <c:v>83.161093256359464</c:v>
                </c:pt>
                <c:pt idx="9">
                  <c:v>82.530951936224355</c:v>
                </c:pt>
                <c:pt idx="10">
                  <c:v>84.384701235312164</c:v>
                </c:pt>
                <c:pt idx="11">
                  <c:v>84.822240363602972</c:v>
                </c:pt>
                <c:pt idx="12">
                  <c:v>79.156064684434483</c:v>
                </c:pt>
                <c:pt idx="13">
                  <c:v>83.886106356067984</c:v>
                </c:pt>
                <c:pt idx="14">
                  <c:v>85.245341220147779</c:v>
                </c:pt>
                <c:pt idx="15">
                  <c:v>76.679008664198889</c:v>
                </c:pt>
                <c:pt idx="16">
                  <c:v>76.665203064461025</c:v>
                </c:pt>
                <c:pt idx="17">
                  <c:v>77.47323550116792</c:v>
                </c:pt>
                <c:pt idx="18">
                  <c:v>78.713467082243497</c:v>
                </c:pt>
                <c:pt idx="19">
                  <c:v>80.276439745944359</c:v>
                </c:pt>
                <c:pt idx="20">
                  <c:v>81.774578039633909</c:v>
                </c:pt>
                <c:pt idx="21">
                  <c:v>81.54055614641085</c:v>
                </c:pt>
                <c:pt idx="22">
                  <c:v>82.00297843891282</c:v>
                </c:pt>
                <c:pt idx="23">
                  <c:v>84.18290208202805</c:v>
                </c:pt>
                <c:pt idx="24">
                  <c:v>87.521567410267721</c:v>
                </c:pt>
                <c:pt idx="25">
                  <c:v>83.883079397790368</c:v>
                </c:pt>
                <c:pt idx="26">
                  <c:v>85.531442467437671</c:v>
                </c:pt>
                <c:pt idx="27">
                  <c:v>83.749765538307827</c:v>
                </c:pt>
                <c:pt idx="28">
                  <c:v>80.291475863716471</c:v>
                </c:pt>
                <c:pt idx="29">
                  <c:v>79.619769733943841</c:v>
                </c:pt>
                <c:pt idx="30">
                  <c:v>66.668898270454903</c:v>
                </c:pt>
                <c:pt idx="31">
                  <c:v>61.651080802225486</c:v>
                </c:pt>
                <c:pt idx="32">
                  <c:v>67.106739223923938</c:v>
                </c:pt>
                <c:pt idx="33">
                  <c:v>64.996316632421554</c:v>
                </c:pt>
                <c:pt idx="34">
                  <c:v>66.264998138708449</c:v>
                </c:pt>
                <c:pt idx="35">
                  <c:v>69.131486997292726</c:v>
                </c:pt>
                <c:pt idx="36">
                  <c:v>72.793363558916056</c:v>
                </c:pt>
                <c:pt idx="37">
                  <c:v>73.488144803995752</c:v>
                </c:pt>
                <c:pt idx="38">
                  <c:v>67.933264257126453</c:v>
                </c:pt>
                <c:pt idx="39">
                  <c:v>63.804191341288139</c:v>
                </c:pt>
                <c:pt idx="40">
                  <c:v>62.476215698309147</c:v>
                </c:pt>
                <c:pt idx="41">
                  <c:v>65.541276502502839</c:v>
                </c:pt>
                <c:pt idx="42">
                  <c:v>70.363020789338577</c:v>
                </c:pt>
                <c:pt idx="43">
                  <c:v>73.444774847619328</c:v>
                </c:pt>
                <c:pt idx="44">
                  <c:v>72.65479968263179</c:v>
                </c:pt>
                <c:pt idx="45">
                  <c:v>72.959944937800572</c:v>
                </c:pt>
                <c:pt idx="46">
                  <c:v>76.197902232299739</c:v>
                </c:pt>
                <c:pt idx="47">
                  <c:v>78.802621596422</c:v>
                </c:pt>
                <c:pt idx="48">
                  <c:v>76.338477309050333</c:v>
                </c:pt>
                <c:pt idx="49">
                  <c:v>77.783221567848742</c:v>
                </c:pt>
                <c:pt idx="50">
                  <c:v>76.511141626141821</c:v>
                </c:pt>
                <c:pt idx="51">
                  <c:v>80.847620678382498</c:v>
                </c:pt>
                <c:pt idx="52">
                  <c:v>77.074550560241093</c:v>
                </c:pt>
                <c:pt idx="53">
                  <c:v>77.967581610595786</c:v>
                </c:pt>
                <c:pt idx="54">
                  <c:v>81.37233504420243</c:v>
                </c:pt>
                <c:pt idx="55">
                  <c:v>83.134137946213301</c:v>
                </c:pt>
                <c:pt idx="56">
                  <c:v>86.7422925282807</c:v>
                </c:pt>
                <c:pt idx="57">
                  <c:v>88.689642458595259</c:v>
                </c:pt>
                <c:pt idx="58">
                  <c:v>87.360923861331429</c:v>
                </c:pt>
                <c:pt idx="59">
                  <c:v>89.746611015359946</c:v>
                </c:pt>
                <c:pt idx="60">
                  <c:v>89.556905184360389</c:v>
                </c:pt>
                <c:pt idx="61">
                  <c:v>89.792029900349974</c:v>
                </c:pt>
                <c:pt idx="62">
                  <c:v>92.043085611906434</c:v>
                </c:pt>
                <c:pt idx="63">
                  <c:v>92.793791579909964</c:v>
                </c:pt>
                <c:pt idx="64">
                  <c:v>94.94984491446013</c:v>
                </c:pt>
                <c:pt idx="65">
                  <c:v>92.64606556816797</c:v>
                </c:pt>
                <c:pt idx="66">
                  <c:v>89.649463938289273</c:v>
                </c:pt>
                <c:pt idx="67">
                  <c:v>93.837964490417733</c:v>
                </c:pt>
                <c:pt idx="68">
                  <c:v>87.923267700811465</c:v>
                </c:pt>
                <c:pt idx="69">
                  <c:v>90.725888610387699</c:v>
                </c:pt>
                <c:pt idx="70">
                  <c:v>91.701886758767628</c:v>
                </c:pt>
                <c:pt idx="71">
                  <c:v>93.07993635967749</c:v>
                </c:pt>
                <c:pt idx="72">
                  <c:v>100.23456580734627</c:v>
                </c:pt>
                <c:pt idx="73">
                  <c:v>106.08302648116165</c:v>
                </c:pt>
                <c:pt idx="74">
                  <c:v>108.36106942668123</c:v>
                </c:pt>
                <c:pt idx="75">
                  <c:v>104.99640940496833</c:v>
                </c:pt>
                <c:pt idx="76">
                  <c:v>102.20772179039766</c:v>
                </c:pt>
                <c:pt idx="77">
                  <c:v>102.88458796985157</c:v>
                </c:pt>
                <c:pt idx="78">
                  <c:v>99.962348518253989</c:v>
                </c:pt>
                <c:pt idx="79">
                  <c:v>91.866900968457585</c:v>
                </c:pt>
                <c:pt idx="80">
                  <c:v>95.059802148613642</c:v>
                </c:pt>
                <c:pt idx="81">
                  <c:v>99.822040440699482</c:v>
                </c:pt>
                <c:pt idx="82">
                  <c:v>95.441590683891135</c:v>
                </c:pt>
                <c:pt idx="83">
                  <c:v>87.950254934774549</c:v>
                </c:pt>
                <c:pt idx="84">
                  <c:v>83.077023335567702</c:v>
                </c:pt>
                <c:pt idx="85">
                  <c:v>87.976772017979272</c:v>
                </c:pt>
                <c:pt idx="86">
                  <c:v>87.969963538478524</c:v>
                </c:pt>
                <c:pt idx="87">
                  <c:v>86.591998100358765</c:v>
                </c:pt>
                <c:pt idx="88">
                  <c:v>84.476293568237736</c:v>
                </c:pt>
                <c:pt idx="89">
                  <c:v>84.716508681944418</c:v>
                </c:pt>
                <c:pt idx="90">
                  <c:v>86.857938006177349</c:v>
                </c:pt>
                <c:pt idx="91">
                  <c:v>87.415902478408185</c:v>
                </c:pt>
                <c:pt idx="92">
                  <c:v>88.29351142302248</c:v>
                </c:pt>
                <c:pt idx="93">
                  <c:v>87.831007869895629</c:v>
                </c:pt>
                <c:pt idx="94">
                  <c:v>93.080307836819884</c:v>
                </c:pt>
                <c:pt idx="95">
                  <c:v>95.735742537376694</c:v>
                </c:pt>
                <c:pt idx="96">
                  <c:v>95.571117217820202</c:v>
                </c:pt>
                <c:pt idx="97">
                  <c:v>99.460218801826542</c:v>
                </c:pt>
                <c:pt idx="98">
                  <c:v>101.338793221822</c:v>
                </c:pt>
                <c:pt idx="99">
                  <c:v>104.53227483501306</c:v>
                </c:pt>
                <c:pt idx="100">
                  <c:v>102.96444975113945</c:v>
                </c:pt>
                <c:pt idx="101">
                  <c:v>101.10835840475534</c:v>
                </c:pt>
                <c:pt idx="102">
                  <c:v>100.16363689046727</c:v>
                </c:pt>
                <c:pt idx="103">
                  <c:v>101.78248494028399</c:v>
                </c:pt>
                <c:pt idx="104">
                  <c:v>104.90588506882719</c:v>
                </c:pt>
                <c:pt idx="105">
                  <c:v>104.51948499308648</c:v>
                </c:pt>
                <c:pt idx="106">
                  <c:v>103.45218472829846</c:v>
                </c:pt>
                <c:pt idx="107">
                  <c:v>104.83095987050208</c:v>
                </c:pt>
                <c:pt idx="108">
                  <c:v>99.44879297753225</c:v>
                </c:pt>
                <c:pt idx="109">
                  <c:v>97.927605688022197</c:v>
                </c:pt>
                <c:pt idx="110">
                  <c:v>100.34579418984646</c:v>
                </c:pt>
                <c:pt idx="111">
                  <c:v>102.65209551767578</c:v>
                </c:pt>
                <c:pt idx="112">
                  <c:v>99.914813954851326</c:v>
                </c:pt>
                <c:pt idx="113">
                  <c:v>100.44064855642883</c:v>
                </c:pt>
                <c:pt idx="114">
                  <c:v>99.742425343451472</c:v>
                </c:pt>
                <c:pt idx="115">
                  <c:v>97.664443154276171</c:v>
                </c:pt>
                <c:pt idx="116">
                  <c:v>94.16219438377783</c:v>
                </c:pt>
                <c:pt idx="117">
                  <c:v>92.47470432324009</c:v>
                </c:pt>
                <c:pt idx="118">
                  <c:v>88.743535665896516</c:v>
                </c:pt>
                <c:pt idx="119">
                  <c:v>89.637852375423762</c:v>
                </c:pt>
                <c:pt idx="120">
                  <c:v>93.538841227987248</c:v>
                </c:pt>
                <c:pt idx="121">
                  <c:v>96.724968754624641</c:v>
                </c:pt>
                <c:pt idx="122">
                  <c:v>100.37906751357878</c:v>
                </c:pt>
                <c:pt idx="123">
                  <c:v>98.250250999196723</c:v>
                </c:pt>
                <c:pt idx="124">
                  <c:v>98.846396356470919</c:v>
                </c:pt>
                <c:pt idx="125">
                  <c:v>101.80223127213526</c:v>
                </c:pt>
                <c:pt idx="126">
                  <c:v>97.377041736987834</c:v>
                </c:pt>
                <c:pt idx="127">
                  <c:v>101.99749474944508</c:v>
                </c:pt>
                <c:pt idx="128">
                  <c:v>103.06234848899048</c:v>
                </c:pt>
                <c:pt idx="129">
                  <c:v>107.18105196865824</c:v>
                </c:pt>
                <c:pt idx="130">
                  <c:v>107.82512368163373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038-8116-F788F29DD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09471"/>
        <c:axId val="1231514383"/>
      </c:lineChart>
      <c:dateAx>
        <c:axId val="1396309471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1514383"/>
        <c:crosses val="autoZero"/>
        <c:auto val="1"/>
        <c:lblOffset val="100"/>
        <c:baseTimeUnit val="months"/>
      </c:dateAx>
      <c:valAx>
        <c:axId val="12315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30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為替レート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Sheet1fix!$V$1</c:f>
              <c:strCache>
                <c:ptCount val="1"/>
                <c:pt idx="0">
                  <c:v>ドル円レート(円/$)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Sheet1fix!$U$2:$U$133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Sheet1fix!$V$2:$V$133</c:f>
              <c:numCache>
                <c:formatCode>General</c:formatCode>
                <c:ptCount val="132"/>
                <c:pt idx="0">
                  <c:v>89.51</c:v>
                </c:pt>
                <c:pt idx="1">
                  <c:v>97.87</c:v>
                </c:pt>
                <c:pt idx="2">
                  <c:v>98.31</c:v>
                </c:pt>
                <c:pt idx="3">
                  <c:v>97.67</c:v>
                </c:pt>
                <c:pt idx="4">
                  <c:v>96.45</c:v>
                </c:pt>
                <c:pt idx="5">
                  <c:v>95.56</c:v>
                </c:pt>
                <c:pt idx="6">
                  <c:v>95.61</c:v>
                </c:pt>
                <c:pt idx="7">
                  <c:v>92.78</c:v>
                </c:pt>
                <c:pt idx="8">
                  <c:v>89.76</c:v>
                </c:pt>
                <c:pt idx="9">
                  <c:v>91.11</c:v>
                </c:pt>
                <c:pt idx="10">
                  <c:v>86.15</c:v>
                </c:pt>
                <c:pt idx="11">
                  <c:v>92.13</c:v>
                </c:pt>
                <c:pt idx="12">
                  <c:v>90.19</c:v>
                </c:pt>
                <c:pt idx="13">
                  <c:v>89.34</c:v>
                </c:pt>
                <c:pt idx="14">
                  <c:v>93.27</c:v>
                </c:pt>
                <c:pt idx="15">
                  <c:v>94.18</c:v>
                </c:pt>
                <c:pt idx="16">
                  <c:v>91.49</c:v>
                </c:pt>
                <c:pt idx="17">
                  <c:v>88.66</c:v>
                </c:pt>
                <c:pt idx="18">
                  <c:v>86.37</c:v>
                </c:pt>
                <c:pt idx="19">
                  <c:v>84.24</c:v>
                </c:pt>
                <c:pt idx="20">
                  <c:v>83.32</c:v>
                </c:pt>
                <c:pt idx="21">
                  <c:v>80.680000000000007</c:v>
                </c:pt>
                <c:pt idx="22">
                  <c:v>84.03</c:v>
                </c:pt>
                <c:pt idx="23">
                  <c:v>81.510000000000005</c:v>
                </c:pt>
                <c:pt idx="24">
                  <c:v>82.04</c:v>
                </c:pt>
                <c:pt idx="25">
                  <c:v>81.680000000000007</c:v>
                </c:pt>
                <c:pt idx="26">
                  <c:v>82.84</c:v>
                </c:pt>
                <c:pt idx="27">
                  <c:v>81.599999999999994</c:v>
                </c:pt>
                <c:pt idx="28">
                  <c:v>81.599999999999994</c:v>
                </c:pt>
                <c:pt idx="29">
                  <c:v>80.42</c:v>
                </c:pt>
                <c:pt idx="30">
                  <c:v>77.59</c:v>
                </c:pt>
                <c:pt idx="31">
                  <c:v>76.58</c:v>
                </c:pt>
                <c:pt idx="32">
                  <c:v>76.7</c:v>
                </c:pt>
                <c:pt idx="33">
                  <c:v>78.81</c:v>
                </c:pt>
                <c:pt idx="34">
                  <c:v>78.010000000000005</c:v>
                </c:pt>
                <c:pt idx="35">
                  <c:v>77.569999999999993</c:v>
                </c:pt>
                <c:pt idx="36">
                  <c:v>76.3</c:v>
                </c:pt>
                <c:pt idx="37">
                  <c:v>80.489999999999995</c:v>
                </c:pt>
                <c:pt idx="38">
                  <c:v>82.17</c:v>
                </c:pt>
                <c:pt idx="39">
                  <c:v>80.739999999999995</c:v>
                </c:pt>
                <c:pt idx="40">
                  <c:v>78.81</c:v>
                </c:pt>
                <c:pt idx="41">
                  <c:v>79.61</c:v>
                </c:pt>
                <c:pt idx="42">
                  <c:v>78.28</c:v>
                </c:pt>
                <c:pt idx="43">
                  <c:v>78.459999999999994</c:v>
                </c:pt>
                <c:pt idx="44">
                  <c:v>77.58</c:v>
                </c:pt>
                <c:pt idx="45">
                  <c:v>79.73</c:v>
                </c:pt>
                <c:pt idx="46">
                  <c:v>82.63</c:v>
                </c:pt>
                <c:pt idx="47">
                  <c:v>86.32</c:v>
                </c:pt>
                <c:pt idx="48">
                  <c:v>90.92</c:v>
                </c:pt>
                <c:pt idx="49">
                  <c:v>92.36</c:v>
                </c:pt>
                <c:pt idx="50">
                  <c:v>94.04</c:v>
                </c:pt>
                <c:pt idx="51">
                  <c:v>97.83</c:v>
                </c:pt>
                <c:pt idx="52">
                  <c:v>100.63</c:v>
                </c:pt>
                <c:pt idx="53">
                  <c:v>98.83</c:v>
                </c:pt>
                <c:pt idx="54">
                  <c:v>97.85</c:v>
                </c:pt>
                <c:pt idx="55">
                  <c:v>98.06</c:v>
                </c:pt>
                <c:pt idx="56">
                  <c:v>97.89</c:v>
                </c:pt>
                <c:pt idx="57">
                  <c:v>98.34</c:v>
                </c:pt>
                <c:pt idx="58">
                  <c:v>102.24</c:v>
                </c:pt>
                <c:pt idx="59">
                  <c:v>105.37</c:v>
                </c:pt>
                <c:pt idx="60">
                  <c:v>102.49</c:v>
                </c:pt>
                <c:pt idx="61">
                  <c:v>101.66</c:v>
                </c:pt>
                <c:pt idx="62">
                  <c:v>102.98</c:v>
                </c:pt>
                <c:pt idx="63">
                  <c:v>102.51</c:v>
                </c:pt>
                <c:pt idx="64">
                  <c:v>101.64</c:v>
                </c:pt>
                <c:pt idx="65">
                  <c:v>101.39</c:v>
                </c:pt>
                <c:pt idx="66">
                  <c:v>102.87</c:v>
                </c:pt>
                <c:pt idx="67">
                  <c:v>103.83</c:v>
                </c:pt>
                <c:pt idx="68">
                  <c:v>109.42</c:v>
                </c:pt>
                <c:pt idx="69">
                  <c:v>111.23</c:v>
                </c:pt>
                <c:pt idx="70">
                  <c:v>118.22</c:v>
                </c:pt>
                <c:pt idx="71">
                  <c:v>119.8</c:v>
                </c:pt>
                <c:pt idx="72">
                  <c:v>117.9</c:v>
                </c:pt>
                <c:pt idx="73">
                  <c:v>119.29</c:v>
                </c:pt>
                <c:pt idx="74">
                  <c:v>120.21</c:v>
                </c:pt>
                <c:pt idx="75">
                  <c:v>118.91</c:v>
                </c:pt>
                <c:pt idx="76">
                  <c:v>123.75</c:v>
                </c:pt>
                <c:pt idx="77">
                  <c:v>122.25</c:v>
                </c:pt>
                <c:pt idx="78">
                  <c:v>124.22</c:v>
                </c:pt>
                <c:pt idx="79">
                  <c:v>121.19</c:v>
                </c:pt>
                <c:pt idx="80">
                  <c:v>120.03</c:v>
                </c:pt>
                <c:pt idx="81">
                  <c:v>120.74</c:v>
                </c:pt>
                <c:pt idx="82">
                  <c:v>122.83</c:v>
                </c:pt>
                <c:pt idx="83">
                  <c:v>120.42</c:v>
                </c:pt>
                <c:pt idx="84">
                  <c:v>120.63</c:v>
                </c:pt>
                <c:pt idx="85">
                  <c:v>112.99</c:v>
                </c:pt>
                <c:pt idx="86">
                  <c:v>112.43</c:v>
                </c:pt>
                <c:pt idx="87">
                  <c:v>108.4</c:v>
                </c:pt>
                <c:pt idx="88">
                  <c:v>111.14</c:v>
                </c:pt>
                <c:pt idx="89">
                  <c:v>102.7</c:v>
                </c:pt>
                <c:pt idx="90">
                  <c:v>103.63</c:v>
                </c:pt>
                <c:pt idx="91">
                  <c:v>103.28</c:v>
                </c:pt>
                <c:pt idx="92">
                  <c:v>100.9</c:v>
                </c:pt>
                <c:pt idx="93">
                  <c:v>104.92</c:v>
                </c:pt>
                <c:pt idx="94">
                  <c:v>112.73</c:v>
                </c:pt>
                <c:pt idx="95">
                  <c:v>117.11</c:v>
                </c:pt>
                <c:pt idx="96">
                  <c:v>113.53</c:v>
                </c:pt>
                <c:pt idx="97">
                  <c:v>112.31</c:v>
                </c:pt>
                <c:pt idx="98">
                  <c:v>111.8</c:v>
                </c:pt>
                <c:pt idx="99">
                  <c:v>111.29</c:v>
                </c:pt>
                <c:pt idx="100">
                  <c:v>110.96</c:v>
                </c:pt>
                <c:pt idx="101">
                  <c:v>112.06</c:v>
                </c:pt>
                <c:pt idx="102">
                  <c:v>110.63</c:v>
                </c:pt>
                <c:pt idx="103">
                  <c:v>110.49</c:v>
                </c:pt>
                <c:pt idx="104">
                  <c:v>112.46</c:v>
                </c:pt>
                <c:pt idx="105">
                  <c:v>113.09</c:v>
                </c:pt>
                <c:pt idx="106">
                  <c:v>112.29</c:v>
                </c:pt>
                <c:pt idx="107">
                  <c:v>112.65</c:v>
                </c:pt>
                <c:pt idx="108">
                  <c:v>108.7</c:v>
                </c:pt>
                <c:pt idx="109">
                  <c:v>107.08</c:v>
                </c:pt>
                <c:pt idx="110">
                  <c:v>106.19</c:v>
                </c:pt>
                <c:pt idx="111">
                  <c:v>109.4</c:v>
                </c:pt>
                <c:pt idx="112">
                  <c:v>108.77</c:v>
                </c:pt>
                <c:pt idx="113">
                  <c:v>110.64</c:v>
                </c:pt>
                <c:pt idx="114">
                  <c:v>111.4</c:v>
                </c:pt>
                <c:pt idx="115">
                  <c:v>110.81</c:v>
                </c:pt>
                <c:pt idx="116">
                  <c:v>113.44</c:v>
                </c:pt>
                <c:pt idx="117">
                  <c:v>113.2</c:v>
                </c:pt>
                <c:pt idx="118">
                  <c:v>113.47</c:v>
                </c:pt>
                <c:pt idx="119">
                  <c:v>110.4</c:v>
                </c:pt>
                <c:pt idx="120">
                  <c:v>108.73</c:v>
                </c:pt>
                <c:pt idx="121">
                  <c:v>110.76</c:v>
                </c:pt>
                <c:pt idx="122">
                  <c:v>110.75</c:v>
                </c:pt>
                <c:pt idx="123">
                  <c:v>111.68</c:v>
                </c:pt>
                <c:pt idx="124">
                  <c:v>108.78</c:v>
                </c:pt>
                <c:pt idx="125">
                  <c:v>107.64</c:v>
                </c:pt>
                <c:pt idx="126">
                  <c:v>108.56</c:v>
                </c:pt>
                <c:pt idx="127">
                  <c:v>106.52</c:v>
                </c:pt>
                <c:pt idx="128">
                  <c:v>107.86</c:v>
                </c:pt>
                <c:pt idx="129">
                  <c:v>108.61</c:v>
                </c:pt>
                <c:pt idx="130">
                  <c:v>109.5</c:v>
                </c:pt>
                <c:pt idx="131">
                  <c:v>109.15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0-4EAB-A202-3896FE85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80367"/>
        <c:axId val="1221765951"/>
      </c:lineChart>
      <c:lineChart>
        <c:grouping val="standard"/>
        <c:varyColors val="0"/>
        <c:ser>
          <c:idx val="1"/>
          <c:order val="1"/>
          <c:tx>
            <c:strRef>
              <c:f>Sheet1fix!$W$1</c:f>
              <c:strCache>
                <c:ptCount val="1"/>
                <c:pt idx="0">
                  <c:v>ドルユーロレート(€/$)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Sheet1fix!$U$2:$U$133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Sheet1fix!$W$2:$W$133</c:f>
              <c:numCache>
                <c:formatCode>General</c:formatCode>
                <c:ptCount val="132"/>
                <c:pt idx="0">
                  <c:v>0.78027465667915097</c:v>
                </c:pt>
                <c:pt idx="1">
                  <c:v>0.79088895919012969</c:v>
                </c:pt>
                <c:pt idx="2">
                  <c:v>0.75142771265404273</c:v>
                </c:pt>
                <c:pt idx="3">
                  <c:v>0.75329566854990593</c:v>
                </c:pt>
                <c:pt idx="4">
                  <c:v>0.70932047098879281</c:v>
                </c:pt>
                <c:pt idx="5">
                  <c:v>0.70751379651903212</c:v>
                </c:pt>
                <c:pt idx="6">
                  <c:v>0.70731362286037636</c:v>
                </c:pt>
                <c:pt idx="7">
                  <c:v>0.70067264573991028</c:v>
                </c:pt>
                <c:pt idx="8">
                  <c:v>0.68292016663252064</c:v>
                </c:pt>
                <c:pt idx="9">
                  <c:v>0.67567567567567566</c:v>
                </c:pt>
                <c:pt idx="10">
                  <c:v>0.66564600945217334</c:v>
                </c:pt>
                <c:pt idx="11">
                  <c:v>0.69415521310565043</c:v>
                </c:pt>
                <c:pt idx="12">
                  <c:v>0.71602463124731486</c:v>
                </c:pt>
                <c:pt idx="13">
                  <c:v>0.73691967575534267</c:v>
                </c:pt>
                <c:pt idx="14">
                  <c:v>0.74189479931745672</c:v>
                </c:pt>
                <c:pt idx="15">
                  <c:v>0.75103266992114159</c:v>
                </c:pt>
                <c:pt idx="16">
                  <c:v>0.81254570569594542</c:v>
                </c:pt>
                <c:pt idx="17">
                  <c:v>0.81492950859750624</c:v>
                </c:pt>
                <c:pt idx="18">
                  <c:v>0.76757752533005841</c:v>
                </c:pt>
                <c:pt idx="19">
                  <c:v>0.78864353312302837</c:v>
                </c:pt>
                <c:pt idx="20">
                  <c:v>0.73270808909730367</c:v>
                </c:pt>
                <c:pt idx="21">
                  <c:v>0.72165692429818873</c:v>
                </c:pt>
                <c:pt idx="22">
                  <c:v>0.76934913063548238</c:v>
                </c:pt>
                <c:pt idx="23">
                  <c:v>0.74839095943721001</c:v>
                </c:pt>
                <c:pt idx="24">
                  <c:v>0.73035349108968739</c:v>
                </c:pt>
                <c:pt idx="25">
                  <c:v>0.72285672979615445</c:v>
                </c:pt>
                <c:pt idx="26">
                  <c:v>0.70387836981769547</c:v>
                </c:pt>
                <c:pt idx="27">
                  <c:v>0.67294751009421261</c:v>
                </c:pt>
                <c:pt idx="28">
                  <c:v>0.69516857838025725</c:v>
                </c:pt>
                <c:pt idx="29">
                  <c:v>0.69189787587352103</c:v>
                </c:pt>
                <c:pt idx="30">
                  <c:v>0.70126227208976155</c:v>
                </c:pt>
                <c:pt idx="31">
                  <c:v>0.69204152249134943</c:v>
                </c:pt>
                <c:pt idx="32">
                  <c:v>0.74057616825890538</c:v>
                </c:pt>
                <c:pt idx="33">
                  <c:v>0.71423469752160562</c:v>
                </c:pt>
                <c:pt idx="34">
                  <c:v>0.7452675510508272</c:v>
                </c:pt>
                <c:pt idx="35">
                  <c:v>0.77285725326532184</c:v>
                </c:pt>
                <c:pt idx="36">
                  <c:v>0.75895567698846378</c:v>
                </c:pt>
                <c:pt idx="37">
                  <c:v>0.74388157405341071</c:v>
                </c:pt>
                <c:pt idx="38">
                  <c:v>0.74872716382150351</c:v>
                </c:pt>
                <c:pt idx="39">
                  <c:v>0.75677311941879832</c:v>
                </c:pt>
                <c:pt idx="40">
                  <c:v>0.80625655083447556</c:v>
                </c:pt>
                <c:pt idx="41">
                  <c:v>0.79428117553613986</c:v>
                </c:pt>
                <c:pt idx="42">
                  <c:v>0.81406707912732013</c:v>
                </c:pt>
                <c:pt idx="43">
                  <c:v>0.79295852826897151</c:v>
                </c:pt>
                <c:pt idx="44">
                  <c:v>0.77339520494972935</c:v>
                </c:pt>
                <c:pt idx="45">
                  <c:v>0.76964519356576622</c:v>
                </c:pt>
                <c:pt idx="46">
                  <c:v>0.7700600646850454</c:v>
                </c:pt>
                <c:pt idx="47">
                  <c:v>0.757920266787934</c:v>
                </c:pt>
                <c:pt idx="48">
                  <c:v>0.73800738007380073</c:v>
                </c:pt>
                <c:pt idx="49">
                  <c:v>0.76167263310229261</c:v>
                </c:pt>
                <c:pt idx="50">
                  <c:v>0.78094494338149167</c:v>
                </c:pt>
                <c:pt idx="51">
                  <c:v>0.76499388004895963</c:v>
                </c:pt>
                <c:pt idx="52">
                  <c:v>0.76887590342918655</c:v>
                </c:pt>
                <c:pt idx="53">
                  <c:v>0.76452599388379205</c:v>
                </c:pt>
                <c:pt idx="54">
                  <c:v>0.75329566854990582</c:v>
                </c:pt>
                <c:pt idx="55">
                  <c:v>0.75557234605213441</c:v>
                </c:pt>
                <c:pt idx="56">
                  <c:v>0.74046649389115138</c:v>
                </c:pt>
                <c:pt idx="57">
                  <c:v>0.73308408474452014</c:v>
                </c:pt>
                <c:pt idx="58">
                  <c:v>0.73469987510102119</c:v>
                </c:pt>
                <c:pt idx="59">
                  <c:v>0.72511057936335288</c:v>
                </c:pt>
                <c:pt idx="60">
                  <c:v>0.73986386504883106</c:v>
                </c:pt>
                <c:pt idx="61">
                  <c:v>0.72395569391153258</c:v>
                </c:pt>
                <c:pt idx="62">
                  <c:v>0.725268349289237</c:v>
                </c:pt>
                <c:pt idx="63">
                  <c:v>0.72202166064981954</c:v>
                </c:pt>
                <c:pt idx="64">
                  <c:v>0.73491585213493049</c:v>
                </c:pt>
                <c:pt idx="65">
                  <c:v>0.73217162102796884</c:v>
                </c:pt>
                <c:pt idx="66">
                  <c:v>0.74744001793856052</c:v>
                </c:pt>
                <c:pt idx="67">
                  <c:v>0.7582650894752806</c:v>
                </c:pt>
                <c:pt idx="68">
                  <c:v>0.79472303902090125</c:v>
                </c:pt>
                <c:pt idx="69">
                  <c:v>0.79846694346854041</c:v>
                </c:pt>
                <c:pt idx="70">
                  <c:v>0.80108948169510541</c:v>
                </c:pt>
                <c:pt idx="71">
                  <c:v>0.82365538258792526</c:v>
                </c:pt>
                <c:pt idx="72">
                  <c:v>0.8845643520566121</c:v>
                </c:pt>
                <c:pt idx="73">
                  <c:v>0.88967971530249101</c:v>
                </c:pt>
                <c:pt idx="74">
                  <c:v>0.92945441026117659</c:v>
                </c:pt>
                <c:pt idx="75">
                  <c:v>0.89166295140436924</c:v>
                </c:pt>
                <c:pt idx="76">
                  <c:v>0.91157702825888787</c:v>
                </c:pt>
                <c:pt idx="77">
                  <c:v>0.89373491822325501</c:v>
                </c:pt>
                <c:pt idx="78">
                  <c:v>0.91182638825567608</c:v>
                </c:pt>
                <c:pt idx="79">
                  <c:v>0.89166295140436924</c:v>
                </c:pt>
                <c:pt idx="80">
                  <c:v>0.89261804873694539</c:v>
                </c:pt>
                <c:pt idx="81">
                  <c:v>0.90768811836253072</c:v>
                </c:pt>
                <c:pt idx="82">
                  <c:v>0.94526892901030335</c:v>
                </c:pt>
                <c:pt idx="83">
                  <c:v>0.91852668320014697</c:v>
                </c:pt>
                <c:pt idx="84">
                  <c:v>0.91575091575091572</c:v>
                </c:pt>
                <c:pt idx="85">
                  <c:v>0.91844232182218954</c:v>
                </c:pt>
                <c:pt idx="86">
                  <c:v>0.87834870443566093</c:v>
                </c:pt>
                <c:pt idx="87">
                  <c:v>0.87696220292905369</c:v>
                </c:pt>
                <c:pt idx="88">
                  <c:v>0.8965393580778197</c:v>
                </c:pt>
                <c:pt idx="89">
                  <c:v>0.90073860565663844</c:v>
                </c:pt>
                <c:pt idx="90">
                  <c:v>0.89984702600557909</c:v>
                </c:pt>
                <c:pt idx="91">
                  <c:v>0.89831117499101687</c:v>
                </c:pt>
                <c:pt idx="92">
                  <c:v>0.89597706298718749</c:v>
                </c:pt>
                <c:pt idx="93">
                  <c:v>0.91357573542846704</c:v>
                </c:pt>
                <c:pt idx="94">
                  <c:v>0.94029149036201232</c:v>
                </c:pt>
                <c:pt idx="95">
                  <c:v>0.94867659614837296</c:v>
                </c:pt>
                <c:pt idx="96">
                  <c:v>0.92980009298000943</c:v>
                </c:pt>
                <c:pt idx="97">
                  <c:v>0.94366330093422657</c:v>
                </c:pt>
                <c:pt idx="98">
                  <c:v>0.93536619586568148</c:v>
                </c:pt>
                <c:pt idx="99">
                  <c:v>0.91491308325709064</c:v>
                </c:pt>
                <c:pt idx="100">
                  <c:v>0.89118616879066026</c:v>
                </c:pt>
                <c:pt idx="101">
                  <c:v>0.87627059235892046</c:v>
                </c:pt>
                <c:pt idx="102">
                  <c:v>0.85273300929478979</c:v>
                </c:pt>
                <c:pt idx="103">
                  <c:v>0.84566596194503163</c:v>
                </c:pt>
                <c:pt idx="104">
                  <c:v>0.8470269354565475</c:v>
                </c:pt>
                <c:pt idx="105">
                  <c:v>0.85925416738271188</c:v>
                </c:pt>
                <c:pt idx="106">
                  <c:v>0.84395307620896276</c:v>
                </c:pt>
                <c:pt idx="107">
                  <c:v>0.83381972817476857</c:v>
                </c:pt>
                <c:pt idx="108">
                  <c:v>0.8027614995584812</c:v>
                </c:pt>
                <c:pt idx="109">
                  <c:v>0.81873260193220887</c:v>
                </c:pt>
                <c:pt idx="110">
                  <c:v>0.81162243324405492</c:v>
                </c:pt>
                <c:pt idx="111">
                  <c:v>0.82788310290586975</c:v>
                </c:pt>
                <c:pt idx="112">
                  <c:v>0.85477391230019661</c:v>
                </c:pt>
                <c:pt idx="113">
                  <c:v>0.85778006519128502</c:v>
                </c:pt>
                <c:pt idx="114">
                  <c:v>0.8520790729379687</c:v>
                </c:pt>
                <c:pt idx="115">
                  <c:v>0.85829542528538316</c:v>
                </c:pt>
                <c:pt idx="116">
                  <c:v>0.86385625431928126</c:v>
                </c:pt>
                <c:pt idx="117">
                  <c:v>0.88354833009365619</c:v>
                </c:pt>
                <c:pt idx="118">
                  <c:v>0.88035918654811174</c:v>
                </c:pt>
                <c:pt idx="119">
                  <c:v>0.8733624454148472</c:v>
                </c:pt>
                <c:pt idx="120">
                  <c:v>0.87047353760445678</c:v>
                </c:pt>
                <c:pt idx="121">
                  <c:v>0.87596355991590757</c:v>
                </c:pt>
                <c:pt idx="122">
                  <c:v>0.89007565643079667</c:v>
                </c:pt>
                <c:pt idx="123">
                  <c:v>0.89142449634515963</c:v>
                </c:pt>
                <c:pt idx="124">
                  <c:v>0.89678055779750698</c:v>
                </c:pt>
                <c:pt idx="125">
                  <c:v>0.87873462214411258</c:v>
                </c:pt>
                <c:pt idx="126">
                  <c:v>0.89678055779750698</c:v>
                </c:pt>
                <c:pt idx="127">
                  <c:v>0.90612540775643358</c:v>
                </c:pt>
                <c:pt idx="128">
                  <c:v>0.91835797593902102</c:v>
                </c:pt>
                <c:pt idx="129">
                  <c:v>0.8965393580778197</c:v>
                </c:pt>
                <c:pt idx="130">
                  <c:v>0.91058095064651245</c:v>
                </c:pt>
                <c:pt idx="131">
                  <c:v>0.8901548869503294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0-4EAB-A202-3896FE85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14591"/>
        <c:axId val="1231522287"/>
      </c:lineChart>
      <c:dateAx>
        <c:axId val="1746380367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765951"/>
        <c:crosses val="autoZero"/>
        <c:auto val="1"/>
        <c:lblOffset val="100"/>
        <c:baseTimeUnit val="months"/>
      </c:dateAx>
      <c:valAx>
        <c:axId val="122176595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380367"/>
        <c:crosses val="autoZero"/>
        <c:crossBetween val="between"/>
      </c:valAx>
      <c:valAx>
        <c:axId val="1231522287"/>
        <c:scaling>
          <c:orientation val="minMax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5014591"/>
        <c:crosses val="max"/>
        <c:crossBetween val="between"/>
      </c:valAx>
      <c:dateAx>
        <c:axId val="1355014591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3152228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マネタリーベース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ECBマネタリーベース(100万ユーロ)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Sheet1!$B$2:$B$133</c:f>
              <c:numCache>
                <c:formatCode>General</c:formatCode>
                <c:ptCount val="132"/>
                <c:pt idx="0">
                  <c:v>1213077</c:v>
                </c:pt>
                <c:pt idx="1">
                  <c:v>1137721</c:v>
                </c:pt>
                <c:pt idx="2">
                  <c:v>1055540</c:v>
                </c:pt>
                <c:pt idx="3">
                  <c:v>1026643</c:v>
                </c:pt>
                <c:pt idx="4">
                  <c:v>1021015</c:v>
                </c:pt>
                <c:pt idx="5">
                  <c:v>999984</c:v>
                </c:pt>
                <c:pt idx="6">
                  <c:v>1102021</c:v>
                </c:pt>
                <c:pt idx="7">
                  <c:v>1172804</c:v>
                </c:pt>
                <c:pt idx="8">
                  <c:v>1122684</c:v>
                </c:pt>
                <c:pt idx="9">
                  <c:v>1093090</c:v>
                </c:pt>
                <c:pt idx="10">
                  <c:v>1069955</c:v>
                </c:pt>
                <c:pt idx="11">
                  <c:v>1052340</c:v>
                </c:pt>
                <c:pt idx="12">
                  <c:v>1155017</c:v>
                </c:pt>
                <c:pt idx="13">
                  <c:v>1162760</c:v>
                </c:pt>
                <c:pt idx="14">
                  <c:v>1182899</c:v>
                </c:pt>
                <c:pt idx="15">
                  <c:v>1206124</c:v>
                </c:pt>
                <c:pt idx="16">
                  <c:v>1227219</c:v>
                </c:pt>
                <c:pt idx="17">
                  <c:v>1307508</c:v>
                </c:pt>
                <c:pt idx="18">
                  <c:v>1257789</c:v>
                </c:pt>
                <c:pt idx="19">
                  <c:v>1131735</c:v>
                </c:pt>
                <c:pt idx="20">
                  <c:v>1114968</c:v>
                </c:pt>
                <c:pt idx="21">
                  <c:v>1096072</c:v>
                </c:pt>
                <c:pt idx="22">
                  <c:v>1070684</c:v>
                </c:pt>
                <c:pt idx="23">
                  <c:v>1073068</c:v>
                </c:pt>
                <c:pt idx="24">
                  <c:v>1112664</c:v>
                </c:pt>
                <c:pt idx="25">
                  <c:v>1074832</c:v>
                </c:pt>
                <c:pt idx="26">
                  <c:v>1060713</c:v>
                </c:pt>
                <c:pt idx="27">
                  <c:v>1057860</c:v>
                </c:pt>
                <c:pt idx="28">
                  <c:v>1066095</c:v>
                </c:pt>
                <c:pt idx="29">
                  <c:v>1063970</c:v>
                </c:pt>
                <c:pt idx="30">
                  <c:v>1086629</c:v>
                </c:pt>
                <c:pt idx="31">
                  <c:v>1122369</c:v>
                </c:pt>
                <c:pt idx="32">
                  <c:v>1184512</c:v>
                </c:pt>
                <c:pt idx="33">
                  <c:v>1232234</c:v>
                </c:pt>
                <c:pt idx="34">
                  <c:v>1274846</c:v>
                </c:pt>
                <c:pt idx="35">
                  <c:v>1335315</c:v>
                </c:pt>
                <c:pt idx="36">
                  <c:v>1495303</c:v>
                </c:pt>
                <c:pt idx="37">
                  <c:v>1467124</c:v>
                </c:pt>
                <c:pt idx="38">
                  <c:v>1598632</c:v>
                </c:pt>
                <c:pt idx="39">
                  <c:v>1752124</c:v>
                </c:pt>
                <c:pt idx="40">
                  <c:v>1754619</c:v>
                </c:pt>
                <c:pt idx="41">
                  <c:v>1762300</c:v>
                </c:pt>
                <c:pt idx="42">
                  <c:v>1774568</c:v>
                </c:pt>
                <c:pt idx="43">
                  <c:v>1750966</c:v>
                </c:pt>
                <c:pt idx="44">
                  <c:v>1766244</c:v>
                </c:pt>
                <c:pt idx="45">
                  <c:v>1736211</c:v>
                </c:pt>
                <c:pt idx="46">
                  <c:v>1675264</c:v>
                </c:pt>
                <c:pt idx="47">
                  <c:v>1630969</c:v>
                </c:pt>
                <c:pt idx="48">
                  <c:v>1630913</c:v>
                </c:pt>
                <c:pt idx="49">
                  <c:v>1534126</c:v>
                </c:pt>
                <c:pt idx="50">
                  <c:v>1428842</c:v>
                </c:pt>
                <c:pt idx="51">
                  <c:v>1369052</c:v>
                </c:pt>
                <c:pt idx="52">
                  <c:v>1333817</c:v>
                </c:pt>
                <c:pt idx="53">
                  <c:v>1294876</c:v>
                </c:pt>
                <c:pt idx="54">
                  <c:v>1287884</c:v>
                </c:pt>
                <c:pt idx="55">
                  <c:v>1269797</c:v>
                </c:pt>
                <c:pt idx="56">
                  <c:v>1274160</c:v>
                </c:pt>
                <c:pt idx="57">
                  <c:v>1245577</c:v>
                </c:pt>
                <c:pt idx="58">
                  <c:v>1217405</c:v>
                </c:pt>
                <c:pt idx="59">
                  <c:v>1194434</c:v>
                </c:pt>
                <c:pt idx="60">
                  <c:v>1256049</c:v>
                </c:pt>
                <c:pt idx="61">
                  <c:v>1189952</c:v>
                </c:pt>
                <c:pt idx="62">
                  <c:v>1162787</c:v>
                </c:pt>
                <c:pt idx="63">
                  <c:v>1162843</c:v>
                </c:pt>
                <c:pt idx="64">
                  <c:v>1168842</c:v>
                </c:pt>
                <c:pt idx="65">
                  <c:v>1171555</c:v>
                </c:pt>
                <c:pt idx="66">
                  <c:v>1196267</c:v>
                </c:pt>
                <c:pt idx="67">
                  <c:v>1202497</c:v>
                </c:pt>
                <c:pt idx="68">
                  <c:v>1207122</c:v>
                </c:pt>
                <c:pt idx="69">
                  <c:v>1188228</c:v>
                </c:pt>
                <c:pt idx="70">
                  <c:v>1192818</c:v>
                </c:pt>
                <c:pt idx="71">
                  <c:v>1192512</c:v>
                </c:pt>
                <c:pt idx="72">
                  <c:v>1292102</c:v>
                </c:pt>
                <c:pt idx="73">
                  <c:v>1291562.9142100499</c:v>
                </c:pt>
                <c:pt idx="74">
                  <c:v>1273080</c:v>
                </c:pt>
                <c:pt idx="75">
                  <c:v>1346375</c:v>
                </c:pt>
                <c:pt idx="76">
                  <c:v>1387145.94014605</c:v>
                </c:pt>
                <c:pt idx="77">
                  <c:v>1430509</c:v>
                </c:pt>
                <c:pt idx="78">
                  <c:v>1527158</c:v>
                </c:pt>
                <c:pt idx="79">
                  <c:v>1591619.9080537602</c:v>
                </c:pt>
                <c:pt idx="80">
                  <c:v>1631786</c:v>
                </c:pt>
                <c:pt idx="81">
                  <c:v>1670509</c:v>
                </c:pt>
                <c:pt idx="82">
                  <c:v>1681031.38468725</c:v>
                </c:pt>
                <c:pt idx="83">
                  <c:v>1723357</c:v>
                </c:pt>
                <c:pt idx="84">
                  <c:v>1826466</c:v>
                </c:pt>
                <c:pt idx="85">
                  <c:v>1851523.8045987</c:v>
                </c:pt>
                <c:pt idx="86">
                  <c:v>1850448</c:v>
                </c:pt>
                <c:pt idx="87">
                  <c:v>1901262</c:v>
                </c:pt>
                <c:pt idx="88">
                  <c:v>1956927.8365927001</c:v>
                </c:pt>
                <c:pt idx="89">
                  <c:v>2009398</c:v>
                </c:pt>
                <c:pt idx="90">
                  <c:v>2067692.9999999998</c:v>
                </c:pt>
                <c:pt idx="91">
                  <c:v>2132996.78758814</c:v>
                </c:pt>
                <c:pt idx="92">
                  <c:v>2200150</c:v>
                </c:pt>
                <c:pt idx="93">
                  <c:v>2259372</c:v>
                </c:pt>
                <c:pt idx="94">
                  <c:v>2300834.7460234598</c:v>
                </c:pt>
                <c:pt idx="95">
                  <c:v>2366303</c:v>
                </c:pt>
                <c:pt idx="96">
                  <c:v>2472615</c:v>
                </c:pt>
                <c:pt idx="97">
                  <c:v>2523546.1507756202</c:v>
                </c:pt>
                <c:pt idx="98">
                  <c:v>2550937</c:v>
                </c:pt>
                <c:pt idx="99">
                  <c:v>2618342.7107853899</c:v>
                </c:pt>
                <c:pt idx="100">
                  <c:v>2749424</c:v>
                </c:pt>
                <c:pt idx="101">
                  <c:v>2898485</c:v>
                </c:pt>
                <c:pt idx="102">
                  <c:v>2900841</c:v>
                </c:pt>
                <c:pt idx="103">
                  <c:v>2933134.2493738802</c:v>
                </c:pt>
                <c:pt idx="104">
                  <c:v>2996701</c:v>
                </c:pt>
                <c:pt idx="105">
                  <c:v>3044181</c:v>
                </c:pt>
                <c:pt idx="106">
                  <c:v>3104319.0757622598</c:v>
                </c:pt>
                <c:pt idx="107">
                  <c:v>3138794</c:v>
                </c:pt>
                <c:pt idx="108">
                  <c:v>3122479</c:v>
                </c:pt>
                <c:pt idx="109">
                  <c:v>3137171.6749412101</c:v>
                </c:pt>
                <c:pt idx="110">
                  <c:v>3150081</c:v>
                </c:pt>
                <c:pt idx="111">
                  <c:v>3119941.2587756598</c:v>
                </c:pt>
                <c:pt idx="112">
                  <c:v>3122329</c:v>
                </c:pt>
                <c:pt idx="113">
                  <c:v>3183799</c:v>
                </c:pt>
                <c:pt idx="114">
                  <c:v>3142098</c:v>
                </c:pt>
                <c:pt idx="115">
                  <c:v>3167568.6756101199</c:v>
                </c:pt>
                <c:pt idx="116">
                  <c:v>3212047</c:v>
                </c:pt>
                <c:pt idx="117">
                  <c:v>3195074</c:v>
                </c:pt>
                <c:pt idx="118">
                  <c:v>3206592.4216398699</c:v>
                </c:pt>
                <c:pt idx="119">
                  <c:v>3217721</c:v>
                </c:pt>
                <c:pt idx="120">
                  <c:v>3190915</c:v>
                </c:pt>
                <c:pt idx="121">
                  <c:v>3195393.6098078899</c:v>
                </c:pt>
                <c:pt idx="122">
                  <c:v>3211686</c:v>
                </c:pt>
                <c:pt idx="123">
                  <c:v>3214417</c:v>
                </c:pt>
                <c:pt idx="124">
                  <c:v>3244460.2803825303</c:v>
                </c:pt>
                <c:pt idx="125">
                  <c:v>3234726</c:v>
                </c:pt>
                <c:pt idx="126">
                  <c:v>3147357</c:v>
                </c:pt>
                <c:pt idx="127">
                  <c:v>3130326.1111213397</c:v>
                </c:pt>
                <c:pt idx="128">
                  <c:v>3138333</c:v>
                </c:pt>
                <c:pt idx="129">
                  <c:v>3097801</c:v>
                </c:pt>
                <c:pt idx="130">
                  <c:v>3077760.8169982699</c:v>
                </c:pt>
                <c:pt idx="131">
                  <c:v>3182895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F-4362-8C33-55BAA8B3C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日銀マネタリーベース(億円)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Sheet1!$C$2:$C$133</c:f>
              <c:numCache>
                <c:formatCode>#,##0_);[Red]\(#,##0\)</c:formatCode>
                <c:ptCount val="132"/>
                <c:pt idx="0">
                  <c:v>917949</c:v>
                </c:pt>
                <c:pt idx="1">
                  <c:v>944122</c:v>
                </c:pt>
                <c:pt idx="2">
                  <c:v>946346</c:v>
                </c:pt>
                <c:pt idx="3">
                  <c:v>943214</c:v>
                </c:pt>
                <c:pt idx="4">
                  <c:v>942370</c:v>
                </c:pt>
                <c:pt idx="5">
                  <c:v>940344</c:v>
                </c:pt>
                <c:pt idx="6">
                  <c:v>933170</c:v>
                </c:pt>
                <c:pt idx="7">
                  <c:v>937336</c:v>
                </c:pt>
                <c:pt idx="8">
                  <c:v>934458</c:v>
                </c:pt>
                <c:pt idx="9">
                  <c:v>935977</c:v>
                </c:pt>
                <c:pt idx="10">
                  <c:v>938773</c:v>
                </c:pt>
                <c:pt idx="11">
                  <c:v>951962</c:v>
                </c:pt>
                <c:pt idx="12">
                  <c:v>963273</c:v>
                </c:pt>
                <c:pt idx="13">
                  <c:v>970885</c:v>
                </c:pt>
                <c:pt idx="14">
                  <c:v>971923</c:v>
                </c:pt>
                <c:pt idx="15">
                  <c:v>969034</c:v>
                </c:pt>
                <c:pt idx="16">
                  <c:v>977676</c:v>
                </c:pt>
                <c:pt idx="17">
                  <c:v>972656</c:v>
                </c:pt>
                <c:pt idx="18">
                  <c:v>985539</c:v>
                </c:pt>
                <c:pt idx="19">
                  <c:v>986548</c:v>
                </c:pt>
                <c:pt idx="20">
                  <c:v>985292</c:v>
                </c:pt>
                <c:pt idx="21">
                  <c:v>991852</c:v>
                </c:pt>
                <c:pt idx="22">
                  <c:v>1008810</c:v>
                </c:pt>
                <c:pt idx="23">
                  <c:v>1019071</c:v>
                </c:pt>
                <c:pt idx="24">
                  <c:v>1020250</c:v>
                </c:pt>
                <c:pt idx="25">
                  <c:v>1033601</c:v>
                </c:pt>
                <c:pt idx="26">
                  <c:v>1145412</c:v>
                </c:pt>
                <c:pt idx="27">
                  <c:v>1198190</c:v>
                </c:pt>
                <c:pt idx="28">
                  <c:v>1138775</c:v>
                </c:pt>
                <c:pt idx="29">
                  <c:v>1132306</c:v>
                </c:pt>
                <c:pt idx="30">
                  <c:v>1126454</c:v>
                </c:pt>
                <c:pt idx="31">
                  <c:v>1142373</c:v>
                </c:pt>
                <c:pt idx="32">
                  <c:v>1143286</c:v>
                </c:pt>
                <c:pt idx="33">
                  <c:v>1154421</c:v>
                </c:pt>
                <c:pt idx="34">
                  <c:v>1203875</c:v>
                </c:pt>
                <c:pt idx="35">
                  <c:v>1160109</c:v>
                </c:pt>
                <c:pt idx="36">
                  <c:v>1178990</c:v>
                </c:pt>
                <c:pt idx="37">
                  <c:v>1158849</c:v>
                </c:pt>
                <c:pt idx="38">
                  <c:v>1148889</c:v>
                </c:pt>
                <c:pt idx="39">
                  <c:v>1193964</c:v>
                </c:pt>
                <c:pt idx="40">
                  <c:v>1169886</c:v>
                </c:pt>
                <c:pt idx="41">
                  <c:v>1192680</c:v>
                </c:pt>
                <c:pt idx="42">
                  <c:v>1213594</c:v>
                </c:pt>
                <c:pt idx="43">
                  <c:v>1217089</c:v>
                </c:pt>
                <c:pt idx="44">
                  <c:v>1241342</c:v>
                </c:pt>
                <c:pt idx="45">
                  <c:v>1274202</c:v>
                </c:pt>
                <c:pt idx="46">
                  <c:v>1261596</c:v>
                </c:pt>
                <c:pt idx="47">
                  <c:v>1304966</c:v>
                </c:pt>
                <c:pt idx="48">
                  <c:v>1316564</c:v>
                </c:pt>
                <c:pt idx="49">
                  <c:v>1335400</c:v>
                </c:pt>
                <c:pt idx="50">
                  <c:v>1381523</c:v>
                </c:pt>
                <c:pt idx="51">
                  <c:v>1469504</c:v>
                </c:pt>
                <c:pt idx="52">
                  <c:v>1540193</c:v>
                </c:pt>
                <c:pt idx="53">
                  <c:v>1614884</c:v>
                </c:pt>
                <c:pt idx="54">
                  <c:v>1667396</c:v>
                </c:pt>
                <c:pt idx="55">
                  <c:v>1728047</c:v>
                </c:pt>
                <c:pt idx="56">
                  <c:v>1810984</c:v>
                </c:pt>
                <c:pt idx="57">
                  <c:v>1856936</c:v>
                </c:pt>
                <c:pt idx="58">
                  <c:v>1916729</c:v>
                </c:pt>
                <c:pt idx="59">
                  <c:v>1928311</c:v>
                </c:pt>
                <c:pt idx="60">
                  <c:v>2007867</c:v>
                </c:pt>
                <c:pt idx="61">
                  <c:v>2074445</c:v>
                </c:pt>
                <c:pt idx="62">
                  <c:v>2136446</c:v>
                </c:pt>
                <c:pt idx="63">
                  <c:v>2184010</c:v>
                </c:pt>
                <c:pt idx="64">
                  <c:v>2241003</c:v>
                </c:pt>
                <c:pt idx="65">
                  <c:v>2301013</c:v>
                </c:pt>
                <c:pt idx="66">
                  <c:v>2373180</c:v>
                </c:pt>
                <c:pt idx="67">
                  <c:v>2426134</c:v>
                </c:pt>
                <c:pt idx="68">
                  <c:v>2454392</c:v>
                </c:pt>
                <c:pt idx="69">
                  <c:v>2544548</c:v>
                </c:pt>
                <c:pt idx="70">
                  <c:v>2612284</c:v>
                </c:pt>
                <c:pt idx="71">
                  <c:v>2680337</c:v>
                </c:pt>
                <c:pt idx="72">
                  <c:v>2761548</c:v>
                </c:pt>
                <c:pt idx="73">
                  <c:v>2824465</c:v>
                </c:pt>
                <c:pt idx="74">
                  <c:v>2885259</c:v>
                </c:pt>
                <c:pt idx="75">
                  <c:v>2956093</c:v>
                </c:pt>
                <c:pt idx="76">
                  <c:v>3034083</c:v>
                </c:pt>
                <c:pt idx="77">
                  <c:v>3092726</c:v>
                </c:pt>
                <c:pt idx="78">
                  <c:v>3158096</c:v>
                </c:pt>
                <c:pt idx="79">
                  <c:v>3230831</c:v>
                </c:pt>
                <c:pt idx="80">
                  <c:v>3317123</c:v>
                </c:pt>
                <c:pt idx="81">
                  <c:v>3377114</c:v>
                </c:pt>
                <c:pt idx="82">
                  <c:v>3453930</c:v>
                </c:pt>
                <c:pt idx="83">
                  <c:v>3483457</c:v>
                </c:pt>
                <c:pt idx="84">
                  <c:v>3557899</c:v>
                </c:pt>
                <c:pt idx="85">
                  <c:v>3631889</c:v>
                </c:pt>
                <c:pt idx="86">
                  <c:v>3698571</c:v>
                </c:pt>
                <c:pt idx="87">
                  <c:v>3753227</c:v>
                </c:pt>
                <c:pt idx="88">
                  <c:v>3804390</c:v>
                </c:pt>
                <c:pt idx="89">
                  <c:v>3889472</c:v>
                </c:pt>
                <c:pt idx="90">
                  <c:v>3946918</c:v>
                </c:pt>
                <c:pt idx="91">
                  <c:v>4007471</c:v>
                </c:pt>
                <c:pt idx="92">
                  <c:v>4068645</c:v>
                </c:pt>
                <c:pt idx="93">
                  <c:v>4126433</c:v>
                </c:pt>
                <c:pt idx="94">
                  <c:v>4193122</c:v>
                </c:pt>
                <c:pt idx="95">
                  <c:v>4288905</c:v>
                </c:pt>
                <c:pt idx="96">
                  <c:v>4358652</c:v>
                </c:pt>
                <c:pt idx="97">
                  <c:v>4400974</c:v>
                </c:pt>
                <c:pt idx="98">
                  <c:v>4446702</c:v>
                </c:pt>
                <c:pt idx="99">
                  <c:v>4501417</c:v>
                </c:pt>
                <c:pt idx="100">
                  <c:v>4536707</c:v>
                </c:pt>
                <c:pt idx="101">
                  <c:v>4561024</c:v>
                </c:pt>
                <c:pt idx="102">
                  <c:v>4575231</c:v>
                </c:pt>
                <c:pt idx="103">
                  <c:v>4655960</c:v>
                </c:pt>
                <c:pt idx="104">
                  <c:v>4697490</c:v>
                </c:pt>
                <c:pt idx="105">
                  <c:v>4721762</c:v>
                </c:pt>
                <c:pt idx="106">
                  <c:v>4735601</c:v>
                </c:pt>
                <c:pt idx="107">
                  <c:v>4771259</c:v>
                </c:pt>
                <c:pt idx="108">
                  <c:v>4784621</c:v>
                </c:pt>
                <c:pt idx="109">
                  <c:v>4813462</c:v>
                </c:pt>
                <c:pt idx="110">
                  <c:v>4848482</c:v>
                </c:pt>
                <c:pt idx="111">
                  <c:v>4863642</c:v>
                </c:pt>
                <c:pt idx="112">
                  <c:v>4898623</c:v>
                </c:pt>
                <c:pt idx="113">
                  <c:v>4901025</c:v>
                </c:pt>
                <c:pt idx="114">
                  <c:v>4905248</c:v>
                </c:pt>
                <c:pt idx="115">
                  <c:v>4970392</c:v>
                </c:pt>
                <c:pt idx="116">
                  <c:v>4973912</c:v>
                </c:pt>
                <c:pt idx="117">
                  <c:v>4993117</c:v>
                </c:pt>
                <c:pt idx="118">
                  <c:v>5012810</c:v>
                </c:pt>
                <c:pt idx="119">
                  <c:v>5005139</c:v>
                </c:pt>
                <c:pt idx="120">
                  <c:v>5014132</c:v>
                </c:pt>
                <c:pt idx="121">
                  <c:v>5031674</c:v>
                </c:pt>
                <c:pt idx="122">
                  <c:v>5036821</c:v>
                </c:pt>
                <c:pt idx="123">
                  <c:v>5024207</c:v>
                </c:pt>
                <c:pt idx="124">
                  <c:v>5070805</c:v>
                </c:pt>
                <c:pt idx="125">
                  <c:v>5093279</c:v>
                </c:pt>
                <c:pt idx="126">
                  <c:v>5093691</c:v>
                </c:pt>
                <c:pt idx="127">
                  <c:v>5108459</c:v>
                </c:pt>
                <c:pt idx="128">
                  <c:v>5122971</c:v>
                </c:pt>
                <c:pt idx="129">
                  <c:v>5143047</c:v>
                </c:pt>
                <c:pt idx="130">
                  <c:v>5166445</c:v>
                </c:pt>
                <c:pt idx="131">
                  <c:v>5168543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F-4362-8C33-55BAA8B3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152783"/>
        <c:axId val="1305142943"/>
      </c:lineChart>
      <c:dateAx>
        <c:axId val="1092152783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142943"/>
        <c:crosses val="autoZero"/>
        <c:auto val="1"/>
        <c:lblOffset val="100"/>
        <c:baseTimeUnit val="months"/>
      </c:dateAx>
      <c:valAx>
        <c:axId val="13051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1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短期金利（</a:t>
            </a:r>
            <a:r>
              <a:rPr lang="en-US" altLang="ja-JP"/>
              <a:t>LIBOR</a:t>
            </a:r>
            <a:r>
              <a:rPr lang="ja-JP" altLang="en-US"/>
              <a:t>・</a:t>
            </a:r>
            <a:r>
              <a:rPr lang="en-US" altLang="ja-JP"/>
              <a:t>3</a:t>
            </a:r>
            <a:r>
              <a:rPr lang="ja-JP" altLang="en-US"/>
              <a:t>ヶ月）（</a:t>
            </a:r>
            <a:r>
              <a:rPr lang="en-US" altLang="ja-JP"/>
              <a:t>%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702583932733599E-2"/>
          <c:y val="0.12089074460681977"/>
          <c:w val="0.9321557706050102"/>
          <c:h val="0.73950344933396894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LIBOR(円ベース)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Sheet1!$E$2:$E$133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Sheet1!$F$2:$F$133</c:f>
              <c:numCache>
                <c:formatCode>General</c:formatCode>
                <c:ptCount val="132"/>
                <c:pt idx="0">
                  <c:v>0.67062999999999995</c:v>
                </c:pt>
                <c:pt idx="1">
                  <c:v>0.63749999999999996</c:v>
                </c:pt>
                <c:pt idx="2">
                  <c:v>0.60313000000000005</c:v>
                </c:pt>
                <c:pt idx="3">
                  <c:v>0.54874999999999996</c:v>
                </c:pt>
                <c:pt idx="4">
                  <c:v>0.51968999999999999</c:v>
                </c:pt>
                <c:pt idx="5">
                  <c:v>0.45500000000000002</c:v>
                </c:pt>
                <c:pt idx="6">
                  <c:v>0.41313</c:v>
                </c:pt>
                <c:pt idx="7">
                  <c:v>0.39062999999999998</c:v>
                </c:pt>
                <c:pt idx="8">
                  <c:v>0.35125000000000001</c:v>
                </c:pt>
                <c:pt idx="9">
                  <c:v>0.32562999999999998</c:v>
                </c:pt>
                <c:pt idx="10">
                  <c:v>0.29875000000000002</c:v>
                </c:pt>
                <c:pt idx="11">
                  <c:v>0.27750000000000002</c:v>
                </c:pt>
                <c:pt idx="12">
                  <c:v>0.255</c:v>
                </c:pt>
                <c:pt idx="13">
                  <c:v>0.25313000000000002</c:v>
                </c:pt>
                <c:pt idx="14">
                  <c:v>0.24188000000000001</c:v>
                </c:pt>
                <c:pt idx="15">
                  <c:v>0.24</c:v>
                </c:pt>
                <c:pt idx="16">
                  <c:v>0.24562999999999999</c:v>
                </c:pt>
                <c:pt idx="17">
                  <c:v>0.24437999999999999</c:v>
                </c:pt>
                <c:pt idx="18">
                  <c:v>0.24063000000000001</c:v>
                </c:pt>
                <c:pt idx="19">
                  <c:v>0.23375000000000001</c:v>
                </c:pt>
                <c:pt idx="20">
                  <c:v>0.21625</c:v>
                </c:pt>
                <c:pt idx="21">
                  <c:v>0.19688</c:v>
                </c:pt>
                <c:pt idx="22">
                  <c:v>0.1875</c:v>
                </c:pt>
                <c:pt idx="23">
                  <c:v>0.18812999999999999</c:v>
                </c:pt>
                <c:pt idx="24">
                  <c:v>0.18875</c:v>
                </c:pt>
                <c:pt idx="25">
                  <c:v>0.19125</c:v>
                </c:pt>
                <c:pt idx="26">
                  <c:v>0.2</c:v>
                </c:pt>
                <c:pt idx="27">
                  <c:v>0.19563</c:v>
                </c:pt>
                <c:pt idx="28">
                  <c:v>0.19563</c:v>
                </c:pt>
                <c:pt idx="29">
                  <c:v>0.19531000000000001</c:v>
                </c:pt>
                <c:pt idx="30">
                  <c:v>0.19531000000000001</c:v>
                </c:pt>
                <c:pt idx="31">
                  <c:v>0.19313</c:v>
                </c:pt>
                <c:pt idx="32">
                  <c:v>0.19413</c:v>
                </c:pt>
                <c:pt idx="33">
                  <c:v>0.19538</c:v>
                </c:pt>
                <c:pt idx="34">
                  <c:v>0.19750000000000001</c:v>
                </c:pt>
                <c:pt idx="35">
                  <c:v>0.19571</c:v>
                </c:pt>
                <c:pt idx="36">
                  <c:v>0.19571</c:v>
                </c:pt>
                <c:pt idx="37">
                  <c:v>0.19571</c:v>
                </c:pt>
                <c:pt idx="38">
                  <c:v>0.19571</c:v>
                </c:pt>
                <c:pt idx="39">
                  <c:v>0.19571</c:v>
                </c:pt>
                <c:pt idx="40">
                  <c:v>0.19571</c:v>
                </c:pt>
                <c:pt idx="41">
                  <c:v>0.19571</c:v>
                </c:pt>
                <c:pt idx="42">
                  <c:v>0.19571</c:v>
                </c:pt>
                <c:pt idx="43">
                  <c:v>0.19442999999999999</c:v>
                </c:pt>
                <c:pt idx="44">
                  <c:v>0.19156999999999999</c:v>
                </c:pt>
                <c:pt idx="45">
                  <c:v>0.18856999999999999</c:v>
                </c:pt>
                <c:pt idx="46">
                  <c:v>0.18570999999999999</c:v>
                </c:pt>
                <c:pt idx="47">
                  <c:v>0.17571000000000001</c:v>
                </c:pt>
                <c:pt idx="48">
                  <c:v>0.16714000000000001</c:v>
                </c:pt>
                <c:pt idx="49">
                  <c:v>0.16142999999999999</c:v>
                </c:pt>
                <c:pt idx="50">
                  <c:v>0.16142999999999999</c:v>
                </c:pt>
                <c:pt idx="51">
                  <c:v>0.15570999999999999</c:v>
                </c:pt>
                <c:pt idx="52">
                  <c:v>0.15429000000000001</c:v>
                </c:pt>
                <c:pt idx="53">
                  <c:v>0.15643000000000001</c:v>
                </c:pt>
                <c:pt idx="54">
                  <c:v>0.15570999999999999</c:v>
                </c:pt>
                <c:pt idx="55">
                  <c:v>0.15357000000000001</c:v>
                </c:pt>
                <c:pt idx="56">
                  <c:v>0.15429000000000001</c:v>
                </c:pt>
                <c:pt idx="57">
                  <c:v>0.14285999999999999</c:v>
                </c:pt>
                <c:pt idx="58">
                  <c:v>0.14357</c:v>
                </c:pt>
                <c:pt idx="59">
                  <c:v>0.14785999999999999</c:v>
                </c:pt>
                <c:pt idx="60">
                  <c:v>0.14071</c:v>
                </c:pt>
                <c:pt idx="61">
                  <c:v>0.14000000000000001</c:v>
                </c:pt>
                <c:pt idx="62">
                  <c:v>0.13643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0.13286000000000001</c:v>
                </c:pt>
                <c:pt idx="66">
                  <c:v>0.13</c:v>
                </c:pt>
                <c:pt idx="67">
                  <c:v>0.12786</c:v>
                </c:pt>
                <c:pt idx="68">
                  <c:v>0.11643000000000001</c:v>
                </c:pt>
                <c:pt idx="69">
                  <c:v>0.11214</c:v>
                </c:pt>
                <c:pt idx="70">
                  <c:v>0.10643</c:v>
                </c:pt>
                <c:pt idx="71">
                  <c:v>0.11214</c:v>
                </c:pt>
                <c:pt idx="72">
                  <c:v>0.10428999999999999</c:v>
                </c:pt>
                <c:pt idx="73">
                  <c:v>9.5710000000000003E-2</c:v>
                </c:pt>
                <c:pt idx="74">
                  <c:v>0.10070999999999999</c:v>
                </c:pt>
                <c:pt idx="75">
                  <c:v>9.4289999999999999E-2</c:v>
                </c:pt>
                <c:pt idx="76">
                  <c:v>9.6430000000000002E-2</c:v>
                </c:pt>
                <c:pt idx="77">
                  <c:v>9.9290000000000003E-2</c:v>
                </c:pt>
                <c:pt idx="78">
                  <c:v>9.6430000000000002E-2</c:v>
                </c:pt>
                <c:pt idx="79">
                  <c:v>8.9289999999999994E-2</c:v>
                </c:pt>
                <c:pt idx="80">
                  <c:v>8.4430000000000005E-2</c:v>
                </c:pt>
                <c:pt idx="81">
                  <c:v>8.1430000000000002E-2</c:v>
                </c:pt>
                <c:pt idx="82">
                  <c:v>7.3569999999999997E-2</c:v>
                </c:pt>
                <c:pt idx="83">
                  <c:v>8.1430000000000002E-2</c:v>
                </c:pt>
                <c:pt idx="84">
                  <c:v>4.7710000000000002E-2</c:v>
                </c:pt>
                <c:pt idx="85">
                  <c:v>-7.1399999999999996E-3</c:v>
                </c:pt>
                <c:pt idx="86">
                  <c:v>-4.2900000000000004E-3</c:v>
                </c:pt>
                <c:pt idx="87">
                  <c:v>-2.257E-2</c:v>
                </c:pt>
                <c:pt idx="88">
                  <c:v>-2.2429999999999999E-2</c:v>
                </c:pt>
                <c:pt idx="89">
                  <c:v>-2.2429999999999999E-2</c:v>
                </c:pt>
                <c:pt idx="90">
                  <c:v>-7.7099999999999998E-3</c:v>
                </c:pt>
                <c:pt idx="91">
                  <c:v>-2.8289999999999999E-2</c:v>
                </c:pt>
                <c:pt idx="92">
                  <c:v>-2.5930000000000002E-2</c:v>
                </c:pt>
                <c:pt idx="93">
                  <c:v>-2.5860000000000001E-2</c:v>
                </c:pt>
                <c:pt idx="94">
                  <c:v>-6.7430000000000004E-2</c:v>
                </c:pt>
                <c:pt idx="95">
                  <c:v>-4.657E-2</c:v>
                </c:pt>
                <c:pt idx="96">
                  <c:v>-9.5700000000000004E-3</c:v>
                </c:pt>
                <c:pt idx="97">
                  <c:v>-1.043E-2</c:v>
                </c:pt>
                <c:pt idx="98">
                  <c:v>2.5930000000000002E-2</c:v>
                </c:pt>
                <c:pt idx="99">
                  <c:v>2.4299999999999999E-3</c:v>
                </c:pt>
                <c:pt idx="100">
                  <c:v>-1.5789999999999998E-2</c:v>
                </c:pt>
                <c:pt idx="101">
                  <c:v>-1.3999999999999999E-4</c:v>
                </c:pt>
                <c:pt idx="102">
                  <c:v>-1.5789999999999998E-2</c:v>
                </c:pt>
                <c:pt idx="103">
                  <c:v>-2.8139999999999998E-2</c:v>
                </c:pt>
                <c:pt idx="104">
                  <c:v>-5.1209999999999999E-2</c:v>
                </c:pt>
                <c:pt idx="105">
                  <c:v>-4.4069999999999998E-2</c:v>
                </c:pt>
                <c:pt idx="106">
                  <c:v>-1.6E-2</c:v>
                </c:pt>
                <c:pt idx="107">
                  <c:v>-2.4170000000000001E-2</c:v>
                </c:pt>
                <c:pt idx="108">
                  <c:v>-4.0669999999999998E-2</c:v>
                </c:pt>
                <c:pt idx="109">
                  <c:v>-6.0170000000000001E-2</c:v>
                </c:pt>
                <c:pt idx="110">
                  <c:v>-3.1329999999999997E-2</c:v>
                </c:pt>
                <c:pt idx="111">
                  <c:v>-2.9499999999999998E-2</c:v>
                </c:pt>
                <c:pt idx="112">
                  <c:v>-1.8169999999999999E-2</c:v>
                </c:pt>
                <c:pt idx="113">
                  <c:v>-4.4999999999999998E-2</c:v>
                </c:pt>
                <c:pt idx="114">
                  <c:v>-3.2000000000000001E-2</c:v>
                </c:pt>
                <c:pt idx="115">
                  <c:v>-3.2329999999999998E-2</c:v>
                </c:pt>
                <c:pt idx="116">
                  <c:v>-5.4829999999999997E-2</c:v>
                </c:pt>
                <c:pt idx="117">
                  <c:v>-8.6330000000000004E-2</c:v>
                </c:pt>
                <c:pt idx="118">
                  <c:v>-0.11550000000000001</c:v>
                </c:pt>
                <c:pt idx="119">
                  <c:v>-7.5829999999999995E-2</c:v>
                </c:pt>
                <c:pt idx="120">
                  <c:v>-8.8669999999999999E-2</c:v>
                </c:pt>
                <c:pt idx="121">
                  <c:v>-7.8329999999999997E-2</c:v>
                </c:pt>
                <c:pt idx="122">
                  <c:v>-6.4000000000000001E-2</c:v>
                </c:pt>
                <c:pt idx="123">
                  <c:v>-6.5000000000000002E-2</c:v>
                </c:pt>
                <c:pt idx="124">
                  <c:v>-6.0670000000000002E-2</c:v>
                </c:pt>
                <c:pt idx="125">
                  <c:v>-6.5500000000000003E-2</c:v>
                </c:pt>
                <c:pt idx="126">
                  <c:v>-7.3330000000000006E-2</c:v>
                </c:pt>
                <c:pt idx="127">
                  <c:v>-9.1999999999999998E-2</c:v>
                </c:pt>
                <c:pt idx="128">
                  <c:v>-9.9169999999999994E-2</c:v>
                </c:pt>
                <c:pt idx="129">
                  <c:v>-0.115</c:v>
                </c:pt>
                <c:pt idx="130">
                  <c:v>-8.3500000000000005E-2</c:v>
                </c:pt>
                <c:pt idx="131">
                  <c:v>-4.7329999999999997E-2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2-47DA-87B4-516D6876C60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LIBOR(ユーロベース)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Sheet1!$E$2:$E$133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Sheet1!$G$2:$G$133</c:f>
              <c:numCache>
                <c:formatCode>General</c:formatCode>
                <c:ptCount val="132"/>
                <c:pt idx="0">
                  <c:v>2.4565000000000001</c:v>
                </c:pt>
                <c:pt idx="1">
                  <c:v>1.9431</c:v>
                </c:pt>
                <c:pt idx="2">
                  <c:v>1.6355</c:v>
                </c:pt>
                <c:pt idx="3">
                  <c:v>1.4222999999999999</c:v>
                </c:pt>
                <c:pt idx="4">
                  <c:v>1.2817000000000001</c:v>
                </c:pt>
                <c:pt idx="5">
                  <c:v>1.2279</c:v>
                </c:pt>
                <c:pt idx="6">
                  <c:v>0.97499999999999998</c:v>
                </c:pt>
                <c:pt idx="7">
                  <c:v>0.86050000000000004</c:v>
                </c:pt>
                <c:pt idx="8">
                  <c:v>0.77210000000000001</c:v>
                </c:pt>
                <c:pt idx="9">
                  <c:v>0.73750000000000004</c:v>
                </c:pt>
                <c:pt idx="10">
                  <c:v>0.71619999999999995</c:v>
                </c:pt>
                <c:pt idx="11">
                  <c:v>0.71199999999999997</c:v>
                </c:pt>
                <c:pt idx="12">
                  <c:v>0.67969999999999997</c:v>
                </c:pt>
                <c:pt idx="13">
                  <c:v>0.66169999999999995</c:v>
                </c:pt>
                <c:pt idx="14">
                  <c:v>0.64500000000000002</c:v>
                </c:pt>
                <c:pt idx="15">
                  <c:v>0.64470000000000005</c:v>
                </c:pt>
                <c:pt idx="16">
                  <c:v>0.6865</c:v>
                </c:pt>
                <c:pt idx="17">
                  <c:v>0.72760000000000002</c:v>
                </c:pt>
                <c:pt idx="18">
                  <c:v>0.8488</c:v>
                </c:pt>
                <c:pt idx="19">
                  <c:v>0.89549999999999996</c:v>
                </c:pt>
                <c:pt idx="20">
                  <c:v>0.88049999999999995</c:v>
                </c:pt>
                <c:pt idx="21">
                  <c:v>0.99770000000000003</c:v>
                </c:pt>
                <c:pt idx="22">
                  <c:v>1.042</c:v>
                </c:pt>
                <c:pt idx="23">
                  <c:v>1.0217000000000001</c:v>
                </c:pt>
                <c:pt idx="24">
                  <c:v>1.0172000000000001</c:v>
                </c:pt>
                <c:pt idx="25">
                  <c:v>1.0867</c:v>
                </c:pt>
                <c:pt idx="26">
                  <c:v>1.1755</c:v>
                </c:pt>
                <c:pt idx="27">
                  <c:v>1.3211999999999999</c:v>
                </c:pt>
                <c:pt idx="28">
                  <c:v>1.4251</c:v>
                </c:pt>
                <c:pt idx="29">
                  <c:v>1.4885999999999999</c:v>
                </c:pt>
                <c:pt idx="30">
                  <c:v>1.5975999999999999</c:v>
                </c:pt>
                <c:pt idx="31">
                  <c:v>1.5521</c:v>
                </c:pt>
                <c:pt idx="32">
                  <c:v>1.5365</c:v>
                </c:pt>
                <c:pt idx="33">
                  <c:v>1.5759000000000001</c:v>
                </c:pt>
                <c:pt idx="34">
                  <c:v>1.4846999999999999</c:v>
                </c:pt>
                <c:pt idx="35">
                  <c:v>1.4260999999999999</c:v>
                </c:pt>
                <c:pt idx="36">
                  <c:v>1.2222</c:v>
                </c:pt>
                <c:pt idx="37">
                  <c:v>1.0483</c:v>
                </c:pt>
                <c:pt idx="38">
                  <c:v>0.85850000000000004</c:v>
                </c:pt>
                <c:pt idx="39">
                  <c:v>0.74429999999999996</c:v>
                </c:pt>
                <c:pt idx="40">
                  <c:v>0.68489999999999995</c:v>
                </c:pt>
                <c:pt idx="41">
                  <c:v>0.65890000000000004</c:v>
                </c:pt>
                <c:pt idx="42">
                  <c:v>0.497</c:v>
                </c:pt>
                <c:pt idx="43">
                  <c:v>0.33239999999999997</c:v>
                </c:pt>
                <c:pt idx="44">
                  <c:v>0.24629999999999999</c:v>
                </c:pt>
                <c:pt idx="45">
                  <c:v>0.2079</c:v>
                </c:pt>
                <c:pt idx="46">
                  <c:v>0.192</c:v>
                </c:pt>
                <c:pt idx="47">
                  <c:v>0.1855</c:v>
                </c:pt>
                <c:pt idx="48">
                  <c:v>0.2049</c:v>
                </c:pt>
                <c:pt idx="49">
                  <c:v>0.22339999999999999</c:v>
                </c:pt>
                <c:pt idx="50">
                  <c:v>0.20610000000000001</c:v>
                </c:pt>
                <c:pt idx="51" formatCode="0.00000">
                  <c:v>0.12286</c:v>
                </c:pt>
                <c:pt idx="52" formatCode="0.00000">
                  <c:v>0.115</c:v>
                </c:pt>
                <c:pt idx="53" formatCode="0.00000">
                  <c:v>0.14713999999999999</c:v>
                </c:pt>
                <c:pt idx="54" formatCode="0.00000">
                  <c:v>0.15214</c:v>
                </c:pt>
                <c:pt idx="55" formatCode="0.00000">
                  <c:v>0.15357000000000001</c:v>
                </c:pt>
                <c:pt idx="56" formatCode="0.00000">
                  <c:v>0.15928999999999999</c:v>
                </c:pt>
                <c:pt idx="57" formatCode="0.00000">
                  <c:v>0.17571000000000001</c:v>
                </c:pt>
                <c:pt idx="58" formatCode="0.00000">
                  <c:v>0.19</c:v>
                </c:pt>
                <c:pt idx="59" formatCode="0.00000">
                  <c:v>0.26571</c:v>
                </c:pt>
                <c:pt idx="60" formatCode="0.00000">
                  <c:v>0.26285999999999998</c:v>
                </c:pt>
                <c:pt idx="61" formatCode="0.00000">
                  <c:v>0.26143</c:v>
                </c:pt>
                <c:pt idx="62" formatCode="0.00000">
                  <c:v>0.28143000000000001</c:v>
                </c:pt>
                <c:pt idx="63" formatCode="0.00000">
                  <c:v>0.30786000000000002</c:v>
                </c:pt>
                <c:pt idx="64" formatCode="0.00000">
                  <c:v>0.28714000000000001</c:v>
                </c:pt>
                <c:pt idx="65" formatCode="0.00000">
                  <c:v>0.17571000000000001</c:v>
                </c:pt>
                <c:pt idx="66" formatCode="0.00000">
                  <c:v>0.17713999999999999</c:v>
                </c:pt>
                <c:pt idx="67" formatCode="0.00000">
                  <c:v>0.12642999999999999</c:v>
                </c:pt>
                <c:pt idx="68" formatCode="0.00000">
                  <c:v>5.7140000000000003E-2</c:v>
                </c:pt>
                <c:pt idx="69" formatCode="0.00000">
                  <c:v>6.2140000000000001E-2</c:v>
                </c:pt>
                <c:pt idx="70" formatCode="0.00000">
                  <c:v>6.2140000000000001E-2</c:v>
                </c:pt>
                <c:pt idx="71" formatCode="0.00000">
                  <c:v>5.8569999999999997E-2</c:v>
                </c:pt>
                <c:pt idx="72" formatCode="0.00000">
                  <c:v>3.2140000000000002E-2</c:v>
                </c:pt>
                <c:pt idx="73" formatCode="0.00000">
                  <c:v>2.5000000000000001E-2</c:v>
                </c:pt>
                <c:pt idx="74" formatCode="0.00000">
                  <c:v>1.7860000000000001E-2</c:v>
                </c:pt>
                <c:pt idx="75" formatCode="0.00000">
                  <c:v>-7.8600000000000007E-3</c:v>
                </c:pt>
                <c:pt idx="76" formatCode="0.00000">
                  <c:v>-1.5709999999999998E-2</c:v>
                </c:pt>
                <c:pt idx="77" formatCode="0.00000">
                  <c:v>-1.214E-2</c:v>
                </c:pt>
                <c:pt idx="78" formatCode="0.00000">
                  <c:v>-1.7139999999999999E-2</c:v>
                </c:pt>
                <c:pt idx="79" formatCode="0.00000">
                  <c:v>-0.03</c:v>
                </c:pt>
                <c:pt idx="80" formatCode="0.00000">
                  <c:v>-4.0710000000000003E-2</c:v>
                </c:pt>
                <c:pt idx="81" formatCode="0.00000">
                  <c:v>-7.4289999999999995E-2</c:v>
                </c:pt>
                <c:pt idx="82" formatCode="0.00000">
                  <c:v>-0.11713999999999999</c:v>
                </c:pt>
                <c:pt idx="83" formatCode="0.00000">
                  <c:v>-0.12786</c:v>
                </c:pt>
                <c:pt idx="84" formatCode="0.00000">
                  <c:v>-0.18071000000000001</c:v>
                </c:pt>
                <c:pt idx="85" formatCode="0.00000">
                  <c:v>-0.22286</c:v>
                </c:pt>
                <c:pt idx="86" formatCode="0.00000">
                  <c:v>-0.249</c:v>
                </c:pt>
                <c:pt idx="87" formatCode="0.00000">
                  <c:v>-0.27171000000000001</c:v>
                </c:pt>
                <c:pt idx="88" formatCode="0.00000">
                  <c:v>-0.28186</c:v>
                </c:pt>
                <c:pt idx="89" formatCode="0.00000">
                  <c:v>-0.29486000000000001</c:v>
                </c:pt>
                <c:pt idx="90" formatCode="0.00000">
                  <c:v>-0.30214000000000002</c:v>
                </c:pt>
                <c:pt idx="91" formatCode="0.00000">
                  <c:v>-0.32257000000000002</c:v>
                </c:pt>
                <c:pt idx="92" formatCode="0.00000">
                  <c:v>-0.32200000000000001</c:v>
                </c:pt>
                <c:pt idx="93" formatCode="0.00000">
                  <c:v>-0.32071</c:v>
                </c:pt>
                <c:pt idx="94" formatCode="0.00000">
                  <c:v>-0.32500000000000001</c:v>
                </c:pt>
                <c:pt idx="95" formatCode="0.00000">
                  <c:v>-0.33643000000000001</c:v>
                </c:pt>
                <c:pt idx="96" formatCode="0.00000">
                  <c:v>-0.34356999999999999</c:v>
                </c:pt>
                <c:pt idx="97" formatCode="0.00000">
                  <c:v>-0.35286000000000001</c:v>
                </c:pt>
                <c:pt idx="98" formatCode="0.00000">
                  <c:v>-0.35786000000000001</c:v>
                </c:pt>
                <c:pt idx="99" formatCode="0.00000">
                  <c:v>-0.36286000000000002</c:v>
                </c:pt>
                <c:pt idx="100" formatCode="0.00000">
                  <c:v>-0.37</c:v>
                </c:pt>
                <c:pt idx="101" formatCode="0.00000">
                  <c:v>-0.372</c:v>
                </c:pt>
                <c:pt idx="102" formatCode="0.00000">
                  <c:v>-0.37729000000000001</c:v>
                </c:pt>
                <c:pt idx="103" formatCode="0.00000">
                  <c:v>-0.37186000000000002</c:v>
                </c:pt>
                <c:pt idx="104" formatCode="0.00000">
                  <c:v>-0.37942999999999999</c:v>
                </c:pt>
                <c:pt idx="105" formatCode="0.00000">
                  <c:v>-0.37885999999999997</c:v>
                </c:pt>
                <c:pt idx="106" formatCode="0.00000">
                  <c:v>-0.38170999999999999</c:v>
                </c:pt>
                <c:pt idx="107" formatCode="0.00000">
                  <c:v>-0.38471</c:v>
                </c:pt>
                <c:pt idx="108" formatCode="0.00000">
                  <c:v>-0.377</c:v>
                </c:pt>
                <c:pt idx="109" formatCode="0.00000">
                  <c:v>-0.37929000000000002</c:v>
                </c:pt>
                <c:pt idx="110" formatCode="0.00000">
                  <c:v>-0.37070999999999998</c:v>
                </c:pt>
                <c:pt idx="111" formatCode="0.00000">
                  <c:v>-0.35571000000000003</c:v>
                </c:pt>
                <c:pt idx="112" formatCode="0.00000">
                  <c:v>-0.35056999999999999</c:v>
                </c:pt>
                <c:pt idx="113" formatCode="0.00000">
                  <c:v>-0.35714000000000001</c:v>
                </c:pt>
                <c:pt idx="114" formatCode="0.00000">
                  <c:v>-0.35899999999999999</c:v>
                </c:pt>
                <c:pt idx="115" formatCode="0.00000">
                  <c:v>-0.35286000000000001</c:v>
                </c:pt>
                <c:pt idx="116" formatCode="0.00000">
                  <c:v>-0.35299999999999998</c:v>
                </c:pt>
                <c:pt idx="117" formatCode="0.00000">
                  <c:v>-0.35586000000000001</c:v>
                </c:pt>
                <c:pt idx="118" formatCode="0.00000">
                  <c:v>-0.35899999999999999</c:v>
                </c:pt>
                <c:pt idx="119" formatCode="0.00000">
                  <c:v>-0.35571000000000003</c:v>
                </c:pt>
                <c:pt idx="120" formatCode="0.00000">
                  <c:v>-0.34386</c:v>
                </c:pt>
                <c:pt idx="121" formatCode="0.00000">
                  <c:v>-0.34100000000000003</c:v>
                </c:pt>
                <c:pt idx="122" formatCode="0.00000">
                  <c:v>-0.34799999999999998</c:v>
                </c:pt>
                <c:pt idx="123" formatCode="0.00000">
                  <c:v>-0.34614</c:v>
                </c:pt>
                <c:pt idx="124" formatCode="0.00000">
                  <c:v>-0.34328999999999998</c:v>
                </c:pt>
                <c:pt idx="125" formatCode="0.00000">
                  <c:v>-0.39143</c:v>
                </c:pt>
                <c:pt idx="126" formatCode="0.00000">
                  <c:v>-0.41971000000000003</c:v>
                </c:pt>
                <c:pt idx="127" formatCode="0.00000">
                  <c:v>-0.47256999999999999</c:v>
                </c:pt>
                <c:pt idx="128" formatCode="0.00000">
                  <c:v>-0.44070999999999999</c:v>
                </c:pt>
                <c:pt idx="129" formatCode="0.00000">
                  <c:v>-0.44</c:v>
                </c:pt>
                <c:pt idx="130" formatCode="0.00000">
                  <c:v>-0.434</c:v>
                </c:pt>
                <c:pt idx="131" formatCode="0.00000">
                  <c:v>-0.41428999999999999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2-47DA-87B4-516D6876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248287"/>
        <c:axId val="1231506895"/>
      </c:lineChart>
      <c:dateAx>
        <c:axId val="1224248287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1506895"/>
        <c:crosses val="autoZero"/>
        <c:auto val="1"/>
        <c:lblOffset val="100"/>
        <c:baseTimeUnit val="months"/>
      </c:dateAx>
      <c:valAx>
        <c:axId val="12315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2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長期金利（国債</a:t>
            </a:r>
            <a:r>
              <a:rPr lang="en-US" altLang="ja-JP"/>
              <a:t>10</a:t>
            </a:r>
            <a:r>
              <a:rPr lang="ja-JP" altLang="en-US"/>
              <a:t>年物利回り）（</a:t>
            </a:r>
            <a:r>
              <a:rPr lang="en-US" altLang="ja-JP"/>
              <a:t>%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日本国債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Sheet1!$I$2:$I$133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Sheet1!$J$2:$J$133</c:f>
              <c:numCache>
                <c:formatCode>General</c:formatCode>
                <c:ptCount val="132"/>
                <c:pt idx="0">
                  <c:v>1.3029999999999999</c:v>
                </c:pt>
                <c:pt idx="1">
                  <c:v>1.2949999999999999</c:v>
                </c:pt>
                <c:pt idx="2">
                  <c:v>1.3420000000000001</c:v>
                </c:pt>
                <c:pt idx="3">
                  <c:v>1.4219999999999999</c:v>
                </c:pt>
                <c:pt idx="4">
                  <c:v>1.496</c:v>
                </c:pt>
                <c:pt idx="5">
                  <c:v>1.3620000000000001</c:v>
                </c:pt>
                <c:pt idx="6">
                  <c:v>1.421</c:v>
                </c:pt>
                <c:pt idx="7">
                  <c:v>1.33</c:v>
                </c:pt>
                <c:pt idx="8">
                  <c:v>1.3</c:v>
                </c:pt>
                <c:pt idx="9">
                  <c:v>1.411</c:v>
                </c:pt>
                <c:pt idx="10">
                  <c:v>1.29</c:v>
                </c:pt>
                <c:pt idx="11">
                  <c:v>1.2889999999999999</c:v>
                </c:pt>
                <c:pt idx="12">
                  <c:v>1.33</c:v>
                </c:pt>
                <c:pt idx="13">
                  <c:v>1.3180000000000001</c:v>
                </c:pt>
                <c:pt idx="14">
                  <c:v>1.395</c:v>
                </c:pt>
                <c:pt idx="15">
                  <c:v>1.3009999999999999</c:v>
                </c:pt>
                <c:pt idx="16">
                  <c:v>1.284</c:v>
                </c:pt>
                <c:pt idx="17">
                  <c:v>1.095</c:v>
                </c:pt>
                <c:pt idx="18">
                  <c:v>1.081</c:v>
                </c:pt>
                <c:pt idx="19">
                  <c:v>0.99199999999999999</c:v>
                </c:pt>
                <c:pt idx="20">
                  <c:v>0.93700000000000006</c:v>
                </c:pt>
                <c:pt idx="21">
                  <c:v>0.93700000000000006</c:v>
                </c:pt>
                <c:pt idx="22">
                  <c:v>1.19</c:v>
                </c:pt>
                <c:pt idx="23">
                  <c:v>1.127</c:v>
                </c:pt>
                <c:pt idx="24">
                  <c:v>1.22</c:v>
                </c:pt>
                <c:pt idx="25">
                  <c:v>1.266</c:v>
                </c:pt>
                <c:pt idx="26">
                  <c:v>1.2549999999999999</c:v>
                </c:pt>
                <c:pt idx="27">
                  <c:v>1.2170000000000001</c:v>
                </c:pt>
                <c:pt idx="28">
                  <c:v>1.169</c:v>
                </c:pt>
                <c:pt idx="29">
                  <c:v>1.1379999999999999</c:v>
                </c:pt>
                <c:pt idx="30">
                  <c:v>1.095</c:v>
                </c:pt>
                <c:pt idx="31">
                  <c:v>1.056</c:v>
                </c:pt>
                <c:pt idx="32">
                  <c:v>1.032</c:v>
                </c:pt>
                <c:pt idx="33">
                  <c:v>1.056</c:v>
                </c:pt>
                <c:pt idx="34">
                  <c:v>1.0820000000000001</c:v>
                </c:pt>
                <c:pt idx="35">
                  <c:v>0.98699999999999999</c:v>
                </c:pt>
                <c:pt idx="36">
                  <c:v>0.97399999999999998</c:v>
                </c:pt>
                <c:pt idx="37">
                  <c:v>0.97699999999999998</c:v>
                </c:pt>
                <c:pt idx="38">
                  <c:v>0.98799999999999999</c:v>
                </c:pt>
                <c:pt idx="39">
                  <c:v>0.90200000000000002</c:v>
                </c:pt>
                <c:pt idx="40">
                  <c:v>0.84799999999999998</c:v>
                </c:pt>
                <c:pt idx="41">
                  <c:v>0.83899999999999997</c:v>
                </c:pt>
                <c:pt idx="42">
                  <c:v>0.80200000000000005</c:v>
                </c:pt>
                <c:pt idx="43">
                  <c:v>0.81699999999999995</c:v>
                </c:pt>
                <c:pt idx="44">
                  <c:v>0.77400000000000002</c:v>
                </c:pt>
                <c:pt idx="45">
                  <c:v>0.78400000000000003</c:v>
                </c:pt>
                <c:pt idx="46">
                  <c:v>0.73</c:v>
                </c:pt>
                <c:pt idx="47">
                  <c:v>0.79400000000000004</c:v>
                </c:pt>
                <c:pt idx="48">
                  <c:v>0.76300000000000001</c:v>
                </c:pt>
                <c:pt idx="49">
                  <c:v>0.68100000000000005</c:v>
                </c:pt>
                <c:pt idx="50">
                  <c:v>0.56399999999999995</c:v>
                </c:pt>
                <c:pt idx="51">
                  <c:v>0.61099999999999999</c:v>
                </c:pt>
                <c:pt idx="52">
                  <c:v>0.86499999999999999</c:v>
                </c:pt>
                <c:pt idx="53">
                  <c:v>0.84499999999999997</c:v>
                </c:pt>
                <c:pt idx="54">
                  <c:v>0.79700000000000004</c:v>
                </c:pt>
                <c:pt idx="55">
                  <c:v>0.73499999999999999</c:v>
                </c:pt>
                <c:pt idx="56">
                  <c:v>0.68500000000000005</c:v>
                </c:pt>
                <c:pt idx="57">
                  <c:v>0.60299999999999998</c:v>
                </c:pt>
                <c:pt idx="58">
                  <c:v>0.61099999999999999</c:v>
                </c:pt>
                <c:pt idx="59">
                  <c:v>0.73599999999999999</c:v>
                </c:pt>
                <c:pt idx="60">
                  <c:v>0.627</c:v>
                </c:pt>
                <c:pt idx="61">
                  <c:v>0.59399999999999997</c:v>
                </c:pt>
                <c:pt idx="62">
                  <c:v>0.64100000000000001</c:v>
                </c:pt>
                <c:pt idx="63">
                  <c:v>0.623</c:v>
                </c:pt>
                <c:pt idx="64">
                  <c:v>0.58899999999999997</c:v>
                </c:pt>
                <c:pt idx="65">
                  <c:v>0.56399999999999995</c:v>
                </c:pt>
                <c:pt idx="66">
                  <c:v>0.54200000000000004</c:v>
                </c:pt>
                <c:pt idx="67">
                  <c:v>0.50800000000000001</c:v>
                </c:pt>
                <c:pt idx="68">
                  <c:v>0.52200000000000002</c:v>
                </c:pt>
                <c:pt idx="69">
                  <c:v>0.46600000000000003</c:v>
                </c:pt>
                <c:pt idx="70">
                  <c:v>0.43099999999999999</c:v>
                </c:pt>
                <c:pt idx="71">
                  <c:v>0.32500000000000001</c:v>
                </c:pt>
                <c:pt idx="72">
                  <c:v>0.28799999999999998</c:v>
                </c:pt>
                <c:pt idx="73">
                  <c:v>0.34899999999999998</c:v>
                </c:pt>
                <c:pt idx="74">
                  <c:v>0.39800000000000002</c:v>
                </c:pt>
                <c:pt idx="75">
                  <c:v>0.33600000000000002</c:v>
                </c:pt>
                <c:pt idx="76">
                  <c:v>0.40600000000000003</c:v>
                </c:pt>
                <c:pt idx="77">
                  <c:v>0.45100000000000001</c:v>
                </c:pt>
                <c:pt idx="78">
                  <c:v>0.41399999999999998</c:v>
                </c:pt>
                <c:pt idx="79">
                  <c:v>0.39200000000000002</c:v>
                </c:pt>
                <c:pt idx="80">
                  <c:v>0.34799999999999998</c:v>
                </c:pt>
                <c:pt idx="81">
                  <c:v>0.30599999999999999</c:v>
                </c:pt>
                <c:pt idx="82">
                  <c:v>0.317</c:v>
                </c:pt>
                <c:pt idx="83">
                  <c:v>0.26700000000000002</c:v>
                </c:pt>
                <c:pt idx="84">
                  <c:v>0.104</c:v>
                </c:pt>
                <c:pt idx="85">
                  <c:v>-5.5E-2</c:v>
                </c:pt>
                <c:pt idx="86">
                  <c:v>-4.9000000000000002E-2</c:v>
                </c:pt>
                <c:pt idx="87">
                  <c:v>-8.2000000000000003E-2</c:v>
                </c:pt>
                <c:pt idx="88">
                  <c:v>-0.112</c:v>
                </c:pt>
                <c:pt idx="89">
                  <c:v>-0.23699999999999999</c:v>
                </c:pt>
                <c:pt idx="90">
                  <c:v>-0.17799999999999999</c:v>
                </c:pt>
                <c:pt idx="91">
                  <c:v>-5.8000000000000003E-2</c:v>
                </c:pt>
                <c:pt idx="92">
                  <c:v>-8.4000000000000005E-2</c:v>
                </c:pt>
                <c:pt idx="93">
                  <c:v>-4.9000000000000002E-2</c:v>
                </c:pt>
                <c:pt idx="94">
                  <c:v>2.1000000000000001E-2</c:v>
                </c:pt>
                <c:pt idx="95">
                  <c:v>4.2999999999999997E-2</c:v>
                </c:pt>
                <c:pt idx="96">
                  <c:v>8.6999999999999994E-2</c:v>
                </c:pt>
                <c:pt idx="97">
                  <c:v>5.8999999999999997E-2</c:v>
                </c:pt>
                <c:pt idx="98">
                  <c:v>6.7000000000000004E-2</c:v>
                </c:pt>
                <c:pt idx="99">
                  <c:v>1.6E-2</c:v>
                </c:pt>
                <c:pt idx="100">
                  <c:v>0.05</c:v>
                </c:pt>
                <c:pt idx="101">
                  <c:v>8.5999999999999993E-2</c:v>
                </c:pt>
                <c:pt idx="102">
                  <c:v>7.8E-2</c:v>
                </c:pt>
                <c:pt idx="103">
                  <c:v>8.0000000000000002E-3</c:v>
                </c:pt>
                <c:pt idx="104">
                  <c:v>6.2E-2</c:v>
                </c:pt>
                <c:pt idx="105">
                  <c:v>7.0999999999999994E-2</c:v>
                </c:pt>
                <c:pt idx="106">
                  <c:v>0.04</c:v>
                </c:pt>
                <c:pt idx="107">
                  <c:v>4.7E-2</c:v>
                </c:pt>
                <c:pt idx="108">
                  <c:v>8.5000000000000006E-2</c:v>
                </c:pt>
                <c:pt idx="109">
                  <c:v>5.3999999999999999E-2</c:v>
                </c:pt>
                <c:pt idx="110">
                  <c:v>4.2999999999999997E-2</c:v>
                </c:pt>
                <c:pt idx="111">
                  <c:v>5.5E-2</c:v>
                </c:pt>
                <c:pt idx="112">
                  <c:v>3.9E-2</c:v>
                </c:pt>
                <c:pt idx="113">
                  <c:v>0.04</c:v>
                </c:pt>
                <c:pt idx="114">
                  <c:v>0.05</c:v>
                </c:pt>
                <c:pt idx="115">
                  <c:v>0.11</c:v>
                </c:pt>
                <c:pt idx="116">
                  <c:v>0.13400000000000001</c:v>
                </c:pt>
                <c:pt idx="117">
                  <c:v>0.127</c:v>
                </c:pt>
                <c:pt idx="118">
                  <c:v>9.7000000000000003E-2</c:v>
                </c:pt>
                <c:pt idx="119">
                  <c:v>1.2999999999999999E-2</c:v>
                </c:pt>
                <c:pt idx="120">
                  <c:v>6.0000000000000001E-3</c:v>
                </c:pt>
                <c:pt idx="121">
                  <c:v>-1.9E-2</c:v>
                </c:pt>
                <c:pt idx="122">
                  <c:v>-8.2000000000000003E-2</c:v>
                </c:pt>
                <c:pt idx="123">
                  <c:v>-4.4999999999999998E-2</c:v>
                </c:pt>
                <c:pt idx="124">
                  <c:v>-9.1999999999999998E-2</c:v>
                </c:pt>
                <c:pt idx="125">
                  <c:v>-0.156</c:v>
                </c:pt>
                <c:pt idx="126">
                  <c:v>-0.153</c:v>
                </c:pt>
                <c:pt idx="127">
                  <c:v>-0.27500000000000002</c:v>
                </c:pt>
                <c:pt idx="128">
                  <c:v>-0.20599999999999999</c:v>
                </c:pt>
                <c:pt idx="129">
                  <c:v>-0.13900000000000001</c:v>
                </c:pt>
                <c:pt idx="130">
                  <c:v>-7.4999999999999997E-2</c:v>
                </c:pt>
                <c:pt idx="131">
                  <c:v>-1.4999999999999999E-2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4-41D7-9DC5-EA4CA568FAC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ドイツ上場連邦証券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Sheet1!$I$2:$I$133</c:f>
              <c:numCache>
                <c:formatCode>yyyy"年"m"月";@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Sheet1!$K$2:$K$133</c:f>
              <c:numCache>
                <c:formatCode>General</c:formatCode>
                <c:ptCount val="132"/>
                <c:pt idx="0">
                  <c:v>3.65</c:v>
                </c:pt>
                <c:pt idx="1">
                  <c:v>3.5</c:v>
                </c:pt>
                <c:pt idx="2">
                  <c:v>3.43</c:v>
                </c:pt>
                <c:pt idx="3">
                  <c:v>3.61</c:v>
                </c:pt>
                <c:pt idx="4">
                  <c:v>3.93</c:v>
                </c:pt>
                <c:pt idx="5">
                  <c:v>3.74</c:v>
                </c:pt>
                <c:pt idx="6">
                  <c:v>3.66</c:v>
                </c:pt>
                <c:pt idx="7">
                  <c:v>3.49</c:v>
                </c:pt>
                <c:pt idx="8">
                  <c:v>3.49</c:v>
                </c:pt>
                <c:pt idx="9">
                  <c:v>3.59</c:v>
                </c:pt>
                <c:pt idx="10">
                  <c:v>3.4</c:v>
                </c:pt>
                <c:pt idx="11">
                  <c:v>3.63</c:v>
                </c:pt>
                <c:pt idx="12">
                  <c:v>3.46</c:v>
                </c:pt>
                <c:pt idx="13">
                  <c:v>3.39</c:v>
                </c:pt>
                <c:pt idx="14">
                  <c:v>3.37</c:v>
                </c:pt>
                <c:pt idx="15">
                  <c:v>3.27</c:v>
                </c:pt>
                <c:pt idx="16">
                  <c:v>2.89</c:v>
                </c:pt>
                <c:pt idx="17">
                  <c:v>2.82</c:v>
                </c:pt>
                <c:pt idx="18">
                  <c:v>2.92</c:v>
                </c:pt>
                <c:pt idx="19">
                  <c:v>2.27</c:v>
                </c:pt>
                <c:pt idx="20">
                  <c:v>2.42</c:v>
                </c:pt>
                <c:pt idx="21">
                  <c:v>2.73</c:v>
                </c:pt>
                <c:pt idx="22">
                  <c:v>2.91</c:v>
                </c:pt>
                <c:pt idx="23">
                  <c:v>3.19</c:v>
                </c:pt>
                <c:pt idx="24">
                  <c:v>3.36</c:v>
                </c:pt>
                <c:pt idx="25">
                  <c:v>3.33</c:v>
                </c:pt>
                <c:pt idx="26">
                  <c:v>3.54</c:v>
                </c:pt>
                <c:pt idx="27">
                  <c:v>3.45</c:v>
                </c:pt>
                <c:pt idx="28">
                  <c:v>3.2</c:v>
                </c:pt>
                <c:pt idx="29">
                  <c:v>3.16</c:v>
                </c:pt>
                <c:pt idx="30">
                  <c:v>2.8</c:v>
                </c:pt>
                <c:pt idx="31">
                  <c:v>2.35</c:v>
                </c:pt>
                <c:pt idx="32">
                  <c:v>2.11</c:v>
                </c:pt>
                <c:pt idx="33">
                  <c:v>2.3199999999999998</c:v>
                </c:pt>
                <c:pt idx="34">
                  <c:v>2.5</c:v>
                </c:pt>
                <c:pt idx="35">
                  <c:v>1.99</c:v>
                </c:pt>
                <c:pt idx="36">
                  <c:v>1.99</c:v>
                </c:pt>
                <c:pt idx="37">
                  <c:v>1.97</c:v>
                </c:pt>
                <c:pt idx="38">
                  <c:v>1.99</c:v>
                </c:pt>
                <c:pt idx="39">
                  <c:v>1.8</c:v>
                </c:pt>
                <c:pt idx="40">
                  <c:v>1.38</c:v>
                </c:pt>
                <c:pt idx="41">
                  <c:v>1.73</c:v>
                </c:pt>
                <c:pt idx="42">
                  <c:v>1.45</c:v>
                </c:pt>
                <c:pt idx="43">
                  <c:v>1.46</c:v>
                </c:pt>
                <c:pt idx="44">
                  <c:v>1.54</c:v>
                </c:pt>
                <c:pt idx="45">
                  <c:v>1.6</c:v>
                </c:pt>
                <c:pt idx="46">
                  <c:v>1.47</c:v>
                </c:pt>
                <c:pt idx="47">
                  <c:v>1.38</c:v>
                </c:pt>
                <c:pt idx="48">
                  <c:v>1.65</c:v>
                </c:pt>
                <c:pt idx="49">
                  <c:v>1.52</c:v>
                </c:pt>
                <c:pt idx="50">
                  <c:v>1.32</c:v>
                </c:pt>
                <c:pt idx="51">
                  <c:v>1.26</c:v>
                </c:pt>
                <c:pt idx="52">
                  <c:v>1.51</c:v>
                </c:pt>
                <c:pt idx="53">
                  <c:v>1.76</c:v>
                </c:pt>
                <c:pt idx="54">
                  <c:v>1.76</c:v>
                </c:pt>
                <c:pt idx="55">
                  <c:v>1.94</c:v>
                </c:pt>
                <c:pt idx="56">
                  <c:v>1.8199999999999998</c:v>
                </c:pt>
                <c:pt idx="57">
                  <c:v>1.75</c:v>
                </c:pt>
                <c:pt idx="58">
                  <c:v>1.8199999999999998</c:v>
                </c:pt>
                <c:pt idx="59">
                  <c:v>2.11</c:v>
                </c:pt>
                <c:pt idx="60">
                  <c:v>1.73</c:v>
                </c:pt>
                <c:pt idx="61">
                  <c:v>1.67</c:v>
                </c:pt>
                <c:pt idx="62">
                  <c:v>1.65</c:v>
                </c:pt>
                <c:pt idx="63">
                  <c:v>1.6099999999999999</c:v>
                </c:pt>
                <c:pt idx="64">
                  <c:v>1.42</c:v>
                </c:pt>
                <c:pt idx="65">
                  <c:v>1.31</c:v>
                </c:pt>
                <c:pt idx="66">
                  <c:v>1.21</c:v>
                </c:pt>
                <c:pt idx="67">
                  <c:v>0.95</c:v>
                </c:pt>
                <c:pt idx="68">
                  <c:v>0.99</c:v>
                </c:pt>
                <c:pt idx="69">
                  <c:v>0.89</c:v>
                </c:pt>
                <c:pt idx="70">
                  <c:v>0.75</c:v>
                </c:pt>
                <c:pt idx="71">
                  <c:v>0.6</c:v>
                </c:pt>
                <c:pt idx="72">
                  <c:v>0.35</c:v>
                </c:pt>
                <c:pt idx="73">
                  <c:v>0.33</c:v>
                </c:pt>
                <c:pt idx="74">
                  <c:v>0.22</c:v>
                </c:pt>
                <c:pt idx="75">
                  <c:v>0.36</c:v>
                </c:pt>
                <c:pt idx="76">
                  <c:v>0.56000000000000005</c:v>
                </c:pt>
                <c:pt idx="77">
                  <c:v>0.86</c:v>
                </c:pt>
                <c:pt idx="78">
                  <c:v>0.68</c:v>
                </c:pt>
                <c:pt idx="79">
                  <c:v>0.71</c:v>
                </c:pt>
                <c:pt idx="80">
                  <c:v>0.61</c:v>
                </c:pt>
                <c:pt idx="81">
                  <c:v>0.51</c:v>
                </c:pt>
                <c:pt idx="82">
                  <c:v>0.49</c:v>
                </c:pt>
                <c:pt idx="83">
                  <c:v>0.7</c:v>
                </c:pt>
                <c:pt idx="84">
                  <c:v>0.34</c:v>
                </c:pt>
                <c:pt idx="85">
                  <c:v>0.11</c:v>
                </c:pt>
                <c:pt idx="86">
                  <c:v>0.13</c:v>
                </c:pt>
                <c:pt idx="87">
                  <c:v>0.25</c:v>
                </c:pt>
                <c:pt idx="88">
                  <c:v>0.17</c:v>
                </c:pt>
                <c:pt idx="89">
                  <c:v>-0.14000000000000001</c:v>
                </c:pt>
                <c:pt idx="90">
                  <c:v>-0.15</c:v>
                </c:pt>
                <c:pt idx="91">
                  <c:v>-0.16</c:v>
                </c:pt>
                <c:pt idx="92">
                  <c:v>-0.21</c:v>
                </c:pt>
                <c:pt idx="93">
                  <c:v>0.13</c:v>
                </c:pt>
                <c:pt idx="94">
                  <c:v>0.2</c:v>
                </c:pt>
                <c:pt idx="95">
                  <c:v>0.22</c:v>
                </c:pt>
                <c:pt idx="96">
                  <c:v>0.46</c:v>
                </c:pt>
                <c:pt idx="97">
                  <c:v>0.18</c:v>
                </c:pt>
                <c:pt idx="98">
                  <c:v>0.33</c:v>
                </c:pt>
                <c:pt idx="99">
                  <c:v>0.34</c:v>
                </c:pt>
                <c:pt idx="100">
                  <c:v>0.33</c:v>
                </c:pt>
                <c:pt idx="101">
                  <c:v>0.48</c:v>
                </c:pt>
                <c:pt idx="102">
                  <c:v>0.55000000000000004</c:v>
                </c:pt>
                <c:pt idx="103">
                  <c:v>0.35</c:v>
                </c:pt>
                <c:pt idx="104">
                  <c:v>0.46</c:v>
                </c:pt>
                <c:pt idx="105">
                  <c:v>0.41</c:v>
                </c:pt>
                <c:pt idx="106">
                  <c:v>0.42</c:v>
                </c:pt>
                <c:pt idx="107">
                  <c:v>0.48</c:v>
                </c:pt>
                <c:pt idx="108">
                  <c:v>0.69</c:v>
                </c:pt>
                <c:pt idx="109">
                  <c:v>0.7</c:v>
                </c:pt>
                <c:pt idx="110">
                  <c:v>0.53</c:v>
                </c:pt>
                <c:pt idx="111">
                  <c:v>0.6</c:v>
                </c:pt>
                <c:pt idx="112">
                  <c:v>0.44</c:v>
                </c:pt>
                <c:pt idx="113">
                  <c:v>0.38</c:v>
                </c:pt>
                <c:pt idx="114">
                  <c:v>0.43</c:v>
                </c:pt>
                <c:pt idx="115">
                  <c:v>0.35</c:v>
                </c:pt>
                <c:pt idx="116">
                  <c:v>0.49</c:v>
                </c:pt>
                <c:pt idx="117">
                  <c:v>0.4</c:v>
                </c:pt>
                <c:pt idx="118">
                  <c:v>0.33</c:v>
                </c:pt>
                <c:pt idx="119">
                  <c:v>0.25</c:v>
                </c:pt>
                <c:pt idx="120">
                  <c:v>0.15</c:v>
                </c:pt>
                <c:pt idx="121">
                  <c:v>0.15</c:v>
                </c:pt>
                <c:pt idx="122">
                  <c:v>-7.0000000000000007E-2</c:v>
                </c:pt>
                <c:pt idx="123">
                  <c:v>0.03</c:v>
                </c:pt>
                <c:pt idx="124">
                  <c:v>-0.2</c:v>
                </c:pt>
                <c:pt idx="125">
                  <c:v>-0.31</c:v>
                </c:pt>
                <c:pt idx="126">
                  <c:v>-0.43</c:v>
                </c:pt>
                <c:pt idx="127">
                  <c:v>-0.71</c:v>
                </c:pt>
                <c:pt idx="128">
                  <c:v>-0.56999999999999995</c:v>
                </c:pt>
                <c:pt idx="129">
                  <c:v>-0.42</c:v>
                </c:pt>
                <c:pt idx="130">
                  <c:v>-0.37</c:v>
                </c:pt>
                <c:pt idx="131">
                  <c:v>-0.19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4-41D7-9DC5-EA4CA568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09071"/>
        <c:axId val="1231520207"/>
      </c:lineChart>
      <c:dateAx>
        <c:axId val="1396309071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1520207"/>
        <c:crosses val="autoZero"/>
        <c:auto val="1"/>
        <c:lblOffset val="100"/>
        <c:baseTimeUnit val="months"/>
      </c:dateAx>
      <c:valAx>
        <c:axId val="12315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30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9523</xdr:rowOff>
    </xdr:from>
    <xdr:to>
      <xdr:col>10</xdr:col>
      <xdr:colOff>704850</xdr:colOff>
      <xdr:row>22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33B841-5712-4AF2-A6C4-E43F21DC1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485775</xdr:colOff>
      <xdr:row>10</xdr:row>
      <xdr:rowOff>114301</xdr:rowOff>
    </xdr:from>
    <xdr:to>
      <xdr:col>30</xdr:col>
      <xdr:colOff>609600</xdr:colOff>
      <xdr:row>31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3DA0F3D-D844-4C35-A1C1-4F0EE365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257174</xdr:colOff>
      <xdr:row>6</xdr:row>
      <xdr:rowOff>200024</xdr:rowOff>
    </xdr:from>
    <xdr:to>
      <xdr:col>31</xdr:col>
      <xdr:colOff>381000</xdr:colOff>
      <xdr:row>27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0451EAE-3817-4A52-99A7-58F14291D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485774</xdr:colOff>
      <xdr:row>14</xdr:row>
      <xdr:rowOff>152399</xdr:rowOff>
    </xdr:from>
    <xdr:to>
      <xdr:col>22</xdr:col>
      <xdr:colOff>447674</xdr:colOff>
      <xdr:row>35</xdr:row>
      <xdr:rowOff>76199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69BEA16-7D0F-445C-85F3-51A7CD541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328612</xdr:colOff>
      <xdr:row>8</xdr:row>
      <xdr:rowOff>33336</xdr:rowOff>
    </xdr:from>
    <xdr:to>
      <xdr:col>10</xdr:col>
      <xdr:colOff>857250</xdr:colOff>
      <xdr:row>28</xdr:row>
      <xdr:rowOff>200025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C173E7E-A02B-469B-9425-FC0722988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171449</xdr:colOff>
      <xdr:row>17</xdr:row>
      <xdr:rowOff>123824</xdr:rowOff>
    </xdr:from>
    <xdr:to>
      <xdr:col>33</xdr:col>
      <xdr:colOff>495300</xdr:colOff>
      <xdr:row>38</xdr:row>
      <xdr:rowOff>66674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BD76860-9018-4A28-8926-B1760125E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28573</xdr:rowOff>
    </xdr:from>
    <xdr:to>
      <xdr:col>18</xdr:col>
      <xdr:colOff>542925</xdr:colOff>
      <xdr:row>23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8C3CCC5-2DCF-4BBB-8D7E-30C95E67C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485775</xdr:colOff>
      <xdr:row>10</xdr:row>
      <xdr:rowOff>114301</xdr:rowOff>
    </xdr:from>
    <xdr:to>
      <xdr:col>30</xdr:col>
      <xdr:colOff>609600</xdr:colOff>
      <xdr:row>31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00576C5-A7C1-400C-86BC-85C6390C3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257174</xdr:colOff>
      <xdr:row>6</xdr:row>
      <xdr:rowOff>200024</xdr:rowOff>
    </xdr:from>
    <xdr:to>
      <xdr:col>31</xdr:col>
      <xdr:colOff>381000</xdr:colOff>
      <xdr:row>27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60603D-92C9-44BB-9475-4129E4FE5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485774</xdr:colOff>
      <xdr:row>14</xdr:row>
      <xdr:rowOff>152399</xdr:rowOff>
    </xdr:from>
    <xdr:to>
      <xdr:col>22</xdr:col>
      <xdr:colOff>447674</xdr:colOff>
      <xdr:row>35</xdr:row>
      <xdr:rowOff>76199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055437-217B-4ECD-AFFF-5AEBCCA8E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52387</xdr:colOff>
      <xdr:row>14</xdr:row>
      <xdr:rowOff>176211</xdr:rowOff>
    </xdr:from>
    <xdr:to>
      <xdr:col>33</xdr:col>
      <xdr:colOff>361950</xdr:colOff>
      <xdr:row>35</xdr:row>
      <xdr:rowOff>104775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39D89D2-BAAF-4C6B-8A10-6E8BC71EC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171449</xdr:colOff>
      <xdr:row>17</xdr:row>
      <xdr:rowOff>123824</xdr:rowOff>
    </xdr:from>
    <xdr:to>
      <xdr:col>33</xdr:col>
      <xdr:colOff>495300</xdr:colOff>
      <xdr:row>38</xdr:row>
      <xdr:rowOff>66674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43978C9-6124-45F6-AFB1-5118217E4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1A9D-0E94-45C2-9055-23D1CE366BB2}">
  <dimension ref="A1:W1727"/>
  <sheetViews>
    <sheetView tabSelected="1" workbookViewId="0">
      <selection activeCell="K32" sqref="K32"/>
    </sheetView>
  </sheetViews>
  <sheetFormatPr defaultRowHeight="18.75" x14ac:dyDescent="0.4"/>
  <cols>
    <col min="1" max="1" width="11.625" style="5" customWidth="1"/>
    <col min="2" max="2" width="13" style="3" customWidth="1"/>
    <col min="5" max="5" width="11.625" style="5" customWidth="1"/>
    <col min="7" max="7" width="13" style="1" customWidth="1"/>
    <col min="9" max="9" width="11.625" style="5" customWidth="1"/>
    <col min="11" max="11" width="13" style="1" customWidth="1"/>
    <col min="13" max="13" width="11.625" style="5" customWidth="1"/>
    <col min="15" max="15" width="9" style="3"/>
    <col min="17" max="17" width="11.625" style="5" customWidth="1"/>
    <col min="19" max="19" width="13" style="1" customWidth="1"/>
    <col min="21" max="21" width="11.625" style="5" customWidth="1"/>
    <col min="23" max="23" width="7.125" style="3" customWidth="1"/>
  </cols>
  <sheetData>
    <row r="1" spans="1:23" x14ac:dyDescent="0.4">
      <c r="B1" s="3" t="s">
        <v>57</v>
      </c>
      <c r="C1" s="4" t="s">
        <v>58</v>
      </c>
      <c r="F1" t="s">
        <v>2</v>
      </c>
      <c r="G1" s="1" t="s">
        <v>3</v>
      </c>
      <c r="J1" t="s">
        <v>4</v>
      </c>
      <c r="K1" s="1" t="s">
        <v>5</v>
      </c>
      <c r="N1" t="s">
        <v>6</v>
      </c>
      <c r="O1" s="1" t="s">
        <v>7</v>
      </c>
      <c r="R1" t="s">
        <v>8</v>
      </c>
      <c r="S1" s="1" t="s">
        <v>9</v>
      </c>
      <c r="V1" t="s">
        <v>11</v>
      </c>
      <c r="W1" s="1" t="s">
        <v>10</v>
      </c>
    </row>
    <row r="2" spans="1:23" x14ac:dyDescent="0.2">
      <c r="A2" s="5">
        <v>39814</v>
      </c>
      <c r="B2">
        <v>1554679.4832000001</v>
      </c>
      <c r="C2" s="7">
        <v>1025526.7567869511</v>
      </c>
      <c r="E2" s="5">
        <v>39814</v>
      </c>
      <c r="F2" s="8">
        <v>0.67062999999999995</v>
      </c>
      <c r="G2">
        <v>2.4565000000000001</v>
      </c>
      <c r="I2" s="5">
        <v>39814</v>
      </c>
      <c r="J2">
        <v>1.3029999999999999</v>
      </c>
      <c r="K2">
        <v>3.65</v>
      </c>
      <c r="M2" s="5">
        <v>39814</v>
      </c>
      <c r="N2">
        <v>99.3</v>
      </c>
      <c r="O2">
        <v>93.161006264715098</v>
      </c>
      <c r="Q2" s="5">
        <v>39814</v>
      </c>
      <c r="R2">
        <v>41.576783857726532</v>
      </c>
      <c r="S2">
        <v>68.053756350865484</v>
      </c>
      <c r="U2" s="5">
        <v>39814</v>
      </c>
      <c r="V2">
        <v>89.51</v>
      </c>
      <c r="W2">
        <v>0.78027465667915097</v>
      </c>
    </row>
    <row r="3" spans="1:23" x14ac:dyDescent="0.2">
      <c r="A3" s="5">
        <v>39845</v>
      </c>
      <c r="B3">
        <v>1438534.4324</v>
      </c>
      <c r="C3" s="7">
        <v>964669.45948707475</v>
      </c>
      <c r="E3" s="5">
        <v>39845</v>
      </c>
      <c r="F3" s="8">
        <v>0.63749999999999996</v>
      </c>
      <c r="G3">
        <v>1.9431</v>
      </c>
      <c r="I3" s="5">
        <v>39845</v>
      </c>
      <c r="J3">
        <v>1.2949999999999999</v>
      </c>
      <c r="K3">
        <v>3.5</v>
      </c>
      <c r="M3" s="5">
        <v>39845</v>
      </c>
      <c r="N3">
        <v>99.1</v>
      </c>
      <c r="O3">
        <v>93.405366697086905</v>
      </c>
      <c r="Q3" s="5">
        <v>39845</v>
      </c>
      <c r="R3">
        <v>39.36309661366824</v>
      </c>
      <c r="S3">
        <v>62.682208480271264</v>
      </c>
      <c r="U3" s="5">
        <v>39845</v>
      </c>
      <c r="V3">
        <v>97.87</v>
      </c>
      <c r="W3">
        <v>0.79088895919012969</v>
      </c>
    </row>
    <row r="4" spans="1:23" x14ac:dyDescent="0.2">
      <c r="A4" s="5">
        <v>39873</v>
      </c>
      <c r="B4">
        <v>1404712.632</v>
      </c>
      <c r="C4" s="7">
        <v>962614.17963584571</v>
      </c>
      <c r="E4" s="5">
        <v>39873</v>
      </c>
      <c r="F4" s="8">
        <v>0.60313000000000005</v>
      </c>
      <c r="G4">
        <v>1.6355</v>
      </c>
      <c r="I4" s="5">
        <v>39873</v>
      </c>
      <c r="J4">
        <v>1.3420000000000001</v>
      </c>
      <c r="K4">
        <v>3.43</v>
      </c>
      <c r="M4" s="5">
        <v>39873</v>
      </c>
      <c r="N4">
        <v>99.4</v>
      </c>
      <c r="O4">
        <v>92.924512835421396</v>
      </c>
      <c r="Q4" s="5">
        <v>39873</v>
      </c>
      <c r="R4">
        <v>42.177391434598107</v>
      </c>
      <c r="S4">
        <v>57.867028891061565</v>
      </c>
      <c r="U4" s="5">
        <v>39873</v>
      </c>
      <c r="V4">
        <v>98.31</v>
      </c>
      <c r="W4">
        <v>0.75142771265404273</v>
      </c>
    </row>
    <row r="5" spans="1:23" x14ac:dyDescent="0.2">
      <c r="A5" s="5">
        <v>39904</v>
      </c>
      <c r="B5">
        <v>1362868.5824999998</v>
      </c>
      <c r="C5" s="7">
        <v>965715.16330500669</v>
      </c>
      <c r="E5" s="5">
        <v>39904</v>
      </c>
      <c r="F5" s="8">
        <v>0.54874999999999996</v>
      </c>
      <c r="G5">
        <v>1.4222999999999999</v>
      </c>
      <c r="I5" s="5">
        <v>39904</v>
      </c>
      <c r="J5">
        <v>1.4219999999999999</v>
      </c>
      <c r="K5">
        <v>3.61</v>
      </c>
      <c r="M5" s="5">
        <v>39904</v>
      </c>
      <c r="N5">
        <v>99.4</v>
      </c>
      <c r="O5">
        <v>93.156993155895194</v>
      </c>
      <c r="Q5" s="5">
        <v>39904</v>
      </c>
      <c r="R5">
        <v>45.915481872118988</v>
      </c>
      <c r="S5">
        <v>65.480545794049092</v>
      </c>
      <c r="U5" s="5">
        <v>39904</v>
      </c>
      <c r="V5">
        <v>97.67</v>
      </c>
      <c r="W5">
        <v>0.75329566854990593</v>
      </c>
    </row>
    <row r="6" spans="1:23" x14ac:dyDescent="0.2">
      <c r="A6" s="5">
        <v>39934</v>
      </c>
      <c r="B6">
        <v>1439426.9469999999</v>
      </c>
      <c r="C6" s="7">
        <v>977055.4691550025</v>
      </c>
      <c r="E6" s="5">
        <v>39934</v>
      </c>
      <c r="F6" s="8">
        <v>0.51968999999999999</v>
      </c>
      <c r="G6">
        <v>1.2817000000000001</v>
      </c>
      <c r="I6" s="5">
        <v>39934</v>
      </c>
      <c r="J6">
        <v>1.496</v>
      </c>
      <c r="K6">
        <v>3.93</v>
      </c>
      <c r="M6" s="5">
        <v>39934</v>
      </c>
      <c r="N6">
        <v>99.4</v>
      </c>
      <c r="O6">
        <v>93.2126196946042</v>
      </c>
      <c r="Q6" s="5">
        <v>39934</v>
      </c>
      <c r="R6">
        <v>49.5262006473816</v>
      </c>
      <c r="S6">
        <v>70.426311207476758</v>
      </c>
      <c r="U6" s="5">
        <v>39934</v>
      </c>
      <c r="V6">
        <v>96.45</v>
      </c>
      <c r="W6">
        <v>0.70932047098879281</v>
      </c>
    </row>
    <row r="7" spans="1:23" x14ac:dyDescent="0.2">
      <c r="A7" s="5">
        <v>39965</v>
      </c>
      <c r="B7">
        <v>1413377.3855999999</v>
      </c>
      <c r="C7" s="7">
        <v>984035.16115529509</v>
      </c>
      <c r="E7" s="5">
        <v>39965</v>
      </c>
      <c r="F7" s="8">
        <v>0.45500000000000002</v>
      </c>
      <c r="G7">
        <v>1.2279</v>
      </c>
      <c r="I7" s="5">
        <v>39965</v>
      </c>
      <c r="J7">
        <v>1.3620000000000001</v>
      </c>
      <c r="K7">
        <v>3.74</v>
      </c>
      <c r="M7" s="5">
        <v>39965</v>
      </c>
      <c r="N7">
        <v>99.2</v>
      </c>
      <c r="O7">
        <v>93.270188473634505</v>
      </c>
      <c r="Q7" s="5">
        <v>39965</v>
      </c>
      <c r="R7">
        <v>51.793509852970423</v>
      </c>
      <c r="S7">
        <v>71.074750679040747</v>
      </c>
      <c r="U7" s="5">
        <v>39965</v>
      </c>
      <c r="V7">
        <v>95.56</v>
      </c>
      <c r="W7">
        <v>0.70751379651903212</v>
      </c>
    </row>
    <row r="8" spans="1:23" x14ac:dyDescent="0.2">
      <c r="A8" s="5">
        <v>39995</v>
      </c>
      <c r="B8">
        <v>1558037.2897999999</v>
      </c>
      <c r="C8" s="7">
        <v>976017.15301746677</v>
      </c>
      <c r="E8" s="5">
        <v>39995</v>
      </c>
      <c r="F8" s="8">
        <v>0.41313</v>
      </c>
      <c r="G8">
        <v>0.97499999999999998</v>
      </c>
      <c r="I8" s="5">
        <v>39995</v>
      </c>
      <c r="J8">
        <v>1.421</v>
      </c>
      <c r="K8">
        <v>3.66</v>
      </c>
      <c r="M8" s="5">
        <v>39995</v>
      </c>
      <c r="N8">
        <v>99</v>
      </c>
      <c r="O8">
        <v>93.441731697989994</v>
      </c>
      <c r="Q8" s="5">
        <v>39995</v>
      </c>
      <c r="R8">
        <v>53.865522777718155</v>
      </c>
      <c r="S8">
        <v>71.454083982580116</v>
      </c>
      <c r="U8" s="5">
        <v>39995</v>
      </c>
      <c r="V8">
        <v>95.61</v>
      </c>
      <c r="W8">
        <v>0.70731362286037636</v>
      </c>
    </row>
    <row r="9" spans="1:23" x14ac:dyDescent="0.2">
      <c r="A9" s="5">
        <v>40026</v>
      </c>
      <c r="B9">
        <v>1673825.8688000001</v>
      </c>
      <c r="C9" s="7">
        <v>1010278.0771718043</v>
      </c>
      <c r="E9" s="5">
        <v>40026</v>
      </c>
      <c r="F9" s="8">
        <v>0.39062999999999998</v>
      </c>
      <c r="G9">
        <v>0.86050000000000004</v>
      </c>
      <c r="I9" s="5">
        <v>40026</v>
      </c>
      <c r="J9">
        <v>1.33</v>
      </c>
      <c r="K9">
        <v>3.49</v>
      </c>
      <c r="M9" s="5">
        <v>40026</v>
      </c>
      <c r="N9">
        <v>99</v>
      </c>
      <c r="O9">
        <v>93.520216773358896</v>
      </c>
      <c r="Q9" s="5">
        <v>40026</v>
      </c>
      <c r="R9">
        <v>54.571293891170484</v>
      </c>
      <c r="S9">
        <v>78.435451267131384</v>
      </c>
      <c r="U9" s="5">
        <v>40026</v>
      </c>
      <c r="V9">
        <v>92.78</v>
      </c>
      <c r="W9">
        <v>0.70067264573991028</v>
      </c>
    </row>
    <row r="10" spans="1:23" x14ac:dyDescent="0.2">
      <c r="A10" s="5">
        <v>40057</v>
      </c>
      <c r="B10">
        <v>1643946.1812</v>
      </c>
      <c r="C10" s="7">
        <v>1041062.8342245989</v>
      </c>
      <c r="E10" s="5">
        <v>40057</v>
      </c>
      <c r="F10" s="8">
        <v>0.35125000000000001</v>
      </c>
      <c r="G10">
        <v>0.77210000000000001</v>
      </c>
      <c r="I10" s="5">
        <v>40057</v>
      </c>
      <c r="J10">
        <v>1.3</v>
      </c>
      <c r="K10">
        <v>3.49</v>
      </c>
      <c r="M10" s="5">
        <v>40057</v>
      </c>
      <c r="N10">
        <v>99.1</v>
      </c>
      <c r="O10">
        <v>93.373817411578699</v>
      </c>
      <c r="Q10" s="5">
        <v>40057</v>
      </c>
      <c r="R10">
        <v>52.702586735213089</v>
      </c>
      <c r="S10">
        <v>82.071301211464601</v>
      </c>
      <c r="U10" s="5">
        <v>40057</v>
      </c>
      <c r="V10">
        <v>89.76</v>
      </c>
      <c r="W10">
        <v>0.68292016663252064</v>
      </c>
    </row>
    <row r="11" spans="1:23" x14ac:dyDescent="0.2">
      <c r="A11" s="5">
        <v>40087</v>
      </c>
      <c r="B11">
        <v>1617773.2</v>
      </c>
      <c r="C11" s="7">
        <v>1027304.3573702117</v>
      </c>
      <c r="E11" s="5">
        <v>40087</v>
      </c>
      <c r="F11" s="8">
        <v>0.32562999999999998</v>
      </c>
      <c r="G11">
        <v>0.73750000000000004</v>
      </c>
      <c r="I11" s="5">
        <v>40087</v>
      </c>
      <c r="J11">
        <v>1.411</v>
      </c>
      <c r="K11">
        <v>3.59</v>
      </c>
      <c r="M11" s="5">
        <v>40087</v>
      </c>
      <c r="N11">
        <v>99</v>
      </c>
      <c r="O11">
        <v>93.568721666344999</v>
      </c>
      <c r="Q11" s="5">
        <v>40087</v>
      </c>
      <c r="R11">
        <v>52.190343574093568</v>
      </c>
      <c r="S11">
        <v>83.161093256359464</v>
      </c>
      <c r="U11" s="5">
        <v>40087</v>
      </c>
      <c r="V11">
        <v>91.11</v>
      </c>
      <c r="W11">
        <v>0.67567567567567566</v>
      </c>
    </row>
    <row r="12" spans="1:23" x14ac:dyDescent="0.2">
      <c r="A12" s="5">
        <v>40118</v>
      </c>
      <c r="B12">
        <v>1607393.3965</v>
      </c>
      <c r="C12" s="7">
        <v>1089695.8792803248</v>
      </c>
      <c r="E12" s="5">
        <v>40118</v>
      </c>
      <c r="F12" s="8">
        <v>0.29875000000000002</v>
      </c>
      <c r="G12">
        <v>0.71619999999999995</v>
      </c>
      <c r="I12" s="5">
        <v>40118</v>
      </c>
      <c r="J12">
        <v>1.29</v>
      </c>
      <c r="K12">
        <v>3.4</v>
      </c>
      <c r="M12" s="5">
        <v>40118</v>
      </c>
      <c r="N12">
        <v>98.9</v>
      </c>
      <c r="O12">
        <v>93.676355018451602</v>
      </c>
      <c r="Q12" s="5">
        <v>40118</v>
      </c>
      <c r="R12">
        <v>48.605889678145139</v>
      </c>
      <c r="S12">
        <v>82.530951936224355</v>
      </c>
      <c r="U12" s="5">
        <v>40118</v>
      </c>
      <c r="V12">
        <v>86.15</v>
      </c>
      <c r="W12">
        <v>0.66564600945217334</v>
      </c>
    </row>
    <row r="13" spans="1:23" x14ac:dyDescent="0.2">
      <c r="A13" s="5">
        <v>40148</v>
      </c>
      <c r="B13">
        <v>1516001.004</v>
      </c>
      <c r="C13" s="7">
        <v>1033281.2330402692</v>
      </c>
      <c r="E13" s="5">
        <v>40148</v>
      </c>
      <c r="F13" s="8">
        <v>0.27750000000000002</v>
      </c>
      <c r="G13">
        <v>0.71199999999999997</v>
      </c>
      <c r="I13" s="5">
        <v>40148</v>
      </c>
      <c r="J13">
        <v>1.2889999999999999</v>
      </c>
      <c r="K13">
        <v>3.63</v>
      </c>
      <c r="M13" s="5">
        <v>40148</v>
      </c>
      <c r="N13">
        <v>98.7</v>
      </c>
      <c r="O13">
        <v>93.825955653696596</v>
      </c>
      <c r="Q13" s="5">
        <v>40148</v>
      </c>
      <c r="R13">
        <v>54.851677979057101</v>
      </c>
      <c r="S13">
        <v>84.384701235312164</v>
      </c>
      <c r="U13" s="5">
        <v>40148</v>
      </c>
      <c r="V13">
        <v>92.13</v>
      </c>
      <c r="W13">
        <v>0.69415521310565043</v>
      </c>
    </row>
    <row r="14" spans="1:23" x14ac:dyDescent="0.2">
      <c r="A14" s="5">
        <v>40179</v>
      </c>
      <c r="B14">
        <v>1613096.7422000002</v>
      </c>
      <c r="C14" s="7">
        <v>1068048.5641423662</v>
      </c>
      <c r="E14" s="5">
        <v>40179</v>
      </c>
      <c r="F14" s="8">
        <v>0.255</v>
      </c>
      <c r="G14">
        <v>0.67969999999999997</v>
      </c>
      <c r="I14" s="5">
        <v>40179</v>
      </c>
      <c r="J14">
        <v>1.33</v>
      </c>
      <c r="K14">
        <v>3.46</v>
      </c>
      <c r="M14" s="5">
        <v>40179</v>
      </c>
      <c r="N14">
        <v>98.3</v>
      </c>
      <c r="O14">
        <v>93.9241536241788</v>
      </c>
      <c r="Q14" s="5">
        <v>40179</v>
      </c>
      <c r="R14">
        <v>53.039661354688739</v>
      </c>
      <c r="S14">
        <v>84.822240363602972</v>
      </c>
      <c r="U14" s="5">
        <v>40179</v>
      </c>
      <c r="V14">
        <v>90.19</v>
      </c>
      <c r="W14">
        <v>0.71602463124731486</v>
      </c>
    </row>
    <row r="15" spans="1:23" x14ac:dyDescent="0.2">
      <c r="A15" s="5">
        <v>40210</v>
      </c>
      <c r="B15">
        <v>1577865.32</v>
      </c>
      <c r="C15" s="7">
        <v>1086730.4678755316</v>
      </c>
      <c r="E15" s="5">
        <v>40210</v>
      </c>
      <c r="F15" s="8">
        <v>0.25313000000000002</v>
      </c>
      <c r="G15">
        <v>0.66169999999999995</v>
      </c>
      <c r="I15" s="5">
        <v>40210</v>
      </c>
      <c r="J15">
        <v>1.3180000000000001</v>
      </c>
      <c r="K15">
        <v>3.39</v>
      </c>
      <c r="M15" s="5">
        <v>40210</v>
      </c>
      <c r="N15">
        <v>98.2</v>
      </c>
      <c r="O15">
        <v>94.1263216511948</v>
      </c>
      <c r="Q15" s="5">
        <v>40210</v>
      </c>
      <c r="R15">
        <v>52.665139778567138</v>
      </c>
      <c r="S15">
        <v>79.156064684434483</v>
      </c>
      <c r="U15" s="5">
        <v>40210</v>
      </c>
      <c r="V15">
        <v>89.34</v>
      </c>
      <c r="W15">
        <v>0.73691967575534267</v>
      </c>
    </row>
    <row r="16" spans="1:23" x14ac:dyDescent="0.2">
      <c r="A16" s="5">
        <v>40238</v>
      </c>
      <c r="B16">
        <v>1594429.5621000002</v>
      </c>
      <c r="C16" s="7">
        <v>1042053.1789428542</v>
      </c>
      <c r="E16" s="5">
        <v>40238</v>
      </c>
      <c r="F16" s="8">
        <v>0.24188000000000001</v>
      </c>
      <c r="G16">
        <v>0.64500000000000002</v>
      </c>
      <c r="I16" s="5">
        <v>40238</v>
      </c>
      <c r="J16">
        <v>1.395</v>
      </c>
      <c r="K16">
        <v>3.37</v>
      </c>
      <c r="M16" s="5">
        <v>40238</v>
      </c>
      <c r="N16">
        <v>98.4</v>
      </c>
      <c r="O16">
        <v>93.990557312263803</v>
      </c>
      <c r="Q16" s="5">
        <v>40238</v>
      </c>
      <c r="R16">
        <v>57.678403109206947</v>
      </c>
      <c r="S16">
        <v>83.886106356067984</v>
      </c>
      <c r="U16" s="5">
        <v>40238</v>
      </c>
      <c r="V16">
        <v>93.27</v>
      </c>
      <c r="W16">
        <v>0.74189479931745672</v>
      </c>
    </row>
    <row r="17" spans="1:23" x14ac:dyDescent="0.2">
      <c r="A17" s="5">
        <v>40269</v>
      </c>
      <c r="B17">
        <v>1605954.1059999999</v>
      </c>
      <c r="C17" s="7">
        <v>1028916.9675090252</v>
      </c>
      <c r="E17" s="5">
        <v>40269</v>
      </c>
      <c r="F17" s="8">
        <v>0.24</v>
      </c>
      <c r="G17">
        <v>0.64470000000000005</v>
      </c>
      <c r="I17" s="5">
        <v>40269</v>
      </c>
      <c r="J17">
        <v>1.3009999999999999</v>
      </c>
      <c r="K17">
        <v>3.27</v>
      </c>
      <c r="M17" s="5">
        <v>40269</v>
      </c>
      <c r="N17">
        <v>98.2</v>
      </c>
      <c r="O17">
        <v>93.944236013647497</v>
      </c>
      <c r="Q17" s="5">
        <v>40269</v>
      </c>
      <c r="R17">
        <v>57.509163669032006</v>
      </c>
      <c r="S17">
        <v>85.245341220147779</v>
      </c>
      <c r="U17" s="5">
        <v>40269</v>
      </c>
      <c r="V17">
        <v>94.18</v>
      </c>
      <c r="W17">
        <v>0.75103266992114159</v>
      </c>
    </row>
    <row r="18" spans="1:23" x14ac:dyDescent="0.2">
      <c r="A18" s="5">
        <v>40299</v>
      </c>
      <c r="B18">
        <v>1510338.4232999999</v>
      </c>
      <c r="C18" s="7">
        <v>1068615.1491966336</v>
      </c>
      <c r="E18" s="5">
        <v>40299</v>
      </c>
      <c r="F18" s="8">
        <v>0.24562999999999999</v>
      </c>
      <c r="G18">
        <v>0.6865</v>
      </c>
      <c r="I18" s="5">
        <v>40299</v>
      </c>
      <c r="J18">
        <v>1.284</v>
      </c>
      <c r="K18">
        <v>2.89</v>
      </c>
      <c r="M18" s="5">
        <v>40299</v>
      </c>
      <c r="N18">
        <v>98</v>
      </c>
      <c r="O18">
        <v>94.090901179065497</v>
      </c>
      <c r="Q18" s="5">
        <v>40299</v>
      </c>
      <c r="R18">
        <v>50.806678526025387</v>
      </c>
      <c r="S18">
        <v>76.679008664198889</v>
      </c>
      <c r="U18" s="5">
        <v>40299</v>
      </c>
      <c r="V18">
        <v>91.49</v>
      </c>
      <c r="W18">
        <v>0.81254570569594542</v>
      </c>
    </row>
    <row r="19" spans="1:23" x14ac:dyDescent="0.2">
      <c r="A19" s="5">
        <v>40330</v>
      </c>
      <c r="B19">
        <v>1604443.0668000001</v>
      </c>
      <c r="C19" s="7">
        <v>1097062.9370629371</v>
      </c>
      <c r="E19" s="5">
        <v>40330</v>
      </c>
      <c r="F19" s="8">
        <v>0.24437999999999999</v>
      </c>
      <c r="G19">
        <v>0.72760000000000002</v>
      </c>
      <c r="I19" s="5">
        <v>40330</v>
      </c>
      <c r="J19">
        <v>1.095</v>
      </c>
      <c r="K19">
        <v>2.82</v>
      </c>
      <c r="M19" s="5">
        <v>40330</v>
      </c>
      <c r="N19">
        <v>97.8</v>
      </c>
      <c r="O19">
        <v>94.190132627434906</v>
      </c>
      <c r="Q19" s="5">
        <v>40330</v>
      </c>
      <c r="R19">
        <v>48.798793514533841</v>
      </c>
      <c r="S19">
        <v>76.665203064461025</v>
      </c>
      <c r="U19" s="5">
        <v>40330</v>
      </c>
      <c r="V19">
        <v>88.66</v>
      </c>
      <c r="W19">
        <v>0.81492950859750624</v>
      </c>
    </row>
    <row r="20" spans="1:23" x14ac:dyDescent="0.2">
      <c r="A20" s="5">
        <v>40360</v>
      </c>
      <c r="B20">
        <v>1638647.5091999997</v>
      </c>
      <c r="C20" s="7">
        <v>1141066.3424800278</v>
      </c>
      <c r="E20" s="5">
        <v>40360</v>
      </c>
      <c r="F20" s="8">
        <v>0.24063000000000001</v>
      </c>
      <c r="G20">
        <v>0.8488</v>
      </c>
      <c r="I20" s="5">
        <v>40360</v>
      </c>
      <c r="J20">
        <v>1.081</v>
      </c>
      <c r="K20">
        <v>2.92</v>
      </c>
      <c r="M20" s="5">
        <v>40360</v>
      </c>
      <c r="N20">
        <v>97.4</v>
      </c>
      <c r="O20">
        <v>94.377554534010599</v>
      </c>
      <c r="Q20" s="5">
        <v>40360</v>
      </c>
      <c r="R20">
        <v>49.603174947153846</v>
      </c>
      <c r="S20">
        <v>77.47323550116792</v>
      </c>
      <c r="U20" s="5">
        <v>40360</v>
      </c>
      <c r="V20">
        <v>86.37</v>
      </c>
      <c r="W20">
        <v>0.76757752533005841</v>
      </c>
    </row>
    <row r="21" spans="1:23" x14ac:dyDescent="0.2">
      <c r="A21" s="5">
        <v>40391</v>
      </c>
      <c r="B21">
        <v>1435039.98</v>
      </c>
      <c r="C21" s="7">
        <v>1171115.8594491929</v>
      </c>
      <c r="E21" s="5">
        <v>40391</v>
      </c>
      <c r="F21" s="8">
        <v>0.23375000000000001</v>
      </c>
      <c r="G21">
        <v>0.89549999999999996</v>
      </c>
      <c r="I21" s="5">
        <v>40391</v>
      </c>
      <c r="J21">
        <v>0.99199999999999999</v>
      </c>
      <c r="K21">
        <v>2.27</v>
      </c>
      <c r="M21" s="5">
        <v>40391</v>
      </c>
      <c r="N21">
        <v>97.5</v>
      </c>
      <c r="O21">
        <v>94.440997847048294</v>
      </c>
      <c r="Q21" s="5">
        <v>40391</v>
      </c>
      <c r="R21">
        <v>45.893637814075511</v>
      </c>
      <c r="S21">
        <v>78.713467082243497</v>
      </c>
      <c r="U21" s="5">
        <v>40391</v>
      </c>
      <c r="V21">
        <v>84.24</v>
      </c>
      <c r="W21">
        <v>0.78864353312302837</v>
      </c>
    </row>
    <row r="22" spans="1:23" x14ac:dyDescent="0.2">
      <c r="A22" s="5">
        <v>40422</v>
      </c>
      <c r="B22">
        <v>1521708.3263999999</v>
      </c>
      <c r="C22" s="7">
        <v>1182539.6063370141</v>
      </c>
      <c r="E22" s="5">
        <v>40422</v>
      </c>
      <c r="F22" s="8">
        <v>0.21625</v>
      </c>
      <c r="G22">
        <v>0.88049999999999995</v>
      </c>
      <c r="I22" s="5">
        <v>40422</v>
      </c>
      <c r="J22">
        <v>0.93700000000000006</v>
      </c>
      <c r="K22">
        <v>2.42</v>
      </c>
      <c r="M22" s="5">
        <v>40422</v>
      </c>
      <c r="N22">
        <v>97.5</v>
      </c>
      <c r="O22">
        <v>94.467113374016506</v>
      </c>
      <c r="Q22" s="5">
        <v>40422</v>
      </c>
      <c r="R22">
        <v>48.729672673724842</v>
      </c>
      <c r="S22">
        <v>80.276439745944359</v>
      </c>
      <c r="U22" s="5">
        <v>40422</v>
      </c>
      <c r="V22">
        <v>83.32</v>
      </c>
      <c r="W22">
        <v>0.73270808909730367</v>
      </c>
    </row>
    <row r="23" spans="1:23" x14ac:dyDescent="0.2">
      <c r="A23" s="5">
        <v>40452</v>
      </c>
      <c r="B23">
        <v>1518826.9703999998</v>
      </c>
      <c r="C23" s="7">
        <v>1229365.3941497272</v>
      </c>
      <c r="E23" s="5">
        <v>40452</v>
      </c>
      <c r="F23" s="8">
        <v>0.19688</v>
      </c>
      <c r="G23">
        <v>0.99770000000000003</v>
      </c>
      <c r="I23" s="5">
        <v>40452</v>
      </c>
      <c r="J23">
        <v>0.93700000000000006</v>
      </c>
      <c r="K23">
        <v>2.73</v>
      </c>
      <c r="M23" s="5">
        <v>40452</v>
      </c>
      <c r="N23">
        <v>97.8</v>
      </c>
      <c r="O23">
        <v>94.618835080367802</v>
      </c>
      <c r="Q23" s="5">
        <v>40452</v>
      </c>
      <c r="R23">
        <v>47.861631414806702</v>
      </c>
      <c r="S23">
        <v>81.774578039633909</v>
      </c>
      <c r="U23" s="5">
        <v>40452</v>
      </c>
      <c r="V23">
        <v>80.680000000000007</v>
      </c>
      <c r="W23">
        <v>0.72165692429818873</v>
      </c>
    </row>
    <row r="24" spans="1:23" x14ac:dyDescent="0.2">
      <c r="A24" s="5">
        <v>40483</v>
      </c>
      <c r="B24">
        <v>1391675.0632</v>
      </c>
      <c r="C24" s="7">
        <v>1200535.5230274901</v>
      </c>
      <c r="E24" s="5">
        <v>40483</v>
      </c>
      <c r="F24" s="8">
        <v>0.1875</v>
      </c>
      <c r="G24">
        <v>1.042</v>
      </c>
      <c r="I24" s="5">
        <v>40483</v>
      </c>
      <c r="J24">
        <v>1.19</v>
      </c>
      <c r="K24">
        <v>2.91</v>
      </c>
      <c r="M24" s="5">
        <v>40483</v>
      </c>
      <c r="N24">
        <v>97.6</v>
      </c>
      <c r="O24">
        <v>94.731199687520402</v>
      </c>
      <c r="Q24" s="5">
        <v>40483</v>
      </c>
      <c r="R24">
        <v>51.682209176272707</v>
      </c>
      <c r="S24">
        <v>81.54055614641085</v>
      </c>
      <c r="U24" s="5">
        <v>40483</v>
      </c>
      <c r="V24">
        <v>84.03</v>
      </c>
      <c r="W24">
        <v>0.76934913063548238</v>
      </c>
    </row>
    <row r="25" spans="1:23" x14ac:dyDescent="0.2">
      <c r="A25" s="5">
        <v>40513</v>
      </c>
      <c r="B25">
        <v>1433833.4616</v>
      </c>
      <c r="C25" s="7">
        <v>1250240.4612930929</v>
      </c>
      <c r="E25" s="5">
        <v>40513</v>
      </c>
      <c r="F25" s="8">
        <v>0.18812999999999999</v>
      </c>
      <c r="G25">
        <v>1.0217000000000001</v>
      </c>
      <c r="I25" s="5">
        <v>40513</v>
      </c>
      <c r="J25">
        <v>1.127</v>
      </c>
      <c r="K25">
        <v>3.19</v>
      </c>
      <c r="M25" s="5">
        <v>40513</v>
      </c>
      <c r="N25">
        <v>97.5</v>
      </c>
      <c r="O25">
        <v>94.805409116015994</v>
      </c>
      <c r="Q25" s="5">
        <v>40513</v>
      </c>
      <c r="R25">
        <v>53.200267190970294</v>
      </c>
      <c r="S25">
        <v>82.00297843891282</v>
      </c>
      <c r="U25" s="5">
        <v>40513</v>
      </c>
      <c r="V25">
        <v>81.510000000000005</v>
      </c>
      <c r="W25">
        <v>0.74839095943721001</v>
      </c>
    </row>
    <row r="26" spans="1:23" x14ac:dyDescent="0.2">
      <c r="A26" s="5">
        <v>40544</v>
      </c>
      <c r="B26">
        <v>1523459.5488</v>
      </c>
      <c r="C26" s="7">
        <v>1243600.6825938567</v>
      </c>
      <c r="E26" s="5">
        <v>40544</v>
      </c>
      <c r="F26" s="8">
        <v>0.18875</v>
      </c>
      <c r="G26">
        <v>1.0172000000000001</v>
      </c>
      <c r="I26" s="5">
        <v>40544</v>
      </c>
      <c r="J26">
        <v>1.22</v>
      </c>
      <c r="K26">
        <v>3.36</v>
      </c>
      <c r="M26" s="5">
        <v>40544</v>
      </c>
      <c r="N26">
        <v>97.1</v>
      </c>
      <c r="O26">
        <v>94.966501761668098</v>
      </c>
      <c r="Q26" s="5">
        <v>40544</v>
      </c>
      <c r="R26">
        <v>53.247075886777736</v>
      </c>
      <c r="S26">
        <v>84.18290208202805</v>
      </c>
      <c r="U26" s="5">
        <v>40544</v>
      </c>
      <c r="V26">
        <v>82.04</v>
      </c>
      <c r="W26">
        <v>0.73035349108968739</v>
      </c>
    </row>
    <row r="27" spans="1:23" x14ac:dyDescent="0.2">
      <c r="A27" s="5">
        <v>40575</v>
      </c>
      <c r="B27">
        <v>1486922.5887999998</v>
      </c>
      <c r="C27" s="7">
        <v>1265427.2771792358</v>
      </c>
      <c r="E27" s="5">
        <v>40575</v>
      </c>
      <c r="F27" s="8">
        <v>0.19125</v>
      </c>
      <c r="G27">
        <v>1.0867</v>
      </c>
      <c r="I27" s="5">
        <v>40575</v>
      </c>
      <c r="J27">
        <v>1.266</v>
      </c>
      <c r="K27">
        <v>3.33</v>
      </c>
      <c r="M27" s="5">
        <v>40575</v>
      </c>
      <c r="N27">
        <v>97</v>
      </c>
      <c r="O27">
        <v>95.084968739217402</v>
      </c>
      <c r="Q27" s="5">
        <v>40575</v>
      </c>
      <c r="R27">
        <v>55.255533004551374</v>
      </c>
      <c r="S27">
        <v>87.521567410267721</v>
      </c>
      <c r="U27" s="5">
        <v>40575</v>
      </c>
      <c r="V27">
        <v>81.680000000000007</v>
      </c>
      <c r="W27">
        <v>0.72285672979615445</v>
      </c>
    </row>
    <row r="28" spans="1:23" x14ac:dyDescent="0.2">
      <c r="A28" s="5">
        <v>40603</v>
      </c>
      <c r="B28">
        <v>1506954.9591000001</v>
      </c>
      <c r="C28" s="7">
        <v>1382679.8647996136</v>
      </c>
      <c r="E28" s="5">
        <v>40603</v>
      </c>
      <c r="F28" s="8">
        <v>0.2</v>
      </c>
      <c r="G28">
        <v>1.1755</v>
      </c>
      <c r="I28" s="5">
        <v>40603</v>
      </c>
      <c r="J28">
        <v>1.2549999999999999</v>
      </c>
      <c r="K28">
        <v>3.54</v>
      </c>
      <c r="M28" s="5">
        <v>40603</v>
      </c>
      <c r="N28">
        <v>97.2</v>
      </c>
      <c r="O28">
        <v>95.219295533937398</v>
      </c>
      <c r="Q28" s="5">
        <v>40603</v>
      </c>
      <c r="R28">
        <v>50.735945385694123</v>
      </c>
      <c r="S28">
        <v>83.883079397790368</v>
      </c>
      <c r="U28" s="5">
        <v>40603</v>
      </c>
      <c r="V28">
        <v>82.84</v>
      </c>
      <c r="W28">
        <v>0.70387836981769547</v>
      </c>
    </row>
    <row r="29" spans="1:23" x14ac:dyDescent="0.2">
      <c r="A29" s="5">
        <v>40634</v>
      </c>
      <c r="B29">
        <v>1571979.9600000002</v>
      </c>
      <c r="C29" s="7">
        <v>1468370.0980392157</v>
      </c>
      <c r="E29" s="5">
        <v>40634</v>
      </c>
      <c r="F29" s="8">
        <v>0.19563</v>
      </c>
      <c r="G29">
        <v>1.3211999999999999</v>
      </c>
      <c r="I29" s="5">
        <v>40634</v>
      </c>
      <c r="J29">
        <v>1.2170000000000001</v>
      </c>
      <c r="K29">
        <v>3.45</v>
      </c>
      <c r="M29" s="5">
        <v>40634</v>
      </c>
      <c r="N29">
        <v>97.3</v>
      </c>
      <c r="O29">
        <v>95.436732609246604</v>
      </c>
      <c r="Q29" s="5">
        <v>40634</v>
      </c>
      <c r="R29">
        <v>51.22816482694045</v>
      </c>
      <c r="S29">
        <v>85.531442467437671</v>
      </c>
      <c r="U29" s="5">
        <v>40634</v>
      </c>
      <c r="V29">
        <v>81.599999999999994</v>
      </c>
      <c r="W29">
        <v>0.67294751009421261</v>
      </c>
    </row>
    <row r="30" spans="1:23" x14ac:dyDescent="0.2">
      <c r="A30" s="5">
        <v>40664</v>
      </c>
      <c r="B30">
        <v>1533577.6575</v>
      </c>
      <c r="C30" s="7">
        <v>1395557.5980392157</v>
      </c>
      <c r="E30" s="5">
        <v>40664</v>
      </c>
      <c r="F30" s="8">
        <v>0.19563</v>
      </c>
      <c r="G30">
        <v>1.4251</v>
      </c>
      <c r="I30" s="5">
        <v>40664</v>
      </c>
      <c r="J30">
        <v>1.169</v>
      </c>
      <c r="K30">
        <v>3.2</v>
      </c>
      <c r="M30" s="5">
        <v>40664</v>
      </c>
      <c r="N30">
        <v>97.4</v>
      </c>
      <c r="O30">
        <v>95.478980463577599</v>
      </c>
      <c r="Q30" s="5">
        <v>40664</v>
      </c>
      <c r="R30">
        <v>50.416762089949316</v>
      </c>
      <c r="S30">
        <v>83.749765538307827</v>
      </c>
      <c r="U30" s="5">
        <v>40664</v>
      </c>
      <c r="V30">
        <v>81.599999999999994</v>
      </c>
      <c r="W30">
        <v>0.69516857838025725</v>
      </c>
    </row>
    <row r="31" spans="1:23" x14ac:dyDescent="0.2">
      <c r="A31" s="5">
        <v>40695</v>
      </c>
      <c r="B31">
        <v>1537755.841</v>
      </c>
      <c r="C31" s="7">
        <v>1407990.5496145238</v>
      </c>
      <c r="E31" s="5">
        <v>40695</v>
      </c>
      <c r="F31" s="8">
        <v>0.19531000000000001</v>
      </c>
      <c r="G31">
        <v>1.4885999999999999</v>
      </c>
      <c r="I31" s="5">
        <v>40695</v>
      </c>
      <c r="J31">
        <v>1.1379999999999999</v>
      </c>
      <c r="K31">
        <v>3.16</v>
      </c>
      <c r="M31" s="5">
        <v>40695</v>
      </c>
      <c r="N31">
        <v>97.1</v>
      </c>
      <c r="O31">
        <v>95.612106459692598</v>
      </c>
      <c r="Q31" s="5">
        <v>40695</v>
      </c>
      <c r="R31">
        <v>51.053152314282599</v>
      </c>
      <c r="S31">
        <v>80.291475863716471</v>
      </c>
      <c r="U31" s="5">
        <v>40695</v>
      </c>
      <c r="V31">
        <v>80.42</v>
      </c>
      <c r="W31">
        <v>0.69189787587352103</v>
      </c>
    </row>
    <row r="32" spans="1:23" x14ac:dyDescent="0.2">
      <c r="A32" s="5">
        <v>40725</v>
      </c>
      <c r="B32">
        <v>1549532.9540000001</v>
      </c>
      <c r="C32" s="7">
        <v>1451803.0674055933</v>
      </c>
      <c r="E32" s="5">
        <v>40725</v>
      </c>
      <c r="F32" s="8">
        <v>0.19531000000000001</v>
      </c>
      <c r="G32">
        <v>1.5975999999999999</v>
      </c>
      <c r="I32" s="5">
        <v>40725</v>
      </c>
      <c r="J32">
        <v>1.095</v>
      </c>
      <c r="K32">
        <v>2.8</v>
      </c>
      <c r="M32" s="5">
        <v>40725</v>
      </c>
      <c r="N32">
        <v>97</v>
      </c>
      <c r="O32">
        <v>95.541474984063299</v>
      </c>
      <c r="Q32" s="5">
        <v>40725</v>
      </c>
      <c r="R32">
        <v>51.14125668172462</v>
      </c>
      <c r="S32">
        <v>79.619769733943841</v>
      </c>
      <c r="U32" s="5">
        <v>40725</v>
      </c>
      <c r="V32">
        <v>77.59</v>
      </c>
      <c r="W32">
        <v>0.70126227208976155</v>
      </c>
    </row>
    <row r="33" spans="1:23" x14ac:dyDescent="0.2">
      <c r="A33" s="5">
        <v>40756</v>
      </c>
      <c r="B33">
        <v>1621823.2050000001</v>
      </c>
      <c r="C33" s="7">
        <v>1491738.0517106294</v>
      </c>
      <c r="E33" s="5">
        <v>40756</v>
      </c>
      <c r="F33" s="8">
        <v>0.19313</v>
      </c>
      <c r="G33">
        <v>1.5521</v>
      </c>
      <c r="I33" s="5">
        <v>40756</v>
      </c>
      <c r="J33">
        <v>1.056</v>
      </c>
      <c r="K33">
        <v>2.35</v>
      </c>
      <c r="M33" s="5">
        <v>40756</v>
      </c>
      <c r="N33">
        <v>97.1</v>
      </c>
      <c r="O33">
        <v>95.579152927708193</v>
      </c>
      <c r="Q33" s="5">
        <v>40756</v>
      </c>
      <c r="R33">
        <v>46.575692521652059</v>
      </c>
      <c r="S33">
        <v>66.668898270454903</v>
      </c>
      <c r="U33" s="5">
        <v>40756</v>
      </c>
      <c r="V33">
        <v>76.58</v>
      </c>
      <c r="W33">
        <v>0.69204152249134943</v>
      </c>
    </row>
    <row r="34" spans="1:23" x14ac:dyDescent="0.2">
      <c r="A34" s="5">
        <v>40787</v>
      </c>
      <c r="B34">
        <v>1599446.5536000002</v>
      </c>
      <c r="C34" s="7">
        <v>1490594.5241199478</v>
      </c>
      <c r="E34" s="5">
        <v>40787</v>
      </c>
      <c r="F34" s="8">
        <v>0.19413</v>
      </c>
      <c r="G34">
        <v>1.5365</v>
      </c>
      <c r="I34" s="5">
        <v>40787</v>
      </c>
      <c r="J34">
        <v>1.032</v>
      </c>
      <c r="K34">
        <v>2.11</v>
      </c>
      <c r="M34" s="5">
        <v>40787</v>
      </c>
      <c r="N34">
        <v>97.1</v>
      </c>
      <c r="O34">
        <v>95.971126465215704</v>
      </c>
      <c r="Q34" s="5">
        <v>40787</v>
      </c>
      <c r="R34">
        <v>45.249914227399074</v>
      </c>
      <c r="S34">
        <v>61.651080802225486</v>
      </c>
      <c r="U34" s="5">
        <v>40787</v>
      </c>
      <c r="V34">
        <v>76.7</v>
      </c>
      <c r="W34">
        <v>0.74057616825890538</v>
      </c>
    </row>
    <row r="35" spans="1:23" x14ac:dyDescent="0.2">
      <c r="A35" s="5">
        <v>40817</v>
      </c>
      <c r="B35">
        <v>1725250.8233999999</v>
      </c>
      <c r="C35" s="7">
        <v>1464815.3787590407</v>
      </c>
      <c r="E35" s="5">
        <v>40817</v>
      </c>
      <c r="F35" s="8">
        <v>0.19538</v>
      </c>
      <c r="G35">
        <v>1.5759000000000001</v>
      </c>
      <c r="I35" s="5">
        <v>40817</v>
      </c>
      <c r="J35">
        <v>1.056</v>
      </c>
      <c r="K35">
        <v>2.3199999999999998</v>
      </c>
      <c r="M35" s="5">
        <v>40817</v>
      </c>
      <c r="N35">
        <v>97.1</v>
      </c>
      <c r="O35">
        <v>96.121918385795098</v>
      </c>
      <c r="Q35" s="5">
        <v>40817</v>
      </c>
      <c r="R35">
        <v>46.74831258985752</v>
      </c>
      <c r="S35">
        <v>67.106739223923938</v>
      </c>
      <c r="U35" s="5">
        <v>40817</v>
      </c>
      <c r="V35">
        <v>78.81</v>
      </c>
      <c r="W35">
        <v>0.71423469752160562</v>
      </c>
    </row>
    <row r="36" spans="1:23" x14ac:dyDescent="0.2">
      <c r="A36" s="5">
        <v>40848</v>
      </c>
      <c r="B36">
        <v>1710588.3628</v>
      </c>
      <c r="C36" s="7">
        <v>1543231.6369696192</v>
      </c>
      <c r="E36" s="5">
        <v>40848</v>
      </c>
      <c r="F36" s="8">
        <v>0.19750000000000001</v>
      </c>
      <c r="G36">
        <v>1.4846999999999999</v>
      </c>
      <c r="I36" s="5">
        <v>40848</v>
      </c>
      <c r="J36">
        <v>1.0820000000000001</v>
      </c>
      <c r="K36">
        <v>2.5</v>
      </c>
      <c r="M36" s="5">
        <v>40848</v>
      </c>
      <c r="N36">
        <v>96.8</v>
      </c>
      <c r="O36">
        <v>96.235236682483702</v>
      </c>
      <c r="Q36" s="5">
        <v>40848</v>
      </c>
      <c r="R36">
        <v>43.868121527163176</v>
      </c>
      <c r="S36">
        <v>64.996316632421554</v>
      </c>
      <c r="U36" s="5">
        <v>40848</v>
      </c>
      <c r="V36">
        <v>78.010000000000005</v>
      </c>
      <c r="W36">
        <v>0.7452675510508272</v>
      </c>
    </row>
    <row r="37" spans="1:23" x14ac:dyDescent="0.2">
      <c r="A37" s="5">
        <v>40878</v>
      </c>
      <c r="B37">
        <v>1727764.0785000001</v>
      </c>
      <c r="C37" s="7">
        <v>1495564.0067036226</v>
      </c>
      <c r="E37" s="5">
        <v>40878</v>
      </c>
      <c r="F37" s="8">
        <v>0.19571</v>
      </c>
      <c r="G37">
        <v>1.4260999999999999</v>
      </c>
      <c r="I37" s="5">
        <v>40878</v>
      </c>
      <c r="J37">
        <v>0.98699999999999999</v>
      </c>
      <c r="K37">
        <v>1.99</v>
      </c>
      <c r="M37" s="5">
        <v>40878</v>
      </c>
      <c r="N37">
        <v>96.7</v>
      </c>
      <c r="O37">
        <v>96.347915417229501</v>
      </c>
      <c r="Q37" s="5">
        <v>40878</v>
      </c>
      <c r="R37">
        <v>43.975989566168337</v>
      </c>
      <c r="S37">
        <v>66.264998138708449</v>
      </c>
      <c r="U37" s="5">
        <v>40878</v>
      </c>
      <c r="V37">
        <v>77.569999999999993</v>
      </c>
      <c r="W37">
        <v>0.77285725326532184</v>
      </c>
    </row>
    <row r="38" spans="1:23" x14ac:dyDescent="0.2">
      <c r="A38" s="5">
        <v>40909</v>
      </c>
      <c r="B38">
        <v>1970211.2328000003</v>
      </c>
      <c r="C38" s="7">
        <v>1545203.145478375</v>
      </c>
      <c r="E38" s="5">
        <v>40909</v>
      </c>
      <c r="F38" s="8">
        <v>0.19571</v>
      </c>
      <c r="G38">
        <v>1.2222</v>
      </c>
      <c r="I38" s="5">
        <v>40909</v>
      </c>
      <c r="J38">
        <v>0.97399999999999998</v>
      </c>
      <c r="K38">
        <v>1.99</v>
      </c>
      <c r="M38" s="5">
        <v>40909</v>
      </c>
      <c r="N38">
        <v>96.5</v>
      </c>
      <c r="O38">
        <v>96.454432936805901</v>
      </c>
      <c r="Q38" s="5">
        <v>40909</v>
      </c>
      <c r="R38">
        <v>45.781556992447683</v>
      </c>
      <c r="S38">
        <v>69.131486997292726</v>
      </c>
      <c r="U38" s="5">
        <v>40909</v>
      </c>
      <c r="V38">
        <v>76.3</v>
      </c>
      <c r="W38">
        <v>0.75895567698846378</v>
      </c>
    </row>
    <row r="39" spans="1:23" x14ac:dyDescent="0.2">
      <c r="A39" s="5">
        <v>40940</v>
      </c>
      <c r="B39">
        <v>1972254.7932</v>
      </c>
      <c r="C39" s="7">
        <v>1439742.8251956766</v>
      </c>
      <c r="E39" s="5">
        <v>40940</v>
      </c>
      <c r="F39" s="8">
        <v>0.19571</v>
      </c>
      <c r="G39">
        <v>1.0483</v>
      </c>
      <c r="I39" s="5">
        <v>40940</v>
      </c>
      <c r="J39">
        <v>0.97699999999999998</v>
      </c>
      <c r="K39">
        <v>1.97</v>
      </c>
      <c r="M39" s="5">
        <v>40940</v>
      </c>
      <c r="N39">
        <v>96.7</v>
      </c>
      <c r="O39">
        <v>96.561843886582594</v>
      </c>
      <c r="Q39" s="5">
        <v>40940</v>
      </c>
      <c r="R39">
        <v>50.570242602535743</v>
      </c>
      <c r="S39">
        <v>72.793363558916056</v>
      </c>
      <c r="U39" s="5">
        <v>40940</v>
      </c>
      <c r="V39">
        <v>80.489999999999995</v>
      </c>
      <c r="W39">
        <v>0.74388157405341071</v>
      </c>
    </row>
    <row r="40" spans="1:23" x14ac:dyDescent="0.2">
      <c r="A40" s="5">
        <v>40969</v>
      </c>
      <c r="B40">
        <v>2135132.8991999999</v>
      </c>
      <c r="C40" s="7">
        <v>1398185.4691493246</v>
      </c>
      <c r="E40" s="5">
        <v>40969</v>
      </c>
      <c r="F40" s="8">
        <v>0.19571</v>
      </c>
      <c r="G40">
        <v>0.85850000000000004</v>
      </c>
      <c r="I40" s="5">
        <v>40969</v>
      </c>
      <c r="J40">
        <v>0.98799999999999999</v>
      </c>
      <c r="K40">
        <v>1.99</v>
      </c>
      <c r="M40" s="5">
        <v>40969</v>
      </c>
      <c r="N40">
        <v>96.9</v>
      </c>
      <c r="O40">
        <v>96.742969585384103</v>
      </c>
      <c r="Q40" s="5">
        <v>40969</v>
      </c>
      <c r="R40">
        <v>52.444254744017968</v>
      </c>
      <c r="S40">
        <v>73.488144803995752</v>
      </c>
      <c r="U40" s="5">
        <v>40969</v>
      </c>
      <c r="V40">
        <v>82.17</v>
      </c>
      <c r="W40">
        <v>0.74872716382150351</v>
      </c>
    </row>
    <row r="41" spans="1:23" x14ac:dyDescent="0.2">
      <c r="A41" s="5">
        <v>41000</v>
      </c>
      <c r="B41">
        <v>2315256.6535999998</v>
      </c>
      <c r="C41" s="7">
        <v>1478776.3190487986</v>
      </c>
      <c r="E41" s="5">
        <v>41000</v>
      </c>
      <c r="F41" s="8">
        <v>0.19571</v>
      </c>
      <c r="G41">
        <v>0.74429999999999996</v>
      </c>
      <c r="I41" s="5">
        <v>41000</v>
      </c>
      <c r="J41">
        <v>0.90200000000000002</v>
      </c>
      <c r="K41">
        <v>1.8</v>
      </c>
      <c r="M41" s="5">
        <v>41000</v>
      </c>
      <c r="N41">
        <v>97</v>
      </c>
      <c r="O41">
        <v>96.924228000776594</v>
      </c>
      <c r="Q41" s="5">
        <v>41000</v>
      </c>
      <c r="R41">
        <v>49.517827091798267</v>
      </c>
      <c r="S41">
        <v>67.933264257126453</v>
      </c>
      <c r="U41" s="5">
        <v>41000</v>
      </c>
      <c r="V41">
        <v>80.739999999999995</v>
      </c>
      <c r="W41">
        <v>0.75677311941879832</v>
      </c>
    </row>
    <row r="42" spans="1:23" x14ac:dyDescent="0.2">
      <c r="A42" s="5">
        <v>41030</v>
      </c>
      <c r="B42">
        <v>2176253.9457</v>
      </c>
      <c r="C42" s="7">
        <v>1484438.5230300722</v>
      </c>
      <c r="E42" s="5">
        <v>41030</v>
      </c>
      <c r="F42" s="8">
        <v>0.19571</v>
      </c>
      <c r="G42">
        <v>0.68489999999999995</v>
      </c>
      <c r="I42" s="5">
        <v>41030</v>
      </c>
      <c r="J42">
        <v>0.84799999999999998</v>
      </c>
      <c r="K42">
        <v>1.38</v>
      </c>
      <c r="M42" s="5">
        <v>41030</v>
      </c>
      <c r="N42">
        <v>96.9</v>
      </c>
      <c r="O42">
        <v>96.980355886414699</v>
      </c>
      <c r="Q42" s="5">
        <v>41030</v>
      </c>
      <c r="R42">
        <v>44.43044999279666</v>
      </c>
      <c r="S42">
        <v>63.804191341288139</v>
      </c>
      <c r="U42" s="5">
        <v>41030</v>
      </c>
      <c r="V42">
        <v>78.81</v>
      </c>
      <c r="W42">
        <v>0.80625655083447556</v>
      </c>
    </row>
    <row r="43" spans="1:23" x14ac:dyDescent="0.2">
      <c r="A43" s="5">
        <v>41061</v>
      </c>
      <c r="B43">
        <v>2218735.6999999997</v>
      </c>
      <c r="C43" s="7">
        <v>1498153.4983042332</v>
      </c>
      <c r="E43" s="5">
        <v>41061</v>
      </c>
      <c r="F43" s="8">
        <v>0.19571</v>
      </c>
      <c r="G43">
        <v>0.65890000000000004</v>
      </c>
      <c r="I43" s="5">
        <v>41061</v>
      </c>
      <c r="J43">
        <v>0.83899999999999997</v>
      </c>
      <c r="K43">
        <v>1.73</v>
      </c>
      <c r="M43" s="5">
        <v>41061</v>
      </c>
      <c r="N43">
        <v>96.8</v>
      </c>
      <c r="O43">
        <v>97.060783285437097</v>
      </c>
      <c r="Q43" s="5">
        <v>41061</v>
      </c>
      <c r="R43">
        <v>46.843958358290749</v>
      </c>
      <c r="S43">
        <v>62.476215698309147</v>
      </c>
      <c r="U43" s="5">
        <v>41061</v>
      </c>
      <c r="V43">
        <v>79.61</v>
      </c>
      <c r="W43">
        <v>0.79428117553613986</v>
      </c>
    </row>
    <row r="44" spans="1:23" x14ac:dyDescent="0.2">
      <c r="A44" s="5">
        <v>41091</v>
      </c>
      <c r="B44">
        <v>2179879.3311999999</v>
      </c>
      <c r="C44" s="7">
        <v>1550324.4762391415</v>
      </c>
      <c r="E44" s="5">
        <v>41091</v>
      </c>
      <c r="F44" s="8">
        <v>0.19571</v>
      </c>
      <c r="G44">
        <v>0.497</v>
      </c>
      <c r="I44" s="5">
        <v>41091</v>
      </c>
      <c r="J44">
        <v>0.80200000000000005</v>
      </c>
      <c r="K44">
        <v>1.45</v>
      </c>
      <c r="M44" s="5">
        <v>41091</v>
      </c>
      <c r="N44">
        <v>96.6</v>
      </c>
      <c r="O44">
        <v>97.165651307210496</v>
      </c>
      <c r="Q44" s="5">
        <v>41091</v>
      </c>
      <c r="R44">
        <v>45.222713174168739</v>
      </c>
      <c r="S44">
        <v>65.541276502502839</v>
      </c>
      <c r="U44" s="5">
        <v>41091</v>
      </c>
      <c r="V44">
        <v>78.28</v>
      </c>
      <c r="W44">
        <v>0.81406707912732013</v>
      </c>
    </row>
    <row r="45" spans="1:23" x14ac:dyDescent="0.2">
      <c r="A45" s="5">
        <v>41122</v>
      </c>
      <c r="B45">
        <v>2208143.2226</v>
      </c>
      <c r="C45" s="7">
        <v>1551222.2788682133</v>
      </c>
      <c r="E45" s="5">
        <v>41122</v>
      </c>
      <c r="F45" s="8">
        <v>0.19442999999999999</v>
      </c>
      <c r="G45">
        <v>0.33239999999999997</v>
      </c>
      <c r="I45" s="5">
        <v>41122</v>
      </c>
      <c r="J45">
        <v>0.81699999999999995</v>
      </c>
      <c r="K45">
        <v>1.46</v>
      </c>
      <c r="M45" s="5">
        <v>41122</v>
      </c>
      <c r="N45">
        <v>96.7</v>
      </c>
      <c r="O45">
        <v>97.027900806099595</v>
      </c>
      <c r="Q45" s="5">
        <v>41122</v>
      </c>
      <c r="R45">
        <v>45.976073128358628</v>
      </c>
      <c r="S45">
        <v>70.363020789338577</v>
      </c>
      <c r="U45" s="5">
        <v>41122</v>
      </c>
      <c r="V45">
        <v>78.459999999999994</v>
      </c>
      <c r="W45">
        <v>0.79295852826897151</v>
      </c>
    </row>
    <row r="46" spans="1:23" x14ac:dyDescent="0.2">
      <c r="A46" s="5">
        <v>41153</v>
      </c>
      <c r="B46">
        <v>2283753.4920000001</v>
      </c>
      <c r="C46" s="7">
        <v>1600079.9175045115</v>
      </c>
      <c r="E46" s="5">
        <v>41153</v>
      </c>
      <c r="F46" s="8">
        <v>0.19156999999999999</v>
      </c>
      <c r="G46">
        <v>0.24629999999999999</v>
      </c>
      <c r="I46" s="5">
        <v>41153</v>
      </c>
      <c r="J46">
        <v>0.77400000000000002</v>
      </c>
      <c r="K46">
        <v>1.54</v>
      </c>
      <c r="M46" s="5">
        <v>41153</v>
      </c>
      <c r="N46">
        <v>96.7</v>
      </c>
      <c r="O46">
        <v>97.368411522637999</v>
      </c>
      <c r="Q46" s="5">
        <v>41153</v>
      </c>
      <c r="R46">
        <v>46.133402355933669</v>
      </c>
      <c r="S46">
        <v>73.444774847619328</v>
      </c>
      <c r="U46" s="5">
        <v>41153</v>
      </c>
      <c r="V46">
        <v>77.58</v>
      </c>
      <c r="W46">
        <v>0.77339520494972935</v>
      </c>
    </row>
    <row r="47" spans="1:23" x14ac:dyDescent="0.2">
      <c r="A47" s="5">
        <v>41183</v>
      </c>
      <c r="B47">
        <v>2255858.9523</v>
      </c>
      <c r="C47" s="7">
        <v>1598146.2435720556</v>
      </c>
      <c r="E47" s="5">
        <v>41183</v>
      </c>
      <c r="F47" s="8">
        <v>0.18856999999999999</v>
      </c>
      <c r="G47">
        <v>0.2079</v>
      </c>
      <c r="I47" s="5">
        <v>41183</v>
      </c>
      <c r="J47">
        <v>0.78400000000000003</v>
      </c>
      <c r="K47">
        <v>1.6</v>
      </c>
      <c r="M47" s="5">
        <v>41183</v>
      </c>
      <c r="N47">
        <v>96.7</v>
      </c>
      <c r="O47">
        <v>97.520647581222704</v>
      </c>
      <c r="Q47" s="5">
        <v>41183</v>
      </c>
      <c r="R47">
        <v>46.43573452118779</v>
      </c>
      <c r="S47">
        <v>72.65479968263179</v>
      </c>
      <c r="U47" s="5">
        <v>41183</v>
      </c>
      <c r="V47">
        <v>79.73</v>
      </c>
      <c r="W47">
        <v>0.76964519356576622</v>
      </c>
    </row>
    <row r="48" spans="1:23" x14ac:dyDescent="0.2">
      <c r="A48" s="5">
        <v>41214</v>
      </c>
      <c r="B48">
        <v>2175497.8304000003</v>
      </c>
      <c r="C48" s="7">
        <v>1526801.4038484814</v>
      </c>
      <c r="E48" s="5">
        <v>41214</v>
      </c>
      <c r="F48" s="8">
        <v>0.18570999999999999</v>
      </c>
      <c r="G48">
        <v>0.192</v>
      </c>
      <c r="I48" s="5">
        <v>41214</v>
      </c>
      <c r="J48">
        <v>0.73</v>
      </c>
      <c r="K48">
        <v>1.47</v>
      </c>
      <c r="M48" s="5">
        <v>41214</v>
      </c>
      <c r="N48">
        <v>96.4</v>
      </c>
      <c r="O48">
        <v>97.605770519817298</v>
      </c>
      <c r="Q48" s="5">
        <v>41214</v>
      </c>
      <c r="R48">
        <v>49.12837874268029</v>
      </c>
      <c r="S48">
        <v>72.959944937800572</v>
      </c>
      <c r="U48" s="5">
        <v>41214</v>
      </c>
      <c r="V48">
        <v>82.63</v>
      </c>
      <c r="W48">
        <v>0.7700600646850454</v>
      </c>
    </row>
    <row r="49" spans="1:23" x14ac:dyDescent="0.2">
      <c r="A49" s="5">
        <v>41244</v>
      </c>
      <c r="B49">
        <v>2151900.4985999996</v>
      </c>
      <c r="C49" s="7">
        <v>1511777.1084337351</v>
      </c>
      <c r="E49" s="5">
        <v>41244</v>
      </c>
      <c r="F49" s="8">
        <v>0.17571000000000001</v>
      </c>
      <c r="G49">
        <v>0.1855</v>
      </c>
      <c r="I49" s="5">
        <v>41244</v>
      </c>
      <c r="J49">
        <v>0.79400000000000004</v>
      </c>
      <c r="K49">
        <v>1.38</v>
      </c>
      <c r="M49" s="5">
        <v>41244</v>
      </c>
      <c r="N49">
        <v>96.2</v>
      </c>
      <c r="O49">
        <v>97.795780603799003</v>
      </c>
      <c r="Q49" s="5">
        <v>41244</v>
      </c>
      <c r="R49">
        <v>54.064979831519899</v>
      </c>
      <c r="S49">
        <v>76.197902232299739</v>
      </c>
      <c r="U49" s="5">
        <v>41244</v>
      </c>
      <c r="V49">
        <v>86.32</v>
      </c>
      <c r="W49">
        <v>0.757920266787934</v>
      </c>
    </row>
    <row r="50" spans="1:23" x14ac:dyDescent="0.2">
      <c r="A50" s="5">
        <v>41275</v>
      </c>
      <c r="B50">
        <v>2209887.1150000002</v>
      </c>
      <c r="C50" s="7">
        <v>1448046.6344038716</v>
      </c>
      <c r="E50" s="5">
        <v>41275</v>
      </c>
      <c r="F50" s="8">
        <v>0.16714000000000001</v>
      </c>
      <c r="G50">
        <v>0.2049</v>
      </c>
      <c r="I50" s="5">
        <v>41275</v>
      </c>
      <c r="J50">
        <v>0.76300000000000001</v>
      </c>
      <c r="K50">
        <v>1.65</v>
      </c>
      <c r="M50" s="5">
        <v>41275</v>
      </c>
      <c r="N50">
        <v>95.9</v>
      </c>
      <c r="O50">
        <v>97.808863039155597</v>
      </c>
      <c r="Q50" s="5">
        <v>41275</v>
      </c>
      <c r="R50">
        <v>57.931794182511268</v>
      </c>
      <c r="S50">
        <v>78.802621596422</v>
      </c>
      <c r="U50" s="5">
        <v>41275</v>
      </c>
      <c r="V50">
        <v>90.92</v>
      </c>
      <c r="W50">
        <v>0.73800738007380073</v>
      </c>
    </row>
    <row r="51" spans="1:23" x14ac:dyDescent="0.2">
      <c r="A51" s="5">
        <v>41306</v>
      </c>
      <c r="B51">
        <v>2014154.0254000002</v>
      </c>
      <c r="C51" s="7">
        <v>1445864.0103941099</v>
      </c>
      <c r="E51" s="5">
        <v>41306</v>
      </c>
      <c r="F51" s="8">
        <v>0.16142999999999999</v>
      </c>
      <c r="G51">
        <v>0.22339999999999999</v>
      </c>
      <c r="I51" s="5">
        <v>41306</v>
      </c>
      <c r="J51">
        <v>0.68100000000000005</v>
      </c>
      <c r="K51">
        <v>1.52</v>
      </c>
      <c r="M51" s="5">
        <v>41306</v>
      </c>
      <c r="N51">
        <v>95.9</v>
      </c>
      <c r="O51">
        <v>97.834180859653898</v>
      </c>
      <c r="Q51" s="5">
        <v>41306</v>
      </c>
      <c r="R51">
        <v>60.119840663199476</v>
      </c>
      <c r="S51">
        <v>76.338477309050333</v>
      </c>
      <c r="U51" s="5">
        <v>41306</v>
      </c>
      <c r="V51">
        <v>92.36</v>
      </c>
      <c r="W51">
        <v>0.76167263310229261</v>
      </c>
    </row>
    <row r="52" spans="1:23" x14ac:dyDescent="0.2">
      <c r="A52" s="5">
        <v>41334</v>
      </c>
      <c r="B52">
        <v>1829632.1809999999</v>
      </c>
      <c r="C52" s="7">
        <v>1469080.178647384</v>
      </c>
      <c r="E52" s="5">
        <v>41334</v>
      </c>
      <c r="F52" s="8">
        <v>0.16142999999999999</v>
      </c>
      <c r="G52">
        <v>0.20610000000000001</v>
      </c>
      <c r="I52" s="5">
        <v>41334</v>
      </c>
      <c r="J52">
        <v>0.56399999999999995</v>
      </c>
      <c r="K52">
        <v>1.32</v>
      </c>
      <c r="M52" s="5">
        <v>41334</v>
      </c>
      <c r="N52">
        <v>96.2</v>
      </c>
      <c r="O52">
        <v>98.196226193209299</v>
      </c>
      <c r="Q52" s="5">
        <v>41334</v>
      </c>
      <c r="R52">
        <v>64.481110870903521</v>
      </c>
      <c r="S52">
        <v>77.783221567848742</v>
      </c>
      <c r="U52" s="5">
        <v>41334</v>
      </c>
      <c r="V52">
        <v>94.04</v>
      </c>
      <c r="W52">
        <v>0.78094494338149167</v>
      </c>
    </row>
    <row r="53" spans="1:23" x14ac:dyDescent="0.2">
      <c r="A53" s="5">
        <v>41365</v>
      </c>
      <c r="B53">
        <v>1789624.7744</v>
      </c>
      <c r="C53" s="7">
        <v>1502099.5604620262</v>
      </c>
      <c r="E53" s="5">
        <v>41365</v>
      </c>
      <c r="F53">
        <v>0.15570999999999999</v>
      </c>
      <c r="G53" s="6">
        <v>0.12286</v>
      </c>
      <c r="I53" s="5">
        <v>41365</v>
      </c>
      <c r="J53">
        <v>0.61099999999999999</v>
      </c>
      <c r="K53">
        <v>1.26</v>
      </c>
      <c r="M53" s="5">
        <v>41365</v>
      </c>
      <c r="N53">
        <v>96.5</v>
      </c>
      <c r="O53">
        <v>97.886848286120596</v>
      </c>
      <c r="Q53" s="5">
        <v>41365</v>
      </c>
      <c r="R53">
        <v>72.089864374404385</v>
      </c>
      <c r="S53">
        <v>76.511141626141821</v>
      </c>
      <c r="U53" s="5">
        <v>41365</v>
      </c>
      <c r="V53">
        <v>97.83</v>
      </c>
      <c r="W53">
        <v>0.76499388004895963</v>
      </c>
    </row>
    <row r="54" spans="1:23" x14ac:dyDescent="0.2">
      <c r="A54" s="5">
        <v>41395</v>
      </c>
      <c r="B54">
        <v>1734762.3902</v>
      </c>
      <c r="C54" s="7">
        <v>1530550.5316506012</v>
      </c>
      <c r="E54" s="5">
        <v>41395</v>
      </c>
      <c r="F54">
        <v>0.15429000000000001</v>
      </c>
      <c r="G54" s="6">
        <v>0.115</v>
      </c>
      <c r="I54" s="5">
        <v>41395</v>
      </c>
      <c r="J54">
        <v>0.86499999999999999</v>
      </c>
      <c r="K54">
        <v>1.51</v>
      </c>
      <c r="M54" s="5">
        <v>41395</v>
      </c>
      <c r="N54">
        <v>96.6</v>
      </c>
      <c r="O54">
        <v>98.109803072563807</v>
      </c>
      <c r="Q54" s="5">
        <v>41395</v>
      </c>
      <c r="R54">
        <v>71.64091697194894</v>
      </c>
      <c r="S54">
        <v>80.847620678382498</v>
      </c>
      <c r="U54" s="5">
        <v>41395</v>
      </c>
      <c r="V54">
        <v>100.63</v>
      </c>
      <c r="W54">
        <v>0.76887590342918655</v>
      </c>
    </row>
    <row r="55" spans="1:23" x14ac:dyDescent="0.2">
      <c r="A55" s="5">
        <v>41426</v>
      </c>
      <c r="B55">
        <v>1693697.808</v>
      </c>
      <c r="C55" s="7">
        <v>1634001.821309319</v>
      </c>
      <c r="E55" s="5">
        <v>41426</v>
      </c>
      <c r="F55">
        <v>0.15643000000000001</v>
      </c>
      <c r="G55" s="6">
        <v>0.14713999999999999</v>
      </c>
      <c r="I55" s="5">
        <v>41426</v>
      </c>
      <c r="J55">
        <v>0.84499999999999997</v>
      </c>
      <c r="K55">
        <v>1.76</v>
      </c>
      <c r="M55" s="5">
        <v>41426</v>
      </c>
      <c r="N55">
        <v>96.5</v>
      </c>
      <c r="O55">
        <v>98.1577655063832</v>
      </c>
      <c r="Q55" s="5">
        <v>41426</v>
      </c>
      <c r="R55">
        <v>71.135279037904468</v>
      </c>
      <c r="S55">
        <v>77.074550560241093</v>
      </c>
      <c r="U55" s="5">
        <v>41426</v>
      </c>
      <c r="V55">
        <v>98.83</v>
      </c>
      <c r="W55">
        <v>0.76452599388379205</v>
      </c>
    </row>
    <row r="56" spans="1:23" x14ac:dyDescent="0.4">
      <c r="A56" s="5">
        <v>41456</v>
      </c>
      <c r="B56">
        <v>1709666.01</v>
      </c>
      <c r="C56" s="7">
        <v>1704032.703117016</v>
      </c>
      <c r="E56" s="5">
        <v>41456</v>
      </c>
      <c r="F56">
        <v>0.15570999999999999</v>
      </c>
      <c r="G56" s="6">
        <v>0.15214</v>
      </c>
      <c r="I56" s="5">
        <v>41456</v>
      </c>
      <c r="J56">
        <v>0.79700000000000004</v>
      </c>
      <c r="K56" s="3">
        <v>1.76</v>
      </c>
      <c r="M56" s="5">
        <v>41456</v>
      </c>
      <c r="N56">
        <v>96.5</v>
      </c>
      <c r="O56">
        <v>98.175234512091095</v>
      </c>
      <c r="Q56" s="5">
        <v>41456</v>
      </c>
      <c r="R56">
        <v>71.088470342097025</v>
      </c>
      <c r="S56">
        <v>77.967581610595786</v>
      </c>
      <c r="U56" s="5">
        <v>41456</v>
      </c>
      <c r="V56">
        <v>97.85</v>
      </c>
      <c r="W56">
        <v>0.75329566854990582</v>
      </c>
    </row>
    <row r="57" spans="1:23" x14ac:dyDescent="0.4">
      <c r="A57" s="5">
        <v>41487</v>
      </c>
      <c r="B57">
        <v>1680576.3295000002</v>
      </c>
      <c r="C57" s="7">
        <v>1762234.3463185804</v>
      </c>
      <c r="E57" s="5">
        <v>41487</v>
      </c>
      <c r="F57">
        <v>0.15357000000000001</v>
      </c>
      <c r="G57" s="6">
        <v>0.15357000000000001</v>
      </c>
      <c r="I57" s="5">
        <v>41487</v>
      </c>
      <c r="J57">
        <v>0.73499999999999999</v>
      </c>
      <c r="K57" s="3">
        <v>1.94</v>
      </c>
      <c r="M57" s="5">
        <v>41487</v>
      </c>
      <c r="N57">
        <v>96.6</v>
      </c>
      <c r="O57">
        <v>98.047032973546393</v>
      </c>
      <c r="Q57" s="5">
        <v>41487</v>
      </c>
      <c r="R57">
        <v>69.635008327613718</v>
      </c>
      <c r="S57">
        <v>81.37233504420243</v>
      </c>
      <c r="U57" s="5">
        <v>41487</v>
      </c>
      <c r="V57">
        <v>98.06</v>
      </c>
      <c r="W57">
        <v>0.75557234605213441</v>
      </c>
    </row>
    <row r="58" spans="1:23" x14ac:dyDescent="0.4">
      <c r="A58" s="5">
        <v>41518</v>
      </c>
      <c r="B58">
        <v>1720753.08</v>
      </c>
      <c r="C58" s="7">
        <v>1850019.4095413219</v>
      </c>
      <c r="E58" s="5">
        <v>41518</v>
      </c>
      <c r="F58">
        <v>0.15429000000000001</v>
      </c>
      <c r="G58" s="6">
        <v>0.15928999999999999</v>
      </c>
      <c r="I58" s="5">
        <v>41518</v>
      </c>
      <c r="J58">
        <v>0.68500000000000005</v>
      </c>
      <c r="K58" s="3">
        <v>1.8199999999999998</v>
      </c>
      <c r="M58" s="5">
        <v>41518</v>
      </c>
      <c r="N58">
        <v>96.7</v>
      </c>
      <c r="O58">
        <v>98.312622505504606</v>
      </c>
      <c r="Q58" s="5">
        <v>41518</v>
      </c>
      <c r="R58">
        <v>75.184127205924796</v>
      </c>
      <c r="S58">
        <v>83.134137946213301</v>
      </c>
      <c r="U58" s="5">
        <v>41518</v>
      </c>
      <c r="V58">
        <v>97.89</v>
      </c>
      <c r="W58">
        <v>0.74046649389115138</v>
      </c>
    </row>
    <row r="59" spans="1:23" x14ac:dyDescent="0.4">
      <c r="A59" s="5">
        <v>41548</v>
      </c>
      <c r="B59">
        <v>1699091.5857000002</v>
      </c>
      <c r="C59" s="7">
        <v>1888281.4724425462</v>
      </c>
      <c r="E59" s="5">
        <v>41548</v>
      </c>
      <c r="F59">
        <v>0.14285999999999999</v>
      </c>
      <c r="G59" s="6">
        <v>0.17571000000000001</v>
      </c>
      <c r="I59" s="5">
        <v>41548</v>
      </c>
      <c r="J59">
        <v>0.60299999999999998</v>
      </c>
      <c r="K59" s="3">
        <v>1.75</v>
      </c>
      <c r="M59" s="5">
        <v>41548</v>
      </c>
      <c r="N59">
        <v>96.9</v>
      </c>
      <c r="O59">
        <v>98.327470546824401</v>
      </c>
      <c r="Q59" s="5">
        <v>41548</v>
      </c>
      <c r="R59">
        <v>74.519131667486988</v>
      </c>
      <c r="S59">
        <v>86.7422925282807</v>
      </c>
      <c r="U59" s="5">
        <v>41548</v>
      </c>
      <c r="V59">
        <v>98.34</v>
      </c>
      <c r="W59">
        <v>0.73308408474452014</v>
      </c>
    </row>
    <row r="60" spans="1:23" x14ac:dyDescent="0.4">
      <c r="A60" s="5">
        <v>41579</v>
      </c>
      <c r="B60">
        <v>1657009.9455000001</v>
      </c>
      <c r="C60" s="7">
        <v>1874734.9374021909</v>
      </c>
      <c r="E60" s="5">
        <v>41579</v>
      </c>
      <c r="F60">
        <v>0.14357</v>
      </c>
      <c r="G60" s="6">
        <v>0.19</v>
      </c>
      <c r="I60" s="5">
        <v>41579</v>
      </c>
      <c r="J60">
        <v>0.61099999999999999</v>
      </c>
      <c r="K60" s="3">
        <v>1.8199999999999998</v>
      </c>
      <c r="M60" s="5">
        <v>41579</v>
      </c>
      <c r="N60">
        <v>96.9</v>
      </c>
      <c r="O60">
        <v>98.563241671029203</v>
      </c>
      <c r="Q60" s="5">
        <v>41579</v>
      </c>
      <c r="R60">
        <v>81.456856511757053</v>
      </c>
      <c r="S60">
        <v>88.689642458595259</v>
      </c>
      <c r="U60" s="5">
        <v>41579</v>
      </c>
      <c r="V60">
        <v>102.24</v>
      </c>
      <c r="W60">
        <v>0.73469987510102119</v>
      </c>
    </row>
    <row r="61" spans="1:23" x14ac:dyDescent="0.4">
      <c r="A61" s="5">
        <v>41609</v>
      </c>
      <c r="B61">
        <v>1647243.9294</v>
      </c>
      <c r="C61" s="7">
        <v>1830037.9614691087</v>
      </c>
      <c r="E61" s="5">
        <v>41609</v>
      </c>
      <c r="F61">
        <v>0.14785999999999999</v>
      </c>
      <c r="G61" s="6">
        <v>0.26571</v>
      </c>
      <c r="I61" s="5">
        <v>41609</v>
      </c>
      <c r="J61">
        <v>0.73599999999999999</v>
      </c>
      <c r="K61" s="3">
        <v>2.11</v>
      </c>
      <c r="M61" s="5">
        <v>41609</v>
      </c>
      <c r="N61">
        <v>96.9</v>
      </c>
      <c r="O61">
        <v>98.544425330417496</v>
      </c>
      <c r="Q61" s="5">
        <v>41609</v>
      </c>
      <c r="R61">
        <v>84.73055267720602</v>
      </c>
      <c r="S61">
        <v>87.360923861331429</v>
      </c>
      <c r="U61" s="5">
        <v>41609</v>
      </c>
      <c r="V61">
        <v>105.37</v>
      </c>
      <c r="W61">
        <v>0.72511057936335288</v>
      </c>
    </row>
    <row r="62" spans="1:23" x14ac:dyDescent="0.4">
      <c r="A62" s="5">
        <v>41640</v>
      </c>
      <c r="B62">
        <v>1697675.8284</v>
      </c>
      <c r="C62" s="7">
        <v>1959085.7644648259</v>
      </c>
      <c r="E62" s="5">
        <v>41640</v>
      </c>
      <c r="F62">
        <v>0.14071</v>
      </c>
      <c r="G62" s="6">
        <v>0.26285999999999998</v>
      </c>
      <c r="I62" s="5">
        <v>41640</v>
      </c>
      <c r="J62">
        <v>0.627</v>
      </c>
      <c r="K62" s="3">
        <v>1.73</v>
      </c>
      <c r="M62" s="5">
        <v>41640</v>
      </c>
      <c r="N62">
        <v>96.6</v>
      </c>
      <c r="O62">
        <v>98.688008671547195</v>
      </c>
      <c r="Q62" s="5">
        <v>41640</v>
      </c>
      <c r="R62">
        <v>77.569966431230483</v>
      </c>
      <c r="S62">
        <v>89.746611015359946</v>
      </c>
      <c r="U62" s="5">
        <v>41640</v>
      </c>
      <c r="V62">
        <v>102.49</v>
      </c>
      <c r="W62">
        <v>0.73986386504883106</v>
      </c>
    </row>
    <row r="63" spans="1:23" x14ac:dyDescent="0.4">
      <c r="A63" s="5">
        <v>41671</v>
      </c>
      <c r="B63">
        <v>1643680.6976000001</v>
      </c>
      <c r="C63" s="7">
        <v>2040571.5128860909</v>
      </c>
      <c r="E63" s="5">
        <v>41671</v>
      </c>
      <c r="F63">
        <v>0.14000000000000001</v>
      </c>
      <c r="G63" s="6">
        <v>0.26143</v>
      </c>
      <c r="I63" s="5">
        <v>41671</v>
      </c>
      <c r="J63">
        <v>0.59399999999999997</v>
      </c>
      <c r="K63" s="3">
        <v>1.67</v>
      </c>
      <c r="M63" s="5">
        <v>41671</v>
      </c>
      <c r="N63">
        <v>96.7</v>
      </c>
      <c r="O63">
        <v>98.8309730205184</v>
      </c>
      <c r="Q63" s="5">
        <v>41671</v>
      </c>
      <c r="R63">
        <v>77.187903454117674</v>
      </c>
      <c r="S63">
        <v>89.556905184360389</v>
      </c>
      <c r="U63" s="5">
        <v>41671</v>
      </c>
      <c r="V63">
        <v>101.66</v>
      </c>
      <c r="W63">
        <v>0.72395569391153258</v>
      </c>
    </row>
    <row r="64" spans="1:23" x14ac:dyDescent="0.4">
      <c r="A64" s="5">
        <v>41699</v>
      </c>
      <c r="B64">
        <v>1603250.7156</v>
      </c>
      <c r="C64" s="7">
        <v>2074622.2567488833</v>
      </c>
      <c r="E64" s="5">
        <v>41699</v>
      </c>
      <c r="F64">
        <v>0.13643</v>
      </c>
      <c r="G64" s="6">
        <v>0.28143000000000001</v>
      </c>
      <c r="I64" s="5">
        <v>41699</v>
      </c>
      <c r="J64">
        <v>0.64100000000000001</v>
      </c>
      <c r="K64" s="3">
        <v>1.65</v>
      </c>
      <c r="M64" s="5">
        <v>41699</v>
      </c>
      <c r="N64">
        <v>97</v>
      </c>
      <c r="O64">
        <v>98.928688509055505</v>
      </c>
      <c r="Q64" s="5">
        <v>41699</v>
      </c>
      <c r="R64">
        <v>77.119042661618721</v>
      </c>
      <c r="S64">
        <v>89.792029900349974</v>
      </c>
      <c r="U64" s="5">
        <v>41699</v>
      </c>
      <c r="V64">
        <v>102.98</v>
      </c>
      <c r="W64">
        <v>0.725268349289237</v>
      </c>
    </row>
    <row r="65" spans="1:23" x14ac:dyDescent="0.4">
      <c r="A65" s="5">
        <v>41730</v>
      </c>
      <c r="B65">
        <v>1610537.5549999999</v>
      </c>
      <c r="C65" s="7">
        <v>2130533.6064774171</v>
      </c>
      <c r="E65" s="5">
        <v>41730</v>
      </c>
      <c r="F65">
        <v>0.13500000000000001</v>
      </c>
      <c r="G65" s="6">
        <v>0.30786000000000002</v>
      </c>
      <c r="I65" s="5">
        <v>41730</v>
      </c>
      <c r="J65">
        <v>0.623</v>
      </c>
      <c r="K65" s="3">
        <v>1.6099999999999999</v>
      </c>
      <c r="M65" s="5">
        <v>41730</v>
      </c>
      <c r="N65">
        <v>99.1</v>
      </c>
      <c r="O65">
        <v>98.8843779851764</v>
      </c>
      <c r="Q65" s="5">
        <v>41730</v>
      </c>
      <c r="R65">
        <v>74.395192642921245</v>
      </c>
      <c r="S65">
        <v>92.043085611906434</v>
      </c>
      <c r="U65" s="5">
        <v>41730</v>
      </c>
      <c r="V65">
        <v>102.51</v>
      </c>
      <c r="W65">
        <v>0.72202166064981954</v>
      </c>
    </row>
    <row r="66" spans="1:23" x14ac:dyDescent="0.4">
      <c r="A66" s="5">
        <v>41760</v>
      </c>
      <c r="B66">
        <v>1590443.3094000001</v>
      </c>
      <c r="C66" s="7">
        <v>2204843.5655253837</v>
      </c>
      <c r="E66" s="5">
        <v>41760</v>
      </c>
      <c r="F66">
        <v>0.13500000000000001</v>
      </c>
      <c r="G66" s="6">
        <v>0.28714000000000001</v>
      </c>
      <c r="I66" s="5">
        <v>41760</v>
      </c>
      <c r="J66">
        <v>0.58899999999999997</v>
      </c>
      <c r="K66" s="3">
        <v>1.42</v>
      </c>
      <c r="M66" s="5">
        <v>41760</v>
      </c>
      <c r="N66">
        <v>99.2</v>
      </c>
      <c r="O66">
        <v>98.766271821996</v>
      </c>
      <c r="Q66" s="5">
        <v>41760</v>
      </c>
      <c r="R66">
        <v>76.102513817666946</v>
      </c>
      <c r="S66">
        <v>92.793791579909964</v>
      </c>
      <c r="U66" s="5">
        <v>41760</v>
      </c>
      <c r="V66">
        <v>101.64</v>
      </c>
      <c r="W66">
        <v>0.73491585213493049</v>
      </c>
    </row>
    <row r="67" spans="1:23" x14ac:dyDescent="0.4">
      <c r="A67" s="5">
        <v>41791</v>
      </c>
      <c r="B67">
        <v>1600109.8190000001</v>
      </c>
      <c r="C67" s="7">
        <v>2269467.4030969525</v>
      </c>
      <c r="E67" s="5">
        <v>41791</v>
      </c>
      <c r="F67">
        <v>0.13286000000000001</v>
      </c>
      <c r="G67" s="6">
        <v>0.17571000000000001</v>
      </c>
      <c r="I67" s="5">
        <v>41791</v>
      </c>
      <c r="J67">
        <v>0.56399999999999995</v>
      </c>
      <c r="K67" s="3">
        <v>1.31</v>
      </c>
      <c r="M67" s="5">
        <v>41791</v>
      </c>
      <c r="N67">
        <v>99.1</v>
      </c>
      <c r="O67">
        <v>98.873183106468801</v>
      </c>
      <c r="Q67" s="5">
        <v>41791</v>
      </c>
      <c r="R67">
        <v>78.857569633569398</v>
      </c>
      <c r="S67">
        <v>94.94984491446013</v>
      </c>
      <c r="U67" s="5">
        <v>41791</v>
      </c>
      <c r="V67">
        <v>101.39</v>
      </c>
      <c r="W67">
        <v>0.73217162102796884</v>
      </c>
    </row>
    <row r="68" spans="1:23" x14ac:dyDescent="0.4">
      <c r="A68" s="5">
        <v>41821</v>
      </c>
      <c r="B68">
        <v>1600485.6192999999</v>
      </c>
      <c r="C68" s="7">
        <v>2306969.9620880722</v>
      </c>
      <c r="E68" s="5">
        <v>41821</v>
      </c>
      <c r="F68">
        <v>0.13</v>
      </c>
      <c r="G68" s="6">
        <v>0.17713999999999999</v>
      </c>
      <c r="I68" s="5">
        <v>41821</v>
      </c>
      <c r="J68">
        <v>0.54200000000000004</v>
      </c>
      <c r="K68" s="3">
        <v>1.21</v>
      </c>
      <c r="M68" s="5">
        <v>41821</v>
      </c>
      <c r="N68">
        <v>99.2</v>
      </c>
      <c r="O68">
        <v>98.853102779551406</v>
      </c>
      <c r="Q68" s="5">
        <v>41821</v>
      </c>
      <c r="R68">
        <v>81.243096800903032</v>
      </c>
      <c r="S68">
        <v>92.64606556816797</v>
      </c>
      <c r="U68" s="5">
        <v>41821</v>
      </c>
      <c r="V68">
        <v>102.87</v>
      </c>
      <c r="W68">
        <v>0.74744001793856052</v>
      </c>
    </row>
    <row r="69" spans="1:23" x14ac:dyDescent="0.4">
      <c r="A69" s="5">
        <v>41852</v>
      </c>
      <c r="B69">
        <v>1585853.0436</v>
      </c>
      <c r="C69" s="7">
        <v>2336640.6626215926</v>
      </c>
      <c r="E69" s="5">
        <v>41852</v>
      </c>
      <c r="F69">
        <v>0.12786</v>
      </c>
      <c r="G69" s="6">
        <v>0.12642999999999999</v>
      </c>
      <c r="I69" s="5">
        <v>41852</v>
      </c>
      <c r="J69">
        <v>0.50800000000000001</v>
      </c>
      <c r="K69" s="3">
        <v>0.95</v>
      </c>
      <c r="M69" s="5">
        <v>41852</v>
      </c>
      <c r="N69">
        <v>99.3</v>
      </c>
      <c r="O69">
        <v>98.903460741444903</v>
      </c>
      <c r="Q69" s="5">
        <v>41852</v>
      </c>
      <c r="R69">
        <v>80.22277125162465</v>
      </c>
      <c r="S69">
        <v>89.649463938289273</v>
      </c>
      <c r="U69" s="5">
        <v>41852</v>
      </c>
      <c r="V69">
        <v>103.83</v>
      </c>
      <c r="W69">
        <v>0.7582650894752806</v>
      </c>
    </row>
    <row r="70" spans="1:23" x14ac:dyDescent="0.4">
      <c r="A70" s="5">
        <v>41883</v>
      </c>
      <c r="B70">
        <v>1518921.6125999999</v>
      </c>
      <c r="C70" s="7">
        <v>2243092.6704441602</v>
      </c>
      <c r="E70" s="5">
        <v>41883</v>
      </c>
      <c r="F70">
        <v>0.11643000000000001</v>
      </c>
      <c r="G70" s="6">
        <v>5.7140000000000003E-2</v>
      </c>
      <c r="I70" s="5">
        <v>41883</v>
      </c>
      <c r="J70">
        <v>0.52200000000000002</v>
      </c>
      <c r="K70" s="3">
        <v>0.99</v>
      </c>
      <c r="M70" s="5">
        <v>41883</v>
      </c>
      <c r="N70">
        <v>99.3</v>
      </c>
      <c r="O70">
        <v>99.009377090528503</v>
      </c>
      <c r="Q70" s="5">
        <v>41883</v>
      </c>
      <c r="R70">
        <v>84.117930868410525</v>
      </c>
      <c r="S70">
        <v>93.837964490417733</v>
      </c>
      <c r="U70" s="5">
        <v>41883</v>
      </c>
      <c r="V70">
        <v>109.42</v>
      </c>
      <c r="W70">
        <v>0.79472303902090125</v>
      </c>
    </row>
    <row r="71" spans="1:23" x14ac:dyDescent="0.4">
      <c r="A71" s="5">
        <v>41913</v>
      </c>
      <c r="B71">
        <v>1488136.7471999999</v>
      </c>
      <c r="C71" s="7">
        <v>2287645.4194012405</v>
      </c>
      <c r="E71" s="5">
        <v>41913</v>
      </c>
      <c r="F71">
        <v>0.11214</v>
      </c>
      <c r="G71" s="6">
        <v>6.2140000000000001E-2</v>
      </c>
      <c r="I71" s="5">
        <v>41913</v>
      </c>
      <c r="J71">
        <v>0.46600000000000003</v>
      </c>
      <c r="K71" s="3">
        <v>0.89</v>
      </c>
      <c r="M71" s="5">
        <v>41913</v>
      </c>
      <c r="N71">
        <v>99.5</v>
      </c>
      <c r="O71">
        <v>98.989294382349499</v>
      </c>
      <c r="Q71" s="5">
        <v>41913</v>
      </c>
      <c r="R71">
        <v>85.367410988497355</v>
      </c>
      <c r="S71">
        <v>87.923267700811465</v>
      </c>
      <c r="U71" s="5">
        <v>41913</v>
      </c>
      <c r="V71">
        <v>111.23</v>
      </c>
      <c r="W71">
        <v>0.79846694346854041</v>
      </c>
    </row>
    <row r="72" spans="1:23" x14ac:dyDescent="0.4">
      <c r="A72" s="5">
        <v>41944</v>
      </c>
      <c r="B72">
        <v>1488994.7093999998</v>
      </c>
      <c r="C72" s="7">
        <v>2209680.2571476907</v>
      </c>
      <c r="E72" s="5">
        <v>41944</v>
      </c>
      <c r="F72">
        <v>0.10643</v>
      </c>
      <c r="G72" s="6">
        <v>6.2140000000000001E-2</v>
      </c>
      <c r="I72" s="5">
        <v>41944</v>
      </c>
      <c r="J72">
        <v>0.43099999999999999</v>
      </c>
      <c r="K72" s="3">
        <v>0.75</v>
      </c>
      <c r="M72" s="5">
        <v>41944</v>
      </c>
      <c r="N72">
        <v>99.4</v>
      </c>
      <c r="O72">
        <v>99.286573028872894</v>
      </c>
      <c r="Q72" s="5">
        <v>41944</v>
      </c>
      <c r="R72">
        <v>90.808089721521185</v>
      </c>
      <c r="S72">
        <v>90.725888610387699</v>
      </c>
      <c r="U72" s="5">
        <v>41944</v>
      </c>
      <c r="V72">
        <v>118.22</v>
      </c>
      <c r="W72">
        <v>0.80108948169510541</v>
      </c>
    </row>
    <row r="73" spans="1:23" x14ac:dyDescent="0.4">
      <c r="A73" s="5">
        <v>41974</v>
      </c>
      <c r="B73">
        <v>1447828.8192</v>
      </c>
      <c r="C73" s="7">
        <v>2237343.0717863105</v>
      </c>
      <c r="E73" s="5">
        <v>41974</v>
      </c>
      <c r="F73">
        <v>0.11214</v>
      </c>
      <c r="G73" s="6">
        <v>5.8569999999999997E-2</v>
      </c>
      <c r="I73" s="5">
        <v>41974</v>
      </c>
      <c r="J73">
        <v>0.32500000000000001</v>
      </c>
      <c r="K73" s="3">
        <v>0.6</v>
      </c>
      <c r="M73" s="5">
        <v>41974</v>
      </c>
      <c r="N73">
        <v>99.4</v>
      </c>
      <c r="O73">
        <v>99.3499523799331</v>
      </c>
      <c r="Q73" s="5">
        <v>41974</v>
      </c>
      <c r="R73">
        <v>90.760864948417691</v>
      </c>
      <c r="S73">
        <v>91.701886758767628</v>
      </c>
      <c r="U73" s="5">
        <v>41974</v>
      </c>
      <c r="V73">
        <v>119.8</v>
      </c>
      <c r="W73">
        <v>0.82365538258792526</v>
      </c>
    </row>
    <row r="74" spans="1:23" x14ac:dyDescent="0.4">
      <c r="A74" s="5">
        <v>42005</v>
      </c>
      <c r="B74">
        <v>1460721.311</v>
      </c>
      <c r="C74" s="7">
        <v>2342279.8982188297</v>
      </c>
      <c r="E74" s="5">
        <v>42005</v>
      </c>
      <c r="F74">
        <v>0.10428999999999999</v>
      </c>
      <c r="G74" s="6">
        <v>3.2140000000000002E-2</v>
      </c>
      <c r="I74" s="5">
        <v>42005</v>
      </c>
      <c r="J74">
        <v>0.28799999999999998</v>
      </c>
      <c r="K74" s="3">
        <v>0.35</v>
      </c>
      <c r="M74" s="5">
        <v>42005</v>
      </c>
      <c r="N74">
        <v>99.2</v>
      </c>
      <c r="O74">
        <v>99.393201439851296</v>
      </c>
      <c r="Q74" s="5">
        <v>42005</v>
      </c>
      <c r="R74">
        <v>91.92390501024677</v>
      </c>
      <c r="S74">
        <v>93.07993635967749</v>
      </c>
      <c r="U74" s="5">
        <v>42005</v>
      </c>
      <c r="V74">
        <v>117.9</v>
      </c>
      <c r="W74">
        <v>0.8845643520566121</v>
      </c>
    </row>
    <row r="75" spans="1:23" x14ac:dyDescent="0.4">
      <c r="A75" s="5">
        <v>42036</v>
      </c>
      <c r="B75">
        <v>1451716.7155720962</v>
      </c>
      <c r="C75" s="7">
        <v>2367729.9019196914</v>
      </c>
      <c r="E75" s="5">
        <v>42036</v>
      </c>
      <c r="F75">
        <v>9.5710000000000003E-2</v>
      </c>
      <c r="G75" s="6">
        <v>2.5000000000000001E-2</v>
      </c>
      <c r="I75" s="5">
        <v>42036</v>
      </c>
      <c r="J75">
        <v>0.34899999999999998</v>
      </c>
      <c r="K75" s="3">
        <v>0.33</v>
      </c>
      <c r="M75" s="5">
        <v>42036</v>
      </c>
      <c r="N75">
        <v>99.2</v>
      </c>
      <c r="O75">
        <v>99.569338379936795</v>
      </c>
      <c r="Q75" s="5">
        <v>42036</v>
      </c>
      <c r="R75">
        <v>97.767450585186708</v>
      </c>
      <c r="S75">
        <v>100.23456580734627</v>
      </c>
      <c r="U75" s="5">
        <v>42036</v>
      </c>
      <c r="V75">
        <v>119.29</v>
      </c>
      <c r="W75">
        <v>0.88967971530249101</v>
      </c>
    </row>
    <row r="76" spans="1:23" x14ac:dyDescent="0.4">
      <c r="A76" s="5">
        <v>42064</v>
      </c>
      <c r="B76">
        <v>1369706.7720000001</v>
      </c>
      <c r="C76" s="7">
        <v>2400182.1811829302</v>
      </c>
      <c r="E76" s="5">
        <v>42064</v>
      </c>
      <c r="F76">
        <v>0.10070999999999999</v>
      </c>
      <c r="G76" s="6">
        <v>1.7860000000000001E-2</v>
      </c>
      <c r="I76" s="5">
        <v>42064</v>
      </c>
      <c r="J76">
        <v>0.39800000000000002</v>
      </c>
      <c r="K76" s="3">
        <v>0.22</v>
      </c>
      <c r="M76" s="5">
        <v>42064</v>
      </c>
      <c r="N76">
        <v>99.5</v>
      </c>
      <c r="O76">
        <v>99.624129834264195</v>
      </c>
      <c r="Q76" s="5">
        <v>42064</v>
      </c>
      <c r="R76">
        <v>99.894905809635276</v>
      </c>
      <c r="S76">
        <v>106.08302648116165</v>
      </c>
      <c r="U76" s="5">
        <v>42064</v>
      </c>
      <c r="V76">
        <v>120.21</v>
      </c>
      <c r="W76">
        <v>0.92945441026117659</v>
      </c>
    </row>
    <row r="77" spans="1:23" x14ac:dyDescent="0.4">
      <c r="A77" s="5">
        <v>42095</v>
      </c>
      <c r="B77">
        <v>1509959.5624999998</v>
      </c>
      <c r="C77" s="7">
        <v>2485991.9266672274</v>
      </c>
      <c r="E77" s="5">
        <v>42095</v>
      </c>
      <c r="F77">
        <v>9.4289999999999999E-2</v>
      </c>
      <c r="G77" s="6">
        <v>-7.8600000000000007E-3</v>
      </c>
      <c r="I77" s="5">
        <v>42095</v>
      </c>
      <c r="J77">
        <v>0.33600000000000002</v>
      </c>
      <c r="K77" s="3">
        <v>0.36</v>
      </c>
      <c r="M77" s="5">
        <v>42095</v>
      </c>
      <c r="N77">
        <v>99.9</v>
      </c>
      <c r="O77">
        <v>99.796554782523899</v>
      </c>
      <c r="Q77" s="5">
        <v>42095</v>
      </c>
      <c r="R77">
        <v>101.52291224981835</v>
      </c>
      <c r="S77">
        <v>108.36106942668123</v>
      </c>
      <c r="U77" s="5">
        <v>42095</v>
      </c>
      <c r="V77">
        <v>118.91</v>
      </c>
      <c r="W77">
        <v>0.89166295140436924</v>
      </c>
    </row>
    <row r="78" spans="1:23" x14ac:dyDescent="0.4">
      <c r="A78" s="5">
        <v>42125</v>
      </c>
      <c r="B78">
        <v>1521699.0963402167</v>
      </c>
      <c r="C78" s="7">
        <v>2451784.2424242422</v>
      </c>
      <c r="E78" s="5">
        <v>42125</v>
      </c>
      <c r="F78">
        <v>9.6430000000000002E-2</v>
      </c>
      <c r="G78" s="6">
        <v>-1.5709999999999998E-2</v>
      </c>
      <c r="I78" s="5">
        <v>42125</v>
      </c>
      <c r="J78">
        <v>0.40600000000000003</v>
      </c>
      <c r="K78" s="3">
        <v>0.56000000000000005</v>
      </c>
      <c r="M78" s="5">
        <v>42125</v>
      </c>
      <c r="N78">
        <v>100</v>
      </c>
      <c r="O78">
        <v>100.006751695788</v>
      </c>
      <c r="Q78" s="5">
        <v>42125</v>
      </c>
      <c r="R78">
        <v>106.94824813254975</v>
      </c>
      <c r="S78">
        <v>104.99640940496833</v>
      </c>
      <c r="U78" s="5">
        <v>42125</v>
      </c>
      <c r="V78">
        <v>123.75</v>
      </c>
      <c r="W78">
        <v>0.91157702825888787</v>
      </c>
    </row>
    <row r="79" spans="1:23" x14ac:dyDescent="0.4">
      <c r="A79" s="5">
        <v>42156</v>
      </c>
      <c r="B79">
        <v>1600596.5200999998</v>
      </c>
      <c r="C79" s="7">
        <v>2529837.218813906</v>
      </c>
      <c r="E79" s="5">
        <v>42156</v>
      </c>
      <c r="F79">
        <v>9.9290000000000003E-2</v>
      </c>
      <c r="G79" s="6">
        <v>-1.214E-2</v>
      </c>
      <c r="I79" s="5">
        <v>42156</v>
      </c>
      <c r="J79">
        <v>0.45100000000000001</v>
      </c>
      <c r="K79" s="3">
        <v>0.86</v>
      </c>
      <c r="M79" s="5">
        <v>42156</v>
      </c>
      <c r="N79">
        <v>100</v>
      </c>
      <c r="O79">
        <v>100.019316716023</v>
      </c>
      <c r="Q79" s="5">
        <v>42156</v>
      </c>
      <c r="R79">
        <v>105.24534777907475</v>
      </c>
      <c r="S79">
        <v>102.20772179039766</v>
      </c>
      <c r="U79" s="5">
        <v>42156</v>
      </c>
      <c r="V79">
        <v>122.25</v>
      </c>
      <c r="W79">
        <v>0.89373491822325501</v>
      </c>
    </row>
    <row r="80" spans="1:23" x14ac:dyDescent="0.4">
      <c r="A80" s="5">
        <v>42186</v>
      </c>
      <c r="B80">
        <v>1674834.1786</v>
      </c>
      <c r="C80" s="7">
        <v>2542341.0078892289</v>
      </c>
      <c r="E80" s="5">
        <v>42186</v>
      </c>
      <c r="F80">
        <v>9.6430000000000002E-2</v>
      </c>
      <c r="G80" s="6">
        <v>-1.7139999999999999E-2</v>
      </c>
      <c r="I80" s="5">
        <v>42186</v>
      </c>
      <c r="J80">
        <v>0.41399999999999998</v>
      </c>
      <c r="K80" s="3">
        <v>0.68</v>
      </c>
      <c r="M80" s="5">
        <v>42186</v>
      </c>
      <c r="N80">
        <v>100</v>
      </c>
      <c r="O80">
        <v>100.120530934385</v>
      </c>
      <c r="Q80" s="5">
        <v>42186</v>
      </c>
      <c r="R80">
        <v>107.06313747592604</v>
      </c>
      <c r="S80">
        <v>102.88458796985157</v>
      </c>
      <c r="U80" s="5">
        <v>42186</v>
      </c>
      <c r="V80">
        <v>124.22</v>
      </c>
      <c r="W80">
        <v>0.91182638825567608</v>
      </c>
    </row>
    <row r="81" spans="1:23" x14ac:dyDescent="0.4">
      <c r="A81" s="5">
        <v>42217</v>
      </c>
      <c r="B81">
        <v>1785001.726882292</v>
      </c>
      <c r="C81" s="7">
        <v>2665922.1057843058</v>
      </c>
      <c r="E81" s="5">
        <v>42217</v>
      </c>
      <c r="F81">
        <v>8.9289999999999994E-2</v>
      </c>
      <c r="G81" s="6">
        <v>-0.03</v>
      </c>
      <c r="I81" s="5">
        <v>42217</v>
      </c>
      <c r="J81">
        <v>0.39200000000000002</v>
      </c>
      <c r="K81" s="3">
        <v>0.71</v>
      </c>
      <c r="M81" s="5">
        <v>42217</v>
      </c>
      <c r="N81">
        <v>100.2</v>
      </c>
      <c r="O81">
        <v>100.191639445769</v>
      </c>
      <c r="Q81" s="5">
        <v>42217</v>
      </c>
      <c r="R81">
        <v>98.2487479974113</v>
      </c>
      <c r="S81">
        <v>99.962348518253989</v>
      </c>
      <c r="U81" s="5">
        <v>42217</v>
      </c>
      <c r="V81">
        <v>121.19</v>
      </c>
      <c r="W81">
        <v>0.89166295140436924</v>
      </c>
    </row>
    <row r="82" spans="1:23" x14ac:dyDescent="0.4">
      <c r="A82" s="5">
        <v>42248</v>
      </c>
      <c r="B82">
        <v>1828089.8558000003</v>
      </c>
      <c r="C82" s="7">
        <v>2763578.2720986418</v>
      </c>
      <c r="E82" s="5">
        <v>42248</v>
      </c>
      <c r="F82">
        <v>8.4430000000000005E-2</v>
      </c>
      <c r="G82" s="6">
        <v>-4.0710000000000003E-2</v>
      </c>
      <c r="I82" s="5">
        <v>42248</v>
      </c>
      <c r="J82">
        <v>0.34799999999999998</v>
      </c>
      <c r="K82" s="3">
        <v>0.61</v>
      </c>
      <c r="M82" s="5">
        <v>42248</v>
      </c>
      <c r="N82">
        <v>100.4</v>
      </c>
      <c r="O82">
        <v>100.239453017329</v>
      </c>
      <c r="Q82" s="5">
        <v>42248</v>
      </c>
      <c r="R82">
        <v>90.435180444921855</v>
      </c>
      <c r="S82">
        <v>91.866900968457585</v>
      </c>
      <c r="U82" s="5">
        <v>42248</v>
      </c>
      <c r="V82">
        <v>120.03</v>
      </c>
      <c r="W82">
        <v>0.89261804873694539</v>
      </c>
    </row>
    <row r="83" spans="1:23" x14ac:dyDescent="0.4">
      <c r="A83" s="5">
        <v>42278</v>
      </c>
      <c r="B83">
        <v>1840399.7652999999</v>
      </c>
      <c r="C83" s="7">
        <v>2797013.4172602287</v>
      </c>
      <c r="E83" s="5">
        <v>42278</v>
      </c>
      <c r="F83">
        <v>8.1430000000000002E-2</v>
      </c>
      <c r="G83" s="6">
        <v>-7.4289999999999995E-2</v>
      </c>
      <c r="I83" s="5">
        <v>42278</v>
      </c>
      <c r="J83">
        <v>0.30599999999999999</v>
      </c>
      <c r="K83" s="3">
        <v>0.51</v>
      </c>
      <c r="M83" s="5">
        <v>42278</v>
      </c>
      <c r="N83">
        <v>100.5</v>
      </c>
      <c r="O83">
        <v>100.39405765612401</v>
      </c>
      <c r="Q83" s="5">
        <v>42278</v>
      </c>
      <c r="R83">
        <v>99.250558107014726</v>
      </c>
      <c r="S83">
        <v>95.059802148613642</v>
      </c>
      <c r="U83" s="5">
        <v>42278</v>
      </c>
      <c r="V83">
        <v>120.74</v>
      </c>
      <c r="W83">
        <v>0.90768811836253072</v>
      </c>
    </row>
    <row r="84" spans="1:23" x14ac:dyDescent="0.4">
      <c r="A84" s="5">
        <v>42309</v>
      </c>
      <c r="B84">
        <v>1778363.101860642</v>
      </c>
      <c r="C84" s="7">
        <v>2811959.6189855901</v>
      </c>
      <c r="E84" s="5">
        <v>42309</v>
      </c>
      <c r="F84">
        <v>7.3569999999999997E-2</v>
      </c>
      <c r="G84" s="6">
        <v>-0.11713999999999999</v>
      </c>
      <c r="I84" s="5">
        <v>42309</v>
      </c>
      <c r="J84">
        <v>0.317</v>
      </c>
      <c r="K84" s="3">
        <v>0.49</v>
      </c>
      <c r="M84" s="5">
        <v>42309</v>
      </c>
      <c r="N84">
        <v>100.5</v>
      </c>
      <c r="O84">
        <v>100.28164281488699</v>
      </c>
      <c r="Q84" s="5">
        <v>42309</v>
      </c>
      <c r="R84">
        <v>102.70592402185864</v>
      </c>
      <c r="S84">
        <v>99.822040440699482</v>
      </c>
      <c r="U84" s="5">
        <v>42309</v>
      </c>
      <c r="V84">
        <v>122.83</v>
      </c>
      <c r="W84">
        <v>0.94526892901030335</v>
      </c>
    </row>
    <row r="85" spans="1:23" x14ac:dyDescent="0.4">
      <c r="A85" s="5">
        <v>42339</v>
      </c>
      <c r="B85">
        <v>1876218.7659</v>
      </c>
      <c r="C85" s="7">
        <v>2892756.1866799532</v>
      </c>
      <c r="E85" s="5">
        <v>42339</v>
      </c>
      <c r="F85">
        <v>8.1430000000000002E-2</v>
      </c>
      <c r="G85" s="6">
        <v>-0.12786</v>
      </c>
      <c r="I85" s="5">
        <v>42339</v>
      </c>
      <c r="J85">
        <v>0.26700000000000002</v>
      </c>
      <c r="K85" s="3">
        <v>0.7</v>
      </c>
      <c r="M85" s="5">
        <v>42339</v>
      </c>
      <c r="N85">
        <v>100.5</v>
      </c>
      <c r="O85">
        <v>100.34022968323001</v>
      </c>
      <c r="Q85" s="5">
        <v>42339</v>
      </c>
      <c r="R85">
        <v>98.993682386355857</v>
      </c>
      <c r="S85">
        <v>95.441590683891135</v>
      </c>
      <c r="U85" s="5">
        <v>42339</v>
      </c>
      <c r="V85">
        <v>120.42</v>
      </c>
      <c r="W85">
        <v>0.91852668320014697</v>
      </c>
    </row>
    <row r="86" spans="1:23" x14ac:dyDescent="0.4">
      <c r="A86" s="5">
        <v>42370</v>
      </c>
      <c r="B86">
        <v>1994500.872</v>
      </c>
      <c r="C86" s="7">
        <v>2949431.3189090607</v>
      </c>
      <c r="E86" s="5">
        <v>42370</v>
      </c>
      <c r="F86">
        <v>4.7710000000000002E-2</v>
      </c>
      <c r="G86" s="6">
        <v>-0.18071000000000001</v>
      </c>
      <c r="I86" s="5">
        <v>42370</v>
      </c>
      <c r="J86">
        <v>0.104</v>
      </c>
      <c r="K86" s="3">
        <v>0.34</v>
      </c>
      <c r="M86" s="5">
        <v>42370</v>
      </c>
      <c r="N86">
        <v>100.1</v>
      </c>
      <c r="O86">
        <v>100.437604715719</v>
      </c>
      <c r="Q86" s="5">
        <v>42370</v>
      </c>
      <c r="R86">
        <v>91.112086195959577</v>
      </c>
      <c r="S86">
        <v>87.950254934774549</v>
      </c>
      <c r="U86" s="5">
        <v>42370</v>
      </c>
      <c r="V86">
        <v>120.63</v>
      </c>
      <c r="W86">
        <v>0.91575091575091572</v>
      </c>
    </row>
    <row r="87" spans="1:23" x14ac:dyDescent="0.4">
      <c r="A87" s="5">
        <v>42401</v>
      </c>
      <c r="B87">
        <v>2015939.1184470647</v>
      </c>
      <c r="C87" s="7">
        <v>3214345.5173024163</v>
      </c>
      <c r="E87" s="5">
        <v>42401</v>
      </c>
      <c r="F87">
        <v>-7.1399999999999996E-3</v>
      </c>
      <c r="G87" s="6">
        <v>-0.22286</v>
      </c>
      <c r="I87" s="5">
        <v>42401</v>
      </c>
      <c r="J87">
        <v>-5.5E-2</v>
      </c>
      <c r="K87" s="3">
        <v>0.11</v>
      </c>
      <c r="M87" s="5">
        <v>42401</v>
      </c>
      <c r="N87">
        <v>100.2</v>
      </c>
      <c r="O87">
        <v>100.518149314418</v>
      </c>
      <c r="Q87" s="5">
        <v>42401</v>
      </c>
      <c r="R87">
        <v>83.354637068777066</v>
      </c>
      <c r="S87">
        <v>83.077023335567702</v>
      </c>
      <c r="U87" s="5">
        <v>42401</v>
      </c>
      <c r="V87">
        <v>112.99</v>
      </c>
      <c r="W87">
        <v>0.91844232182218954</v>
      </c>
    </row>
    <row r="88" spans="1:23" x14ac:dyDescent="0.4">
      <c r="A88" s="5">
        <v>42430</v>
      </c>
      <c r="B88">
        <v>2106735.048</v>
      </c>
      <c r="C88" s="7">
        <v>3289665.5696878056</v>
      </c>
      <c r="E88" s="5">
        <v>42430</v>
      </c>
      <c r="F88">
        <v>-4.2900000000000004E-3</v>
      </c>
      <c r="G88" s="6">
        <v>-0.249</v>
      </c>
      <c r="I88" s="5">
        <v>42430</v>
      </c>
      <c r="J88">
        <v>-4.9000000000000002E-2</v>
      </c>
      <c r="K88" s="3">
        <v>0.13</v>
      </c>
      <c r="M88" s="5">
        <v>42430</v>
      </c>
      <c r="N88">
        <v>100.4</v>
      </c>
      <c r="O88">
        <v>100.699258511667</v>
      </c>
      <c r="Q88" s="5">
        <v>42430</v>
      </c>
      <c r="R88">
        <v>87.161276240824833</v>
      </c>
      <c r="S88">
        <v>87.976772017979272</v>
      </c>
      <c r="U88" s="5">
        <v>42430</v>
      </c>
      <c r="V88">
        <v>112.43</v>
      </c>
      <c r="W88">
        <v>0.87834870443566093</v>
      </c>
    </row>
    <row r="89" spans="1:23" x14ac:dyDescent="0.4">
      <c r="A89" s="5">
        <v>42461</v>
      </c>
      <c r="B89">
        <v>2168009.0586000001</v>
      </c>
      <c r="C89" s="7">
        <v>3462386.5313653136</v>
      </c>
      <c r="E89" s="5">
        <v>42461</v>
      </c>
      <c r="F89">
        <v>-2.257E-2</v>
      </c>
      <c r="G89" s="6">
        <v>-0.27171000000000001</v>
      </c>
      <c r="I89" s="5">
        <v>42461</v>
      </c>
      <c r="J89">
        <v>-8.2000000000000003E-2</v>
      </c>
      <c r="K89" s="3">
        <v>0.25</v>
      </c>
      <c r="M89" s="5">
        <v>42461</v>
      </c>
      <c r="N89">
        <v>100.7</v>
      </c>
      <c r="O89">
        <v>100.489144193369</v>
      </c>
      <c r="Q89" s="5">
        <v>42461</v>
      </c>
      <c r="R89">
        <v>86.679562751304189</v>
      </c>
      <c r="S89">
        <v>87.969963538478524</v>
      </c>
      <c r="U89" s="5">
        <v>42461</v>
      </c>
      <c r="V89">
        <v>108.4</v>
      </c>
      <c r="W89">
        <v>0.87696220292905369</v>
      </c>
    </row>
    <row r="90" spans="1:23" x14ac:dyDescent="0.4">
      <c r="A90" s="5">
        <v>42491</v>
      </c>
      <c r="B90">
        <v>2182757.3089354974</v>
      </c>
      <c r="C90" s="7">
        <v>3423061.0041389242</v>
      </c>
      <c r="E90" s="5">
        <v>42491</v>
      </c>
      <c r="F90">
        <v>-2.2429999999999999E-2</v>
      </c>
      <c r="G90" s="6">
        <v>-0.28186</v>
      </c>
      <c r="I90" s="5">
        <v>42491</v>
      </c>
      <c r="J90">
        <v>-0.112</v>
      </c>
      <c r="K90" s="3">
        <v>0.17</v>
      </c>
      <c r="M90" s="5">
        <v>42491</v>
      </c>
      <c r="N90">
        <v>100.7</v>
      </c>
      <c r="O90">
        <v>100.79704012951299</v>
      </c>
      <c r="Q90" s="5">
        <v>42491</v>
      </c>
      <c r="R90">
        <v>89.638548451941077</v>
      </c>
      <c r="S90">
        <v>86.591998100358765</v>
      </c>
      <c r="U90" s="5">
        <v>42491</v>
      </c>
      <c r="V90">
        <v>111.14</v>
      </c>
      <c r="W90">
        <v>0.8965393580778197</v>
      </c>
    </row>
    <row r="91" spans="1:23" x14ac:dyDescent="0.4">
      <c r="A91" s="5">
        <v>42522</v>
      </c>
      <c r="B91">
        <v>2230833.6595999999</v>
      </c>
      <c r="C91" s="7">
        <v>3787217.1372930869</v>
      </c>
      <c r="E91" s="5">
        <v>42522</v>
      </c>
      <c r="F91">
        <v>-2.2429999999999999E-2</v>
      </c>
      <c r="G91" s="6">
        <v>-0.29486000000000001</v>
      </c>
      <c r="I91" s="5">
        <v>42522</v>
      </c>
      <c r="J91">
        <v>-0.23699999999999999</v>
      </c>
      <c r="K91" s="3">
        <v>-0.14000000000000001</v>
      </c>
      <c r="M91" s="5">
        <v>42522</v>
      </c>
      <c r="N91">
        <v>100.7</v>
      </c>
      <c r="O91">
        <v>100.773203281045</v>
      </c>
      <c r="Q91" s="5">
        <v>42522</v>
      </c>
      <c r="R91">
        <v>81.009833466795897</v>
      </c>
      <c r="S91">
        <v>84.476293568237736</v>
      </c>
      <c r="U91" s="5">
        <v>42522</v>
      </c>
      <c r="V91">
        <v>102.7</v>
      </c>
      <c r="W91">
        <v>0.90073860565663844</v>
      </c>
    </row>
    <row r="92" spans="1:23" x14ac:dyDescent="0.4">
      <c r="A92" s="5">
        <v>42552</v>
      </c>
      <c r="B92">
        <v>2297827.2308999998</v>
      </c>
      <c r="C92" s="7">
        <v>3808663.5144263245</v>
      </c>
      <c r="E92" s="5">
        <v>42552</v>
      </c>
      <c r="F92">
        <v>-7.7099999999999998E-3</v>
      </c>
      <c r="G92" s="6">
        <v>-0.30214000000000002</v>
      </c>
      <c r="I92" s="5">
        <v>42552</v>
      </c>
      <c r="J92">
        <v>-0.17799999999999999</v>
      </c>
      <c r="K92" s="3">
        <v>-0.15</v>
      </c>
      <c r="M92" s="5">
        <v>42552</v>
      </c>
      <c r="N92">
        <v>100.5</v>
      </c>
      <c r="O92">
        <v>100.872359443668</v>
      </c>
      <c r="Q92" s="5">
        <v>42552</v>
      </c>
      <c r="R92">
        <v>86.176213242388087</v>
      </c>
      <c r="S92">
        <v>84.716508681944418</v>
      </c>
      <c r="U92" s="5">
        <v>42552</v>
      </c>
      <c r="V92">
        <v>103.63</v>
      </c>
      <c r="W92">
        <v>0.89984702600557909</v>
      </c>
    </row>
    <row r="93" spans="1:23" x14ac:dyDescent="0.4">
      <c r="A93" s="5">
        <v>42583</v>
      </c>
      <c r="B93">
        <v>2374452.0239431174</v>
      </c>
      <c r="C93" s="7">
        <v>3880200.4260263364</v>
      </c>
      <c r="E93" s="5">
        <v>42583</v>
      </c>
      <c r="F93">
        <v>-2.8289999999999999E-2</v>
      </c>
      <c r="G93" s="6">
        <v>-0.32257000000000002</v>
      </c>
      <c r="I93" s="5">
        <v>42583</v>
      </c>
      <c r="J93">
        <v>-5.8000000000000003E-2</v>
      </c>
      <c r="K93" s="3">
        <v>-0.16</v>
      </c>
      <c r="M93" s="5">
        <v>42583</v>
      </c>
      <c r="N93">
        <v>100.6</v>
      </c>
      <c r="O93">
        <v>100.90873650339699</v>
      </c>
      <c r="Q93" s="5">
        <v>42583</v>
      </c>
      <c r="R93">
        <v>87.830796619857395</v>
      </c>
      <c r="S93">
        <v>86.857938006177349</v>
      </c>
      <c r="U93" s="5">
        <v>42583</v>
      </c>
      <c r="V93">
        <v>103.28</v>
      </c>
      <c r="W93">
        <v>0.89831117499101687</v>
      </c>
    </row>
    <row r="94" spans="1:23" x14ac:dyDescent="0.4">
      <c r="A94" s="5">
        <v>42614</v>
      </c>
      <c r="B94">
        <v>2455587.415</v>
      </c>
      <c r="C94" s="7">
        <v>4032353.8156590681</v>
      </c>
      <c r="E94" s="5">
        <v>42614</v>
      </c>
      <c r="F94">
        <v>-2.5930000000000002E-2</v>
      </c>
      <c r="G94" s="6">
        <v>-0.32200000000000001</v>
      </c>
      <c r="I94" s="5">
        <v>42614</v>
      </c>
      <c r="J94">
        <v>-8.4000000000000005E-2</v>
      </c>
      <c r="K94" s="3">
        <v>-0.21</v>
      </c>
      <c r="M94" s="5">
        <v>42614</v>
      </c>
      <c r="N94">
        <v>100.6</v>
      </c>
      <c r="O94">
        <v>100.99628342545201</v>
      </c>
      <c r="Q94" s="5">
        <v>42614</v>
      </c>
      <c r="R94">
        <v>85.555061849023232</v>
      </c>
      <c r="S94">
        <v>87.415902478408185</v>
      </c>
      <c r="U94" s="5">
        <v>42614</v>
      </c>
      <c r="V94">
        <v>100.9</v>
      </c>
      <c r="W94">
        <v>0.89597706298718749</v>
      </c>
    </row>
    <row r="95" spans="1:23" x14ac:dyDescent="0.4">
      <c r="A95" s="5">
        <v>42644</v>
      </c>
      <c r="B95">
        <v>2473108.5912000001</v>
      </c>
      <c r="C95" s="7">
        <v>3932932.7106366758</v>
      </c>
      <c r="E95" s="5">
        <v>42644</v>
      </c>
      <c r="F95">
        <v>-2.5860000000000001E-2</v>
      </c>
      <c r="G95" s="6">
        <v>-0.32071</v>
      </c>
      <c r="I95" s="5">
        <v>42644</v>
      </c>
      <c r="J95">
        <v>-4.9000000000000002E-2</v>
      </c>
      <c r="K95" s="3">
        <v>0.13</v>
      </c>
      <c r="M95" s="5">
        <v>42644</v>
      </c>
      <c r="N95">
        <v>100.8</v>
      </c>
      <c r="O95">
        <v>101.11992428363</v>
      </c>
      <c r="Q95" s="5">
        <v>42644</v>
      </c>
      <c r="R95">
        <v>90.626940068746379</v>
      </c>
      <c r="S95">
        <v>88.29351142302248</v>
      </c>
      <c r="U95" s="5">
        <v>42644</v>
      </c>
      <c r="V95">
        <v>104.92</v>
      </c>
      <c r="W95">
        <v>0.91357573542846704</v>
      </c>
    </row>
    <row r="96" spans="1:23" x14ac:dyDescent="0.4">
      <c r="A96" s="5">
        <v>42675</v>
      </c>
      <c r="B96">
        <v>2446937.7523959493</v>
      </c>
      <c r="C96" s="7">
        <v>3719615.0093142902</v>
      </c>
      <c r="E96" s="5">
        <v>42675</v>
      </c>
      <c r="F96">
        <v>-6.7430000000000004E-2</v>
      </c>
      <c r="G96" s="6">
        <v>-0.32500000000000001</v>
      </c>
      <c r="I96" s="5">
        <v>42675</v>
      </c>
      <c r="J96">
        <v>2.1000000000000001E-2</v>
      </c>
      <c r="K96" s="3">
        <v>0.2</v>
      </c>
      <c r="M96" s="5">
        <v>42675</v>
      </c>
      <c r="N96">
        <v>100.7</v>
      </c>
      <c r="O96">
        <v>101.163682198375</v>
      </c>
      <c r="Q96" s="5">
        <v>42675</v>
      </c>
      <c r="R96">
        <v>95.221785668529591</v>
      </c>
      <c r="S96">
        <v>87.831007869895629</v>
      </c>
      <c r="U96" s="5">
        <v>42675</v>
      </c>
      <c r="V96">
        <v>112.73</v>
      </c>
      <c r="W96">
        <v>0.94029149036201232</v>
      </c>
    </row>
    <row r="97" spans="1:23" x14ac:dyDescent="0.4">
      <c r="A97" s="5">
        <v>42705</v>
      </c>
      <c r="B97">
        <v>2494319.9923</v>
      </c>
      <c r="C97" s="7">
        <v>3662287.5928614121</v>
      </c>
      <c r="E97" s="5">
        <v>42705</v>
      </c>
      <c r="F97">
        <v>-4.657E-2</v>
      </c>
      <c r="G97" s="6">
        <v>-0.33643000000000001</v>
      </c>
      <c r="I97" s="5">
        <v>42705</v>
      </c>
      <c r="J97">
        <v>4.2999999999999997E-2</v>
      </c>
      <c r="K97" s="3">
        <v>0.22</v>
      </c>
      <c r="M97" s="5">
        <v>42705</v>
      </c>
      <c r="N97">
        <v>100.6</v>
      </c>
      <c r="O97">
        <v>101.27274259184099</v>
      </c>
      <c r="Q97" s="5">
        <v>42705</v>
      </c>
      <c r="R97">
        <v>99.413192320114604</v>
      </c>
      <c r="S97">
        <v>93.080307836819884</v>
      </c>
      <c r="U97" s="5">
        <v>42705</v>
      </c>
      <c r="V97">
        <v>117.11</v>
      </c>
      <c r="W97">
        <v>0.94867659614837296</v>
      </c>
    </row>
    <row r="98" spans="1:23" x14ac:dyDescent="0.4">
      <c r="A98" s="5">
        <v>42736</v>
      </c>
      <c r="B98">
        <v>2659297.4324999996</v>
      </c>
      <c r="C98" s="7">
        <v>3839207.2579934821</v>
      </c>
      <c r="E98" s="5">
        <v>42736</v>
      </c>
      <c r="F98">
        <v>-9.5700000000000004E-3</v>
      </c>
      <c r="G98" s="6">
        <v>-0.34356999999999999</v>
      </c>
      <c r="I98" s="5">
        <v>42736</v>
      </c>
      <c r="J98">
        <v>8.6999999999999994E-2</v>
      </c>
      <c r="K98" s="3">
        <v>0.46</v>
      </c>
      <c r="M98" s="5">
        <v>42736</v>
      </c>
      <c r="N98">
        <v>100.3</v>
      </c>
      <c r="O98">
        <v>101.340342808069</v>
      </c>
      <c r="Q98" s="5">
        <v>42736</v>
      </c>
      <c r="R98">
        <v>99.033365758468179</v>
      </c>
      <c r="S98">
        <v>95.735742537376694</v>
      </c>
      <c r="U98" s="5">
        <v>42736</v>
      </c>
      <c r="V98">
        <v>113.53</v>
      </c>
      <c r="W98">
        <v>0.92980009298000943</v>
      </c>
    </row>
    <row r="99" spans="1:23" x14ac:dyDescent="0.4">
      <c r="A99" s="5">
        <v>42767</v>
      </c>
      <c r="B99">
        <v>2674201.8559769252</v>
      </c>
      <c r="C99" s="7">
        <v>3918594.960377526</v>
      </c>
      <c r="E99" s="5">
        <v>42767</v>
      </c>
      <c r="F99">
        <v>-1.043E-2</v>
      </c>
      <c r="G99" s="6">
        <v>-0.35286000000000001</v>
      </c>
      <c r="I99" s="5">
        <v>42767</v>
      </c>
      <c r="J99">
        <v>5.8999999999999997E-2</v>
      </c>
      <c r="K99" s="3">
        <v>0.18</v>
      </c>
      <c r="M99" s="5">
        <v>42767</v>
      </c>
      <c r="N99">
        <v>100.3</v>
      </c>
      <c r="O99">
        <v>101.426561275342</v>
      </c>
      <c r="Q99" s="5">
        <v>42767</v>
      </c>
      <c r="R99">
        <v>99.437220783962445</v>
      </c>
      <c r="S99">
        <v>95.571117217820202</v>
      </c>
      <c r="U99" s="5">
        <v>42767</v>
      </c>
      <c r="V99">
        <v>112.31</v>
      </c>
      <c r="W99">
        <v>0.94366330093422657</v>
      </c>
    </row>
    <row r="100" spans="1:23" x14ac:dyDescent="0.4">
      <c r="A100" s="5">
        <v>42795</v>
      </c>
      <c r="B100">
        <v>2727206.7467</v>
      </c>
      <c r="C100" s="7">
        <v>3977372.0930232559</v>
      </c>
      <c r="E100" s="5">
        <v>42795</v>
      </c>
      <c r="F100">
        <v>2.5930000000000002E-2</v>
      </c>
      <c r="G100" s="6">
        <v>-0.35786000000000001</v>
      </c>
      <c r="I100" s="5">
        <v>42795</v>
      </c>
      <c r="J100">
        <v>6.7000000000000004E-2</v>
      </c>
      <c r="K100" s="3">
        <v>0.33</v>
      </c>
      <c r="M100" s="5">
        <v>42795</v>
      </c>
      <c r="N100">
        <v>100.4</v>
      </c>
      <c r="O100">
        <v>101.455080432747</v>
      </c>
      <c r="Q100" s="5">
        <v>42795</v>
      </c>
      <c r="R100">
        <v>98.346422142662831</v>
      </c>
      <c r="S100">
        <v>99.460218801826542</v>
      </c>
      <c r="U100" s="5">
        <v>42795</v>
      </c>
      <c r="V100">
        <v>111.8</v>
      </c>
      <c r="W100">
        <v>0.93536619586568148</v>
      </c>
    </row>
    <row r="101" spans="1:23" x14ac:dyDescent="0.4">
      <c r="A101" s="5">
        <v>42826</v>
      </c>
      <c r="B101">
        <v>2861848.5828884309</v>
      </c>
      <c r="C101" s="7">
        <v>4044763.2311977716</v>
      </c>
      <c r="E101" s="5">
        <v>42826</v>
      </c>
      <c r="F101">
        <v>2.4299999999999999E-3</v>
      </c>
      <c r="G101" s="6">
        <v>-0.36286000000000002</v>
      </c>
      <c r="I101" s="5">
        <v>42826</v>
      </c>
      <c r="J101">
        <v>1.6E-2</v>
      </c>
      <c r="K101" s="3">
        <v>0.34</v>
      </c>
      <c r="M101" s="5">
        <v>42826</v>
      </c>
      <c r="N101">
        <v>100.7</v>
      </c>
      <c r="O101">
        <v>101.720715844157</v>
      </c>
      <c r="Q101" s="5">
        <v>42826</v>
      </c>
      <c r="R101">
        <v>99.84159590607679</v>
      </c>
      <c r="S101">
        <v>101.338793221822</v>
      </c>
      <c r="U101" s="5">
        <v>42826</v>
      </c>
      <c r="V101">
        <v>111.29</v>
      </c>
      <c r="W101">
        <v>0.91491308325709064</v>
      </c>
    </row>
    <row r="102" spans="1:23" x14ac:dyDescent="0.4">
      <c r="A102" s="5">
        <v>42856</v>
      </c>
      <c r="B102">
        <v>3085128.6704000002</v>
      </c>
      <c r="C102" s="7">
        <v>4088596.7916366258</v>
      </c>
      <c r="E102" s="5">
        <v>42856</v>
      </c>
      <c r="F102">
        <v>-1.5789999999999998E-2</v>
      </c>
      <c r="G102" s="6">
        <v>-0.37</v>
      </c>
      <c r="I102" s="5">
        <v>42856</v>
      </c>
      <c r="J102">
        <v>0.05</v>
      </c>
      <c r="K102" s="3">
        <v>0.33</v>
      </c>
      <c r="M102" s="5">
        <v>42856</v>
      </c>
      <c r="N102">
        <v>100.8</v>
      </c>
      <c r="O102">
        <v>101.726719470595</v>
      </c>
      <c r="Q102" s="5">
        <v>42856</v>
      </c>
      <c r="R102">
        <v>102.20195039699843</v>
      </c>
      <c r="S102">
        <v>104.53227483501306</v>
      </c>
      <c r="U102" s="5">
        <v>42856</v>
      </c>
      <c r="V102">
        <v>110.96</v>
      </c>
      <c r="W102">
        <v>0.89118616879066026</v>
      </c>
    </row>
    <row r="103" spans="1:23" x14ac:dyDescent="0.4">
      <c r="A103" s="5">
        <v>42887</v>
      </c>
      <c r="B103">
        <v>3307751.0819999999</v>
      </c>
      <c r="C103" s="7">
        <v>4070162.4129930395</v>
      </c>
      <c r="E103" s="5">
        <v>42887</v>
      </c>
      <c r="F103">
        <v>-1.3999999999999999E-4</v>
      </c>
      <c r="G103" s="6">
        <v>-0.372</v>
      </c>
      <c r="I103" s="5">
        <v>42887</v>
      </c>
      <c r="J103">
        <v>8.5999999999999993E-2</v>
      </c>
      <c r="K103" s="3">
        <v>0.48</v>
      </c>
      <c r="M103" s="5">
        <v>42887</v>
      </c>
      <c r="N103">
        <v>100.7</v>
      </c>
      <c r="O103">
        <v>101.909383017339</v>
      </c>
      <c r="Q103" s="5">
        <v>42887</v>
      </c>
      <c r="R103">
        <v>104.1931923166473</v>
      </c>
      <c r="S103">
        <v>102.96444975113945</v>
      </c>
      <c r="U103" s="5">
        <v>42887</v>
      </c>
      <c r="V103">
        <v>112.06</v>
      </c>
      <c r="W103">
        <v>0.87627059235892046</v>
      </c>
    </row>
    <row r="104" spans="1:23" x14ac:dyDescent="0.4">
      <c r="A104" s="5">
        <v>42917</v>
      </c>
      <c r="B104">
        <v>3401816.2407</v>
      </c>
      <c r="C104" s="7">
        <v>4135615.1134412009</v>
      </c>
      <c r="E104" s="5">
        <v>42917</v>
      </c>
      <c r="F104">
        <v>-1.5789999999999998E-2</v>
      </c>
      <c r="G104" s="6">
        <v>-0.37729000000000001</v>
      </c>
      <c r="I104" s="5">
        <v>42917</v>
      </c>
      <c r="J104">
        <v>7.8E-2</v>
      </c>
      <c r="K104" s="3">
        <v>0.55000000000000004</v>
      </c>
      <c r="M104" s="5">
        <v>42917</v>
      </c>
      <c r="N104">
        <v>100.6</v>
      </c>
      <c r="O104">
        <v>102.000812122973</v>
      </c>
      <c r="Q104" s="5">
        <v>42917</v>
      </c>
      <c r="R104">
        <v>103.63018772540771</v>
      </c>
      <c r="S104">
        <v>101.10835840475534</v>
      </c>
      <c r="U104" s="5">
        <v>42917</v>
      </c>
      <c r="V104">
        <v>110.63</v>
      </c>
      <c r="W104">
        <v>0.85273300929478979</v>
      </c>
    </row>
    <row r="105" spans="1:23" x14ac:dyDescent="0.4">
      <c r="A105" s="5">
        <v>42948</v>
      </c>
      <c r="B105">
        <v>3468431.2498846138</v>
      </c>
      <c r="C105" s="7">
        <v>4213919.8117476702</v>
      </c>
      <c r="E105" s="5">
        <v>42948</v>
      </c>
      <c r="F105">
        <v>-2.8139999999999998E-2</v>
      </c>
      <c r="G105" s="6">
        <v>-0.37186000000000002</v>
      </c>
      <c r="I105" s="5">
        <v>42948</v>
      </c>
      <c r="J105">
        <v>8.0000000000000002E-3</v>
      </c>
      <c r="K105" s="3">
        <v>0.35</v>
      </c>
      <c r="M105" s="5">
        <v>42948</v>
      </c>
      <c r="N105">
        <v>100.8</v>
      </c>
      <c r="O105">
        <v>102.077856426068</v>
      </c>
      <c r="Q105" s="5">
        <v>42948</v>
      </c>
      <c r="R105">
        <v>102.17943021334884</v>
      </c>
      <c r="S105">
        <v>100.16363689046727</v>
      </c>
      <c r="U105" s="5">
        <v>42948</v>
      </c>
      <c r="V105">
        <v>110.49</v>
      </c>
      <c r="W105">
        <v>0.84566596194503163</v>
      </c>
    </row>
    <row r="106" spans="1:23" x14ac:dyDescent="0.4">
      <c r="A106" s="5">
        <v>42979</v>
      </c>
      <c r="B106">
        <v>3537905.2006000001</v>
      </c>
      <c r="C106" s="7">
        <v>4177031.8335408149</v>
      </c>
      <c r="E106" s="5">
        <v>42979</v>
      </c>
      <c r="F106">
        <v>-5.1209999999999999E-2</v>
      </c>
      <c r="G106" s="6">
        <v>-0.37942999999999999</v>
      </c>
      <c r="I106" s="5">
        <v>42979</v>
      </c>
      <c r="J106">
        <v>6.2E-2</v>
      </c>
      <c r="K106" s="3">
        <v>0.46</v>
      </c>
      <c r="M106" s="5">
        <v>42979</v>
      </c>
      <c r="N106">
        <v>100.8</v>
      </c>
      <c r="O106">
        <v>102.140127210074</v>
      </c>
      <c r="Q106" s="5">
        <v>42979</v>
      </c>
      <c r="R106">
        <v>105.8723242545845</v>
      </c>
      <c r="S106">
        <v>101.78248494028399</v>
      </c>
      <c r="U106" s="5">
        <v>42979</v>
      </c>
      <c r="V106">
        <v>112.46</v>
      </c>
      <c r="W106">
        <v>0.8470269354565475</v>
      </c>
    </row>
    <row r="107" spans="1:23" x14ac:dyDescent="0.4">
      <c r="A107" s="5">
        <v>43009</v>
      </c>
      <c r="B107">
        <v>3542817.8477999996</v>
      </c>
      <c r="C107" s="7">
        <v>4175225.0420019454</v>
      </c>
      <c r="E107" s="5">
        <v>43009</v>
      </c>
      <c r="F107">
        <v>-4.4069999999999998E-2</v>
      </c>
      <c r="G107" s="6">
        <v>-0.37885999999999997</v>
      </c>
      <c r="I107" s="5">
        <v>43009</v>
      </c>
      <c r="J107">
        <v>7.0999999999999994E-2</v>
      </c>
      <c r="K107" s="3">
        <v>0.41</v>
      </c>
      <c r="M107" s="5">
        <v>43009</v>
      </c>
      <c r="N107">
        <v>101</v>
      </c>
      <c r="O107">
        <v>102.01218394902401</v>
      </c>
      <c r="Q107" s="5">
        <v>43009</v>
      </c>
      <c r="R107">
        <v>114.4816396358006</v>
      </c>
      <c r="S107">
        <v>104.90588506882719</v>
      </c>
      <c r="U107" s="5">
        <v>43009</v>
      </c>
      <c r="V107">
        <v>113.09</v>
      </c>
      <c r="W107">
        <v>0.85925416738271188</v>
      </c>
    </row>
    <row r="108" spans="1:23" x14ac:dyDescent="0.4">
      <c r="A108" s="5">
        <v>43040</v>
      </c>
      <c r="B108">
        <v>3678307.6728707016</v>
      </c>
      <c r="C108" s="7">
        <v>4217295.3958500307</v>
      </c>
      <c r="E108" s="5">
        <v>43040</v>
      </c>
      <c r="F108">
        <v>-1.6E-2</v>
      </c>
      <c r="G108" s="6">
        <v>-0.38170999999999999</v>
      </c>
      <c r="I108" s="5">
        <v>43040</v>
      </c>
      <c r="J108">
        <v>0.04</v>
      </c>
      <c r="K108" s="3">
        <v>0.42</v>
      </c>
      <c r="M108" s="5">
        <v>43040</v>
      </c>
      <c r="N108">
        <v>101</v>
      </c>
      <c r="O108">
        <v>102.15958129588</v>
      </c>
      <c r="Q108" s="5">
        <v>43040</v>
      </c>
      <c r="R108">
        <v>118.19174887516104</v>
      </c>
      <c r="S108">
        <v>104.51948499308648</v>
      </c>
      <c r="U108" s="5">
        <v>43040</v>
      </c>
      <c r="V108">
        <v>112.29</v>
      </c>
      <c r="W108">
        <v>0.84395307620896276</v>
      </c>
    </row>
    <row r="109" spans="1:23" x14ac:dyDescent="0.4">
      <c r="A109" s="5">
        <v>43070</v>
      </c>
      <c r="B109">
        <v>3764355.6442</v>
      </c>
      <c r="C109" s="7">
        <v>4235471.8153573014</v>
      </c>
      <c r="E109" s="5">
        <v>43070</v>
      </c>
      <c r="F109">
        <v>-2.4170000000000001E-2</v>
      </c>
      <c r="G109" s="6">
        <v>-0.38471</v>
      </c>
      <c r="I109" s="5">
        <v>43070</v>
      </c>
      <c r="J109">
        <v>4.7E-2</v>
      </c>
      <c r="K109" s="3">
        <v>0.48</v>
      </c>
      <c r="M109" s="5">
        <v>43070</v>
      </c>
      <c r="N109">
        <v>101</v>
      </c>
      <c r="O109">
        <v>102.268169900413</v>
      </c>
      <c r="Q109" s="5">
        <v>43070</v>
      </c>
      <c r="R109">
        <v>118.39968350387011</v>
      </c>
      <c r="S109">
        <v>103.45218472829846</v>
      </c>
      <c r="U109" s="5">
        <v>43070</v>
      </c>
      <c r="V109">
        <v>112.65</v>
      </c>
      <c r="W109">
        <v>0.83381972817476857</v>
      </c>
    </row>
    <row r="110" spans="1:23" x14ac:dyDescent="0.4">
      <c r="A110" s="5">
        <v>43101</v>
      </c>
      <c r="B110">
        <v>3889672.0902999998</v>
      </c>
      <c r="C110" s="7">
        <v>4401675.2529898807</v>
      </c>
      <c r="E110" s="5">
        <v>43101</v>
      </c>
      <c r="F110">
        <v>-4.0669999999999998E-2</v>
      </c>
      <c r="G110" s="6">
        <v>-0.377</v>
      </c>
      <c r="I110" s="5">
        <v>43101</v>
      </c>
      <c r="J110">
        <v>8.5000000000000006E-2</v>
      </c>
      <c r="K110" s="3">
        <v>0.69</v>
      </c>
      <c r="M110" s="5">
        <v>43101</v>
      </c>
      <c r="N110">
        <v>100.7</v>
      </c>
      <c r="O110">
        <v>102.328189524626</v>
      </c>
      <c r="Q110" s="5">
        <v>43101</v>
      </c>
      <c r="R110">
        <v>120.13342558691605</v>
      </c>
      <c r="S110">
        <v>104.83095987050208</v>
      </c>
      <c r="U110" s="5">
        <v>43101</v>
      </c>
      <c r="V110">
        <v>108.7</v>
      </c>
      <c r="W110">
        <v>0.8027614995584812</v>
      </c>
    </row>
    <row r="111" spans="1:23" x14ac:dyDescent="0.4">
      <c r="A111" s="5">
        <v>43132</v>
      </c>
      <c r="B111">
        <v>3831741.4837731943</v>
      </c>
      <c r="C111" s="7">
        <v>4495201.7183414269</v>
      </c>
      <c r="E111" s="5">
        <v>43132</v>
      </c>
      <c r="F111">
        <v>-6.0170000000000001E-2</v>
      </c>
      <c r="G111" s="6">
        <v>-0.37929000000000002</v>
      </c>
      <c r="I111" s="5">
        <v>43132</v>
      </c>
      <c r="J111">
        <v>5.3999999999999999E-2</v>
      </c>
      <c r="K111" s="3">
        <v>0.7</v>
      </c>
      <c r="M111" s="5">
        <v>43132</v>
      </c>
      <c r="N111">
        <v>100.8</v>
      </c>
      <c r="O111">
        <v>102.477151483548</v>
      </c>
      <c r="Q111" s="5">
        <v>43132</v>
      </c>
      <c r="R111">
        <v>114.77617035175349</v>
      </c>
      <c r="S111">
        <v>99.44879297753225</v>
      </c>
      <c r="U111" s="5">
        <v>43132</v>
      </c>
      <c r="V111">
        <v>107.08</v>
      </c>
      <c r="W111">
        <v>0.81873260193220887</v>
      </c>
    </row>
    <row r="112" spans="1:23" x14ac:dyDescent="0.4">
      <c r="A112" s="5">
        <v>43160</v>
      </c>
      <c r="B112">
        <v>3881214.8000999996</v>
      </c>
      <c r="C112" s="7">
        <v>4565855.5419531036</v>
      </c>
      <c r="E112" s="5">
        <v>43160</v>
      </c>
      <c r="F112">
        <v>-3.1329999999999997E-2</v>
      </c>
      <c r="G112" s="6">
        <v>-0.37070999999999998</v>
      </c>
      <c r="I112" s="5">
        <v>43160</v>
      </c>
      <c r="J112">
        <v>4.2999999999999997E-2</v>
      </c>
      <c r="K112" s="3">
        <v>0.53</v>
      </c>
      <c r="M112" s="5">
        <v>43160</v>
      </c>
      <c r="N112">
        <v>100.8</v>
      </c>
      <c r="O112">
        <v>102.620733248606</v>
      </c>
      <c r="Q112" s="5">
        <v>43160</v>
      </c>
      <c r="R112">
        <v>111.58308916241732</v>
      </c>
      <c r="S112">
        <v>97.927605688022197</v>
      </c>
      <c r="U112" s="5">
        <v>43160</v>
      </c>
      <c r="V112">
        <v>106.19</v>
      </c>
      <c r="W112">
        <v>0.81162243324405492</v>
      </c>
    </row>
    <row r="113" spans="1:23" x14ac:dyDescent="0.4">
      <c r="A113" s="5">
        <v>43191</v>
      </c>
      <c r="B113">
        <v>3768577.0464751194</v>
      </c>
      <c r="C113" s="7">
        <v>4445742.2303473493</v>
      </c>
      <c r="E113" s="5">
        <v>43191</v>
      </c>
      <c r="F113">
        <v>-2.9499999999999998E-2</v>
      </c>
      <c r="G113" s="6">
        <v>-0.35571000000000003</v>
      </c>
      <c r="I113" s="5">
        <v>43191</v>
      </c>
      <c r="J113">
        <v>5.5E-2</v>
      </c>
      <c r="K113" s="3">
        <v>0.6</v>
      </c>
      <c r="M113" s="5">
        <v>43191</v>
      </c>
      <c r="N113">
        <v>101</v>
      </c>
      <c r="O113">
        <v>102.445444183177</v>
      </c>
      <c r="Q113" s="5">
        <v>43191</v>
      </c>
      <c r="R113">
        <v>116.85463247459025</v>
      </c>
      <c r="S113">
        <v>100.34579418984646</v>
      </c>
      <c r="U113" s="5">
        <v>43191</v>
      </c>
      <c r="V113">
        <v>109.4</v>
      </c>
      <c r="W113">
        <v>0.82788310290586975</v>
      </c>
    </row>
    <row r="114" spans="1:23" x14ac:dyDescent="0.4">
      <c r="A114" s="5">
        <v>43221</v>
      </c>
      <c r="B114">
        <v>3652812.6971</v>
      </c>
      <c r="C114" s="7">
        <v>4503652.6615794795</v>
      </c>
      <c r="E114" s="5">
        <v>43221</v>
      </c>
      <c r="F114">
        <v>-1.8169999999999999E-2</v>
      </c>
      <c r="G114" s="6">
        <v>-0.35056999999999999</v>
      </c>
      <c r="I114" s="5">
        <v>43221</v>
      </c>
      <c r="J114">
        <v>3.9E-2</v>
      </c>
      <c r="K114" s="3">
        <v>0.44</v>
      </c>
      <c r="M114" s="5">
        <v>43221</v>
      </c>
      <c r="N114">
        <v>101.1</v>
      </c>
      <c r="O114">
        <v>102.985874599806</v>
      </c>
      <c r="Q114" s="5">
        <v>43221</v>
      </c>
      <c r="R114">
        <v>115.47091541686004</v>
      </c>
      <c r="S114">
        <v>102.65209551767578</v>
      </c>
      <c r="U114" s="5">
        <v>43221</v>
      </c>
      <c r="V114">
        <v>108.77</v>
      </c>
      <c r="W114">
        <v>0.85477391230019661</v>
      </c>
    </row>
    <row r="115" spans="1:23" x14ac:dyDescent="0.4">
      <c r="A115" s="5">
        <v>43252</v>
      </c>
      <c r="B115">
        <v>3711672.8741999995</v>
      </c>
      <c r="C115" s="7">
        <v>4429704.446854664</v>
      </c>
      <c r="E115" s="5">
        <v>43252</v>
      </c>
      <c r="F115">
        <v>-4.4999999999999998E-2</v>
      </c>
      <c r="G115" s="6">
        <v>-0.35714000000000001</v>
      </c>
      <c r="I115" s="5">
        <v>43252</v>
      </c>
      <c r="J115">
        <v>0.04</v>
      </c>
      <c r="K115" s="3">
        <v>0.38</v>
      </c>
      <c r="M115" s="5">
        <v>43252</v>
      </c>
      <c r="N115">
        <v>100.9</v>
      </c>
      <c r="O115">
        <v>102.845638380778</v>
      </c>
      <c r="Q115" s="5">
        <v>43252</v>
      </c>
      <c r="R115">
        <v>116.00500263602302</v>
      </c>
      <c r="S115">
        <v>99.914813954851326</v>
      </c>
      <c r="U115" s="5">
        <v>43252</v>
      </c>
      <c r="V115">
        <v>110.64</v>
      </c>
      <c r="W115">
        <v>0.85778006519128502</v>
      </c>
    </row>
    <row r="116" spans="1:23" x14ac:dyDescent="0.4">
      <c r="A116" s="5">
        <v>43282</v>
      </c>
      <c r="B116">
        <v>3687566.2127999999</v>
      </c>
      <c r="C116" s="7">
        <v>4403274.6858168757</v>
      </c>
      <c r="E116" s="5">
        <v>43282</v>
      </c>
      <c r="F116">
        <v>-3.2000000000000001E-2</v>
      </c>
      <c r="G116" s="6">
        <v>-0.35899999999999999</v>
      </c>
      <c r="I116" s="5">
        <v>43282</v>
      </c>
      <c r="J116">
        <v>0.05</v>
      </c>
      <c r="K116" s="3">
        <v>0.43</v>
      </c>
      <c r="M116" s="5">
        <v>43282</v>
      </c>
      <c r="N116">
        <v>100.9</v>
      </c>
      <c r="O116">
        <v>103.104298734688</v>
      </c>
      <c r="Q116" s="5">
        <v>43282</v>
      </c>
      <c r="R116">
        <v>117.3011354229313</v>
      </c>
      <c r="S116">
        <v>100.44064855642883</v>
      </c>
      <c r="U116" s="5">
        <v>43282</v>
      </c>
      <c r="V116">
        <v>111.4</v>
      </c>
      <c r="W116">
        <v>0.8520790729379687</v>
      </c>
    </row>
    <row r="117" spans="1:23" x14ac:dyDescent="0.4">
      <c r="A117" s="5">
        <v>43313</v>
      </c>
      <c r="B117">
        <v>3690534.263953351</v>
      </c>
      <c r="C117" s="7">
        <v>4485508.5281111812</v>
      </c>
      <c r="E117" s="5">
        <v>43313</v>
      </c>
      <c r="F117">
        <v>-3.2329999999999998E-2</v>
      </c>
      <c r="G117" s="6">
        <v>-0.35286000000000001</v>
      </c>
      <c r="I117" s="5">
        <v>43313</v>
      </c>
      <c r="J117">
        <v>0.11</v>
      </c>
      <c r="K117" s="3">
        <v>0.35</v>
      </c>
      <c r="M117" s="5">
        <v>43313</v>
      </c>
      <c r="N117">
        <v>101.2</v>
      </c>
      <c r="O117">
        <v>103.099032981006</v>
      </c>
      <c r="Q117" s="5">
        <v>43313</v>
      </c>
      <c r="R117">
        <v>118.92087232685506</v>
      </c>
      <c r="S117">
        <v>99.742425343451472</v>
      </c>
      <c r="U117" s="5">
        <v>43313</v>
      </c>
      <c r="V117">
        <v>110.81</v>
      </c>
      <c r="W117">
        <v>0.85829542528538316</v>
      </c>
    </row>
    <row r="118" spans="1:23" x14ac:dyDescent="0.4">
      <c r="A118" s="5">
        <v>43344</v>
      </c>
      <c r="B118">
        <v>3718265.6072</v>
      </c>
      <c r="C118" s="7">
        <v>4384619.1819464033</v>
      </c>
      <c r="E118" s="5">
        <v>43344</v>
      </c>
      <c r="F118">
        <v>-5.4829999999999997E-2</v>
      </c>
      <c r="G118" s="6">
        <v>-0.35299999999999998</v>
      </c>
      <c r="I118" s="5">
        <v>43344</v>
      </c>
      <c r="J118">
        <v>0.13400000000000001</v>
      </c>
      <c r="K118" s="3">
        <v>0.49</v>
      </c>
      <c r="M118" s="5">
        <v>43344</v>
      </c>
      <c r="N118">
        <v>101.1</v>
      </c>
      <c r="O118">
        <v>103.121576437543</v>
      </c>
      <c r="Q118" s="5">
        <v>43344</v>
      </c>
      <c r="R118">
        <v>125.44751280261173</v>
      </c>
      <c r="S118">
        <v>97.664443154276171</v>
      </c>
      <c r="U118" s="5">
        <v>43344</v>
      </c>
      <c r="V118">
        <v>113.44</v>
      </c>
      <c r="W118">
        <v>0.86385625431928126</v>
      </c>
    </row>
    <row r="119" spans="1:23" x14ac:dyDescent="0.4">
      <c r="A119" s="5">
        <v>43374</v>
      </c>
      <c r="B119">
        <v>3616184.7531999997</v>
      </c>
      <c r="C119" s="7">
        <v>4410880.7420494696</v>
      </c>
      <c r="E119" s="5">
        <v>43374</v>
      </c>
      <c r="F119">
        <v>-8.6330000000000004E-2</v>
      </c>
      <c r="G119" s="6">
        <v>-0.35586000000000001</v>
      </c>
      <c r="I119" s="5">
        <v>43374</v>
      </c>
      <c r="J119">
        <v>0.127</v>
      </c>
      <c r="K119" s="3">
        <v>0.4</v>
      </c>
      <c r="M119" s="5">
        <v>43374</v>
      </c>
      <c r="N119">
        <v>101.4</v>
      </c>
      <c r="O119">
        <v>103.22049252638401</v>
      </c>
      <c r="Q119" s="5">
        <v>43374</v>
      </c>
      <c r="R119">
        <v>114.00757156659516</v>
      </c>
      <c r="S119">
        <v>94.16219438377783</v>
      </c>
      <c r="U119" s="5">
        <v>43374</v>
      </c>
      <c r="V119">
        <v>113.2</v>
      </c>
      <c r="W119">
        <v>0.88354833009365619</v>
      </c>
    </row>
    <row r="120" spans="1:23" x14ac:dyDescent="0.4">
      <c r="A120" s="5">
        <v>43405</v>
      </c>
      <c r="B120">
        <v>3642368.3317407276</v>
      </c>
      <c r="C120" s="7">
        <v>4417740.3719044682</v>
      </c>
      <c r="E120" s="5">
        <v>43405</v>
      </c>
      <c r="F120">
        <v>-0.11550000000000001</v>
      </c>
      <c r="G120" s="6">
        <v>-0.35899999999999999</v>
      </c>
      <c r="I120" s="5">
        <v>43405</v>
      </c>
      <c r="J120">
        <v>9.7000000000000003E-2</v>
      </c>
      <c r="K120" s="3">
        <v>0.33</v>
      </c>
      <c r="M120" s="5">
        <v>43405</v>
      </c>
      <c r="N120">
        <v>101.3</v>
      </c>
      <c r="O120">
        <v>103.141325950484</v>
      </c>
      <c r="Q120" s="5">
        <v>43405</v>
      </c>
      <c r="R120">
        <v>116.24710761267156</v>
      </c>
      <c r="S120">
        <v>92.47470432324009</v>
      </c>
      <c r="U120" s="5">
        <v>43405</v>
      </c>
      <c r="V120">
        <v>113.47</v>
      </c>
      <c r="W120">
        <v>0.88035918654811174</v>
      </c>
    </row>
    <row r="121" spans="1:23" x14ac:dyDescent="0.4">
      <c r="A121" s="5">
        <v>43435</v>
      </c>
      <c r="B121">
        <v>3684290.5449999999</v>
      </c>
      <c r="C121" s="7">
        <v>4533640.3985507237</v>
      </c>
      <c r="E121" s="5">
        <v>43435</v>
      </c>
      <c r="F121">
        <v>-7.5829999999999995E-2</v>
      </c>
      <c r="G121" s="6">
        <v>-0.35571000000000003</v>
      </c>
      <c r="I121" s="5">
        <v>43435</v>
      </c>
      <c r="J121">
        <v>1.2999999999999999E-2</v>
      </c>
      <c r="K121" s="3">
        <v>0.25</v>
      </c>
      <c r="M121" s="5">
        <v>43435</v>
      </c>
      <c r="N121">
        <v>101.3</v>
      </c>
      <c r="O121">
        <v>103.263932507527</v>
      </c>
      <c r="Q121" s="5">
        <v>43435</v>
      </c>
      <c r="R121">
        <v>104.09614228733986</v>
      </c>
      <c r="S121">
        <v>88.743535665896516</v>
      </c>
      <c r="U121" s="5">
        <v>43435</v>
      </c>
      <c r="V121">
        <v>110.4</v>
      </c>
      <c r="W121">
        <v>0.8733624454148472</v>
      </c>
    </row>
    <row r="122" spans="1:23" x14ac:dyDescent="0.4">
      <c r="A122" s="5">
        <v>43466</v>
      </c>
      <c r="B122">
        <v>3665723.1520000002</v>
      </c>
      <c r="C122" s="7">
        <v>4611544.1920353165</v>
      </c>
      <c r="E122" s="5">
        <v>43466</v>
      </c>
      <c r="F122">
        <v>-8.8669999999999999E-2</v>
      </c>
      <c r="G122" s="6">
        <v>-0.34386</v>
      </c>
      <c r="I122" s="5">
        <v>43466</v>
      </c>
      <c r="J122">
        <v>6.0000000000000001E-3</v>
      </c>
      <c r="K122" s="3">
        <v>0.15</v>
      </c>
      <c r="M122" s="5">
        <v>43466</v>
      </c>
      <c r="N122">
        <v>101.1</v>
      </c>
      <c r="O122">
        <v>103.459790391643</v>
      </c>
      <c r="Q122" s="5">
        <v>43466</v>
      </c>
      <c r="R122">
        <v>108.04221936323184</v>
      </c>
      <c r="S122">
        <v>89.637852375423762</v>
      </c>
      <c r="U122" s="5">
        <v>43466</v>
      </c>
      <c r="V122">
        <v>108.73</v>
      </c>
      <c r="W122">
        <v>0.87047353760445678</v>
      </c>
    </row>
    <row r="123" spans="1:23" x14ac:dyDescent="0.4">
      <c r="A123" s="5">
        <v>43497</v>
      </c>
      <c r="B123">
        <v>3647861.3449566867</v>
      </c>
      <c r="C123" s="7">
        <v>4542862.0440592272</v>
      </c>
      <c r="E123" s="5">
        <v>43497</v>
      </c>
      <c r="F123">
        <v>-7.8329999999999997E-2</v>
      </c>
      <c r="G123" s="6">
        <v>-0.34100000000000003</v>
      </c>
      <c r="I123" s="5">
        <v>43497</v>
      </c>
      <c r="J123">
        <v>-1.9E-2</v>
      </c>
      <c r="K123" s="3">
        <v>0.15</v>
      </c>
      <c r="M123" s="5">
        <v>43497</v>
      </c>
      <c r="N123">
        <v>101.2</v>
      </c>
      <c r="O123">
        <v>103.502448236603</v>
      </c>
      <c r="Q123" s="5">
        <v>43497</v>
      </c>
      <c r="R123">
        <v>111.2234943592921</v>
      </c>
      <c r="S123">
        <v>93.538841227987248</v>
      </c>
      <c r="U123" s="5">
        <v>43497</v>
      </c>
      <c r="V123">
        <v>110.76</v>
      </c>
      <c r="W123">
        <v>0.87596355991590757</v>
      </c>
    </row>
    <row r="124" spans="1:23" x14ac:dyDescent="0.4">
      <c r="A124" s="5">
        <v>43525</v>
      </c>
      <c r="B124">
        <v>3608329.2209999999</v>
      </c>
      <c r="C124" s="7">
        <v>4547919.6388261849</v>
      </c>
      <c r="E124" s="5">
        <v>43525</v>
      </c>
      <c r="F124">
        <v>-6.4000000000000001E-2</v>
      </c>
      <c r="G124" s="6">
        <v>-0.34799999999999998</v>
      </c>
      <c r="I124" s="5">
        <v>43525</v>
      </c>
      <c r="J124">
        <v>-8.2000000000000003E-2</v>
      </c>
      <c r="K124" s="3">
        <v>-7.0000000000000007E-2</v>
      </c>
      <c r="M124" s="5">
        <v>43525</v>
      </c>
      <c r="N124">
        <v>101.3</v>
      </c>
      <c r="O124">
        <v>103.44851155313501</v>
      </c>
      <c r="Q124" s="5">
        <v>43525</v>
      </c>
      <c r="R124">
        <v>110.29070107117367</v>
      </c>
      <c r="S124">
        <v>96.724968754624641</v>
      </c>
      <c r="U124" s="5">
        <v>43525</v>
      </c>
      <c r="V124">
        <v>110.75</v>
      </c>
      <c r="W124">
        <v>0.89007565643079667</v>
      </c>
    </row>
    <row r="125" spans="1:23" x14ac:dyDescent="0.4">
      <c r="A125" s="5">
        <v>43556</v>
      </c>
      <c r="B125">
        <v>3605932.9905999997</v>
      </c>
      <c r="C125" s="7">
        <v>4498752.6862464184</v>
      </c>
      <c r="E125" s="5">
        <v>43556</v>
      </c>
      <c r="F125" s="8">
        <v>-6.5000000000000002E-2</v>
      </c>
      <c r="G125" s="6">
        <v>-0.34614</v>
      </c>
      <c r="I125" s="5">
        <v>43556</v>
      </c>
      <c r="J125">
        <v>-4.4999999999999998E-2</v>
      </c>
      <c r="K125" s="3">
        <v>0.03</v>
      </c>
      <c r="M125" s="5">
        <v>43556</v>
      </c>
      <c r="N125">
        <v>101.6</v>
      </c>
      <c r="O125">
        <v>103.751987465433</v>
      </c>
      <c r="Q125" s="5">
        <v>43556</v>
      </c>
      <c r="R125">
        <v>115.76690240334915</v>
      </c>
      <c r="S125">
        <v>100.37906751357878</v>
      </c>
      <c r="U125" s="5">
        <v>43556</v>
      </c>
      <c r="V125">
        <v>111.68</v>
      </c>
      <c r="W125">
        <v>0.89142449634515963</v>
      </c>
    </row>
    <row r="126" spans="1:23" x14ac:dyDescent="0.4">
      <c r="A126" s="5">
        <v>43586</v>
      </c>
      <c r="B126">
        <v>3617897.6586545594</v>
      </c>
      <c r="C126" s="7">
        <v>4661523.2579518296</v>
      </c>
      <c r="E126" s="5">
        <v>43586</v>
      </c>
      <c r="F126" s="8">
        <v>-6.0670000000000002E-2</v>
      </c>
      <c r="G126" s="6">
        <v>-0.34328999999999998</v>
      </c>
      <c r="I126" s="5">
        <v>43586</v>
      </c>
      <c r="J126">
        <v>-9.1999999999999998E-2</v>
      </c>
      <c r="K126" s="3">
        <v>-0.2</v>
      </c>
      <c r="M126" s="5">
        <v>43586</v>
      </c>
      <c r="N126">
        <v>101.6</v>
      </c>
      <c r="O126">
        <v>103.792777955416</v>
      </c>
      <c r="Q126" s="5">
        <v>43586</v>
      </c>
      <c r="R126">
        <v>107.14609288682921</v>
      </c>
      <c r="S126">
        <v>98.250250999196723</v>
      </c>
      <c r="U126" s="5">
        <v>43586</v>
      </c>
      <c r="V126">
        <v>108.78</v>
      </c>
      <c r="W126">
        <v>0.89678055779750698</v>
      </c>
    </row>
    <row r="127" spans="1:23" x14ac:dyDescent="0.4">
      <c r="A127" s="5">
        <v>43617</v>
      </c>
      <c r="B127">
        <v>3681118.1879999996</v>
      </c>
      <c r="C127" s="7">
        <v>4731771.6462281682</v>
      </c>
      <c r="E127" s="5">
        <v>43617</v>
      </c>
      <c r="F127">
        <v>-6.5500000000000003E-2</v>
      </c>
      <c r="G127" s="6">
        <v>-0.39143</v>
      </c>
      <c r="I127" s="5">
        <v>43617</v>
      </c>
      <c r="J127">
        <v>-0.156</v>
      </c>
      <c r="K127" s="3">
        <v>-0.31</v>
      </c>
      <c r="M127" s="5">
        <v>43617</v>
      </c>
      <c r="N127">
        <v>101.5</v>
      </c>
      <c r="O127">
        <v>103.960512658555</v>
      </c>
      <c r="Q127" s="5">
        <v>43617</v>
      </c>
      <c r="R127">
        <v>110.6553408115137</v>
      </c>
      <c r="S127">
        <v>98.846396356470919</v>
      </c>
      <c r="U127" s="5">
        <v>43617</v>
      </c>
      <c r="V127">
        <v>107.64</v>
      </c>
      <c r="W127">
        <v>0.87873462214411258</v>
      </c>
    </row>
    <row r="128" spans="1:23" x14ac:dyDescent="0.4">
      <c r="A128" s="5">
        <v>43647</v>
      </c>
      <c r="B128">
        <v>3509617.7906999998</v>
      </c>
      <c r="C128" s="7">
        <v>4692051.4001473831</v>
      </c>
      <c r="E128" s="5">
        <v>43647</v>
      </c>
      <c r="F128">
        <v>-7.3330000000000006E-2</v>
      </c>
      <c r="G128" s="6">
        <v>-0.41971000000000003</v>
      </c>
      <c r="I128" s="5">
        <v>43647</v>
      </c>
      <c r="J128">
        <v>-0.153</v>
      </c>
      <c r="K128" s="3">
        <v>-0.43</v>
      </c>
      <c r="M128" s="5">
        <v>43647</v>
      </c>
      <c r="N128">
        <v>101.5</v>
      </c>
      <c r="O128">
        <v>103.981737533651</v>
      </c>
      <c r="Q128" s="5">
        <v>43647</v>
      </c>
      <c r="R128">
        <v>111.93275012009897</v>
      </c>
      <c r="S128">
        <v>101.80223127213526</v>
      </c>
      <c r="U128" s="5">
        <v>43647</v>
      </c>
      <c r="V128">
        <v>108.56</v>
      </c>
      <c r="W128">
        <v>0.89678055779750698</v>
      </c>
    </row>
    <row r="129" spans="1:23" x14ac:dyDescent="0.4">
      <c r="A129" s="5">
        <v>43678</v>
      </c>
      <c r="B129">
        <v>3454627.8962335102</v>
      </c>
      <c r="C129" s="7">
        <v>4795774.5024408568</v>
      </c>
      <c r="E129" s="5">
        <v>43678</v>
      </c>
      <c r="F129" s="8">
        <v>-9.1999999999999998E-2</v>
      </c>
      <c r="G129" s="6">
        <v>-0.47256999999999999</v>
      </c>
      <c r="I129" s="5">
        <v>43678</v>
      </c>
      <c r="J129">
        <v>-0.27500000000000002</v>
      </c>
      <c r="K129" s="3">
        <v>-0.71</v>
      </c>
      <c r="M129" s="5">
        <v>43678</v>
      </c>
      <c r="N129">
        <v>101.7</v>
      </c>
      <c r="O129">
        <v>104.066134637071</v>
      </c>
      <c r="Q129" s="5">
        <v>43678</v>
      </c>
      <c r="R129">
        <v>107.68272857943062</v>
      </c>
      <c r="S129">
        <v>97.377041736987834</v>
      </c>
      <c r="U129" s="5">
        <v>43678</v>
      </c>
      <c r="V129">
        <v>106.52</v>
      </c>
      <c r="W129">
        <v>0.90612540775643358</v>
      </c>
    </row>
    <row r="130" spans="1:23" x14ac:dyDescent="0.4">
      <c r="A130" s="5">
        <v>43709</v>
      </c>
      <c r="B130">
        <v>3417330.8037</v>
      </c>
      <c r="C130" s="7">
        <v>4749648.618579641</v>
      </c>
      <c r="E130" s="5">
        <v>43709</v>
      </c>
      <c r="F130" s="8">
        <v>-9.9169999999999994E-2</v>
      </c>
      <c r="G130" s="6">
        <v>-0.44070999999999999</v>
      </c>
      <c r="I130" s="5">
        <v>43709</v>
      </c>
      <c r="J130">
        <v>-0.20599999999999999</v>
      </c>
      <c r="K130" s="3">
        <v>-0.56999999999999995</v>
      </c>
      <c r="M130" s="5">
        <v>43709</v>
      </c>
      <c r="N130">
        <v>101.7</v>
      </c>
      <c r="O130">
        <v>104.179131582183</v>
      </c>
      <c r="Q130" s="5">
        <v>43709</v>
      </c>
      <c r="R130">
        <v>113.15138851061491</v>
      </c>
      <c r="S130">
        <v>101.99749474944508</v>
      </c>
      <c r="U130" s="5">
        <v>43709</v>
      </c>
      <c r="V130">
        <v>107.86</v>
      </c>
      <c r="W130">
        <v>0.91835797593902102</v>
      </c>
    </row>
    <row r="131" spans="1:23" x14ac:dyDescent="0.4">
      <c r="A131" s="5">
        <v>43739</v>
      </c>
      <c r="B131">
        <v>3455287.2353999997</v>
      </c>
      <c r="C131" s="7">
        <v>4735334.6837307801</v>
      </c>
      <c r="E131" s="5">
        <v>43739</v>
      </c>
      <c r="F131" s="8">
        <v>-0.115</v>
      </c>
      <c r="G131" s="6">
        <v>-0.44</v>
      </c>
      <c r="I131" s="5">
        <v>43739</v>
      </c>
      <c r="J131">
        <v>-0.13900000000000001</v>
      </c>
      <c r="K131" s="3">
        <v>-0.42</v>
      </c>
      <c r="M131" s="5">
        <v>43739</v>
      </c>
      <c r="N131">
        <v>102</v>
      </c>
      <c r="O131">
        <v>104.3299639624</v>
      </c>
      <c r="Q131" s="5">
        <v>43739</v>
      </c>
      <c r="R131">
        <v>119.2427601250243</v>
      </c>
      <c r="S131">
        <v>103.06234848899048</v>
      </c>
      <c r="U131" s="5">
        <v>43739</v>
      </c>
      <c r="V131">
        <v>108.61</v>
      </c>
      <c r="W131">
        <v>0.8965393580778197</v>
      </c>
    </row>
    <row r="132" spans="1:23" x14ac:dyDescent="0.4">
      <c r="A132" s="5">
        <v>43770</v>
      </c>
      <c r="B132">
        <v>3379996.9292275002</v>
      </c>
      <c r="C132" s="7">
        <v>4718214.6118721459</v>
      </c>
      <c r="E132" s="5">
        <v>43770</v>
      </c>
      <c r="F132" s="8">
        <v>-8.3500000000000005E-2</v>
      </c>
      <c r="G132" s="6">
        <v>-0.434</v>
      </c>
      <c r="I132" s="5">
        <v>43770</v>
      </c>
      <c r="J132">
        <v>-7.4999999999999997E-2</v>
      </c>
      <c r="K132" s="3">
        <v>-0.37</v>
      </c>
      <c r="M132" s="5">
        <v>43770</v>
      </c>
      <c r="N132">
        <v>102.1</v>
      </c>
      <c r="O132">
        <v>104.501660890349</v>
      </c>
      <c r="Q132" s="5">
        <v>43770</v>
      </c>
      <c r="R132">
        <v>121.15083859512194</v>
      </c>
      <c r="S132">
        <v>107.18105196865824</v>
      </c>
      <c r="U132" s="5">
        <v>43770</v>
      </c>
      <c r="V132">
        <v>109.5</v>
      </c>
      <c r="W132">
        <v>0.91058095064651245</v>
      </c>
    </row>
    <row r="133" spans="1:23" x14ac:dyDescent="0.4">
      <c r="A133" s="5">
        <v>43800</v>
      </c>
      <c r="B133">
        <v>3575664.2429999998</v>
      </c>
      <c r="C133" s="7">
        <v>4735266.1475034347</v>
      </c>
      <c r="E133" s="5">
        <v>43800</v>
      </c>
      <c r="F133" s="8">
        <v>-4.7329999999999997E-2</v>
      </c>
      <c r="G133" s="6">
        <v>-0.41428999999999999</v>
      </c>
      <c r="I133" s="5">
        <v>43800</v>
      </c>
      <c r="J133">
        <v>-1.4999999999999999E-2</v>
      </c>
      <c r="K133" s="3">
        <v>-0.19</v>
      </c>
      <c r="M133" s="5">
        <v>43800</v>
      </c>
      <c r="N133">
        <v>102.1</v>
      </c>
      <c r="O133">
        <v>104.622907846297</v>
      </c>
      <c r="Q133" s="5">
        <v>43800</v>
      </c>
      <c r="R133">
        <v>123.03728104582414</v>
      </c>
      <c r="S133">
        <v>107.82512368163373</v>
      </c>
      <c r="U133" s="5">
        <v>43800</v>
      </c>
      <c r="V133">
        <v>109.15</v>
      </c>
      <c r="W133">
        <v>0.8901548869503294</v>
      </c>
    </row>
    <row r="134" spans="1:23" x14ac:dyDescent="0.4">
      <c r="B134"/>
      <c r="G134" s="2"/>
      <c r="K134" s="2"/>
      <c r="S134" s="2"/>
    </row>
    <row r="135" spans="1:23" x14ac:dyDescent="0.4">
      <c r="B135"/>
      <c r="G135" s="2"/>
      <c r="K135" s="2"/>
      <c r="S135" s="2"/>
    </row>
    <row r="136" spans="1:23" x14ac:dyDescent="0.4">
      <c r="B136"/>
      <c r="G136" s="2"/>
      <c r="K136" s="2"/>
      <c r="S136" s="2"/>
    </row>
    <row r="137" spans="1:23" x14ac:dyDescent="0.4">
      <c r="B137"/>
      <c r="G137" s="2"/>
      <c r="K137" s="2"/>
      <c r="S137" s="2"/>
    </row>
    <row r="138" spans="1:23" x14ac:dyDescent="0.4">
      <c r="B138"/>
      <c r="G138" s="2"/>
      <c r="K138" s="2"/>
      <c r="S138" s="2"/>
    </row>
    <row r="139" spans="1:23" x14ac:dyDescent="0.4">
      <c r="B139"/>
      <c r="G139" s="2"/>
      <c r="K139" s="2"/>
      <c r="S139" s="2"/>
    </row>
    <row r="140" spans="1:23" x14ac:dyDescent="0.4">
      <c r="B140"/>
      <c r="G140" s="2"/>
      <c r="K140" s="2"/>
      <c r="S140" s="2"/>
    </row>
    <row r="141" spans="1:23" x14ac:dyDescent="0.4">
      <c r="B141"/>
      <c r="G141" s="2"/>
      <c r="K141" s="2"/>
      <c r="S141" s="2"/>
    </row>
    <row r="142" spans="1:23" x14ac:dyDescent="0.4">
      <c r="B142"/>
      <c r="G142" s="2"/>
      <c r="K142" s="2"/>
      <c r="S142" s="2"/>
    </row>
    <row r="143" spans="1:23" x14ac:dyDescent="0.4">
      <c r="B143"/>
      <c r="G143" s="2"/>
      <c r="K143" s="2"/>
      <c r="S143" s="2"/>
    </row>
    <row r="144" spans="1:23" x14ac:dyDescent="0.4">
      <c r="B144"/>
      <c r="G144" s="2"/>
      <c r="K144" s="2"/>
      <c r="S144" s="2"/>
    </row>
    <row r="145" spans="2:19" x14ac:dyDescent="0.4">
      <c r="B145"/>
      <c r="G145" s="2"/>
      <c r="K145" s="2"/>
      <c r="S145" s="2"/>
    </row>
    <row r="146" spans="2:19" x14ac:dyDescent="0.4">
      <c r="B146"/>
      <c r="G146" s="2"/>
      <c r="K146" s="2"/>
      <c r="S146" s="2"/>
    </row>
    <row r="147" spans="2:19" x14ac:dyDescent="0.4">
      <c r="B147"/>
      <c r="G147" s="2"/>
      <c r="K147" s="2"/>
      <c r="S147" s="2"/>
    </row>
    <row r="148" spans="2:19" x14ac:dyDescent="0.4">
      <c r="B148"/>
      <c r="G148" s="2"/>
      <c r="K148" s="2"/>
      <c r="S148" s="2"/>
    </row>
    <row r="149" spans="2:19" x14ac:dyDescent="0.4">
      <c r="B149"/>
      <c r="G149" s="2"/>
      <c r="K149" s="2"/>
      <c r="S149" s="2"/>
    </row>
    <row r="150" spans="2:19" x14ac:dyDescent="0.4">
      <c r="B150"/>
      <c r="G150" s="2"/>
      <c r="K150" s="2"/>
      <c r="S150" s="2"/>
    </row>
    <row r="151" spans="2:19" x14ac:dyDescent="0.4">
      <c r="B151"/>
      <c r="G151" s="2"/>
      <c r="K151" s="2"/>
      <c r="S151" s="2"/>
    </row>
    <row r="152" spans="2:19" x14ac:dyDescent="0.4">
      <c r="B152"/>
      <c r="G152" s="2"/>
      <c r="K152" s="2"/>
      <c r="S152" s="2"/>
    </row>
    <row r="153" spans="2:19" x14ac:dyDescent="0.4">
      <c r="B153"/>
      <c r="G153" s="2"/>
      <c r="K153" s="2"/>
      <c r="S153" s="2"/>
    </row>
    <row r="154" spans="2:19" x14ac:dyDescent="0.4">
      <c r="B154"/>
      <c r="G154" s="2"/>
      <c r="K154" s="2"/>
      <c r="S154" s="2"/>
    </row>
    <row r="155" spans="2:19" x14ac:dyDescent="0.4">
      <c r="B155"/>
      <c r="G155" s="2"/>
      <c r="K155" s="2"/>
      <c r="S155" s="2"/>
    </row>
    <row r="156" spans="2:19" x14ac:dyDescent="0.4">
      <c r="B156"/>
      <c r="G156" s="2"/>
      <c r="K156" s="2"/>
      <c r="S156" s="2"/>
    </row>
    <row r="157" spans="2:19" x14ac:dyDescent="0.4">
      <c r="B157"/>
      <c r="G157" s="2"/>
      <c r="K157" s="2"/>
      <c r="S157" s="2"/>
    </row>
    <row r="158" spans="2:19" x14ac:dyDescent="0.4">
      <c r="B158"/>
      <c r="G158" s="2"/>
      <c r="K158" s="2"/>
      <c r="S158" s="2"/>
    </row>
    <row r="159" spans="2:19" x14ac:dyDescent="0.4">
      <c r="B159"/>
      <c r="G159" s="2"/>
      <c r="K159" s="2"/>
      <c r="S159" s="2"/>
    </row>
    <row r="160" spans="2:19" x14ac:dyDescent="0.4">
      <c r="B160"/>
      <c r="G160" s="2"/>
      <c r="K160" s="2"/>
      <c r="S160" s="2"/>
    </row>
    <row r="161" spans="2:19" x14ac:dyDescent="0.4">
      <c r="B161"/>
      <c r="G161" s="2"/>
      <c r="K161" s="2"/>
      <c r="S161" s="2"/>
    </row>
    <row r="162" spans="2:19" x14ac:dyDescent="0.4">
      <c r="B162"/>
      <c r="G162" s="2"/>
      <c r="K162" s="2"/>
      <c r="S162" s="2"/>
    </row>
    <row r="163" spans="2:19" x14ac:dyDescent="0.4">
      <c r="B163"/>
      <c r="G163" s="2"/>
      <c r="K163" s="2"/>
      <c r="S163" s="2"/>
    </row>
    <row r="164" spans="2:19" x14ac:dyDescent="0.4">
      <c r="B164"/>
      <c r="G164" s="2"/>
      <c r="K164" s="2"/>
      <c r="S164" s="2"/>
    </row>
    <row r="165" spans="2:19" x14ac:dyDescent="0.4">
      <c r="B165"/>
      <c r="G165" s="2"/>
      <c r="K165" s="2"/>
      <c r="S165" s="2"/>
    </row>
    <row r="166" spans="2:19" x14ac:dyDescent="0.4">
      <c r="B166"/>
      <c r="G166" s="2"/>
      <c r="K166" s="2"/>
      <c r="S166" s="2"/>
    </row>
    <row r="167" spans="2:19" x14ac:dyDescent="0.4">
      <c r="B167"/>
      <c r="G167" s="2"/>
      <c r="K167" s="2"/>
      <c r="S167" s="2"/>
    </row>
    <row r="168" spans="2:19" x14ac:dyDescent="0.4">
      <c r="B168"/>
      <c r="G168" s="2"/>
      <c r="K168" s="2"/>
      <c r="S168" s="2"/>
    </row>
    <row r="169" spans="2:19" x14ac:dyDescent="0.4">
      <c r="B169"/>
      <c r="G169" s="2"/>
      <c r="K169" s="2"/>
      <c r="S169" s="2"/>
    </row>
    <row r="170" spans="2:19" x14ac:dyDescent="0.4">
      <c r="B170"/>
      <c r="G170" s="2"/>
      <c r="K170" s="2"/>
      <c r="S170" s="2"/>
    </row>
    <row r="171" spans="2:19" x14ac:dyDescent="0.4">
      <c r="B171"/>
      <c r="G171" s="2"/>
      <c r="K171" s="2"/>
      <c r="S171" s="2"/>
    </row>
    <row r="172" spans="2:19" x14ac:dyDescent="0.4">
      <c r="B172"/>
      <c r="G172" s="2"/>
      <c r="K172" s="2"/>
      <c r="S172" s="2"/>
    </row>
    <row r="173" spans="2:19" x14ac:dyDescent="0.4">
      <c r="B173"/>
      <c r="G173" s="2"/>
      <c r="K173" s="2"/>
      <c r="S173" s="2"/>
    </row>
    <row r="174" spans="2:19" x14ac:dyDescent="0.4">
      <c r="B174"/>
      <c r="G174" s="2"/>
      <c r="K174" s="2"/>
      <c r="S174" s="2"/>
    </row>
    <row r="175" spans="2:19" x14ac:dyDescent="0.4">
      <c r="B175"/>
      <c r="G175" s="2"/>
      <c r="K175" s="2"/>
      <c r="S175" s="2"/>
    </row>
    <row r="176" spans="2:19" x14ac:dyDescent="0.4">
      <c r="B176"/>
      <c r="G176" s="2"/>
      <c r="K176" s="2"/>
      <c r="S176" s="2"/>
    </row>
    <row r="177" spans="2:19" x14ac:dyDescent="0.4">
      <c r="B177"/>
      <c r="G177" s="2"/>
      <c r="K177" s="2"/>
      <c r="S177" s="2"/>
    </row>
    <row r="178" spans="2:19" x14ac:dyDescent="0.4">
      <c r="B178"/>
      <c r="G178" s="2"/>
      <c r="K178" s="2"/>
      <c r="S178" s="2"/>
    </row>
    <row r="179" spans="2:19" x14ac:dyDescent="0.4">
      <c r="B179"/>
      <c r="G179" s="2"/>
      <c r="K179" s="2"/>
      <c r="S179" s="2"/>
    </row>
    <row r="180" spans="2:19" x14ac:dyDescent="0.4">
      <c r="B180"/>
      <c r="G180" s="2"/>
      <c r="K180" s="2"/>
      <c r="S180" s="2"/>
    </row>
    <row r="181" spans="2:19" x14ac:dyDescent="0.4">
      <c r="B181"/>
      <c r="G181" s="2"/>
      <c r="K181" s="2"/>
      <c r="S181" s="2"/>
    </row>
    <row r="182" spans="2:19" x14ac:dyDescent="0.4">
      <c r="B182"/>
      <c r="G182" s="2"/>
      <c r="K182" s="2"/>
      <c r="S182" s="2"/>
    </row>
    <row r="183" spans="2:19" x14ac:dyDescent="0.4">
      <c r="B183"/>
      <c r="G183" s="2"/>
      <c r="K183" s="2"/>
      <c r="S183" s="2"/>
    </row>
    <row r="184" spans="2:19" x14ac:dyDescent="0.4">
      <c r="B184"/>
      <c r="G184" s="2"/>
      <c r="K184" s="2"/>
      <c r="S184" s="2"/>
    </row>
    <row r="185" spans="2:19" x14ac:dyDescent="0.4">
      <c r="B185"/>
      <c r="G185" s="2"/>
      <c r="K185" s="2"/>
      <c r="S185" s="2"/>
    </row>
    <row r="186" spans="2:19" x14ac:dyDescent="0.4">
      <c r="B186"/>
      <c r="G186" s="2"/>
      <c r="K186" s="2"/>
      <c r="S186" s="2"/>
    </row>
    <row r="187" spans="2:19" x14ac:dyDescent="0.4">
      <c r="B187"/>
      <c r="G187" s="2"/>
      <c r="K187" s="2"/>
      <c r="S187" s="2"/>
    </row>
    <row r="188" spans="2:19" x14ac:dyDescent="0.4">
      <c r="B188"/>
      <c r="G188" s="2"/>
      <c r="K188" s="2"/>
      <c r="S188" s="2"/>
    </row>
    <row r="189" spans="2:19" x14ac:dyDescent="0.4">
      <c r="B189"/>
      <c r="G189" s="2"/>
      <c r="K189" s="2"/>
      <c r="S189" s="2"/>
    </row>
    <row r="190" spans="2:19" x14ac:dyDescent="0.4">
      <c r="B190"/>
      <c r="G190" s="2"/>
      <c r="K190" s="2"/>
      <c r="S190" s="2"/>
    </row>
    <row r="191" spans="2:19" x14ac:dyDescent="0.4">
      <c r="B191"/>
      <c r="G191" s="2"/>
      <c r="K191" s="2"/>
      <c r="S191" s="2"/>
    </row>
    <row r="192" spans="2:19" x14ac:dyDescent="0.4">
      <c r="B192"/>
      <c r="G192" s="2"/>
      <c r="K192" s="2"/>
      <c r="S192" s="2"/>
    </row>
    <row r="193" spans="2:19" x14ac:dyDescent="0.4">
      <c r="B193"/>
      <c r="G193" s="2"/>
      <c r="K193" s="2"/>
      <c r="S193" s="2"/>
    </row>
    <row r="194" spans="2:19" x14ac:dyDescent="0.4">
      <c r="B194"/>
      <c r="G194" s="2"/>
      <c r="K194" s="2"/>
      <c r="S194" s="2"/>
    </row>
    <row r="195" spans="2:19" x14ac:dyDescent="0.4">
      <c r="B195"/>
      <c r="G195" s="2"/>
      <c r="K195" s="2"/>
      <c r="S195" s="2"/>
    </row>
    <row r="196" spans="2:19" x14ac:dyDescent="0.4">
      <c r="B196"/>
      <c r="G196" s="2"/>
      <c r="K196" s="2"/>
      <c r="S196" s="2"/>
    </row>
    <row r="197" spans="2:19" x14ac:dyDescent="0.4">
      <c r="B197"/>
      <c r="G197" s="2"/>
      <c r="K197" s="2"/>
      <c r="S197" s="2"/>
    </row>
    <row r="198" spans="2:19" x14ac:dyDescent="0.4">
      <c r="B198"/>
      <c r="G198" s="2"/>
      <c r="K198" s="2"/>
      <c r="S198" s="2"/>
    </row>
    <row r="199" spans="2:19" x14ac:dyDescent="0.4">
      <c r="B199"/>
      <c r="G199" s="2"/>
      <c r="K199" s="2"/>
      <c r="S199" s="2"/>
    </row>
    <row r="200" spans="2:19" x14ac:dyDescent="0.4">
      <c r="B200"/>
      <c r="G200" s="2"/>
      <c r="K200" s="2"/>
      <c r="S200" s="2"/>
    </row>
    <row r="201" spans="2:19" x14ac:dyDescent="0.4">
      <c r="B201"/>
      <c r="G201" s="2"/>
      <c r="K201" s="2"/>
      <c r="S201" s="2"/>
    </row>
    <row r="202" spans="2:19" x14ac:dyDescent="0.4">
      <c r="B202"/>
      <c r="G202" s="2"/>
      <c r="K202" s="2"/>
      <c r="S202" s="2"/>
    </row>
    <row r="203" spans="2:19" x14ac:dyDescent="0.4">
      <c r="B203"/>
      <c r="G203" s="2"/>
      <c r="K203" s="2"/>
      <c r="S203" s="2"/>
    </row>
    <row r="204" spans="2:19" x14ac:dyDescent="0.4">
      <c r="B204"/>
      <c r="G204" s="2"/>
      <c r="K204" s="2"/>
      <c r="S204" s="2"/>
    </row>
    <row r="205" spans="2:19" x14ac:dyDescent="0.4">
      <c r="B205"/>
      <c r="G205" s="2"/>
      <c r="K205" s="2"/>
      <c r="S205" s="2"/>
    </row>
    <row r="206" spans="2:19" x14ac:dyDescent="0.4">
      <c r="B206"/>
      <c r="G206" s="2"/>
      <c r="K206" s="2"/>
      <c r="S206" s="2"/>
    </row>
    <row r="207" spans="2:19" x14ac:dyDescent="0.4">
      <c r="B207"/>
      <c r="G207" s="2"/>
      <c r="K207" s="2"/>
      <c r="S207" s="2"/>
    </row>
    <row r="208" spans="2:19" x14ac:dyDescent="0.4">
      <c r="B208"/>
      <c r="G208" s="2"/>
      <c r="K208" s="2"/>
      <c r="S208" s="2"/>
    </row>
    <row r="209" spans="2:19" x14ac:dyDescent="0.4">
      <c r="B209"/>
      <c r="G209" s="2"/>
      <c r="K209" s="2"/>
      <c r="S209" s="2"/>
    </row>
    <row r="210" spans="2:19" x14ac:dyDescent="0.4">
      <c r="B210"/>
      <c r="G210" s="2"/>
      <c r="K210" s="2"/>
      <c r="S210" s="2"/>
    </row>
    <row r="211" spans="2:19" x14ac:dyDescent="0.4">
      <c r="B211"/>
      <c r="G211" s="2"/>
      <c r="K211" s="2"/>
      <c r="S211" s="2"/>
    </row>
    <row r="212" spans="2:19" x14ac:dyDescent="0.4">
      <c r="B212"/>
      <c r="G212" s="2"/>
      <c r="K212" s="2"/>
      <c r="S212" s="2"/>
    </row>
    <row r="213" spans="2:19" x14ac:dyDescent="0.4">
      <c r="B213"/>
      <c r="G213" s="2"/>
      <c r="K213" s="2"/>
      <c r="S213" s="2"/>
    </row>
    <row r="214" spans="2:19" x14ac:dyDescent="0.4">
      <c r="B214"/>
      <c r="G214" s="2"/>
      <c r="K214" s="2"/>
      <c r="S214" s="2"/>
    </row>
    <row r="215" spans="2:19" x14ac:dyDescent="0.4">
      <c r="B215"/>
      <c r="G215" s="2"/>
      <c r="K215" s="2"/>
      <c r="S215" s="2"/>
    </row>
    <row r="216" spans="2:19" x14ac:dyDescent="0.4">
      <c r="B216"/>
      <c r="G216" s="2"/>
      <c r="K216" s="2"/>
      <c r="S216" s="2"/>
    </row>
    <row r="217" spans="2:19" x14ac:dyDescent="0.4">
      <c r="B217"/>
      <c r="G217" s="2"/>
      <c r="K217" s="2"/>
      <c r="S217" s="2"/>
    </row>
    <row r="218" spans="2:19" x14ac:dyDescent="0.4">
      <c r="B218"/>
      <c r="G218" s="2"/>
      <c r="K218" s="2"/>
      <c r="S218" s="2"/>
    </row>
    <row r="219" spans="2:19" x14ac:dyDescent="0.4">
      <c r="B219"/>
      <c r="G219" s="2"/>
      <c r="K219" s="2"/>
      <c r="S219" s="2"/>
    </row>
    <row r="220" spans="2:19" x14ac:dyDescent="0.4">
      <c r="B220"/>
      <c r="G220" s="2"/>
      <c r="K220" s="2"/>
      <c r="S220" s="2"/>
    </row>
    <row r="221" spans="2:19" x14ac:dyDescent="0.4">
      <c r="B221"/>
      <c r="G221" s="2"/>
      <c r="K221" s="2"/>
      <c r="S221" s="2"/>
    </row>
    <row r="222" spans="2:19" x14ac:dyDescent="0.4">
      <c r="B222"/>
      <c r="G222" s="2"/>
      <c r="K222" s="2"/>
      <c r="S222" s="2"/>
    </row>
    <row r="223" spans="2:19" x14ac:dyDescent="0.4">
      <c r="B223"/>
      <c r="G223" s="2"/>
      <c r="K223" s="2"/>
      <c r="S223" s="2"/>
    </row>
    <row r="224" spans="2:19" x14ac:dyDescent="0.4">
      <c r="B224"/>
      <c r="G224" s="2"/>
      <c r="K224" s="2"/>
      <c r="S224" s="2"/>
    </row>
    <row r="225" spans="2:19" x14ac:dyDescent="0.4">
      <c r="B225"/>
      <c r="G225" s="2"/>
      <c r="K225" s="2"/>
      <c r="S225" s="2"/>
    </row>
    <row r="226" spans="2:19" x14ac:dyDescent="0.4">
      <c r="B226"/>
      <c r="G226" s="2"/>
      <c r="K226" s="2"/>
      <c r="S226" s="2"/>
    </row>
    <row r="227" spans="2:19" x14ac:dyDescent="0.4">
      <c r="B227"/>
      <c r="G227" s="2"/>
      <c r="K227" s="2"/>
      <c r="S227" s="2"/>
    </row>
    <row r="228" spans="2:19" x14ac:dyDescent="0.4">
      <c r="B228"/>
      <c r="G228" s="2"/>
      <c r="K228" s="2"/>
      <c r="S228" s="2"/>
    </row>
    <row r="229" spans="2:19" x14ac:dyDescent="0.4">
      <c r="B229"/>
      <c r="G229" s="2"/>
      <c r="K229" s="2"/>
      <c r="S229" s="2"/>
    </row>
    <row r="230" spans="2:19" x14ac:dyDescent="0.4">
      <c r="B230"/>
      <c r="G230" s="2"/>
      <c r="K230" s="2"/>
      <c r="S230" s="2"/>
    </row>
    <row r="231" spans="2:19" x14ac:dyDescent="0.4">
      <c r="B231"/>
      <c r="G231" s="2"/>
      <c r="K231" s="2"/>
      <c r="S231" s="2"/>
    </row>
    <row r="232" spans="2:19" x14ac:dyDescent="0.4">
      <c r="B232"/>
      <c r="G232" s="2"/>
      <c r="K232" s="2"/>
      <c r="S232" s="2"/>
    </row>
    <row r="233" spans="2:19" x14ac:dyDescent="0.4">
      <c r="B233"/>
      <c r="G233" s="2"/>
      <c r="K233" s="2"/>
      <c r="S233" s="2"/>
    </row>
    <row r="234" spans="2:19" x14ac:dyDescent="0.4">
      <c r="B234"/>
      <c r="G234" s="2"/>
      <c r="K234" s="2"/>
      <c r="S234" s="2"/>
    </row>
    <row r="235" spans="2:19" x14ac:dyDescent="0.4">
      <c r="B235"/>
      <c r="G235" s="2"/>
      <c r="K235" s="2"/>
      <c r="S235" s="2"/>
    </row>
    <row r="236" spans="2:19" x14ac:dyDescent="0.4">
      <c r="B236"/>
      <c r="G236" s="2"/>
      <c r="K236" s="2"/>
      <c r="S236" s="2"/>
    </row>
    <row r="237" spans="2:19" x14ac:dyDescent="0.4">
      <c r="B237"/>
      <c r="G237" s="2"/>
      <c r="K237" s="2"/>
      <c r="S237" s="2"/>
    </row>
    <row r="238" spans="2:19" x14ac:dyDescent="0.4">
      <c r="B238"/>
      <c r="G238" s="2"/>
      <c r="K238" s="2"/>
      <c r="S238" s="2"/>
    </row>
    <row r="239" spans="2:19" x14ac:dyDescent="0.4">
      <c r="B239"/>
      <c r="G239" s="2"/>
      <c r="K239" s="2"/>
      <c r="S239" s="2"/>
    </row>
    <row r="240" spans="2:19" x14ac:dyDescent="0.4">
      <c r="B240"/>
      <c r="G240" s="2"/>
      <c r="K240" s="2"/>
      <c r="S240" s="2"/>
    </row>
    <row r="241" spans="2:19" x14ac:dyDescent="0.4">
      <c r="B241"/>
      <c r="G241" s="2"/>
      <c r="K241" s="2"/>
      <c r="S241" s="2"/>
    </row>
    <row r="242" spans="2:19" x14ac:dyDescent="0.4">
      <c r="B242"/>
      <c r="G242" s="2"/>
      <c r="K242" s="2"/>
      <c r="S242" s="2"/>
    </row>
    <row r="243" spans="2:19" x14ac:dyDescent="0.4">
      <c r="B243"/>
      <c r="G243" s="2"/>
      <c r="K243" s="2"/>
      <c r="S243" s="2"/>
    </row>
    <row r="244" spans="2:19" x14ac:dyDescent="0.4">
      <c r="B244"/>
      <c r="G244" s="2"/>
      <c r="K244" s="2"/>
      <c r="S244" s="2"/>
    </row>
    <row r="245" spans="2:19" x14ac:dyDescent="0.4">
      <c r="B245"/>
      <c r="G245" s="2"/>
      <c r="K245" s="2"/>
      <c r="S245" s="2"/>
    </row>
    <row r="246" spans="2:19" x14ac:dyDescent="0.4">
      <c r="B246"/>
      <c r="G246" s="2"/>
      <c r="K246" s="2"/>
      <c r="S246" s="2"/>
    </row>
    <row r="247" spans="2:19" x14ac:dyDescent="0.4">
      <c r="B247"/>
      <c r="G247" s="2"/>
      <c r="K247" s="2"/>
      <c r="S247" s="2"/>
    </row>
    <row r="248" spans="2:19" x14ac:dyDescent="0.4">
      <c r="B248"/>
      <c r="G248" s="2"/>
      <c r="K248" s="2"/>
      <c r="S248" s="2"/>
    </row>
    <row r="249" spans="2:19" x14ac:dyDescent="0.4">
      <c r="B249"/>
      <c r="G249" s="2"/>
      <c r="K249" s="2"/>
      <c r="S249" s="2"/>
    </row>
    <row r="250" spans="2:19" x14ac:dyDescent="0.4">
      <c r="B250"/>
      <c r="G250" s="2"/>
      <c r="K250" s="2"/>
      <c r="S250" s="2"/>
    </row>
    <row r="251" spans="2:19" x14ac:dyDescent="0.4">
      <c r="B251"/>
      <c r="G251" s="2"/>
      <c r="K251" s="2"/>
      <c r="S251" s="2"/>
    </row>
    <row r="252" spans="2:19" x14ac:dyDescent="0.4">
      <c r="B252"/>
      <c r="G252" s="2"/>
      <c r="K252" s="2"/>
      <c r="S252" s="2"/>
    </row>
    <row r="253" spans="2:19" x14ac:dyDescent="0.4">
      <c r="B253"/>
      <c r="G253" s="2"/>
      <c r="K253" s="2"/>
      <c r="S253" s="2"/>
    </row>
    <row r="254" spans="2:19" x14ac:dyDescent="0.4">
      <c r="B254"/>
      <c r="G254" s="2"/>
      <c r="K254" s="2"/>
      <c r="S254" s="2"/>
    </row>
    <row r="255" spans="2:19" x14ac:dyDescent="0.4">
      <c r="B255"/>
      <c r="G255" s="2"/>
      <c r="K255" s="2"/>
      <c r="S255" s="2"/>
    </row>
    <row r="256" spans="2:19" x14ac:dyDescent="0.4">
      <c r="B256"/>
      <c r="G256" s="2"/>
      <c r="K256" s="2"/>
      <c r="S256" s="2"/>
    </row>
    <row r="257" spans="2:19" x14ac:dyDescent="0.4">
      <c r="B257"/>
      <c r="G257" s="2"/>
      <c r="K257" s="2"/>
      <c r="S257" s="2"/>
    </row>
    <row r="258" spans="2:19" x14ac:dyDescent="0.4">
      <c r="B258"/>
      <c r="G258" s="2"/>
      <c r="K258" s="2"/>
      <c r="S258" s="2"/>
    </row>
    <row r="259" spans="2:19" x14ac:dyDescent="0.4">
      <c r="B259"/>
      <c r="G259" s="2"/>
      <c r="K259" s="2"/>
      <c r="S259" s="2"/>
    </row>
    <row r="260" spans="2:19" x14ac:dyDescent="0.4">
      <c r="B260"/>
      <c r="G260" s="2"/>
      <c r="K260" s="2"/>
      <c r="S260" s="2"/>
    </row>
    <row r="261" spans="2:19" x14ac:dyDescent="0.4">
      <c r="B261"/>
      <c r="G261" s="2"/>
      <c r="K261" s="2"/>
      <c r="S261" s="2"/>
    </row>
    <row r="262" spans="2:19" x14ac:dyDescent="0.4">
      <c r="B262"/>
      <c r="G262" s="2"/>
      <c r="K262" s="2"/>
      <c r="S262" s="2"/>
    </row>
    <row r="263" spans="2:19" x14ac:dyDescent="0.4">
      <c r="B263"/>
      <c r="G263" s="2"/>
      <c r="K263" s="2"/>
      <c r="S263" s="2"/>
    </row>
    <row r="264" spans="2:19" x14ac:dyDescent="0.4">
      <c r="B264"/>
      <c r="G264" s="2"/>
      <c r="K264" s="2"/>
      <c r="S264" s="2"/>
    </row>
    <row r="265" spans="2:19" x14ac:dyDescent="0.4">
      <c r="B265"/>
      <c r="G265" s="2"/>
      <c r="K265" s="2"/>
      <c r="S265" s="2"/>
    </row>
    <row r="266" spans="2:19" x14ac:dyDescent="0.4">
      <c r="B266"/>
      <c r="G266" s="2"/>
      <c r="K266" s="2"/>
      <c r="S266" s="2"/>
    </row>
    <row r="267" spans="2:19" x14ac:dyDescent="0.4">
      <c r="B267"/>
      <c r="G267" s="2"/>
      <c r="K267" s="2"/>
      <c r="S267" s="2"/>
    </row>
    <row r="268" spans="2:19" x14ac:dyDescent="0.4">
      <c r="B268"/>
      <c r="G268" s="2"/>
      <c r="K268" s="2"/>
      <c r="S268" s="2"/>
    </row>
    <row r="269" spans="2:19" x14ac:dyDescent="0.4">
      <c r="B269"/>
      <c r="G269" s="2"/>
      <c r="K269" s="2"/>
      <c r="S269" s="2"/>
    </row>
    <row r="270" spans="2:19" x14ac:dyDescent="0.4">
      <c r="B270"/>
      <c r="G270" s="2"/>
      <c r="K270" s="2"/>
      <c r="S270" s="2"/>
    </row>
    <row r="271" spans="2:19" x14ac:dyDescent="0.4">
      <c r="B271"/>
      <c r="G271" s="2"/>
      <c r="K271" s="2"/>
      <c r="S271" s="2"/>
    </row>
    <row r="272" spans="2:19" x14ac:dyDescent="0.4">
      <c r="B272"/>
      <c r="G272" s="2"/>
      <c r="K272" s="2"/>
      <c r="S272" s="2"/>
    </row>
    <row r="273" spans="2:19" x14ac:dyDescent="0.4">
      <c r="B273"/>
      <c r="G273" s="2"/>
      <c r="K273" s="2"/>
      <c r="S273" s="2"/>
    </row>
    <row r="274" spans="2:19" x14ac:dyDescent="0.4">
      <c r="B274"/>
      <c r="G274" s="2"/>
      <c r="K274" s="2"/>
      <c r="S274" s="2"/>
    </row>
    <row r="275" spans="2:19" x14ac:dyDescent="0.4">
      <c r="B275"/>
      <c r="G275" s="2"/>
      <c r="K275" s="2"/>
      <c r="S275" s="2"/>
    </row>
    <row r="276" spans="2:19" x14ac:dyDescent="0.4">
      <c r="B276"/>
      <c r="G276" s="2"/>
      <c r="K276" s="2"/>
      <c r="S276" s="2"/>
    </row>
    <row r="277" spans="2:19" x14ac:dyDescent="0.4">
      <c r="B277"/>
      <c r="G277" s="2"/>
      <c r="K277" s="2"/>
      <c r="S277" s="2"/>
    </row>
    <row r="278" spans="2:19" x14ac:dyDescent="0.4">
      <c r="B278"/>
      <c r="G278" s="2"/>
      <c r="K278" s="2"/>
      <c r="S278" s="2"/>
    </row>
    <row r="279" spans="2:19" x14ac:dyDescent="0.4">
      <c r="B279"/>
      <c r="G279" s="2"/>
      <c r="K279" s="2"/>
      <c r="S279" s="2"/>
    </row>
    <row r="280" spans="2:19" x14ac:dyDescent="0.4">
      <c r="B280"/>
      <c r="G280" s="2"/>
      <c r="K280" s="2"/>
      <c r="S280" s="2"/>
    </row>
    <row r="281" spans="2:19" x14ac:dyDescent="0.4">
      <c r="B281"/>
      <c r="G281" s="2"/>
      <c r="K281" s="2"/>
      <c r="S281" s="2"/>
    </row>
    <row r="282" spans="2:19" x14ac:dyDescent="0.4">
      <c r="B282"/>
      <c r="G282" s="2"/>
      <c r="K282" s="2"/>
      <c r="S282" s="2"/>
    </row>
    <row r="283" spans="2:19" x14ac:dyDescent="0.4">
      <c r="B283"/>
      <c r="G283" s="2"/>
      <c r="K283" s="2"/>
      <c r="S283" s="2"/>
    </row>
    <row r="284" spans="2:19" x14ac:dyDescent="0.4">
      <c r="B284"/>
      <c r="G284" s="2"/>
      <c r="K284" s="2"/>
      <c r="S284" s="2"/>
    </row>
    <row r="285" spans="2:19" x14ac:dyDescent="0.4">
      <c r="B285"/>
      <c r="G285" s="2"/>
      <c r="K285" s="2"/>
      <c r="S285" s="2"/>
    </row>
    <row r="286" spans="2:19" x14ac:dyDescent="0.4">
      <c r="B286"/>
      <c r="G286" s="2"/>
      <c r="K286" s="2"/>
      <c r="S286" s="2"/>
    </row>
    <row r="287" spans="2:19" x14ac:dyDescent="0.4">
      <c r="B287"/>
      <c r="G287" s="2"/>
      <c r="K287" s="2"/>
      <c r="S287" s="2"/>
    </row>
    <row r="288" spans="2:19" x14ac:dyDescent="0.4">
      <c r="B288"/>
      <c r="G288" s="2"/>
      <c r="K288" s="2"/>
      <c r="S288" s="2"/>
    </row>
    <row r="289" spans="2:19" x14ac:dyDescent="0.4">
      <c r="B289"/>
      <c r="G289" s="2"/>
      <c r="K289" s="2"/>
      <c r="S289" s="2"/>
    </row>
    <row r="290" spans="2:19" x14ac:dyDescent="0.4">
      <c r="B290"/>
      <c r="G290" s="2"/>
      <c r="K290" s="2"/>
      <c r="S290" s="2"/>
    </row>
    <row r="291" spans="2:19" x14ac:dyDescent="0.4">
      <c r="B291"/>
      <c r="G291" s="2"/>
      <c r="K291" s="2"/>
      <c r="S291" s="2"/>
    </row>
    <row r="292" spans="2:19" x14ac:dyDescent="0.4">
      <c r="B292"/>
      <c r="G292" s="2"/>
      <c r="K292" s="2"/>
      <c r="S292" s="2"/>
    </row>
    <row r="293" spans="2:19" x14ac:dyDescent="0.4">
      <c r="B293"/>
      <c r="G293" s="2"/>
      <c r="K293" s="2"/>
      <c r="S293" s="2"/>
    </row>
    <row r="294" spans="2:19" x14ac:dyDescent="0.4">
      <c r="B294"/>
      <c r="G294" s="2"/>
      <c r="K294" s="2"/>
      <c r="S294" s="2"/>
    </row>
    <row r="295" spans="2:19" x14ac:dyDescent="0.4">
      <c r="B295"/>
      <c r="G295" s="2"/>
      <c r="K295" s="2"/>
      <c r="S295" s="2"/>
    </row>
    <row r="296" spans="2:19" x14ac:dyDescent="0.4">
      <c r="B296"/>
      <c r="G296" s="2"/>
      <c r="K296" s="2"/>
      <c r="S296" s="2"/>
    </row>
    <row r="297" spans="2:19" x14ac:dyDescent="0.4">
      <c r="B297"/>
      <c r="G297" s="2"/>
      <c r="K297" s="2"/>
      <c r="S297" s="2"/>
    </row>
    <row r="298" spans="2:19" x14ac:dyDescent="0.4">
      <c r="B298"/>
      <c r="G298" s="2"/>
      <c r="K298" s="2"/>
      <c r="S298" s="2"/>
    </row>
    <row r="299" spans="2:19" x14ac:dyDescent="0.4">
      <c r="B299"/>
      <c r="G299" s="2"/>
      <c r="K299" s="2"/>
      <c r="S299" s="2"/>
    </row>
    <row r="300" spans="2:19" x14ac:dyDescent="0.4">
      <c r="B300"/>
      <c r="G300" s="2"/>
      <c r="K300" s="2"/>
      <c r="S300" s="2"/>
    </row>
    <row r="301" spans="2:19" x14ac:dyDescent="0.4">
      <c r="B301"/>
      <c r="G301" s="2"/>
      <c r="K301" s="2"/>
      <c r="S301" s="2"/>
    </row>
    <row r="302" spans="2:19" x14ac:dyDescent="0.4">
      <c r="B302"/>
      <c r="G302" s="2"/>
      <c r="K302" s="2"/>
      <c r="S302" s="2"/>
    </row>
    <row r="303" spans="2:19" x14ac:dyDescent="0.4">
      <c r="B303"/>
      <c r="G303" s="2"/>
      <c r="K303" s="2"/>
      <c r="S303" s="2"/>
    </row>
    <row r="304" spans="2:19" x14ac:dyDescent="0.4">
      <c r="B304"/>
      <c r="G304" s="2"/>
      <c r="K304" s="2"/>
      <c r="S304" s="2"/>
    </row>
    <row r="305" spans="2:19" x14ac:dyDescent="0.4">
      <c r="B305"/>
      <c r="G305" s="2"/>
      <c r="K305" s="2"/>
      <c r="S305" s="2"/>
    </row>
    <row r="306" spans="2:19" x14ac:dyDescent="0.4">
      <c r="B306"/>
      <c r="G306" s="2"/>
      <c r="K306" s="2"/>
      <c r="S306" s="2"/>
    </row>
    <row r="307" spans="2:19" x14ac:dyDescent="0.4">
      <c r="B307"/>
      <c r="G307" s="2"/>
      <c r="K307" s="2"/>
      <c r="S307" s="2"/>
    </row>
    <row r="308" spans="2:19" x14ac:dyDescent="0.4">
      <c r="B308"/>
      <c r="G308" s="2"/>
      <c r="K308" s="2"/>
      <c r="S308" s="2"/>
    </row>
    <row r="309" spans="2:19" x14ac:dyDescent="0.4">
      <c r="B309"/>
      <c r="G309" s="2"/>
      <c r="K309" s="2"/>
      <c r="S309" s="2"/>
    </row>
    <row r="310" spans="2:19" x14ac:dyDescent="0.4">
      <c r="B310"/>
      <c r="G310" s="2"/>
      <c r="K310" s="2"/>
      <c r="S310" s="2"/>
    </row>
    <row r="311" spans="2:19" x14ac:dyDescent="0.4">
      <c r="B311"/>
      <c r="G311" s="2"/>
      <c r="K311" s="2"/>
      <c r="S311" s="2"/>
    </row>
    <row r="312" spans="2:19" x14ac:dyDescent="0.4">
      <c r="B312"/>
      <c r="G312" s="2"/>
      <c r="K312" s="2"/>
      <c r="S312" s="2"/>
    </row>
    <row r="313" spans="2:19" x14ac:dyDescent="0.4">
      <c r="B313"/>
      <c r="G313" s="2"/>
      <c r="K313" s="2"/>
      <c r="S313" s="2"/>
    </row>
    <row r="314" spans="2:19" x14ac:dyDescent="0.4">
      <c r="B314"/>
      <c r="G314" s="2"/>
      <c r="K314" s="2"/>
      <c r="S314" s="2"/>
    </row>
    <row r="315" spans="2:19" x14ac:dyDescent="0.4">
      <c r="B315"/>
      <c r="G315" s="2"/>
      <c r="K315" s="2"/>
      <c r="S315" s="2"/>
    </row>
    <row r="316" spans="2:19" x14ac:dyDescent="0.4">
      <c r="B316"/>
      <c r="G316" s="2"/>
      <c r="K316" s="2"/>
      <c r="S316" s="2"/>
    </row>
    <row r="317" spans="2:19" x14ac:dyDescent="0.4">
      <c r="B317"/>
      <c r="G317" s="2"/>
      <c r="K317" s="2"/>
      <c r="S317" s="2"/>
    </row>
    <row r="318" spans="2:19" x14ac:dyDescent="0.4">
      <c r="B318"/>
      <c r="G318" s="2"/>
      <c r="K318" s="2"/>
      <c r="S318" s="2"/>
    </row>
    <row r="319" spans="2:19" x14ac:dyDescent="0.4">
      <c r="B319"/>
      <c r="G319" s="2"/>
      <c r="K319" s="2"/>
      <c r="S319" s="2"/>
    </row>
    <row r="320" spans="2:19" x14ac:dyDescent="0.4">
      <c r="B320"/>
      <c r="G320" s="2"/>
      <c r="K320" s="2"/>
      <c r="S320" s="2"/>
    </row>
    <row r="321" spans="2:19" x14ac:dyDescent="0.4">
      <c r="B321"/>
      <c r="G321" s="2"/>
      <c r="K321" s="2"/>
      <c r="S321" s="2"/>
    </row>
    <row r="322" spans="2:19" x14ac:dyDescent="0.4">
      <c r="B322"/>
      <c r="G322" s="2"/>
      <c r="K322" s="2"/>
      <c r="S322" s="2"/>
    </row>
    <row r="323" spans="2:19" x14ac:dyDescent="0.4">
      <c r="B323"/>
      <c r="G323" s="2"/>
      <c r="K323" s="2"/>
      <c r="S323" s="2"/>
    </row>
    <row r="324" spans="2:19" x14ac:dyDescent="0.4">
      <c r="B324"/>
      <c r="G324" s="2"/>
      <c r="K324" s="2"/>
      <c r="S324" s="2"/>
    </row>
    <row r="325" spans="2:19" x14ac:dyDescent="0.4">
      <c r="B325"/>
      <c r="G325" s="2"/>
      <c r="K325" s="2"/>
      <c r="S325" s="2"/>
    </row>
    <row r="326" spans="2:19" x14ac:dyDescent="0.4">
      <c r="B326"/>
      <c r="G326" s="2"/>
      <c r="K326" s="2"/>
      <c r="S326" s="2"/>
    </row>
    <row r="327" spans="2:19" x14ac:dyDescent="0.4">
      <c r="B327"/>
      <c r="G327" s="2"/>
      <c r="K327" s="2"/>
      <c r="S327" s="2"/>
    </row>
    <row r="328" spans="2:19" x14ac:dyDescent="0.4">
      <c r="B328"/>
      <c r="G328" s="2"/>
      <c r="K328" s="2"/>
      <c r="S328" s="2"/>
    </row>
    <row r="329" spans="2:19" x14ac:dyDescent="0.4">
      <c r="B329"/>
      <c r="G329" s="2"/>
      <c r="K329" s="2"/>
      <c r="S329" s="2"/>
    </row>
    <row r="330" spans="2:19" x14ac:dyDescent="0.4">
      <c r="B330"/>
      <c r="G330" s="2"/>
      <c r="K330" s="2"/>
      <c r="S330" s="2"/>
    </row>
    <row r="331" spans="2:19" x14ac:dyDescent="0.4">
      <c r="B331"/>
      <c r="G331" s="2"/>
      <c r="K331" s="2"/>
      <c r="S331" s="2"/>
    </row>
    <row r="332" spans="2:19" x14ac:dyDescent="0.4">
      <c r="B332"/>
      <c r="G332" s="2"/>
      <c r="K332" s="2"/>
      <c r="S332" s="2"/>
    </row>
    <row r="333" spans="2:19" x14ac:dyDescent="0.4">
      <c r="B333"/>
      <c r="G333" s="2"/>
      <c r="K333" s="2"/>
      <c r="S333" s="2"/>
    </row>
    <row r="334" spans="2:19" x14ac:dyDescent="0.4">
      <c r="B334"/>
      <c r="G334" s="2"/>
      <c r="K334" s="2"/>
      <c r="S334" s="2"/>
    </row>
    <row r="335" spans="2:19" x14ac:dyDescent="0.4">
      <c r="B335"/>
      <c r="G335" s="2"/>
      <c r="K335" s="2"/>
      <c r="S335" s="2"/>
    </row>
    <row r="336" spans="2:19" x14ac:dyDescent="0.4">
      <c r="B336"/>
      <c r="G336" s="2"/>
      <c r="K336" s="2"/>
      <c r="S336" s="2"/>
    </row>
    <row r="337" spans="2:19" x14ac:dyDescent="0.4">
      <c r="B337"/>
      <c r="G337" s="2"/>
      <c r="K337" s="2"/>
      <c r="S337" s="2"/>
    </row>
    <row r="338" spans="2:19" x14ac:dyDescent="0.4">
      <c r="B338"/>
      <c r="G338" s="2"/>
      <c r="K338" s="2"/>
      <c r="S338" s="2"/>
    </row>
    <row r="339" spans="2:19" x14ac:dyDescent="0.4">
      <c r="B339"/>
      <c r="G339" s="2"/>
      <c r="K339" s="2"/>
      <c r="S339" s="2"/>
    </row>
    <row r="340" spans="2:19" x14ac:dyDescent="0.4">
      <c r="B340"/>
      <c r="G340" s="2"/>
      <c r="K340" s="2"/>
      <c r="S340" s="2"/>
    </row>
    <row r="341" spans="2:19" x14ac:dyDescent="0.4">
      <c r="B341"/>
      <c r="G341" s="2"/>
      <c r="K341" s="2"/>
      <c r="S341" s="2"/>
    </row>
    <row r="342" spans="2:19" x14ac:dyDescent="0.4">
      <c r="B342"/>
      <c r="G342" s="2"/>
      <c r="K342" s="2"/>
      <c r="S342" s="2"/>
    </row>
    <row r="343" spans="2:19" x14ac:dyDescent="0.4">
      <c r="B343"/>
      <c r="G343" s="2"/>
      <c r="K343" s="2"/>
      <c r="S343" s="2"/>
    </row>
    <row r="344" spans="2:19" x14ac:dyDescent="0.4">
      <c r="B344"/>
      <c r="G344" s="2"/>
      <c r="K344" s="2"/>
      <c r="S344" s="2"/>
    </row>
    <row r="345" spans="2:19" x14ac:dyDescent="0.4">
      <c r="B345"/>
      <c r="G345" s="2"/>
      <c r="K345" s="2"/>
      <c r="S345" s="2"/>
    </row>
    <row r="346" spans="2:19" x14ac:dyDescent="0.4">
      <c r="B346"/>
      <c r="G346" s="2"/>
      <c r="K346" s="2"/>
      <c r="S346" s="2"/>
    </row>
    <row r="347" spans="2:19" x14ac:dyDescent="0.4">
      <c r="B347"/>
      <c r="G347" s="2"/>
      <c r="K347" s="2"/>
      <c r="S347" s="2"/>
    </row>
    <row r="348" spans="2:19" x14ac:dyDescent="0.4">
      <c r="B348"/>
      <c r="G348" s="2"/>
      <c r="K348" s="2"/>
      <c r="S348" s="2"/>
    </row>
    <row r="349" spans="2:19" x14ac:dyDescent="0.4">
      <c r="B349"/>
      <c r="G349" s="2"/>
      <c r="K349" s="2"/>
      <c r="S349" s="2"/>
    </row>
    <row r="350" spans="2:19" x14ac:dyDescent="0.4">
      <c r="B350"/>
      <c r="G350" s="2"/>
      <c r="K350" s="2"/>
      <c r="S350" s="2"/>
    </row>
    <row r="351" spans="2:19" x14ac:dyDescent="0.4">
      <c r="B351"/>
      <c r="G351" s="2"/>
      <c r="K351" s="2"/>
      <c r="S351" s="2"/>
    </row>
    <row r="352" spans="2:19" x14ac:dyDescent="0.4">
      <c r="B352"/>
      <c r="G352" s="2"/>
      <c r="K352" s="2"/>
      <c r="S352" s="2"/>
    </row>
    <row r="353" spans="2:19" x14ac:dyDescent="0.4">
      <c r="B353"/>
      <c r="G353" s="2"/>
      <c r="K353" s="2"/>
      <c r="S353" s="2"/>
    </row>
    <row r="354" spans="2:19" x14ac:dyDescent="0.4">
      <c r="B354"/>
      <c r="G354" s="2"/>
      <c r="K354" s="2"/>
      <c r="S354" s="2"/>
    </row>
    <row r="355" spans="2:19" x14ac:dyDescent="0.4">
      <c r="B355"/>
      <c r="G355" s="2"/>
      <c r="K355" s="2"/>
      <c r="S355" s="2"/>
    </row>
    <row r="356" spans="2:19" x14ac:dyDescent="0.4">
      <c r="B356"/>
      <c r="G356" s="2"/>
      <c r="K356" s="2"/>
      <c r="S356" s="2"/>
    </row>
    <row r="357" spans="2:19" x14ac:dyDescent="0.4">
      <c r="B357"/>
      <c r="G357" s="2"/>
      <c r="K357" s="2"/>
      <c r="S357" s="2"/>
    </row>
    <row r="358" spans="2:19" x14ac:dyDescent="0.4">
      <c r="B358"/>
      <c r="G358" s="2"/>
      <c r="K358" s="2"/>
      <c r="S358" s="2"/>
    </row>
    <row r="359" spans="2:19" x14ac:dyDescent="0.4">
      <c r="B359"/>
      <c r="G359" s="2"/>
      <c r="K359" s="2"/>
      <c r="S359" s="2"/>
    </row>
    <row r="360" spans="2:19" x14ac:dyDescent="0.4">
      <c r="B360"/>
      <c r="G360" s="2"/>
      <c r="K360" s="2"/>
      <c r="S360" s="2"/>
    </row>
    <row r="361" spans="2:19" x14ac:dyDescent="0.4">
      <c r="B361"/>
      <c r="G361" s="2"/>
      <c r="K361" s="2"/>
      <c r="S361" s="2"/>
    </row>
    <row r="362" spans="2:19" x14ac:dyDescent="0.4">
      <c r="B362"/>
      <c r="G362" s="2"/>
      <c r="K362" s="2"/>
      <c r="S362" s="2"/>
    </row>
    <row r="363" spans="2:19" x14ac:dyDescent="0.4">
      <c r="B363"/>
      <c r="G363" s="2"/>
      <c r="K363" s="2"/>
      <c r="S363" s="2"/>
    </row>
    <row r="364" spans="2:19" x14ac:dyDescent="0.4">
      <c r="B364"/>
      <c r="G364" s="2"/>
      <c r="K364" s="2"/>
      <c r="S364" s="2"/>
    </row>
    <row r="365" spans="2:19" x14ac:dyDescent="0.4">
      <c r="B365"/>
      <c r="G365" s="2"/>
      <c r="K365" s="2"/>
      <c r="S365" s="2"/>
    </row>
    <row r="366" spans="2:19" x14ac:dyDescent="0.4">
      <c r="B366"/>
      <c r="G366" s="2"/>
      <c r="K366" s="2"/>
      <c r="S366" s="2"/>
    </row>
    <row r="367" spans="2:19" x14ac:dyDescent="0.4">
      <c r="B367"/>
      <c r="G367" s="2"/>
      <c r="K367" s="2"/>
      <c r="S367" s="2"/>
    </row>
    <row r="368" spans="2:19" x14ac:dyDescent="0.4">
      <c r="B368"/>
      <c r="G368" s="2"/>
      <c r="K368" s="2"/>
      <c r="S368" s="2"/>
    </row>
    <row r="369" spans="2:19" x14ac:dyDescent="0.4">
      <c r="B369"/>
      <c r="G369" s="2"/>
      <c r="K369" s="2"/>
      <c r="S369" s="2"/>
    </row>
    <row r="370" spans="2:19" x14ac:dyDescent="0.4">
      <c r="B370"/>
      <c r="G370" s="2"/>
      <c r="K370" s="2"/>
      <c r="S370" s="2"/>
    </row>
    <row r="371" spans="2:19" x14ac:dyDescent="0.4">
      <c r="B371"/>
      <c r="G371" s="2"/>
      <c r="K371" s="2"/>
      <c r="S371" s="2"/>
    </row>
    <row r="372" spans="2:19" x14ac:dyDescent="0.4">
      <c r="B372"/>
      <c r="G372" s="2"/>
      <c r="K372" s="2"/>
      <c r="S372" s="2"/>
    </row>
    <row r="373" spans="2:19" x14ac:dyDescent="0.4">
      <c r="B373"/>
      <c r="G373" s="2"/>
      <c r="K373" s="2"/>
      <c r="S373" s="2"/>
    </row>
    <row r="374" spans="2:19" x14ac:dyDescent="0.4">
      <c r="B374"/>
      <c r="G374" s="2"/>
      <c r="K374" s="2"/>
      <c r="S374" s="2"/>
    </row>
    <row r="375" spans="2:19" x14ac:dyDescent="0.4">
      <c r="B375"/>
      <c r="G375" s="2"/>
      <c r="K375" s="2"/>
      <c r="S375" s="2"/>
    </row>
    <row r="376" spans="2:19" x14ac:dyDescent="0.4">
      <c r="B376"/>
      <c r="G376" s="2"/>
      <c r="K376" s="2"/>
      <c r="S376" s="2"/>
    </row>
    <row r="377" spans="2:19" x14ac:dyDescent="0.4">
      <c r="B377"/>
      <c r="G377" s="2"/>
      <c r="K377" s="2"/>
      <c r="S377" s="2"/>
    </row>
    <row r="378" spans="2:19" x14ac:dyDescent="0.4">
      <c r="B378"/>
      <c r="G378" s="2"/>
      <c r="K378" s="2"/>
      <c r="S378" s="2"/>
    </row>
    <row r="379" spans="2:19" x14ac:dyDescent="0.4">
      <c r="B379"/>
      <c r="G379" s="2"/>
      <c r="K379" s="2"/>
      <c r="S379" s="2"/>
    </row>
    <row r="380" spans="2:19" x14ac:dyDescent="0.4">
      <c r="B380"/>
      <c r="G380" s="2"/>
      <c r="K380" s="2"/>
      <c r="S380" s="2"/>
    </row>
    <row r="381" spans="2:19" x14ac:dyDescent="0.4">
      <c r="B381"/>
      <c r="G381" s="2"/>
      <c r="K381" s="2"/>
      <c r="S381" s="2"/>
    </row>
    <row r="382" spans="2:19" x14ac:dyDescent="0.4">
      <c r="B382"/>
      <c r="G382" s="2"/>
      <c r="K382" s="2"/>
      <c r="S382" s="2"/>
    </row>
    <row r="383" spans="2:19" x14ac:dyDescent="0.4">
      <c r="B383"/>
      <c r="G383" s="2"/>
      <c r="K383" s="2"/>
      <c r="S383" s="2"/>
    </row>
    <row r="384" spans="2:19" x14ac:dyDescent="0.4">
      <c r="B384"/>
      <c r="G384" s="2"/>
      <c r="K384" s="2"/>
      <c r="S384" s="2"/>
    </row>
    <row r="385" spans="2:19" x14ac:dyDescent="0.4">
      <c r="B385"/>
      <c r="G385" s="2"/>
      <c r="K385" s="2"/>
      <c r="S385" s="2"/>
    </row>
    <row r="386" spans="2:19" x14ac:dyDescent="0.4">
      <c r="B386"/>
      <c r="G386" s="2"/>
      <c r="K386" s="2"/>
      <c r="S386" s="2"/>
    </row>
    <row r="387" spans="2:19" x14ac:dyDescent="0.4">
      <c r="B387"/>
      <c r="G387" s="2"/>
      <c r="K387" s="2"/>
      <c r="S387" s="2"/>
    </row>
    <row r="388" spans="2:19" x14ac:dyDescent="0.4">
      <c r="B388"/>
      <c r="G388" s="2"/>
      <c r="K388" s="2"/>
      <c r="S388" s="2"/>
    </row>
    <row r="389" spans="2:19" x14ac:dyDescent="0.4">
      <c r="B389"/>
      <c r="G389" s="2"/>
      <c r="K389" s="2"/>
      <c r="S389" s="2"/>
    </row>
    <row r="390" spans="2:19" x14ac:dyDescent="0.4">
      <c r="B390"/>
      <c r="G390" s="2"/>
      <c r="K390" s="2"/>
      <c r="S390" s="2"/>
    </row>
    <row r="391" spans="2:19" x14ac:dyDescent="0.4">
      <c r="B391"/>
      <c r="G391" s="2"/>
      <c r="K391" s="2"/>
      <c r="S391" s="2"/>
    </row>
    <row r="392" spans="2:19" x14ac:dyDescent="0.4">
      <c r="B392"/>
      <c r="G392" s="2"/>
      <c r="K392" s="2"/>
      <c r="S392" s="2"/>
    </row>
    <row r="393" spans="2:19" x14ac:dyDescent="0.4">
      <c r="B393"/>
      <c r="G393" s="2"/>
      <c r="K393" s="2"/>
      <c r="S393" s="2"/>
    </row>
    <row r="394" spans="2:19" x14ac:dyDescent="0.4">
      <c r="B394"/>
      <c r="G394" s="2"/>
      <c r="K394" s="2"/>
      <c r="S394" s="2"/>
    </row>
    <row r="395" spans="2:19" x14ac:dyDescent="0.4">
      <c r="B395"/>
      <c r="G395" s="2"/>
      <c r="K395" s="2"/>
      <c r="S395" s="2"/>
    </row>
    <row r="396" spans="2:19" x14ac:dyDescent="0.4">
      <c r="B396"/>
      <c r="G396" s="2"/>
      <c r="K396" s="2"/>
      <c r="S396" s="2"/>
    </row>
    <row r="397" spans="2:19" x14ac:dyDescent="0.4">
      <c r="B397"/>
      <c r="G397" s="2"/>
      <c r="K397" s="2"/>
      <c r="S397" s="2"/>
    </row>
    <row r="398" spans="2:19" x14ac:dyDescent="0.4">
      <c r="B398"/>
      <c r="G398" s="2"/>
      <c r="K398" s="2"/>
      <c r="S398" s="2"/>
    </row>
    <row r="399" spans="2:19" x14ac:dyDescent="0.4">
      <c r="B399"/>
      <c r="G399" s="2"/>
      <c r="K399" s="2"/>
      <c r="S399" s="2"/>
    </row>
    <row r="400" spans="2:19" x14ac:dyDescent="0.4">
      <c r="B400"/>
      <c r="G400" s="2"/>
      <c r="K400" s="2"/>
      <c r="S400" s="2"/>
    </row>
    <row r="401" spans="2:19" x14ac:dyDescent="0.4">
      <c r="B401"/>
      <c r="G401" s="2"/>
      <c r="K401" s="2"/>
      <c r="S401" s="2"/>
    </row>
    <row r="402" spans="2:19" x14ac:dyDescent="0.4">
      <c r="B402"/>
      <c r="G402" s="2"/>
      <c r="K402" s="2"/>
      <c r="S402" s="2"/>
    </row>
    <row r="403" spans="2:19" x14ac:dyDescent="0.4">
      <c r="B403"/>
      <c r="G403" s="2"/>
      <c r="K403" s="2"/>
      <c r="S403" s="2"/>
    </row>
    <row r="404" spans="2:19" x14ac:dyDescent="0.4">
      <c r="B404"/>
      <c r="G404" s="2"/>
      <c r="K404" s="2"/>
      <c r="S404" s="2"/>
    </row>
    <row r="405" spans="2:19" x14ac:dyDescent="0.4">
      <c r="B405"/>
      <c r="G405" s="2"/>
      <c r="K405" s="2"/>
      <c r="S405" s="2"/>
    </row>
    <row r="406" spans="2:19" x14ac:dyDescent="0.4">
      <c r="B406"/>
      <c r="G406" s="2"/>
      <c r="K406" s="2"/>
      <c r="S406" s="2"/>
    </row>
    <row r="407" spans="2:19" x14ac:dyDescent="0.4">
      <c r="B407"/>
      <c r="G407" s="2"/>
      <c r="K407" s="2"/>
      <c r="S407" s="2"/>
    </row>
    <row r="408" spans="2:19" x14ac:dyDescent="0.4">
      <c r="B408"/>
      <c r="G408" s="2"/>
      <c r="K408" s="2"/>
      <c r="S408" s="2"/>
    </row>
    <row r="409" spans="2:19" x14ac:dyDescent="0.4">
      <c r="B409"/>
      <c r="G409" s="2"/>
      <c r="K409" s="2"/>
      <c r="S409" s="2"/>
    </row>
    <row r="410" spans="2:19" x14ac:dyDescent="0.4">
      <c r="B410"/>
      <c r="G410" s="2"/>
      <c r="K410" s="2"/>
      <c r="S410" s="2"/>
    </row>
    <row r="411" spans="2:19" x14ac:dyDescent="0.4">
      <c r="B411"/>
      <c r="G411" s="2"/>
      <c r="K411" s="2"/>
      <c r="S411" s="2"/>
    </row>
    <row r="412" spans="2:19" x14ac:dyDescent="0.4">
      <c r="B412"/>
      <c r="G412" s="2"/>
      <c r="K412" s="2"/>
      <c r="S412" s="2"/>
    </row>
    <row r="413" spans="2:19" x14ac:dyDescent="0.4">
      <c r="B413"/>
      <c r="G413" s="2"/>
      <c r="K413" s="2"/>
      <c r="S413" s="2"/>
    </row>
    <row r="414" spans="2:19" x14ac:dyDescent="0.4">
      <c r="B414"/>
      <c r="G414" s="2"/>
      <c r="K414" s="2"/>
      <c r="S414" s="2"/>
    </row>
    <row r="415" spans="2:19" x14ac:dyDescent="0.4">
      <c r="B415"/>
      <c r="G415" s="2"/>
      <c r="K415" s="2"/>
      <c r="S415" s="2"/>
    </row>
    <row r="416" spans="2:19" x14ac:dyDescent="0.4">
      <c r="B416"/>
      <c r="G416" s="2"/>
      <c r="K416" s="2"/>
      <c r="S416" s="2"/>
    </row>
    <row r="417" spans="2:19" x14ac:dyDescent="0.4">
      <c r="B417"/>
      <c r="G417" s="2"/>
      <c r="K417" s="2"/>
      <c r="S417" s="2"/>
    </row>
    <row r="418" spans="2:19" x14ac:dyDescent="0.4">
      <c r="B418"/>
      <c r="G418" s="2"/>
      <c r="K418" s="2"/>
      <c r="S418" s="2"/>
    </row>
    <row r="419" spans="2:19" x14ac:dyDescent="0.4">
      <c r="B419"/>
      <c r="G419" s="2"/>
      <c r="K419" s="2"/>
      <c r="S419" s="2"/>
    </row>
    <row r="420" spans="2:19" x14ac:dyDescent="0.4">
      <c r="B420"/>
      <c r="G420" s="2"/>
      <c r="K420" s="2"/>
      <c r="S420" s="2"/>
    </row>
    <row r="421" spans="2:19" x14ac:dyDescent="0.4">
      <c r="B421"/>
      <c r="G421" s="2"/>
      <c r="K421" s="2"/>
      <c r="S421" s="2"/>
    </row>
    <row r="422" spans="2:19" x14ac:dyDescent="0.4">
      <c r="B422"/>
      <c r="G422" s="2"/>
      <c r="K422" s="2"/>
      <c r="S422" s="2"/>
    </row>
    <row r="423" spans="2:19" x14ac:dyDescent="0.4">
      <c r="B423"/>
      <c r="G423" s="2"/>
      <c r="K423" s="2"/>
      <c r="S423" s="2"/>
    </row>
    <row r="424" spans="2:19" x14ac:dyDescent="0.4">
      <c r="B424"/>
      <c r="G424" s="2"/>
      <c r="K424" s="2"/>
      <c r="S424" s="2"/>
    </row>
    <row r="425" spans="2:19" x14ac:dyDescent="0.4">
      <c r="B425"/>
      <c r="G425" s="2"/>
      <c r="K425" s="2"/>
      <c r="S425" s="2"/>
    </row>
    <row r="426" spans="2:19" x14ac:dyDescent="0.4">
      <c r="B426"/>
      <c r="G426" s="2"/>
      <c r="K426" s="2"/>
      <c r="S426" s="2"/>
    </row>
    <row r="427" spans="2:19" x14ac:dyDescent="0.4">
      <c r="B427"/>
      <c r="G427" s="2"/>
      <c r="K427" s="2"/>
      <c r="S427" s="2"/>
    </row>
    <row r="428" spans="2:19" x14ac:dyDescent="0.4">
      <c r="B428"/>
      <c r="G428" s="2"/>
      <c r="K428" s="2"/>
      <c r="S428" s="2"/>
    </row>
    <row r="429" spans="2:19" x14ac:dyDescent="0.4">
      <c r="B429"/>
      <c r="G429" s="2"/>
      <c r="K429" s="2"/>
      <c r="S429" s="2"/>
    </row>
    <row r="430" spans="2:19" x14ac:dyDescent="0.4">
      <c r="B430"/>
      <c r="G430" s="2"/>
      <c r="K430" s="2"/>
      <c r="S430" s="2"/>
    </row>
    <row r="431" spans="2:19" x14ac:dyDescent="0.4">
      <c r="B431"/>
      <c r="G431" s="2"/>
      <c r="K431" s="2"/>
      <c r="S431" s="2"/>
    </row>
    <row r="432" spans="2:19" x14ac:dyDescent="0.4">
      <c r="B432"/>
      <c r="G432" s="2"/>
      <c r="K432" s="2"/>
      <c r="S432" s="2"/>
    </row>
    <row r="433" spans="2:19" x14ac:dyDescent="0.4">
      <c r="B433"/>
      <c r="G433" s="2"/>
      <c r="K433" s="2"/>
      <c r="S433" s="2"/>
    </row>
    <row r="434" spans="2:19" x14ac:dyDescent="0.4">
      <c r="B434"/>
      <c r="G434" s="2"/>
      <c r="K434" s="2"/>
      <c r="S434" s="2"/>
    </row>
    <row r="435" spans="2:19" x14ac:dyDescent="0.4">
      <c r="B435"/>
      <c r="G435" s="2"/>
      <c r="K435" s="2"/>
      <c r="S435" s="2"/>
    </row>
    <row r="436" spans="2:19" x14ac:dyDescent="0.4">
      <c r="B436"/>
      <c r="G436" s="2"/>
      <c r="K436" s="2"/>
      <c r="S436" s="2"/>
    </row>
    <row r="437" spans="2:19" x14ac:dyDescent="0.4">
      <c r="B437"/>
      <c r="G437" s="2"/>
      <c r="K437" s="2"/>
      <c r="S437" s="2"/>
    </row>
    <row r="438" spans="2:19" x14ac:dyDescent="0.4">
      <c r="B438"/>
      <c r="G438" s="2"/>
      <c r="K438" s="2"/>
      <c r="S438" s="2"/>
    </row>
    <row r="439" spans="2:19" x14ac:dyDescent="0.4">
      <c r="B439"/>
      <c r="G439" s="2"/>
      <c r="K439" s="2"/>
      <c r="S439" s="2"/>
    </row>
    <row r="440" spans="2:19" x14ac:dyDescent="0.4">
      <c r="B440"/>
      <c r="G440" s="2"/>
      <c r="K440" s="2"/>
      <c r="S440" s="2"/>
    </row>
    <row r="441" spans="2:19" x14ac:dyDescent="0.4">
      <c r="B441"/>
      <c r="G441" s="2"/>
      <c r="K441" s="2"/>
      <c r="S441" s="2"/>
    </row>
    <row r="442" spans="2:19" x14ac:dyDescent="0.4">
      <c r="B442"/>
      <c r="G442" s="2"/>
      <c r="K442" s="2"/>
      <c r="S442" s="2"/>
    </row>
    <row r="443" spans="2:19" x14ac:dyDescent="0.4">
      <c r="B443"/>
      <c r="G443" s="2"/>
      <c r="K443" s="2"/>
      <c r="S443" s="2"/>
    </row>
    <row r="444" spans="2:19" x14ac:dyDescent="0.4">
      <c r="B444"/>
      <c r="G444" s="2"/>
      <c r="K444" s="2"/>
      <c r="S444" s="2"/>
    </row>
    <row r="445" spans="2:19" x14ac:dyDescent="0.4">
      <c r="B445"/>
      <c r="G445" s="2"/>
      <c r="K445" s="2"/>
      <c r="S445" s="2"/>
    </row>
    <row r="446" spans="2:19" x14ac:dyDescent="0.4">
      <c r="B446"/>
      <c r="G446" s="2"/>
      <c r="K446" s="2"/>
      <c r="S446" s="2"/>
    </row>
    <row r="447" spans="2:19" x14ac:dyDescent="0.4">
      <c r="B447"/>
      <c r="G447" s="2"/>
      <c r="K447" s="2"/>
      <c r="S447" s="2"/>
    </row>
    <row r="448" spans="2:19" x14ac:dyDescent="0.4">
      <c r="B448"/>
      <c r="G448" s="2"/>
      <c r="K448" s="2"/>
      <c r="S448" s="2"/>
    </row>
    <row r="449" spans="2:19" x14ac:dyDescent="0.4">
      <c r="B449"/>
      <c r="G449" s="2"/>
      <c r="K449" s="2"/>
      <c r="S449" s="2"/>
    </row>
    <row r="450" spans="2:19" x14ac:dyDescent="0.4">
      <c r="B450"/>
      <c r="G450" s="2"/>
      <c r="K450" s="2"/>
      <c r="S450" s="2"/>
    </row>
    <row r="451" spans="2:19" x14ac:dyDescent="0.4">
      <c r="B451"/>
      <c r="G451" s="2"/>
      <c r="K451" s="2"/>
      <c r="S451" s="2"/>
    </row>
    <row r="452" spans="2:19" x14ac:dyDescent="0.4">
      <c r="B452"/>
      <c r="G452" s="2"/>
      <c r="K452" s="2"/>
      <c r="S452" s="2"/>
    </row>
    <row r="453" spans="2:19" x14ac:dyDescent="0.4">
      <c r="B453"/>
      <c r="G453" s="2"/>
      <c r="K453" s="2"/>
      <c r="S453" s="2"/>
    </row>
    <row r="454" spans="2:19" x14ac:dyDescent="0.4">
      <c r="B454"/>
      <c r="G454" s="2"/>
      <c r="K454" s="2"/>
      <c r="S454" s="2"/>
    </row>
    <row r="455" spans="2:19" x14ac:dyDescent="0.4">
      <c r="B455"/>
      <c r="G455" s="2"/>
      <c r="K455" s="2"/>
      <c r="S455" s="2"/>
    </row>
    <row r="456" spans="2:19" x14ac:dyDescent="0.4">
      <c r="B456"/>
      <c r="G456" s="2"/>
      <c r="K456" s="2"/>
      <c r="S456" s="2"/>
    </row>
    <row r="457" spans="2:19" x14ac:dyDescent="0.4">
      <c r="B457"/>
      <c r="G457" s="2"/>
      <c r="K457" s="2"/>
      <c r="S457" s="2"/>
    </row>
    <row r="458" spans="2:19" x14ac:dyDescent="0.4">
      <c r="B458"/>
      <c r="G458" s="2"/>
      <c r="K458" s="2"/>
      <c r="S458" s="2"/>
    </row>
    <row r="459" spans="2:19" x14ac:dyDescent="0.4">
      <c r="B459"/>
      <c r="G459" s="2"/>
      <c r="K459" s="2"/>
      <c r="S459" s="2"/>
    </row>
    <row r="460" spans="2:19" x14ac:dyDescent="0.4">
      <c r="B460"/>
      <c r="G460" s="2"/>
      <c r="K460" s="2"/>
      <c r="S460" s="2"/>
    </row>
    <row r="461" spans="2:19" x14ac:dyDescent="0.4">
      <c r="B461"/>
      <c r="G461" s="2"/>
      <c r="K461" s="2"/>
      <c r="S461" s="2"/>
    </row>
    <row r="462" spans="2:19" x14ac:dyDescent="0.4">
      <c r="B462"/>
      <c r="G462" s="2"/>
      <c r="K462" s="2"/>
      <c r="S462" s="2"/>
    </row>
    <row r="463" spans="2:19" x14ac:dyDescent="0.4">
      <c r="B463"/>
      <c r="G463" s="2"/>
      <c r="K463" s="2"/>
      <c r="S463" s="2"/>
    </row>
    <row r="464" spans="2:19" x14ac:dyDescent="0.4">
      <c r="B464"/>
      <c r="G464" s="2"/>
      <c r="K464" s="2"/>
      <c r="S464" s="2"/>
    </row>
    <row r="465" spans="2:19" x14ac:dyDescent="0.4">
      <c r="B465"/>
      <c r="G465" s="2"/>
      <c r="K465" s="2"/>
      <c r="S465" s="2"/>
    </row>
    <row r="466" spans="2:19" x14ac:dyDescent="0.4">
      <c r="B466"/>
      <c r="G466" s="2"/>
      <c r="K466" s="2"/>
      <c r="S466" s="2"/>
    </row>
    <row r="467" spans="2:19" x14ac:dyDescent="0.4">
      <c r="B467"/>
      <c r="G467" s="2"/>
      <c r="K467" s="2"/>
      <c r="S467" s="2"/>
    </row>
    <row r="468" spans="2:19" x14ac:dyDescent="0.4">
      <c r="B468"/>
      <c r="G468" s="2"/>
      <c r="K468" s="2"/>
      <c r="S468" s="2"/>
    </row>
    <row r="469" spans="2:19" x14ac:dyDescent="0.4">
      <c r="B469"/>
      <c r="G469" s="2"/>
      <c r="K469" s="2"/>
      <c r="S469" s="2"/>
    </row>
    <row r="470" spans="2:19" x14ac:dyDescent="0.4">
      <c r="B470"/>
      <c r="G470" s="2"/>
      <c r="K470" s="2"/>
      <c r="S470" s="2"/>
    </row>
    <row r="471" spans="2:19" x14ac:dyDescent="0.4">
      <c r="B471"/>
      <c r="G471" s="2"/>
      <c r="K471" s="2"/>
      <c r="S471" s="2"/>
    </row>
    <row r="472" spans="2:19" x14ac:dyDescent="0.4">
      <c r="B472"/>
      <c r="G472" s="2"/>
      <c r="K472" s="2"/>
      <c r="S472" s="2"/>
    </row>
    <row r="473" spans="2:19" x14ac:dyDescent="0.4">
      <c r="B473"/>
      <c r="G473" s="2"/>
      <c r="K473" s="2"/>
      <c r="S473" s="2"/>
    </row>
    <row r="474" spans="2:19" x14ac:dyDescent="0.4">
      <c r="B474"/>
      <c r="G474" s="2"/>
      <c r="K474" s="2"/>
      <c r="S474" s="2"/>
    </row>
    <row r="475" spans="2:19" x14ac:dyDescent="0.4">
      <c r="B475"/>
      <c r="G475" s="2"/>
      <c r="K475" s="2"/>
      <c r="S475" s="2"/>
    </row>
    <row r="476" spans="2:19" x14ac:dyDescent="0.4">
      <c r="B476"/>
      <c r="G476" s="2"/>
      <c r="K476" s="2"/>
      <c r="S476" s="2"/>
    </row>
    <row r="477" spans="2:19" x14ac:dyDescent="0.4">
      <c r="B477"/>
      <c r="G477" s="2"/>
      <c r="K477" s="2"/>
      <c r="S477" s="2"/>
    </row>
    <row r="478" spans="2:19" x14ac:dyDescent="0.4">
      <c r="B478"/>
      <c r="G478" s="2"/>
      <c r="K478" s="2"/>
      <c r="S478" s="2"/>
    </row>
    <row r="479" spans="2:19" x14ac:dyDescent="0.4">
      <c r="B479"/>
      <c r="G479" s="2"/>
      <c r="K479" s="2"/>
      <c r="S479" s="2"/>
    </row>
    <row r="480" spans="2:19" x14ac:dyDescent="0.4">
      <c r="B480"/>
      <c r="G480" s="2"/>
      <c r="K480" s="2"/>
      <c r="S480" s="2"/>
    </row>
    <row r="481" spans="2:19" x14ac:dyDescent="0.4">
      <c r="B481"/>
      <c r="G481" s="2"/>
      <c r="K481" s="2"/>
      <c r="S481" s="2"/>
    </row>
    <row r="482" spans="2:19" x14ac:dyDescent="0.4">
      <c r="B482"/>
      <c r="G482" s="2"/>
      <c r="K482" s="2"/>
      <c r="S482" s="2"/>
    </row>
    <row r="483" spans="2:19" x14ac:dyDescent="0.4">
      <c r="B483"/>
      <c r="G483" s="2"/>
      <c r="K483" s="2"/>
      <c r="S483" s="2"/>
    </row>
    <row r="484" spans="2:19" x14ac:dyDescent="0.4">
      <c r="B484"/>
      <c r="G484" s="2"/>
      <c r="K484" s="2"/>
      <c r="S484" s="2"/>
    </row>
    <row r="485" spans="2:19" x14ac:dyDescent="0.4">
      <c r="B485"/>
      <c r="G485" s="2"/>
      <c r="K485" s="2"/>
      <c r="S485" s="2"/>
    </row>
    <row r="486" spans="2:19" x14ac:dyDescent="0.4">
      <c r="B486"/>
      <c r="G486" s="2"/>
      <c r="K486" s="2"/>
      <c r="S486" s="2"/>
    </row>
    <row r="487" spans="2:19" x14ac:dyDescent="0.4">
      <c r="B487"/>
      <c r="G487" s="2"/>
      <c r="K487" s="2"/>
      <c r="S487" s="2"/>
    </row>
    <row r="488" spans="2:19" x14ac:dyDescent="0.4">
      <c r="B488"/>
      <c r="G488" s="2"/>
      <c r="K488" s="2"/>
      <c r="S488" s="2"/>
    </row>
    <row r="489" spans="2:19" x14ac:dyDescent="0.4">
      <c r="B489"/>
      <c r="G489" s="2"/>
      <c r="K489" s="2"/>
      <c r="S489" s="2"/>
    </row>
    <row r="490" spans="2:19" x14ac:dyDescent="0.4">
      <c r="B490"/>
      <c r="G490" s="2"/>
      <c r="K490" s="2"/>
      <c r="S490" s="2"/>
    </row>
    <row r="491" spans="2:19" x14ac:dyDescent="0.4">
      <c r="B491"/>
      <c r="G491" s="2"/>
      <c r="K491" s="2"/>
      <c r="S491" s="2"/>
    </row>
    <row r="492" spans="2:19" x14ac:dyDescent="0.4">
      <c r="B492"/>
      <c r="G492" s="2"/>
      <c r="K492" s="2"/>
      <c r="S492" s="2"/>
    </row>
    <row r="493" spans="2:19" x14ac:dyDescent="0.4">
      <c r="B493"/>
      <c r="G493" s="2"/>
      <c r="K493" s="2"/>
      <c r="S493" s="2"/>
    </row>
    <row r="494" spans="2:19" x14ac:dyDescent="0.4">
      <c r="B494"/>
      <c r="G494" s="2"/>
      <c r="K494" s="2"/>
      <c r="S494" s="2"/>
    </row>
    <row r="495" spans="2:19" x14ac:dyDescent="0.4">
      <c r="B495"/>
      <c r="G495" s="2"/>
      <c r="K495" s="2"/>
      <c r="S495" s="2"/>
    </row>
    <row r="496" spans="2:19" x14ac:dyDescent="0.4">
      <c r="B496"/>
      <c r="G496" s="2"/>
      <c r="K496" s="2"/>
      <c r="S496" s="2"/>
    </row>
    <row r="497" spans="2:19" x14ac:dyDescent="0.4">
      <c r="B497"/>
      <c r="G497" s="2"/>
      <c r="K497" s="2"/>
      <c r="S497" s="2"/>
    </row>
    <row r="498" spans="2:19" x14ac:dyDescent="0.4">
      <c r="B498"/>
      <c r="G498" s="2"/>
      <c r="K498" s="2"/>
      <c r="S498" s="2"/>
    </row>
    <row r="499" spans="2:19" x14ac:dyDescent="0.4">
      <c r="B499"/>
      <c r="G499" s="2"/>
      <c r="K499" s="2"/>
      <c r="S499" s="2"/>
    </row>
    <row r="500" spans="2:19" x14ac:dyDescent="0.4">
      <c r="B500"/>
      <c r="G500" s="2"/>
      <c r="K500" s="2"/>
      <c r="S500" s="2"/>
    </row>
    <row r="501" spans="2:19" x14ac:dyDescent="0.4">
      <c r="B501"/>
      <c r="G501" s="2"/>
      <c r="K501" s="2"/>
      <c r="S501" s="2"/>
    </row>
    <row r="502" spans="2:19" x14ac:dyDescent="0.4">
      <c r="B502"/>
      <c r="G502" s="2"/>
      <c r="K502" s="2"/>
      <c r="S502" s="2"/>
    </row>
    <row r="503" spans="2:19" x14ac:dyDescent="0.4">
      <c r="B503"/>
      <c r="G503" s="2"/>
      <c r="K503" s="2"/>
      <c r="S503" s="2"/>
    </row>
    <row r="504" spans="2:19" x14ac:dyDescent="0.4">
      <c r="B504"/>
      <c r="G504" s="2"/>
      <c r="K504" s="2"/>
      <c r="S504" s="2"/>
    </row>
    <row r="505" spans="2:19" x14ac:dyDescent="0.4">
      <c r="B505"/>
      <c r="G505" s="2"/>
      <c r="K505" s="2"/>
      <c r="S505" s="2"/>
    </row>
    <row r="506" spans="2:19" x14ac:dyDescent="0.4">
      <c r="B506"/>
      <c r="G506" s="2"/>
      <c r="K506" s="2"/>
      <c r="S506" s="2"/>
    </row>
    <row r="507" spans="2:19" x14ac:dyDescent="0.4">
      <c r="B507"/>
      <c r="G507" s="2"/>
      <c r="K507" s="2"/>
      <c r="S507" s="2"/>
    </row>
    <row r="508" spans="2:19" x14ac:dyDescent="0.4">
      <c r="B508"/>
      <c r="G508" s="2"/>
      <c r="K508" s="2"/>
      <c r="S508" s="2"/>
    </row>
    <row r="509" spans="2:19" x14ac:dyDescent="0.4">
      <c r="B509"/>
      <c r="G509" s="2"/>
      <c r="K509" s="2"/>
      <c r="S509" s="2"/>
    </row>
    <row r="510" spans="2:19" x14ac:dyDescent="0.4">
      <c r="B510"/>
      <c r="G510" s="2"/>
      <c r="K510" s="2"/>
      <c r="S510" s="2"/>
    </row>
    <row r="511" spans="2:19" x14ac:dyDescent="0.4">
      <c r="B511"/>
      <c r="G511" s="2"/>
      <c r="K511" s="2"/>
      <c r="S511" s="2"/>
    </row>
    <row r="512" spans="2:19" x14ac:dyDescent="0.4">
      <c r="B512"/>
      <c r="G512" s="2"/>
      <c r="K512" s="2"/>
      <c r="S512" s="2"/>
    </row>
    <row r="513" spans="2:19" x14ac:dyDescent="0.4">
      <c r="B513"/>
      <c r="G513" s="2"/>
      <c r="K513" s="2"/>
      <c r="S513" s="2"/>
    </row>
    <row r="514" spans="2:19" x14ac:dyDescent="0.4">
      <c r="B514"/>
      <c r="G514" s="2"/>
      <c r="K514" s="2"/>
      <c r="S514" s="2"/>
    </row>
    <row r="515" spans="2:19" x14ac:dyDescent="0.4">
      <c r="B515"/>
      <c r="G515" s="2"/>
      <c r="K515" s="2"/>
      <c r="S515" s="2"/>
    </row>
    <row r="516" spans="2:19" x14ac:dyDescent="0.4">
      <c r="B516"/>
      <c r="G516" s="2"/>
      <c r="K516" s="2"/>
      <c r="S516" s="2"/>
    </row>
    <row r="517" spans="2:19" x14ac:dyDescent="0.4">
      <c r="B517"/>
      <c r="G517" s="2"/>
      <c r="K517" s="2"/>
      <c r="S517" s="2"/>
    </row>
    <row r="518" spans="2:19" x14ac:dyDescent="0.4">
      <c r="B518"/>
      <c r="G518" s="2"/>
      <c r="K518" s="2"/>
      <c r="S518" s="2"/>
    </row>
    <row r="519" spans="2:19" x14ac:dyDescent="0.4">
      <c r="B519"/>
      <c r="G519" s="2"/>
      <c r="K519" s="2"/>
      <c r="S519" s="2"/>
    </row>
    <row r="520" spans="2:19" x14ac:dyDescent="0.4">
      <c r="B520"/>
      <c r="G520" s="2"/>
      <c r="K520" s="2"/>
      <c r="S520" s="2"/>
    </row>
    <row r="521" spans="2:19" x14ac:dyDescent="0.4">
      <c r="B521"/>
      <c r="G521" s="2"/>
      <c r="K521" s="2"/>
      <c r="S521" s="2"/>
    </row>
    <row r="522" spans="2:19" x14ac:dyDescent="0.4">
      <c r="B522"/>
      <c r="G522" s="2"/>
      <c r="K522" s="2"/>
      <c r="S522" s="2"/>
    </row>
    <row r="523" spans="2:19" x14ac:dyDescent="0.4">
      <c r="B523"/>
      <c r="G523" s="2"/>
      <c r="K523" s="2"/>
      <c r="S523" s="2"/>
    </row>
    <row r="524" spans="2:19" x14ac:dyDescent="0.4">
      <c r="B524"/>
      <c r="G524" s="2"/>
      <c r="K524" s="2"/>
      <c r="S524" s="2"/>
    </row>
    <row r="525" spans="2:19" x14ac:dyDescent="0.4">
      <c r="B525"/>
      <c r="G525" s="2"/>
      <c r="K525" s="2"/>
      <c r="S525" s="2"/>
    </row>
    <row r="526" spans="2:19" x14ac:dyDescent="0.4">
      <c r="B526"/>
      <c r="G526" s="2"/>
      <c r="K526" s="2"/>
      <c r="S526" s="2"/>
    </row>
    <row r="527" spans="2:19" x14ac:dyDescent="0.4">
      <c r="B527"/>
      <c r="G527" s="2"/>
      <c r="K527" s="2"/>
      <c r="S527" s="2"/>
    </row>
    <row r="528" spans="2:19" x14ac:dyDescent="0.4">
      <c r="B528"/>
      <c r="G528" s="2"/>
      <c r="K528" s="2"/>
      <c r="S528" s="2"/>
    </row>
    <row r="529" spans="2:19" x14ac:dyDescent="0.4">
      <c r="B529"/>
      <c r="G529" s="2"/>
      <c r="K529" s="2"/>
      <c r="S529" s="2"/>
    </row>
    <row r="530" spans="2:19" x14ac:dyDescent="0.4">
      <c r="B530"/>
      <c r="G530" s="2"/>
      <c r="K530" s="2"/>
      <c r="S530" s="2"/>
    </row>
    <row r="531" spans="2:19" x14ac:dyDescent="0.4">
      <c r="B531"/>
      <c r="G531" s="2"/>
      <c r="K531" s="2"/>
      <c r="S531" s="2"/>
    </row>
    <row r="532" spans="2:19" x14ac:dyDescent="0.4">
      <c r="B532"/>
      <c r="G532" s="2"/>
      <c r="K532" s="2"/>
      <c r="S532" s="2"/>
    </row>
    <row r="533" spans="2:19" x14ac:dyDescent="0.4">
      <c r="B533"/>
      <c r="G533" s="2"/>
      <c r="K533" s="2"/>
      <c r="S533" s="2"/>
    </row>
    <row r="534" spans="2:19" x14ac:dyDescent="0.4">
      <c r="B534"/>
      <c r="G534" s="2"/>
      <c r="K534" s="2"/>
      <c r="S534" s="2"/>
    </row>
    <row r="535" spans="2:19" x14ac:dyDescent="0.4">
      <c r="B535"/>
      <c r="G535" s="2"/>
      <c r="K535" s="2"/>
      <c r="S535" s="2"/>
    </row>
    <row r="536" spans="2:19" x14ac:dyDescent="0.4">
      <c r="B536"/>
      <c r="G536" s="2"/>
      <c r="K536" s="2"/>
      <c r="S536" s="2"/>
    </row>
    <row r="537" spans="2:19" x14ac:dyDescent="0.4">
      <c r="B537"/>
      <c r="G537" s="2"/>
      <c r="K537" s="2"/>
      <c r="S537" s="2"/>
    </row>
    <row r="538" spans="2:19" x14ac:dyDescent="0.4">
      <c r="B538"/>
      <c r="G538" s="2"/>
      <c r="K538" s="2"/>
      <c r="S538" s="2"/>
    </row>
    <row r="539" spans="2:19" x14ac:dyDescent="0.4">
      <c r="B539"/>
      <c r="G539" s="2"/>
      <c r="K539" s="2"/>
      <c r="S539" s="2"/>
    </row>
    <row r="540" spans="2:19" x14ac:dyDescent="0.4">
      <c r="B540"/>
      <c r="G540" s="2"/>
      <c r="K540" s="2"/>
      <c r="S540" s="2"/>
    </row>
    <row r="541" spans="2:19" x14ac:dyDescent="0.4">
      <c r="B541"/>
      <c r="G541" s="2"/>
      <c r="K541" s="2"/>
      <c r="S541" s="2"/>
    </row>
    <row r="542" spans="2:19" x14ac:dyDescent="0.4">
      <c r="B542"/>
      <c r="G542" s="2"/>
      <c r="K542" s="2"/>
      <c r="S542" s="2"/>
    </row>
    <row r="543" spans="2:19" x14ac:dyDescent="0.4">
      <c r="B543"/>
      <c r="G543" s="2"/>
      <c r="K543" s="2"/>
      <c r="S543" s="2"/>
    </row>
    <row r="544" spans="2:19" x14ac:dyDescent="0.4">
      <c r="B544"/>
      <c r="G544" s="2"/>
      <c r="K544" s="2"/>
      <c r="S544" s="2"/>
    </row>
    <row r="545" spans="2:19" x14ac:dyDescent="0.4">
      <c r="B545"/>
      <c r="G545" s="2"/>
      <c r="K545" s="2"/>
      <c r="S545" s="2"/>
    </row>
    <row r="546" spans="2:19" x14ac:dyDescent="0.4">
      <c r="B546"/>
      <c r="G546" s="2"/>
      <c r="K546" s="2"/>
      <c r="S546" s="2"/>
    </row>
    <row r="547" spans="2:19" x14ac:dyDescent="0.4">
      <c r="B547"/>
      <c r="G547" s="2"/>
      <c r="K547" s="2"/>
      <c r="S547" s="2"/>
    </row>
    <row r="548" spans="2:19" x14ac:dyDescent="0.4">
      <c r="B548"/>
      <c r="G548" s="2"/>
      <c r="K548" s="2"/>
      <c r="S548" s="2"/>
    </row>
    <row r="549" spans="2:19" x14ac:dyDescent="0.4">
      <c r="B549"/>
      <c r="G549" s="2"/>
      <c r="K549" s="2"/>
      <c r="S549" s="2"/>
    </row>
    <row r="550" spans="2:19" x14ac:dyDescent="0.4">
      <c r="B550"/>
      <c r="G550" s="2"/>
      <c r="K550" s="2"/>
      <c r="S550" s="2"/>
    </row>
    <row r="551" spans="2:19" x14ac:dyDescent="0.4">
      <c r="B551"/>
      <c r="G551" s="2"/>
      <c r="K551" s="2"/>
      <c r="S551" s="2"/>
    </row>
    <row r="552" spans="2:19" x14ac:dyDescent="0.4">
      <c r="B552"/>
      <c r="G552" s="2"/>
      <c r="K552" s="2"/>
      <c r="S552" s="2"/>
    </row>
    <row r="553" spans="2:19" x14ac:dyDescent="0.4">
      <c r="B553"/>
      <c r="G553" s="2"/>
      <c r="K553" s="2"/>
      <c r="S553" s="2"/>
    </row>
    <row r="554" spans="2:19" x14ac:dyDescent="0.4">
      <c r="B554"/>
      <c r="G554" s="2"/>
      <c r="K554" s="2"/>
      <c r="S554" s="2"/>
    </row>
    <row r="555" spans="2:19" x14ac:dyDescent="0.4">
      <c r="B555"/>
      <c r="G555" s="2"/>
      <c r="K555" s="2"/>
      <c r="S555" s="2"/>
    </row>
    <row r="556" spans="2:19" x14ac:dyDescent="0.4">
      <c r="B556"/>
      <c r="G556" s="2"/>
      <c r="K556" s="2"/>
      <c r="S556" s="2"/>
    </row>
    <row r="557" spans="2:19" x14ac:dyDescent="0.4">
      <c r="B557"/>
      <c r="G557" s="2"/>
      <c r="K557" s="2"/>
      <c r="S557" s="2"/>
    </row>
    <row r="558" spans="2:19" x14ac:dyDescent="0.4">
      <c r="B558"/>
      <c r="G558" s="2"/>
      <c r="K558" s="2"/>
      <c r="S558" s="2"/>
    </row>
    <row r="559" spans="2:19" x14ac:dyDescent="0.4">
      <c r="B559"/>
      <c r="G559" s="2"/>
      <c r="K559" s="2"/>
      <c r="S559" s="2"/>
    </row>
    <row r="560" spans="2:19" x14ac:dyDescent="0.4">
      <c r="B560"/>
      <c r="G560" s="2"/>
      <c r="K560" s="2"/>
      <c r="S560" s="2"/>
    </row>
    <row r="561" spans="2:19" x14ac:dyDescent="0.4">
      <c r="B561"/>
      <c r="G561" s="2"/>
      <c r="K561" s="2"/>
      <c r="S561" s="2"/>
    </row>
    <row r="562" spans="2:19" x14ac:dyDescent="0.4">
      <c r="B562"/>
      <c r="G562" s="2"/>
      <c r="K562" s="2"/>
      <c r="S562" s="2"/>
    </row>
    <row r="563" spans="2:19" x14ac:dyDescent="0.4">
      <c r="B563"/>
      <c r="G563" s="2"/>
      <c r="K563" s="2"/>
      <c r="S563" s="2"/>
    </row>
    <row r="564" spans="2:19" x14ac:dyDescent="0.4">
      <c r="B564"/>
      <c r="G564" s="2"/>
      <c r="K564" s="2"/>
      <c r="S564" s="2"/>
    </row>
    <row r="565" spans="2:19" x14ac:dyDescent="0.4">
      <c r="B565"/>
      <c r="G565" s="2"/>
      <c r="K565" s="2"/>
      <c r="S565" s="2"/>
    </row>
    <row r="566" spans="2:19" x14ac:dyDescent="0.4">
      <c r="B566"/>
      <c r="G566" s="2"/>
      <c r="K566" s="2"/>
      <c r="S566" s="2"/>
    </row>
    <row r="567" spans="2:19" x14ac:dyDescent="0.4">
      <c r="B567"/>
      <c r="G567" s="2"/>
      <c r="K567" s="2"/>
      <c r="S567" s="2"/>
    </row>
    <row r="568" spans="2:19" x14ac:dyDescent="0.4">
      <c r="B568"/>
      <c r="G568" s="2"/>
      <c r="K568" s="2"/>
      <c r="S568" s="2"/>
    </row>
    <row r="569" spans="2:19" x14ac:dyDescent="0.4">
      <c r="B569"/>
      <c r="G569" s="2"/>
      <c r="K569" s="2"/>
      <c r="S569" s="2"/>
    </row>
    <row r="570" spans="2:19" x14ac:dyDescent="0.4">
      <c r="B570"/>
      <c r="G570" s="2"/>
      <c r="K570" s="2"/>
      <c r="S570" s="2"/>
    </row>
    <row r="571" spans="2:19" x14ac:dyDescent="0.4">
      <c r="B571"/>
      <c r="G571" s="2"/>
      <c r="K571" s="2"/>
      <c r="S571" s="2"/>
    </row>
    <row r="572" spans="2:19" x14ac:dyDescent="0.4">
      <c r="B572"/>
      <c r="G572" s="2"/>
      <c r="K572" s="2"/>
      <c r="S572" s="2"/>
    </row>
    <row r="573" spans="2:19" x14ac:dyDescent="0.4">
      <c r="B573"/>
      <c r="G573" s="2"/>
      <c r="K573" s="2"/>
      <c r="S573" s="2"/>
    </row>
    <row r="574" spans="2:19" x14ac:dyDescent="0.4">
      <c r="B574"/>
      <c r="G574" s="2"/>
      <c r="K574" s="2"/>
      <c r="S574" s="2"/>
    </row>
    <row r="575" spans="2:19" x14ac:dyDescent="0.4">
      <c r="B575"/>
      <c r="G575" s="2"/>
      <c r="K575" s="2"/>
      <c r="S575" s="2"/>
    </row>
    <row r="576" spans="2:19" x14ac:dyDescent="0.4">
      <c r="B576"/>
      <c r="G576" s="2"/>
      <c r="K576" s="2"/>
      <c r="S576" s="2"/>
    </row>
    <row r="577" spans="2:19" x14ac:dyDescent="0.4">
      <c r="B577"/>
      <c r="G577" s="2"/>
      <c r="K577" s="2"/>
      <c r="S577" s="2"/>
    </row>
    <row r="578" spans="2:19" x14ac:dyDescent="0.4">
      <c r="B578"/>
      <c r="G578" s="2"/>
      <c r="K578" s="2"/>
      <c r="S578" s="2"/>
    </row>
    <row r="579" spans="2:19" x14ac:dyDescent="0.4">
      <c r="B579"/>
      <c r="G579" s="2"/>
      <c r="K579" s="2"/>
      <c r="S579" s="2"/>
    </row>
    <row r="580" spans="2:19" x14ac:dyDescent="0.4">
      <c r="B580"/>
      <c r="G580" s="2"/>
      <c r="K580" s="2"/>
      <c r="S580" s="2"/>
    </row>
    <row r="581" spans="2:19" x14ac:dyDescent="0.4">
      <c r="B581"/>
      <c r="G581" s="2"/>
      <c r="K581" s="2"/>
      <c r="S581" s="2"/>
    </row>
    <row r="582" spans="2:19" x14ac:dyDescent="0.4">
      <c r="B582"/>
      <c r="G582" s="2"/>
      <c r="K582" s="2"/>
      <c r="S582" s="2"/>
    </row>
    <row r="583" spans="2:19" x14ac:dyDescent="0.4">
      <c r="B583"/>
      <c r="G583" s="2"/>
      <c r="K583" s="2"/>
      <c r="S583" s="2"/>
    </row>
    <row r="584" spans="2:19" x14ac:dyDescent="0.4">
      <c r="B584"/>
      <c r="G584" s="2"/>
      <c r="K584" s="2"/>
      <c r="S584" s="2"/>
    </row>
    <row r="585" spans="2:19" x14ac:dyDescent="0.4">
      <c r="B585"/>
      <c r="G585" s="2"/>
      <c r="K585" s="2"/>
      <c r="S585" s="2"/>
    </row>
    <row r="586" spans="2:19" x14ac:dyDescent="0.4">
      <c r="B586"/>
      <c r="G586" s="2"/>
      <c r="K586" s="2"/>
      <c r="S586" s="2"/>
    </row>
    <row r="587" spans="2:19" x14ac:dyDescent="0.4">
      <c r="B587"/>
      <c r="G587" s="2"/>
      <c r="K587" s="2"/>
      <c r="S587" s="2"/>
    </row>
    <row r="588" spans="2:19" x14ac:dyDescent="0.4">
      <c r="B588"/>
      <c r="G588" s="2"/>
      <c r="K588" s="2"/>
      <c r="S588" s="2"/>
    </row>
    <row r="589" spans="2:19" x14ac:dyDescent="0.4">
      <c r="B589"/>
      <c r="G589" s="2"/>
      <c r="K589" s="2"/>
      <c r="S589" s="2"/>
    </row>
    <row r="590" spans="2:19" x14ac:dyDescent="0.4">
      <c r="B590"/>
      <c r="G590" s="2"/>
      <c r="K590" s="2"/>
      <c r="S590" s="2"/>
    </row>
    <row r="591" spans="2:19" x14ac:dyDescent="0.4">
      <c r="B591"/>
      <c r="G591" s="2"/>
      <c r="K591" s="2"/>
      <c r="S591" s="2"/>
    </row>
    <row r="592" spans="2:19" x14ac:dyDescent="0.4">
      <c r="B592"/>
      <c r="G592" s="2"/>
      <c r="K592" s="2"/>
      <c r="S592" s="2"/>
    </row>
    <row r="593" spans="2:19" x14ac:dyDescent="0.4">
      <c r="B593"/>
      <c r="G593" s="2"/>
      <c r="K593" s="2"/>
      <c r="S593" s="2"/>
    </row>
    <row r="594" spans="2:19" x14ac:dyDescent="0.4">
      <c r="B594"/>
      <c r="G594" s="2"/>
      <c r="K594" s="2"/>
      <c r="S594" s="2"/>
    </row>
    <row r="595" spans="2:19" x14ac:dyDescent="0.4">
      <c r="B595"/>
      <c r="G595" s="2"/>
      <c r="K595" s="2"/>
      <c r="S595" s="2"/>
    </row>
    <row r="596" spans="2:19" x14ac:dyDescent="0.4">
      <c r="B596"/>
      <c r="G596" s="2"/>
      <c r="K596" s="2"/>
      <c r="S596" s="2"/>
    </row>
    <row r="597" spans="2:19" x14ac:dyDescent="0.4">
      <c r="B597"/>
      <c r="G597" s="2"/>
      <c r="K597" s="2"/>
      <c r="S597" s="2"/>
    </row>
    <row r="598" spans="2:19" x14ac:dyDescent="0.4">
      <c r="B598"/>
      <c r="G598" s="2"/>
      <c r="K598" s="2"/>
      <c r="S598" s="2"/>
    </row>
    <row r="599" spans="2:19" x14ac:dyDescent="0.4">
      <c r="B599"/>
      <c r="G599" s="2"/>
      <c r="K599" s="2"/>
      <c r="S599" s="2"/>
    </row>
    <row r="600" spans="2:19" x14ac:dyDescent="0.4">
      <c r="B600"/>
      <c r="G600" s="2"/>
      <c r="K600" s="2"/>
      <c r="S600" s="2"/>
    </row>
    <row r="601" spans="2:19" x14ac:dyDescent="0.4">
      <c r="B601"/>
      <c r="G601" s="2"/>
      <c r="K601" s="2"/>
      <c r="S601" s="2"/>
    </row>
    <row r="602" spans="2:19" x14ac:dyDescent="0.4">
      <c r="B602"/>
      <c r="G602" s="2"/>
      <c r="K602" s="2"/>
      <c r="S602" s="2"/>
    </row>
    <row r="603" spans="2:19" x14ac:dyDescent="0.4">
      <c r="B603"/>
      <c r="G603" s="2"/>
      <c r="K603" s="2"/>
      <c r="S603" s="2"/>
    </row>
    <row r="604" spans="2:19" x14ac:dyDescent="0.4">
      <c r="B604"/>
      <c r="G604" s="2"/>
      <c r="K604" s="2"/>
      <c r="S604" s="2"/>
    </row>
    <row r="605" spans="2:19" x14ac:dyDescent="0.4">
      <c r="B605"/>
      <c r="G605" s="2"/>
      <c r="K605" s="2"/>
      <c r="S605" s="2"/>
    </row>
    <row r="606" spans="2:19" x14ac:dyDescent="0.4">
      <c r="B606"/>
      <c r="G606" s="2"/>
      <c r="K606" s="2"/>
      <c r="S606" s="2"/>
    </row>
    <row r="607" spans="2:19" x14ac:dyDescent="0.4">
      <c r="B607"/>
      <c r="G607" s="2"/>
      <c r="K607" s="2"/>
      <c r="S607" s="2"/>
    </row>
    <row r="608" spans="2:19" x14ac:dyDescent="0.4">
      <c r="B608"/>
      <c r="G608" s="2"/>
      <c r="K608" s="2"/>
      <c r="S608" s="2"/>
    </row>
    <row r="609" spans="2:19" x14ac:dyDescent="0.4">
      <c r="B609"/>
      <c r="G609" s="2"/>
      <c r="K609" s="2"/>
      <c r="S609" s="2"/>
    </row>
    <row r="610" spans="2:19" x14ac:dyDescent="0.4">
      <c r="B610"/>
      <c r="G610" s="2"/>
      <c r="K610" s="2"/>
      <c r="S610" s="2"/>
    </row>
    <row r="611" spans="2:19" x14ac:dyDescent="0.4">
      <c r="B611"/>
      <c r="G611" s="2"/>
      <c r="K611" s="2"/>
      <c r="S611" s="2"/>
    </row>
    <row r="612" spans="2:19" x14ac:dyDescent="0.4">
      <c r="B612"/>
      <c r="G612" s="2"/>
      <c r="K612" s="2"/>
      <c r="S612" s="2"/>
    </row>
    <row r="613" spans="2:19" x14ac:dyDescent="0.4">
      <c r="B613"/>
      <c r="G613" s="2"/>
      <c r="K613" s="2"/>
      <c r="S613" s="2"/>
    </row>
    <row r="614" spans="2:19" x14ac:dyDescent="0.4">
      <c r="B614"/>
      <c r="G614" s="2"/>
      <c r="K614" s="2"/>
      <c r="S614" s="2"/>
    </row>
    <row r="615" spans="2:19" x14ac:dyDescent="0.4">
      <c r="B615"/>
      <c r="G615" s="2"/>
      <c r="K615" s="2"/>
      <c r="S615" s="2"/>
    </row>
    <row r="616" spans="2:19" x14ac:dyDescent="0.4">
      <c r="B616"/>
      <c r="G616" s="2"/>
      <c r="K616" s="2"/>
      <c r="S616" s="2"/>
    </row>
    <row r="617" spans="2:19" x14ac:dyDescent="0.4">
      <c r="B617"/>
      <c r="G617" s="2"/>
      <c r="K617" s="2"/>
      <c r="S617" s="2"/>
    </row>
    <row r="618" spans="2:19" x14ac:dyDescent="0.4">
      <c r="B618"/>
      <c r="G618" s="2"/>
      <c r="K618" s="2"/>
      <c r="S618" s="2"/>
    </row>
    <row r="619" spans="2:19" x14ac:dyDescent="0.4">
      <c r="B619"/>
      <c r="G619" s="2"/>
      <c r="K619" s="2"/>
      <c r="S619" s="2"/>
    </row>
    <row r="620" spans="2:19" x14ac:dyDescent="0.4">
      <c r="B620"/>
      <c r="G620" s="2"/>
      <c r="K620" s="2"/>
      <c r="S620" s="2"/>
    </row>
    <row r="621" spans="2:19" x14ac:dyDescent="0.4">
      <c r="B621"/>
      <c r="G621" s="2"/>
      <c r="K621" s="2"/>
      <c r="S621" s="2"/>
    </row>
    <row r="622" spans="2:19" x14ac:dyDescent="0.4">
      <c r="B622"/>
      <c r="G622" s="2"/>
      <c r="K622" s="2"/>
      <c r="S622" s="2"/>
    </row>
    <row r="623" spans="2:19" x14ac:dyDescent="0.4">
      <c r="B623"/>
      <c r="G623" s="2"/>
      <c r="K623" s="2"/>
      <c r="S623" s="2"/>
    </row>
    <row r="624" spans="2:19" x14ac:dyDescent="0.4">
      <c r="B624"/>
      <c r="G624" s="2"/>
      <c r="K624" s="2"/>
      <c r="S624" s="2"/>
    </row>
    <row r="625" spans="2:19" x14ac:dyDescent="0.4">
      <c r="B625"/>
      <c r="G625" s="2"/>
      <c r="K625" s="2"/>
      <c r="S625" s="2"/>
    </row>
    <row r="626" spans="2:19" x14ac:dyDescent="0.4">
      <c r="B626"/>
      <c r="G626" s="2"/>
      <c r="K626" s="2"/>
      <c r="S626" s="2"/>
    </row>
    <row r="627" spans="2:19" x14ac:dyDescent="0.4">
      <c r="B627"/>
      <c r="G627" s="2"/>
      <c r="K627" s="2"/>
      <c r="S627" s="2"/>
    </row>
    <row r="628" spans="2:19" x14ac:dyDescent="0.4">
      <c r="B628"/>
      <c r="G628" s="2"/>
      <c r="K628" s="2"/>
      <c r="S628" s="2"/>
    </row>
    <row r="629" spans="2:19" x14ac:dyDescent="0.4">
      <c r="B629"/>
      <c r="G629" s="2"/>
      <c r="K629" s="2"/>
      <c r="S629" s="2"/>
    </row>
    <row r="630" spans="2:19" x14ac:dyDescent="0.4">
      <c r="B630"/>
      <c r="G630" s="2"/>
      <c r="K630" s="2"/>
      <c r="S630" s="2"/>
    </row>
    <row r="631" spans="2:19" x14ac:dyDescent="0.4">
      <c r="B631"/>
      <c r="G631" s="2"/>
      <c r="K631" s="2"/>
      <c r="S631" s="2"/>
    </row>
    <row r="632" spans="2:19" x14ac:dyDescent="0.4">
      <c r="B632"/>
      <c r="G632" s="2"/>
      <c r="K632" s="2"/>
      <c r="S632" s="2"/>
    </row>
    <row r="633" spans="2:19" x14ac:dyDescent="0.4">
      <c r="B633"/>
      <c r="G633" s="2"/>
      <c r="K633" s="2"/>
      <c r="S633" s="2"/>
    </row>
    <row r="634" spans="2:19" x14ac:dyDescent="0.4">
      <c r="B634"/>
      <c r="G634" s="2"/>
      <c r="K634" s="2"/>
      <c r="S634" s="2"/>
    </row>
    <row r="635" spans="2:19" x14ac:dyDescent="0.4">
      <c r="B635"/>
      <c r="G635" s="2"/>
      <c r="K635" s="2"/>
      <c r="S635" s="2"/>
    </row>
    <row r="636" spans="2:19" x14ac:dyDescent="0.4">
      <c r="B636"/>
      <c r="G636" s="2"/>
      <c r="K636" s="2"/>
      <c r="S636" s="2"/>
    </row>
    <row r="637" spans="2:19" x14ac:dyDescent="0.4">
      <c r="B637"/>
      <c r="G637" s="2"/>
      <c r="K637" s="2"/>
      <c r="S637" s="2"/>
    </row>
    <row r="638" spans="2:19" x14ac:dyDescent="0.4">
      <c r="B638"/>
      <c r="G638" s="2"/>
      <c r="K638" s="2"/>
      <c r="S638" s="2"/>
    </row>
    <row r="639" spans="2:19" x14ac:dyDescent="0.4">
      <c r="B639"/>
      <c r="G639" s="2"/>
      <c r="K639" s="2"/>
      <c r="S639" s="2"/>
    </row>
    <row r="640" spans="2:19" x14ac:dyDescent="0.4">
      <c r="B640"/>
      <c r="G640" s="2"/>
      <c r="K640" s="2"/>
      <c r="S640" s="2"/>
    </row>
    <row r="641" spans="2:19" x14ac:dyDescent="0.4">
      <c r="B641"/>
      <c r="G641" s="2"/>
      <c r="K641" s="2"/>
      <c r="S641" s="2"/>
    </row>
    <row r="642" spans="2:19" x14ac:dyDescent="0.4">
      <c r="B642"/>
      <c r="G642" s="2"/>
      <c r="K642" s="2"/>
      <c r="S642" s="2"/>
    </row>
    <row r="643" spans="2:19" x14ac:dyDescent="0.4">
      <c r="B643"/>
      <c r="G643" s="2"/>
      <c r="K643" s="2"/>
      <c r="S643" s="2"/>
    </row>
    <row r="644" spans="2:19" x14ac:dyDescent="0.4">
      <c r="B644"/>
      <c r="G644" s="2"/>
      <c r="K644" s="2"/>
      <c r="S644" s="2"/>
    </row>
    <row r="645" spans="2:19" x14ac:dyDescent="0.4">
      <c r="B645"/>
      <c r="G645" s="2"/>
      <c r="K645" s="2"/>
      <c r="S645" s="2"/>
    </row>
    <row r="646" spans="2:19" x14ac:dyDescent="0.4">
      <c r="B646"/>
      <c r="G646" s="2"/>
      <c r="K646" s="2"/>
      <c r="S646" s="2"/>
    </row>
    <row r="647" spans="2:19" x14ac:dyDescent="0.4">
      <c r="B647"/>
      <c r="G647" s="2"/>
      <c r="K647" s="2"/>
      <c r="S647" s="2"/>
    </row>
    <row r="648" spans="2:19" x14ac:dyDescent="0.4">
      <c r="B648"/>
      <c r="G648" s="2"/>
      <c r="K648" s="2"/>
      <c r="S648" s="2"/>
    </row>
    <row r="649" spans="2:19" x14ac:dyDescent="0.4">
      <c r="B649"/>
      <c r="G649" s="2"/>
      <c r="K649" s="2"/>
      <c r="S649" s="2"/>
    </row>
    <row r="650" spans="2:19" x14ac:dyDescent="0.4">
      <c r="B650"/>
      <c r="G650" s="2"/>
      <c r="K650" s="2"/>
      <c r="S650" s="2"/>
    </row>
    <row r="651" spans="2:19" x14ac:dyDescent="0.4">
      <c r="B651"/>
      <c r="G651" s="2"/>
      <c r="K651" s="2"/>
      <c r="S651" s="2"/>
    </row>
    <row r="652" spans="2:19" x14ac:dyDescent="0.4">
      <c r="B652"/>
      <c r="G652" s="2"/>
      <c r="K652" s="2"/>
      <c r="S652" s="2"/>
    </row>
    <row r="653" spans="2:19" x14ac:dyDescent="0.4">
      <c r="B653"/>
      <c r="G653" s="2"/>
      <c r="K653" s="2"/>
      <c r="S653" s="2"/>
    </row>
    <row r="654" spans="2:19" x14ac:dyDescent="0.4">
      <c r="B654"/>
      <c r="G654" s="2"/>
      <c r="K654" s="2"/>
      <c r="S654" s="2"/>
    </row>
    <row r="655" spans="2:19" x14ac:dyDescent="0.4">
      <c r="B655"/>
      <c r="G655" s="2"/>
      <c r="K655" s="2"/>
      <c r="S655" s="2"/>
    </row>
    <row r="656" spans="2:19" x14ac:dyDescent="0.4">
      <c r="B656"/>
      <c r="G656" s="2"/>
      <c r="K656" s="2"/>
      <c r="S656" s="2"/>
    </row>
    <row r="657" spans="2:19" x14ac:dyDescent="0.4">
      <c r="B657"/>
      <c r="G657" s="2"/>
      <c r="K657" s="2"/>
      <c r="S657" s="2"/>
    </row>
    <row r="658" spans="2:19" x14ac:dyDescent="0.4">
      <c r="B658"/>
      <c r="G658" s="2"/>
      <c r="K658" s="2"/>
      <c r="S658" s="2"/>
    </row>
    <row r="659" spans="2:19" x14ac:dyDescent="0.4">
      <c r="B659"/>
      <c r="G659" s="2"/>
      <c r="K659" s="2"/>
      <c r="S659" s="2"/>
    </row>
    <row r="660" spans="2:19" x14ac:dyDescent="0.4">
      <c r="B660"/>
      <c r="G660" s="2"/>
      <c r="K660" s="2"/>
      <c r="S660" s="2"/>
    </row>
    <row r="661" spans="2:19" x14ac:dyDescent="0.4">
      <c r="B661"/>
      <c r="G661" s="2"/>
      <c r="K661" s="2"/>
      <c r="S661" s="2"/>
    </row>
    <row r="662" spans="2:19" x14ac:dyDescent="0.4">
      <c r="B662"/>
      <c r="G662" s="2"/>
      <c r="K662" s="2"/>
      <c r="S662" s="2"/>
    </row>
    <row r="663" spans="2:19" x14ac:dyDescent="0.4">
      <c r="B663"/>
      <c r="G663" s="2"/>
      <c r="K663" s="2"/>
      <c r="S663" s="2"/>
    </row>
    <row r="664" spans="2:19" x14ac:dyDescent="0.4">
      <c r="B664"/>
      <c r="G664" s="2"/>
      <c r="K664" s="2"/>
      <c r="S664" s="2"/>
    </row>
    <row r="665" spans="2:19" x14ac:dyDescent="0.4">
      <c r="B665"/>
      <c r="G665" s="2"/>
      <c r="K665" s="2"/>
      <c r="S665" s="2"/>
    </row>
    <row r="666" spans="2:19" x14ac:dyDescent="0.4">
      <c r="B666"/>
      <c r="G666" s="2"/>
      <c r="K666" s="2"/>
      <c r="S666" s="2"/>
    </row>
    <row r="667" spans="2:19" x14ac:dyDescent="0.4">
      <c r="B667"/>
      <c r="G667" s="2"/>
      <c r="K667" s="2"/>
      <c r="S667" s="2"/>
    </row>
    <row r="668" spans="2:19" x14ac:dyDescent="0.4">
      <c r="B668"/>
      <c r="G668" s="2"/>
      <c r="K668" s="2"/>
      <c r="S668" s="2"/>
    </row>
    <row r="669" spans="2:19" x14ac:dyDescent="0.4">
      <c r="B669"/>
      <c r="G669" s="2"/>
      <c r="K669" s="2"/>
      <c r="S669" s="2"/>
    </row>
    <row r="670" spans="2:19" x14ac:dyDescent="0.4">
      <c r="B670"/>
      <c r="G670" s="2"/>
      <c r="K670" s="2"/>
      <c r="S670" s="2"/>
    </row>
    <row r="671" spans="2:19" x14ac:dyDescent="0.4">
      <c r="B671"/>
      <c r="G671" s="2"/>
      <c r="K671" s="2"/>
      <c r="S671" s="2"/>
    </row>
    <row r="672" spans="2:19" x14ac:dyDescent="0.4">
      <c r="B672"/>
      <c r="G672" s="2"/>
      <c r="K672" s="2"/>
      <c r="S672" s="2"/>
    </row>
    <row r="673" spans="2:19" x14ac:dyDescent="0.4">
      <c r="B673"/>
      <c r="G673" s="2"/>
      <c r="K673" s="2"/>
      <c r="S673" s="2"/>
    </row>
    <row r="674" spans="2:19" x14ac:dyDescent="0.4">
      <c r="B674"/>
      <c r="G674" s="2"/>
      <c r="K674" s="2"/>
      <c r="S674" s="2"/>
    </row>
    <row r="675" spans="2:19" x14ac:dyDescent="0.4">
      <c r="B675"/>
      <c r="G675" s="2"/>
      <c r="K675" s="2"/>
      <c r="S675" s="2"/>
    </row>
    <row r="676" spans="2:19" x14ac:dyDescent="0.4">
      <c r="B676"/>
      <c r="G676" s="2"/>
      <c r="K676" s="2"/>
      <c r="S676" s="2"/>
    </row>
    <row r="677" spans="2:19" x14ac:dyDescent="0.4">
      <c r="B677"/>
      <c r="G677" s="2"/>
      <c r="K677" s="2"/>
      <c r="S677" s="2"/>
    </row>
    <row r="678" spans="2:19" x14ac:dyDescent="0.4">
      <c r="B678"/>
      <c r="G678" s="2"/>
      <c r="K678" s="2"/>
      <c r="S678" s="2"/>
    </row>
    <row r="679" spans="2:19" x14ac:dyDescent="0.4">
      <c r="B679"/>
      <c r="G679" s="2"/>
      <c r="K679" s="2"/>
      <c r="S679" s="2"/>
    </row>
    <row r="680" spans="2:19" x14ac:dyDescent="0.4">
      <c r="B680"/>
      <c r="G680" s="2"/>
      <c r="K680" s="2"/>
      <c r="S680" s="2"/>
    </row>
    <row r="681" spans="2:19" x14ac:dyDescent="0.4">
      <c r="B681"/>
      <c r="G681" s="2"/>
      <c r="K681" s="2"/>
      <c r="S681" s="2"/>
    </row>
    <row r="682" spans="2:19" x14ac:dyDescent="0.4">
      <c r="B682"/>
      <c r="G682" s="2"/>
      <c r="K682" s="2"/>
      <c r="S682" s="2"/>
    </row>
    <row r="683" spans="2:19" x14ac:dyDescent="0.4">
      <c r="B683"/>
      <c r="G683" s="2"/>
      <c r="K683" s="2"/>
      <c r="S683" s="2"/>
    </row>
    <row r="684" spans="2:19" x14ac:dyDescent="0.4">
      <c r="B684"/>
      <c r="G684" s="2"/>
      <c r="K684" s="2"/>
      <c r="S684" s="2"/>
    </row>
    <row r="685" spans="2:19" x14ac:dyDescent="0.4">
      <c r="B685"/>
      <c r="G685" s="2"/>
      <c r="K685" s="2"/>
      <c r="S685" s="2"/>
    </row>
    <row r="686" spans="2:19" x14ac:dyDescent="0.4">
      <c r="B686"/>
      <c r="G686" s="2"/>
      <c r="K686" s="2"/>
      <c r="S686" s="2"/>
    </row>
    <row r="687" spans="2:19" x14ac:dyDescent="0.4">
      <c r="B687"/>
      <c r="G687" s="2"/>
      <c r="K687" s="2"/>
      <c r="S687" s="2"/>
    </row>
    <row r="688" spans="2:19" x14ac:dyDescent="0.4">
      <c r="B688"/>
      <c r="G688" s="2"/>
      <c r="K688" s="2"/>
      <c r="S688" s="2"/>
    </row>
    <row r="689" spans="2:19" x14ac:dyDescent="0.4">
      <c r="B689"/>
      <c r="G689" s="2"/>
      <c r="K689" s="2"/>
      <c r="S689" s="2"/>
    </row>
    <row r="690" spans="2:19" x14ac:dyDescent="0.4">
      <c r="B690"/>
      <c r="G690" s="2"/>
      <c r="K690" s="2"/>
      <c r="S690" s="2"/>
    </row>
    <row r="691" spans="2:19" x14ac:dyDescent="0.4">
      <c r="B691"/>
      <c r="G691" s="2"/>
      <c r="K691" s="2"/>
      <c r="S691" s="2"/>
    </row>
    <row r="692" spans="2:19" x14ac:dyDescent="0.4">
      <c r="B692"/>
      <c r="G692" s="2"/>
      <c r="K692" s="2"/>
      <c r="S692" s="2"/>
    </row>
    <row r="693" spans="2:19" x14ac:dyDescent="0.4">
      <c r="B693"/>
      <c r="G693" s="2"/>
      <c r="K693" s="2"/>
      <c r="S693" s="2"/>
    </row>
    <row r="694" spans="2:19" x14ac:dyDescent="0.4">
      <c r="B694"/>
      <c r="G694" s="2"/>
      <c r="K694" s="2"/>
      <c r="S694" s="2"/>
    </row>
    <row r="695" spans="2:19" x14ac:dyDescent="0.4">
      <c r="B695"/>
      <c r="G695" s="2"/>
      <c r="K695" s="2"/>
      <c r="S695" s="2"/>
    </row>
    <row r="696" spans="2:19" x14ac:dyDescent="0.4">
      <c r="B696"/>
      <c r="G696" s="2"/>
      <c r="K696" s="2"/>
      <c r="S696" s="2"/>
    </row>
    <row r="697" spans="2:19" x14ac:dyDescent="0.4">
      <c r="B697"/>
      <c r="G697" s="2"/>
      <c r="K697" s="2"/>
      <c r="S697" s="2"/>
    </row>
    <row r="698" spans="2:19" x14ac:dyDescent="0.4">
      <c r="B698"/>
      <c r="G698" s="2"/>
      <c r="K698" s="2"/>
      <c r="S698" s="2"/>
    </row>
    <row r="699" spans="2:19" x14ac:dyDescent="0.4">
      <c r="B699"/>
      <c r="G699" s="2"/>
      <c r="K699" s="2"/>
      <c r="S699" s="2"/>
    </row>
    <row r="700" spans="2:19" x14ac:dyDescent="0.4">
      <c r="B700"/>
      <c r="G700" s="2"/>
      <c r="K700" s="2"/>
      <c r="S700" s="2"/>
    </row>
    <row r="701" spans="2:19" x14ac:dyDescent="0.4">
      <c r="B701"/>
      <c r="G701" s="2"/>
      <c r="K701" s="2"/>
      <c r="S701" s="2"/>
    </row>
    <row r="702" spans="2:19" x14ac:dyDescent="0.4">
      <c r="B702"/>
      <c r="G702" s="2"/>
      <c r="K702" s="2"/>
      <c r="S702" s="2"/>
    </row>
    <row r="703" spans="2:19" x14ac:dyDescent="0.4">
      <c r="B703"/>
      <c r="G703" s="2"/>
      <c r="K703" s="2"/>
      <c r="S703" s="2"/>
    </row>
    <row r="704" spans="2:19" x14ac:dyDescent="0.4">
      <c r="B704"/>
      <c r="G704" s="2"/>
      <c r="K704" s="2"/>
      <c r="S704" s="2"/>
    </row>
    <row r="705" spans="2:19" x14ac:dyDescent="0.4">
      <c r="B705"/>
      <c r="G705" s="2"/>
      <c r="K705" s="2"/>
      <c r="S705" s="2"/>
    </row>
    <row r="706" spans="2:19" x14ac:dyDescent="0.4">
      <c r="B706"/>
      <c r="G706" s="2"/>
      <c r="K706" s="2"/>
      <c r="S706" s="2"/>
    </row>
    <row r="707" spans="2:19" x14ac:dyDescent="0.4">
      <c r="B707"/>
      <c r="G707" s="2"/>
      <c r="K707" s="2"/>
      <c r="S707" s="2"/>
    </row>
    <row r="708" spans="2:19" x14ac:dyDescent="0.4">
      <c r="B708"/>
      <c r="G708" s="2"/>
      <c r="K708" s="2"/>
      <c r="S708" s="2"/>
    </row>
    <row r="709" spans="2:19" x14ac:dyDescent="0.4">
      <c r="B709"/>
      <c r="G709" s="2"/>
      <c r="K709" s="2"/>
      <c r="S709" s="2"/>
    </row>
    <row r="710" spans="2:19" x14ac:dyDescent="0.4">
      <c r="B710"/>
      <c r="G710" s="2"/>
      <c r="K710" s="2"/>
      <c r="S710" s="2"/>
    </row>
    <row r="711" spans="2:19" x14ac:dyDescent="0.4">
      <c r="B711"/>
      <c r="G711" s="2"/>
      <c r="K711" s="2"/>
      <c r="S711" s="2"/>
    </row>
    <row r="712" spans="2:19" x14ac:dyDescent="0.4">
      <c r="B712"/>
      <c r="G712" s="2"/>
      <c r="K712" s="2"/>
      <c r="S712" s="2"/>
    </row>
    <row r="713" spans="2:19" x14ac:dyDescent="0.4">
      <c r="B713"/>
      <c r="G713" s="2"/>
      <c r="K713" s="2"/>
      <c r="S713" s="2"/>
    </row>
    <row r="714" spans="2:19" x14ac:dyDescent="0.4">
      <c r="B714"/>
      <c r="G714" s="2"/>
      <c r="K714" s="2"/>
      <c r="S714" s="2"/>
    </row>
    <row r="715" spans="2:19" x14ac:dyDescent="0.4">
      <c r="B715"/>
      <c r="G715" s="2"/>
      <c r="K715" s="2"/>
      <c r="S715" s="2"/>
    </row>
    <row r="716" spans="2:19" x14ac:dyDescent="0.4">
      <c r="B716"/>
      <c r="G716" s="2"/>
      <c r="K716" s="2"/>
      <c r="S716" s="2"/>
    </row>
    <row r="717" spans="2:19" x14ac:dyDescent="0.4">
      <c r="B717"/>
      <c r="G717" s="2"/>
      <c r="K717" s="2"/>
      <c r="S717" s="2"/>
    </row>
    <row r="718" spans="2:19" x14ac:dyDescent="0.4">
      <c r="B718"/>
      <c r="G718" s="2"/>
      <c r="K718" s="2"/>
      <c r="S718" s="2"/>
    </row>
    <row r="719" spans="2:19" x14ac:dyDescent="0.4">
      <c r="B719"/>
      <c r="G719" s="2"/>
      <c r="K719" s="2"/>
      <c r="S719" s="2"/>
    </row>
    <row r="720" spans="2:19" x14ac:dyDescent="0.4">
      <c r="B720"/>
      <c r="G720" s="2"/>
      <c r="K720" s="2"/>
      <c r="S720" s="2"/>
    </row>
    <row r="721" spans="2:19" x14ac:dyDescent="0.4">
      <c r="B721"/>
      <c r="G721" s="2"/>
      <c r="K721" s="2"/>
      <c r="S721" s="2"/>
    </row>
    <row r="722" spans="2:19" x14ac:dyDescent="0.4">
      <c r="B722"/>
      <c r="G722" s="2"/>
      <c r="K722" s="2"/>
      <c r="S722" s="2"/>
    </row>
    <row r="723" spans="2:19" x14ac:dyDescent="0.4">
      <c r="B723"/>
      <c r="G723" s="2"/>
      <c r="K723" s="2"/>
      <c r="S723" s="2"/>
    </row>
    <row r="724" spans="2:19" x14ac:dyDescent="0.4">
      <c r="B724"/>
      <c r="G724" s="2"/>
      <c r="K724" s="2"/>
      <c r="S724" s="2"/>
    </row>
    <row r="725" spans="2:19" x14ac:dyDescent="0.4">
      <c r="B725"/>
      <c r="G725" s="2"/>
      <c r="K725" s="2"/>
      <c r="S725" s="2"/>
    </row>
    <row r="726" spans="2:19" x14ac:dyDescent="0.4">
      <c r="B726"/>
      <c r="G726" s="2"/>
      <c r="K726" s="2"/>
      <c r="S726" s="2"/>
    </row>
    <row r="727" spans="2:19" x14ac:dyDescent="0.4">
      <c r="B727"/>
      <c r="G727" s="2"/>
      <c r="K727" s="2"/>
      <c r="S727" s="2"/>
    </row>
    <row r="728" spans="2:19" x14ac:dyDescent="0.4">
      <c r="B728"/>
      <c r="G728" s="2"/>
      <c r="K728" s="2"/>
      <c r="S728" s="2"/>
    </row>
    <row r="729" spans="2:19" x14ac:dyDescent="0.4">
      <c r="B729"/>
      <c r="G729" s="2"/>
      <c r="K729" s="2"/>
      <c r="S729" s="2"/>
    </row>
    <row r="730" spans="2:19" x14ac:dyDescent="0.4">
      <c r="B730"/>
      <c r="G730" s="2"/>
      <c r="K730" s="2"/>
      <c r="S730" s="2"/>
    </row>
    <row r="731" spans="2:19" x14ac:dyDescent="0.4">
      <c r="B731"/>
      <c r="G731" s="2"/>
      <c r="K731" s="2"/>
      <c r="S731" s="2"/>
    </row>
    <row r="732" spans="2:19" x14ac:dyDescent="0.4">
      <c r="B732"/>
      <c r="G732" s="2"/>
      <c r="K732" s="2"/>
      <c r="S732" s="2"/>
    </row>
    <row r="733" spans="2:19" x14ac:dyDescent="0.4">
      <c r="B733"/>
      <c r="G733" s="2"/>
      <c r="K733" s="2"/>
      <c r="S733" s="2"/>
    </row>
    <row r="734" spans="2:19" x14ac:dyDescent="0.4">
      <c r="B734"/>
      <c r="G734" s="2"/>
      <c r="K734" s="2"/>
      <c r="S734" s="2"/>
    </row>
    <row r="735" spans="2:19" x14ac:dyDescent="0.4">
      <c r="B735"/>
      <c r="G735" s="2"/>
      <c r="K735" s="2"/>
      <c r="S735" s="2"/>
    </row>
    <row r="736" spans="2:19" x14ac:dyDescent="0.4">
      <c r="B736"/>
      <c r="G736" s="2"/>
      <c r="K736" s="2"/>
      <c r="S736" s="2"/>
    </row>
    <row r="737" spans="2:19" x14ac:dyDescent="0.4">
      <c r="B737"/>
      <c r="G737" s="2"/>
      <c r="K737" s="2"/>
      <c r="S737" s="2"/>
    </row>
    <row r="738" spans="2:19" x14ac:dyDescent="0.4">
      <c r="B738"/>
      <c r="G738" s="2"/>
      <c r="K738" s="2"/>
      <c r="S738" s="2"/>
    </row>
    <row r="739" spans="2:19" x14ac:dyDescent="0.4">
      <c r="B739"/>
      <c r="G739" s="2"/>
      <c r="K739" s="2"/>
      <c r="S739" s="2"/>
    </row>
    <row r="740" spans="2:19" x14ac:dyDescent="0.4">
      <c r="B740"/>
      <c r="G740" s="2"/>
      <c r="K740" s="2"/>
      <c r="S740" s="2"/>
    </row>
    <row r="741" spans="2:19" x14ac:dyDescent="0.4">
      <c r="B741"/>
      <c r="G741" s="2"/>
      <c r="K741" s="2"/>
      <c r="S741" s="2"/>
    </row>
    <row r="742" spans="2:19" x14ac:dyDescent="0.4">
      <c r="B742"/>
      <c r="G742" s="2"/>
      <c r="K742" s="2"/>
      <c r="S742" s="2"/>
    </row>
    <row r="743" spans="2:19" x14ac:dyDescent="0.4">
      <c r="B743"/>
      <c r="G743" s="2"/>
      <c r="K743" s="2"/>
      <c r="S743" s="2"/>
    </row>
    <row r="744" spans="2:19" x14ac:dyDescent="0.4">
      <c r="B744"/>
      <c r="G744" s="2"/>
      <c r="K744" s="2"/>
      <c r="S744" s="2"/>
    </row>
    <row r="745" spans="2:19" x14ac:dyDescent="0.4">
      <c r="B745"/>
      <c r="G745" s="2"/>
      <c r="K745" s="2"/>
      <c r="S745" s="2"/>
    </row>
    <row r="746" spans="2:19" x14ac:dyDescent="0.4">
      <c r="B746"/>
      <c r="G746" s="2"/>
      <c r="K746" s="2"/>
      <c r="S746" s="2"/>
    </row>
    <row r="747" spans="2:19" x14ac:dyDescent="0.4">
      <c r="B747"/>
      <c r="G747" s="2"/>
      <c r="K747" s="2"/>
      <c r="S747" s="2"/>
    </row>
    <row r="748" spans="2:19" x14ac:dyDescent="0.4">
      <c r="B748"/>
      <c r="G748" s="2"/>
      <c r="K748" s="2"/>
      <c r="S748" s="2"/>
    </row>
    <row r="749" spans="2:19" x14ac:dyDescent="0.4">
      <c r="B749"/>
      <c r="G749" s="2"/>
      <c r="K749" s="2"/>
      <c r="S749" s="2"/>
    </row>
    <row r="750" spans="2:19" x14ac:dyDescent="0.4">
      <c r="B750"/>
      <c r="G750" s="2"/>
      <c r="K750" s="2"/>
      <c r="S750" s="2"/>
    </row>
    <row r="751" spans="2:19" x14ac:dyDescent="0.4">
      <c r="B751"/>
      <c r="G751" s="2"/>
      <c r="K751" s="2"/>
      <c r="S751" s="2"/>
    </row>
    <row r="752" spans="2:19" x14ac:dyDescent="0.4">
      <c r="B752"/>
      <c r="G752" s="2"/>
      <c r="K752" s="2"/>
      <c r="S752" s="2"/>
    </row>
    <row r="753" spans="2:19" x14ac:dyDescent="0.4">
      <c r="B753"/>
      <c r="G753" s="2"/>
      <c r="K753" s="2"/>
      <c r="S753" s="2"/>
    </row>
    <row r="754" spans="2:19" x14ac:dyDescent="0.4">
      <c r="B754"/>
      <c r="G754" s="2"/>
      <c r="K754" s="2"/>
      <c r="S754" s="2"/>
    </row>
    <row r="755" spans="2:19" x14ac:dyDescent="0.4">
      <c r="B755"/>
      <c r="G755" s="2"/>
      <c r="K755" s="2"/>
      <c r="S755" s="2"/>
    </row>
    <row r="756" spans="2:19" x14ac:dyDescent="0.4">
      <c r="B756"/>
      <c r="G756" s="2"/>
      <c r="K756" s="2"/>
      <c r="S756" s="2"/>
    </row>
    <row r="757" spans="2:19" x14ac:dyDescent="0.4">
      <c r="B757"/>
      <c r="G757" s="2"/>
      <c r="K757" s="2"/>
      <c r="S757" s="2"/>
    </row>
    <row r="758" spans="2:19" x14ac:dyDescent="0.4">
      <c r="B758"/>
      <c r="G758" s="2"/>
      <c r="K758" s="2"/>
      <c r="S758" s="2"/>
    </row>
    <row r="759" spans="2:19" x14ac:dyDescent="0.4">
      <c r="B759"/>
      <c r="G759" s="2"/>
      <c r="K759" s="2"/>
      <c r="S759" s="2"/>
    </row>
    <row r="760" spans="2:19" x14ac:dyDescent="0.4">
      <c r="B760"/>
      <c r="G760" s="2"/>
      <c r="K760" s="2"/>
      <c r="S760" s="2"/>
    </row>
    <row r="761" spans="2:19" x14ac:dyDescent="0.4">
      <c r="B761"/>
      <c r="G761" s="2"/>
      <c r="K761" s="2"/>
      <c r="S761" s="2"/>
    </row>
    <row r="762" spans="2:19" x14ac:dyDescent="0.4">
      <c r="B762"/>
      <c r="G762" s="2"/>
      <c r="K762" s="2"/>
      <c r="S762" s="2"/>
    </row>
    <row r="763" spans="2:19" x14ac:dyDescent="0.4">
      <c r="B763"/>
      <c r="G763" s="2"/>
      <c r="K763" s="2"/>
      <c r="S763" s="2"/>
    </row>
    <row r="764" spans="2:19" x14ac:dyDescent="0.4">
      <c r="B764"/>
      <c r="G764" s="2"/>
      <c r="K764" s="2"/>
      <c r="S764" s="2"/>
    </row>
    <row r="765" spans="2:19" x14ac:dyDescent="0.4">
      <c r="B765"/>
      <c r="G765" s="2"/>
      <c r="K765" s="2"/>
      <c r="S765" s="2"/>
    </row>
    <row r="766" spans="2:19" x14ac:dyDescent="0.4">
      <c r="B766"/>
      <c r="G766" s="2"/>
      <c r="K766" s="2"/>
      <c r="S766" s="2"/>
    </row>
    <row r="767" spans="2:19" x14ac:dyDescent="0.4">
      <c r="B767"/>
      <c r="G767" s="2"/>
      <c r="K767" s="2"/>
      <c r="S767" s="2"/>
    </row>
    <row r="768" spans="2:19" x14ac:dyDescent="0.4">
      <c r="B768"/>
      <c r="G768" s="2"/>
      <c r="K768" s="2"/>
      <c r="S768" s="2"/>
    </row>
    <row r="769" spans="2:19" x14ac:dyDescent="0.4">
      <c r="B769"/>
      <c r="G769" s="2"/>
      <c r="K769" s="2"/>
      <c r="S769" s="2"/>
    </row>
    <row r="770" spans="2:19" x14ac:dyDescent="0.4">
      <c r="B770"/>
      <c r="G770" s="2"/>
      <c r="K770" s="2"/>
      <c r="S770" s="2"/>
    </row>
    <row r="771" spans="2:19" x14ac:dyDescent="0.4">
      <c r="B771"/>
      <c r="G771" s="2"/>
      <c r="K771" s="2"/>
      <c r="S771" s="2"/>
    </row>
    <row r="772" spans="2:19" x14ac:dyDescent="0.4">
      <c r="B772"/>
      <c r="G772" s="2"/>
      <c r="K772" s="2"/>
      <c r="S772" s="2"/>
    </row>
    <row r="773" spans="2:19" x14ac:dyDescent="0.4">
      <c r="B773"/>
      <c r="G773" s="2"/>
      <c r="K773" s="2"/>
      <c r="S773" s="2"/>
    </row>
    <row r="774" spans="2:19" x14ac:dyDescent="0.4">
      <c r="B774"/>
      <c r="G774" s="2"/>
      <c r="K774" s="2"/>
      <c r="S774" s="2"/>
    </row>
    <row r="775" spans="2:19" x14ac:dyDescent="0.4">
      <c r="B775"/>
      <c r="G775" s="2"/>
      <c r="K775" s="2"/>
      <c r="S775" s="2"/>
    </row>
    <row r="776" spans="2:19" x14ac:dyDescent="0.4">
      <c r="B776"/>
      <c r="G776" s="2"/>
      <c r="K776" s="2"/>
      <c r="S776" s="2"/>
    </row>
    <row r="777" spans="2:19" x14ac:dyDescent="0.4">
      <c r="B777"/>
      <c r="G777" s="2"/>
      <c r="K777" s="2"/>
      <c r="S777" s="2"/>
    </row>
    <row r="778" spans="2:19" x14ac:dyDescent="0.4">
      <c r="B778"/>
      <c r="G778" s="2"/>
      <c r="K778" s="2"/>
      <c r="S778" s="2"/>
    </row>
    <row r="779" spans="2:19" x14ac:dyDescent="0.4">
      <c r="B779"/>
      <c r="G779" s="2"/>
      <c r="K779" s="2"/>
      <c r="S779" s="2"/>
    </row>
    <row r="780" spans="2:19" x14ac:dyDescent="0.4">
      <c r="B780"/>
      <c r="G780" s="2"/>
      <c r="K780" s="2"/>
      <c r="S780" s="2"/>
    </row>
    <row r="781" spans="2:19" x14ac:dyDescent="0.4">
      <c r="B781"/>
      <c r="G781" s="2"/>
      <c r="K781" s="2"/>
      <c r="S781" s="2"/>
    </row>
    <row r="782" spans="2:19" x14ac:dyDescent="0.4">
      <c r="B782"/>
      <c r="G782" s="2"/>
      <c r="K782" s="2"/>
      <c r="S782" s="2"/>
    </row>
    <row r="783" spans="2:19" x14ac:dyDescent="0.4">
      <c r="B783"/>
      <c r="G783" s="2"/>
      <c r="K783" s="2"/>
      <c r="S783" s="2"/>
    </row>
    <row r="784" spans="2:19" x14ac:dyDescent="0.4">
      <c r="B784"/>
      <c r="G784" s="2"/>
      <c r="K784" s="2"/>
      <c r="S784" s="2"/>
    </row>
    <row r="785" spans="2:19" x14ac:dyDescent="0.4">
      <c r="B785"/>
      <c r="G785" s="2"/>
      <c r="K785" s="2"/>
      <c r="S785" s="2"/>
    </row>
    <row r="786" spans="2:19" x14ac:dyDescent="0.4">
      <c r="B786"/>
      <c r="G786" s="2"/>
      <c r="K786" s="2"/>
      <c r="S786" s="2"/>
    </row>
    <row r="787" spans="2:19" x14ac:dyDescent="0.4">
      <c r="B787"/>
      <c r="G787" s="2"/>
      <c r="K787" s="2"/>
      <c r="S787" s="2"/>
    </row>
    <row r="788" spans="2:19" x14ac:dyDescent="0.4">
      <c r="B788"/>
      <c r="G788" s="2"/>
      <c r="K788" s="2"/>
      <c r="S788" s="2"/>
    </row>
    <row r="789" spans="2:19" x14ac:dyDescent="0.4">
      <c r="B789"/>
      <c r="G789" s="2"/>
      <c r="K789" s="2"/>
      <c r="S789" s="2"/>
    </row>
    <row r="790" spans="2:19" x14ac:dyDescent="0.4">
      <c r="B790"/>
      <c r="G790" s="2"/>
      <c r="K790" s="2"/>
      <c r="S790" s="2"/>
    </row>
    <row r="791" spans="2:19" x14ac:dyDescent="0.4">
      <c r="B791"/>
      <c r="G791" s="2"/>
      <c r="K791" s="2"/>
      <c r="S791" s="2"/>
    </row>
    <row r="792" spans="2:19" x14ac:dyDescent="0.4">
      <c r="B792"/>
      <c r="G792" s="2"/>
      <c r="K792" s="2"/>
      <c r="S792" s="2"/>
    </row>
    <row r="793" spans="2:19" x14ac:dyDescent="0.4">
      <c r="B793"/>
      <c r="G793" s="2"/>
      <c r="K793" s="2"/>
      <c r="S793" s="2"/>
    </row>
    <row r="794" spans="2:19" x14ac:dyDescent="0.4">
      <c r="B794"/>
      <c r="G794" s="2"/>
      <c r="K794" s="2"/>
      <c r="S794" s="2"/>
    </row>
    <row r="795" spans="2:19" x14ac:dyDescent="0.4">
      <c r="B795"/>
      <c r="G795" s="2"/>
      <c r="K795" s="2"/>
      <c r="S795" s="2"/>
    </row>
    <row r="796" spans="2:19" x14ac:dyDescent="0.4">
      <c r="B796"/>
      <c r="G796" s="2"/>
      <c r="K796" s="2"/>
      <c r="S796" s="2"/>
    </row>
    <row r="797" spans="2:19" x14ac:dyDescent="0.4">
      <c r="B797"/>
      <c r="G797" s="2"/>
      <c r="K797" s="2"/>
      <c r="S797" s="2"/>
    </row>
    <row r="798" spans="2:19" x14ac:dyDescent="0.4">
      <c r="B798"/>
      <c r="G798" s="2"/>
      <c r="K798" s="2"/>
      <c r="S798" s="2"/>
    </row>
    <row r="799" spans="2:19" x14ac:dyDescent="0.4">
      <c r="B799"/>
      <c r="G799" s="2"/>
      <c r="K799" s="2"/>
      <c r="S799" s="2"/>
    </row>
    <row r="800" spans="2:19" x14ac:dyDescent="0.4">
      <c r="B800"/>
      <c r="G800" s="2"/>
      <c r="K800" s="2"/>
      <c r="S800" s="2"/>
    </row>
    <row r="801" spans="2:19" x14ac:dyDescent="0.4">
      <c r="B801"/>
      <c r="G801" s="2"/>
      <c r="K801" s="2"/>
      <c r="S801" s="2"/>
    </row>
    <row r="802" spans="2:19" x14ac:dyDescent="0.4">
      <c r="B802"/>
      <c r="G802" s="2"/>
      <c r="K802" s="2"/>
      <c r="S802" s="2"/>
    </row>
    <row r="803" spans="2:19" x14ac:dyDescent="0.4">
      <c r="B803"/>
      <c r="G803" s="2"/>
      <c r="K803" s="2"/>
      <c r="S803" s="2"/>
    </row>
    <row r="804" spans="2:19" x14ac:dyDescent="0.4">
      <c r="B804"/>
      <c r="G804" s="2"/>
      <c r="K804" s="2"/>
      <c r="S804" s="2"/>
    </row>
    <row r="805" spans="2:19" x14ac:dyDescent="0.4">
      <c r="B805"/>
      <c r="G805" s="2"/>
      <c r="K805" s="2"/>
      <c r="S805" s="2"/>
    </row>
    <row r="806" spans="2:19" x14ac:dyDescent="0.4">
      <c r="B806"/>
      <c r="G806" s="2"/>
      <c r="K806" s="2"/>
      <c r="S806" s="2"/>
    </row>
    <row r="807" spans="2:19" x14ac:dyDescent="0.4">
      <c r="B807"/>
      <c r="G807" s="2"/>
      <c r="K807" s="2"/>
      <c r="S807" s="2"/>
    </row>
    <row r="808" spans="2:19" x14ac:dyDescent="0.4">
      <c r="B808"/>
      <c r="G808" s="2"/>
      <c r="K808" s="2"/>
      <c r="S808" s="2"/>
    </row>
    <row r="809" spans="2:19" x14ac:dyDescent="0.4">
      <c r="B809"/>
      <c r="G809" s="2"/>
      <c r="K809" s="2"/>
      <c r="S809" s="2"/>
    </row>
    <row r="810" spans="2:19" x14ac:dyDescent="0.4">
      <c r="B810"/>
      <c r="G810" s="2"/>
      <c r="K810" s="2"/>
      <c r="S810" s="2"/>
    </row>
    <row r="811" spans="2:19" x14ac:dyDescent="0.4">
      <c r="B811"/>
      <c r="G811" s="2"/>
      <c r="K811" s="2"/>
      <c r="S811" s="2"/>
    </row>
    <row r="812" spans="2:19" x14ac:dyDescent="0.4">
      <c r="B812"/>
      <c r="G812" s="2"/>
      <c r="K812" s="2"/>
      <c r="S812" s="2"/>
    </row>
    <row r="813" spans="2:19" x14ac:dyDescent="0.4">
      <c r="B813"/>
      <c r="G813" s="2"/>
      <c r="K813" s="2"/>
      <c r="S813" s="2"/>
    </row>
    <row r="814" spans="2:19" x14ac:dyDescent="0.4">
      <c r="B814"/>
      <c r="G814" s="2"/>
      <c r="K814" s="2"/>
      <c r="S814" s="2"/>
    </row>
    <row r="815" spans="2:19" x14ac:dyDescent="0.4">
      <c r="B815"/>
      <c r="G815" s="2"/>
      <c r="K815" s="2"/>
      <c r="S815" s="2"/>
    </row>
    <row r="816" spans="2:19" x14ac:dyDescent="0.4">
      <c r="B816"/>
      <c r="G816" s="2"/>
      <c r="K816" s="2"/>
      <c r="S816" s="2"/>
    </row>
    <row r="817" spans="2:19" x14ac:dyDescent="0.4">
      <c r="B817"/>
      <c r="G817" s="2"/>
      <c r="K817" s="2"/>
      <c r="S817" s="2"/>
    </row>
    <row r="818" spans="2:19" x14ac:dyDescent="0.4">
      <c r="B818"/>
      <c r="G818" s="2"/>
      <c r="K818" s="2"/>
      <c r="S818" s="2"/>
    </row>
    <row r="819" spans="2:19" x14ac:dyDescent="0.4">
      <c r="B819"/>
      <c r="G819" s="2"/>
      <c r="K819" s="2"/>
      <c r="S819" s="2"/>
    </row>
    <row r="820" spans="2:19" x14ac:dyDescent="0.4">
      <c r="B820"/>
      <c r="G820" s="2"/>
      <c r="K820" s="2"/>
      <c r="S820" s="2"/>
    </row>
    <row r="821" spans="2:19" x14ac:dyDescent="0.4">
      <c r="B821"/>
      <c r="G821" s="2"/>
      <c r="K821" s="2"/>
      <c r="S821" s="2"/>
    </row>
    <row r="822" spans="2:19" x14ac:dyDescent="0.4">
      <c r="B822"/>
      <c r="G822" s="2"/>
      <c r="K822" s="2"/>
      <c r="S822" s="2"/>
    </row>
    <row r="823" spans="2:19" x14ac:dyDescent="0.4">
      <c r="B823"/>
      <c r="G823" s="2"/>
      <c r="K823" s="2"/>
      <c r="S823" s="2"/>
    </row>
    <row r="824" spans="2:19" x14ac:dyDescent="0.4">
      <c r="B824"/>
      <c r="G824" s="2"/>
      <c r="K824" s="2"/>
      <c r="S824" s="2"/>
    </row>
    <row r="825" spans="2:19" x14ac:dyDescent="0.4">
      <c r="B825"/>
      <c r="G825" s="2"/>
      <c r="K825" s="2"/>
      <c r="S825" s="2"/>
    </row>
    <row r="826" spans="2:19" x14ac:dyDescent="0.4">
      <c r="B826"/>
      <c r="G826" s="2"/>
      <c r="K826" s="2"/>
      <c r="S826" s="2"/>
    </row>
    <row r="827" spans="2:19" x14ac:dyDescent="0.4">
      <c r="B827"/>
      <c r="G827" s="2"/>
      <c r="K827" s="2"/>
      <c r="S827" s="2"/>
    </row>
    <row r="828" spans="2:19" x14ac:dyDescent="0.4">
      <c r="B828"/>
      <c r="G828" s="2"/>
      <c r="K828" s="2"/>
      <c r="S828" s="2"/>
    </row>
    <row r="829" spans="2:19" x14ac:dyDescent="0.4">
      <c r="B829"/>
      <c r="G829" s="2"/>
      <c r="K829" s="2"/>
      <c r="S829" s="2"/>
    </row>
    <row r="830" spans="2:19" x14ac:dyDescent="0.4">
      <c r="B830"/>
      <c r="G830" s="2"/>
      <c r="K830" s="2"/>
      <c r="S830" s="2"/>
    </row>
    <row r="831" spans="2:19" x14ac:dyDescent="0.4">
      <c r="B831"/>
      <c r="G831" s="2"/>
      <c r="K831" s="2"/>
      <c r="S831" s="2"/>
    </row>
    <row r="832" spans="2:19" x14ac:dyDescent="0.4">
      <c r="B832"/>
      <c r="G832" s="2"/>
      <c r="K832" s="2"/>
      <c r="S832" s="2"/>
    </row>
    <row r="833" spans="2:19" x14ac:dyDescent="0.4">
      <c r="B833"/>
      <c r="G833" s="2"/>
      <c r="K833" s="2"/>
      <c r="S833" s="2"/>
    </row>
    <row r="834" spans="2:19" x14ac:dyDescent="0.4">
      <c r="B834"/>
      <c r="G834" s="2"/>
      <c r="K834" s="2"/>
      <c r="S834" s="2"/>
    </row>
    <row r="835" spans="2:19" x14ac:dyDescent="0.4">
      <c r="B835"/>
      <c r="G835" s="2"/>
      <c r="K835" s="2"/>
      <c r="S835" s="2"/>
    </row>
    <row r="836" spans="2:19" x14ac:dyDescent="0.4">
      <c r="B836"/>
      <c r="G836" s="2"/>
      <c r="K836" s="2"/>
      <c r="S836" s="2"/>
    </row>
    <row r="837" spans="2:19" x14ac:dyDescent="0.4">
      <c r="B837"/>
      <c r="G837" s="2"/>
      <c r="K837" s="2"/>
      <c r="S837" s="2"/>
    </row>
    <row r="838" spans="2:19" x14ac:dyDescent="0.4">
      <c r="B838"/>
      <c r="G838" s="2"/>
      <c r="K838" s="2"/>
      <c r="S838" s="2"/>
    </row>
    <row r="839" spans="2:19" x14ac:dyDescent="0.4">
      <c r="B839"/>
      <c r="G839" s="2"/>
      <c r="K839" s="2"/>
      <c r="S839" s="2"/>
    </row>
    <row r="840" spans="2:19" x14ac:dyDescent="0.4">
      <c r="B840"/>
      <c r="G840" s="2"/>
      <c r="K840" s="2"/>
      <c r="S840" s="2"/>
    </row>
    <row r="841" spans="2:19" x14ac:dyDescent="0.4">
      <c r="B841"/>
      <c r="G841" s="2"/>
      <c r="K841" s="2"/>
      <c r="S841" s="2"/>
    </row>
    <row r="842" spans="2:19" x14ac:dyDescent="0.4">
      <c r="B842"/>
      <c r="G842" s="2"/>
      <c r="K842" s="2"/>
      <c r="S842" s="2"/>
    </row>
    <row r="843" spans="2:19" x14ac:dyDescent="0.4">
      <c r="B843"/>
      <c r="G843" s="2"/>
      <c r="K843" s="2"/>
      <c r="S843" s="2"/>
    </row>
    <row r="844" spans="2:19" x14ac:dyDescent="0.4">
      <c r="B844"/>
      <c r="G844" s="2"/>
      <c r="K844" s="2"/>
      <c r="S844" s="2"/>
    </row>
    <row r="845" spans="2:19" x14ac:dyDescent="0.4">
      <c r="B845"/>
      <c r="G845" s="2"/>
      <c r="K845" s="2"/>
      <c r="S845" s="2"/>
    </row>
    <row r="846" spans="2:19" x14ac:dyDescent="0.4">
      <c r="B846"/>
      <c r="G846" s="2"/>
      <c r="K846" s="2"/>
      <c r="S846" s="2"/>
    </row>
    <row r="847" spans="2:19" x14ac:dyDescent="0.4">
      <c r="B847"/>
      <c r="G847" s="2"/>
      <c r="K847" s="2"/>
      <c r="S847" s="2"/>
    </row>
    <row r="848" spans="2:19" x14ac:dyDescent="0.4">
      <c r="B848"/>
      <c r="G848" s="2"/>
      <c r="K848" s="2"/>
      <c r="S848" s="2"/>
    </row>
    <row r="849" spans="2:19" x14ac:dyDescent="0.4">
      <c r="B849"/>
      <c r="G849" s="2"/>
      <c r="K849" s="2"/>
      <c r="S849" s="2"/>
    </row>
    <row r="850" spans="2:19" x14ac:dyDescent="0.4">
      <c r="B850"/>
      <c r="G850" s="2"/>
      <c r="K850" s="2"/>
      <c r="S850" s="2"/>
    </row>
    <row r="851" spans="2:19" x14ac:dyDescent="0.4">
      <c r="B851"/>
      <c r="G851" s="2"/>
      <c r="K851" s="2"/>
      <c r="S851" s="2"/>
    </row>
    <row r="852" spans="2:19" x14ac:dyDescent="0.4">
      <c r="B852"/>
      <c r="G852" s="2"/>
      <c r="K852" s="2"/>
      <c r="S852" s="2"/>
    </row>
    <row r="853" spans="2:19" x14ac:dyDescent="0.4">
      <c r="B853"/>
      <c r="G853" s="2"/>
      <c r="K853" s="2"/>
      <c r="S853" s="2"/>
    </row>
    <row r="854" spans="2:19" x14ac:dyDescent="0.4">
      <c r="B854"/>
      <c r="G854" s="2"/>
      <c r="K854" s="2"/>
      <c r="S854" s="2"/>
    </row>
    <row r="855" spans="2:19" x14ac:dyDescent="0.4">
      <c r="B855"/>
      <c r="G855" s="2"/>
      <c r="K855" s="2"/>
      <c r="S855" s="2"/>
    </row>
    <row r="856" spans="2:19" x14ac:dyDescent="0.4">
      <c r="B856"/>
      <c r="G856" s="2"/>
      <c r="K856" s="2"/>
      <c r="S856" s="2"/>
    </row>
    <row r="857" spans="2:19" x14ac:dyDescent="0.4">
      <c r="B857"/>
      <c r="G857" s="2"/>
      <c r="K857" s="2"/>
      <c r="S857" s="2"/>
    </row>
    <row r="858" spans="2:19" x14ac:dyDescent="0.4">
      <c r="B858"/>
      <c r="G858" s="2"/>
      <c r="K858" s="2"/>
      <c r="S858" s="2"/>
    </row>
    <row r="859" spans="2:19" x14ac:dyDescent="0.4">
      <c r="B859"/>
      <c r="G859" s="2"/>
      <c r="K859" s="2"/>
      <c r="S859" s="2"/>
    </row>
    <row r="860" spans="2:19" x14ac:dyDescent="0.4">
      <c r="B860"/>
      <c r="G860" s="2"/>
      <c r="K860" s="2"/>
      <c r="S860" s="2"/>
    </row>
    <row r="861" spans="2:19" x14ac:dyDescent="0.4">
      <c r="B861"/>
      <c r="G861" s="2"/>
      <c r="K861" s="2"/>
      <c r="S861" s="2"/>
    </row>
    <row r="862" spans="2:19" x14ac:dyDescent="0.4">
      <c r="B862"/>
      <c r="G862" s="2"/>
      <c r="K862" s="2"/>
      <c r="S862" s="2"/>
    </row>
    <row r="863" spans="2:19" x14ac:dyDescent="0.4">
      <c r="B863"/>
      <c r="G863" s="2"/>
      <c r="K863" s="2"/>
      <c r="S863" s="2"/>
    </row>
    <row r="864" spans="2:19" x14ac:dyDescent="0.4">
      <c r="B864"/>
      <c r="G864" s="2"/>
      <c r="K864" s="2"/>
      <c r="S864" s="2"/>
    </row>
    <row r="865" spans="2:19" x14ac:dyDescent="0.4">
      <c r="B865"/>
      <c r="G865" s="2"/>
      <c r="K865" s="2"/>
      <c r="S865" s="2"/>
    </row>
    <row r="866" spans="2:19" x14ac:dyDescent="0.4">
      <c r="B866"/>
      <c r="G866" s="2"/>
      <c r="K866" s="2"/>
      <c r="S866" s="2"/>
    </row>
    <row r="867" spans="2:19" x14ac:dyDescent="0.4">
      <c r="B867"/>
      <c r="G867" s="2"/>
      <c r="K867" s="2"/>
      <c r="S867" s="2"/>
    </row>
    <row r="868" spans="2:19" x14ac:dyDescent="0.4">
      <c r="B868"/>
      <c r="G868" s="2"/>
      <c r="K868" s="2"/>
      <c r="S868" s="2"/>
    </row>
    <row r="869" spans="2:19" x14ac:dyDescent="0.4">
      <c r="B869"/>
      <c r="G869" s="2"/>
      <c r="K869" s="2"/>
      <c r="S869" s="2"/>
    </row>
    <row r="870" spans="2:19" x14ac:dyDescent="0.4">
      <c r="B870"/>
      <c r="G870" s="2"/>
      <c r="K870" s="2"/>
      <c r="S870" s="2"/>
    </row>
    <row r="871" spans="2:19" x14ac:dyDescent="0.4">
      <c r="B871"/>
      <c r="G871" s="2"/>
      <c r="K871" s="2"/>
      <c r="S871" s="2"/>
    </row>
    <row r="872" spans="2:19" x14ac:dyDescent="0.4">
      <c r="B872"/>
      <c r="G872" s="2"/>
      <c r="K872" s="2"/>
      <c r="S872" s="2"/>
    </row>
    <row r="873" spans="2:19" x14ac:dyDescent="0.4">
      <c r="B873"/>
      <c r="G873" s="2"/>
      <c r="K873" s="2"/>
      <c r="S873" s="2"/>
    </row>
    <row r="874" spans="2:19" x14ac:dyDescent="0.4">
      <c r="B874"/>
      <c r="G874" s="2"/>
      <c r="K874" s="2"/>
      <c r="S874" s="2"/>
    </row>
    <row r="875" spans="2:19" x14ac:dyDescent="0.4">
      <c r="B875"/>
      <c r="G875" s="2"/>
      <c r="K875" s="2"/>
      <c r="S875" s="2"/>
    </row>
    <row r="876" spans="2:19" x14ac:dyDescent="0.4">
      <c r="B876"/>
      <c r="G876" s="2"/>
      <c r="K876" s="2"/>
      <c r="S876" s="2"/>
    </row>
    <row r="877" spans="2:19" x14ac:dyDescent="0.4">
      <c r="B877"/>
      <c r="G877" s="2"/>
      <c r="K877" s="2"/>
      <c r="S877" s="2"/>
    </row>
    <row r="878" spans="2:19" x14ac:dyDescent="0.4">
      <c r="B878"/>
      <c r="G878" s="2"/>
      <c r="K878" s="2"/>
      <c r="S878" s="2"/>
    </row>
    <row r="879" spans="2:19" x14ac:dyDescent="0.4">
      <c r="B879"/>
      <c r="G879" s="2"/>
      <c r="K879" s="2"/>
      <c r="S879" s="2"/>
    </row>
    <row r="880" spans="2:19" x14ac:dyDescent="0.4">
      <c r="B880"/>
      <c r="G880" s="2"/>
      <c r="K880" s="2"/>
      <c r="S880" s="2"/>
    </row>
    <row r="881" spans="2:19" x14ac:dyDescent="0.4">
      <c r="B881"/>
      <c r="G881" s="2"/>
      <c r="K881" s="2"/>
      <c r="S881" s="2"/>
    </row>
    <row r="882" spans="2:19" x14ac:dyDescent="0.4">
      <c r="B882"/>
      <c r="G882" s="2"/>
      <c r="K882" s="2"/>
      <c r="S882" s="2"/>
    </row>
    <row r="883" spans="2:19" x14ac:dyDescent="0.4">
      <c r="B883"/>
      <c r="G883" s="2"/>
      <c r="K883" s="2"/>
      <c r="S883" s="2"/>
    </row>
    <row r="884" spans="2:19" x14ac:dyDescent="0.4">
      <c r="B884"/>
      <c r="G884" s="2"/>
      <c r="K884" s="2"/>
      <c r="S884" s="2"/>
    </row>
    <row r="885" spans="2:19" x14ac:dyDescent="0.4">
      <c r="B885"/>
      <c r="G885" s="2"/>
      <c r="K885" s="2"/>
      <c r="S885" s="2"/>
    </row>
    <row r="886" spans="2:19" x14ac:dyDescent="0.4">
      <c r="B886"/>
      <c r="G886" s="2"/>
      <c r="K886" s="2"/>
      <c r="S886" s="2"/>
    </row>
    <row r="887" spans="2:19" x14ac:dyDescent="0.4">
      <c r="B887"/>
      <c r="G887" s="2"/>
      <c r="K887" s="2"/>
      <c r="S887" s="2"/>
    </row>
    <row r="888" spans="2:19" x14ac:dyDescent="0.4">
      <c r="B888"/>
      <c r="G888" s="2"/>
      <c r="K888" s="2"/>
      <c r="S888" s="2"/>
    </row>
    <row r="889" spans="2:19" x14ac:dyDescent="0.4">
      <c r="B889"/>
      <c r="G889" s="2"/>
      <c r="K889" s="2"/>
      <c r="S889" s="2"/>
    </row>
    <row r="890" spans="2:19" x14ac:dyDescent="0.4">
      <c r="B890"/>
      <c r="G890" s="2"/>
      <c r="K890" s="2"/>
      <c r="S890" s="2"/>
    </row>
    <row r="891" spans="2:19" x14ac:dyDescent="0.4">
      <c r="B891"/>
      <c r="G891" s="2"/>
      <c r="K891" s="2"/>
      <c r="S891" s="2"/>
    </row>
    <row r="892" spans="2:19" x14ac:dyDescent="0.4">
      <c r="B892"/>
      <c r="G892" s="2"/>
      <c r="K892" s="2"/>
      <c r="S892" s="2"/>
    </row>
    <row r="893" spans="2:19" x14ac:dyDescent="0.4">
      <c r="B893"/>
      <c r="G893" s="2"/>
      <c r="K893" s="2"/>
      <c r="S893" s="2"/>
    </row>
    <row r="894" spans="2:19" x14ac:dyDescent="0.4">
      <c r="B894"/>
      <c r="G894" s="2"/>
      <c r="K894" s="2"/>
      <c r="S894" s="2"/>
    </row>
    <row r="895" spans="2:19" x14ac:dyDescent="0.4">
      <c r="B895"/>
      <c r="G895" s="2"/>
      <c r="K895" s="2"/>
      <c r="S895" s="2"/>
    </row>
    <row r="896" spans="2:19" x14ac:dyDescent="0.4">
      <c r="B896"/>
      <c r="G896" s="2"/>
      <c r="K896" s="2"/>
      <c r="S896" s="2"/>
    </row>
    <row r="897" spans="2:19" x14ac:dyDescent="0.4">
      <c r="B897"/>
      <c r="G897" s="2"/>
      <c r="K897" s="2"/>
      <c r="S897" s="2"/>
    </row>
    <row r="898" spans="2:19" x14ac:dyDescent="0.4">
      <c r="B898"/>
      <c r="G898" s="2"/>
      <c r="K898" s="2"/>
      <c r="S898" s="2"/>
    </row>
    <row r="899" spans="2:19" x14ac:dyDescent="0.4">
      <c r="B899"/>
      <c r="G899" s="2"/>
      <c r="K899" s="2"/>
      <c r="S899" s="2"/>
    </row>
    <row r="900" spans="2:19" x14ac:dyDescent="0.4">
      <c r="B900"/>
      <c r="G900" s="2"/>
      <c r="K900" s="2"/>
      <c r="S900" s="2"/>
    </row>
    <row r="901" spans="2:19" x14ac:dyDescent="0.4">
      <c r="B901"/>
      <c r="G901" s="2"/>
      <c r="K901" s="2"/>
      <c r="S901" s="2"/>
    </row>
    <row r="902" spans="2:19" x14ac:dyDescent="0.4">
      <c r="B902"/>
      <c r="G902" s="2"/>
      <c r="K902" s="2"/>
      <c r="S902" s="2"/>
    </row>
    <row r="903" spans="2:19" x14ac:dyDescent="0.4">
      <c r="B903"/>
      <c r="G903" s="2"/>
      <c r="K903" s="2"/>
      <c r="S903" s="2"/>
    </row>
    <row r="904" spans="2:19" x14ac:dyDescent="0.4">
      <c r="B904"/>
      <c r="G904" s="2"/>
      <c r="K904" s="2"/>
      <c r="S904" s="2"/>
    </row>
    <row r="905" spans="2:19" x14ac:dyDescent="0.4">
      <c r="B905"/>
      <c r="G905" s="2"/>
      <c r="K905" s="2"/>
      <c r="S905" s="2"/>
    </row>
    <row r="906" spans="2:19" x14ac:dyDescent="0.4">
      <c r="B906"/>
      <c r="G906" s="2"/>
      <c r="K906" s="2"/>
      <c r="S906" s="2"/>
    </row>
    <row r="907" spans="2:19" x14ac:dyDescent="0.4">
      <c r="B907"/>
      <c r="G907" s="2"/>
      <c r="K907" s="2"/>
      <c r="S907" s="2"/>
    </row>
    <row r="908" spans="2:19" x14ac:dyDescent="0.4">
      <c r="B908"/>
      <c r="G908" s="2"/>
      <c r="K908" s="2"/>
      <c r="S908" s="2"/>
    </row>
    <row r="909" spans="2:19" x14ac:dyDescent="0.4">
      <c r="B909"/>
      <c r="G909" s="2"/>
      <c r="K909" s="2"/>
      <c r="S909" s="2"/>
    </row>
    <row r="910" spans="2:19" x14ac:dyDescent="0.4">
      <c r="B910"/>
      <c r="G910" s="2"/>
      <c r="K910" s="2"/>
      <c r="S910" s="2"/>
    </row>
    <row r="911" spans="2:19" x14ac:dyDescent="0.4">
      <c r="B911"/>
      <c r="G911" s="2"/>
      <c r="K911" s="2"/>
      <c r="S911" s="2"/>
    </row>
    <row r="912" spans="2:19" x14ac:dyDescent="0.4">
      <c r="B912"/>
      <c r="G912" s="2"/>
      <c r="K912" s="2"/>
      <c r="S912" s="2"/>
    </row>
    <row r="913" spans="2:19" x14ac:dyDescent="0.4">
      <c r="B913"/>
      <c r="G913" s="2"/>
      <c r="K913" s="2"/>
      <c r="S913" s="2"/>
    </row>
    <row r="914" spans="2:19" x14ac:dyDescent="0.4">
      <c r="B914"/>
      <c r="G914" s="2"/>
      <c r="K914" s="2"/>
      <c r="S914" s="2"/>
    </row>
    <row r="915" spans="2:19" x14ac:dyDescent="0.4">
      <c r="B915"/>
      <c r="G915" s="2"/>
      <c r="K915" s="2"/>
      <c r="S915" s="2"/>
    </row>
    <row r="916" spans="2:19" x14ac:dyDescent="0.4">
      <c r="B916"/>
      <c r="G916" s="2"/>
      <c r="K916" s="2"/>
      <c r="S916" s="2"/>
    </row>
    <row r="917" spans="2:19" x14ac:dyDescent="0.4">
      <c r="B917"/>
      <c r="G917" s="2"/>
      <c r="K917" s="2"/>
      <c r="S917" s="2"/>
    </row>
    <row r="918" spans="2:19" x14ac:dyDescent="0.4">
      <c r="B918"/>
      <c r="G918" s="2"/>
      <c r="K918" s="2"/>
      <c r="S918" s="2"/>
    </row>
    <row r="919" spans="2:19" x14ac:dyDescent="0.4">
      <c r="B919"/>
      <c r="G919" s="2"/>
      <c r="K919" s="2"/>
      <c r="S919" s="2"/>
    </row>
    <row r="920" spans="2:19" x14ac:dyDescent="0.4">
      <c r="B920"/>
      <c r="G920" s="2"/>
      <c r="K920" s="2"/>
      <c r="S920" s="2"/>
    </row>
    <row r="921" spans="2:19" x14ac:dyDescent="0.4">
      <c r="B921"/>
      <c r="G921" s="2"/>
      <c r="K921" s="2"/>
      <c r="S921" s="2"/>
    </row>
    <row r="922" spans="2:19" x14ac:dyDescent="0.4">
      <c r="B922"/>
      <c r="G922" s="2"/>
      <c r="K922" s="2"/>
      <c r="S922" s="2"/>
    </row>
    <row r="923" spans="2:19" x14ac:dyDescent="0.4">
      <c r="B923"/>
      <c r="G923" s="2"/>
      <c r="K923" s="2"/>
      <c r="S923" s="2"/>
    </row>
    <row r="924" spans="2:19" x14ac:dyDescent="0.4">
      <c r="B924"/>
      <c r="G924" s="2"/>
      <c r="K924" s="2"/>
      <c r="S924" s="2"/>
    </row>
    <row r="925" spans="2:19" x14ac:dyDescent="0.4">
      <c r="B925"/>
      <c r="G925" s="2"/>
      <c r="K925" s="2"/>
      <c r="S925" s="2"/>
    </row>
    <row r="926" spans="2:19" x14ac:dyDescent="0.4">
      <c r="B926"/>
      <c r="G926" s="2"/>
      <c r="K926" s="2"/>
      <c r="S926" s="2"/>
    </row>
    <row r="927" spans="2:19" x14ac:dyDescent="0.4">
      <c r="B927"/>
      <c r="G927" s="2"/>
      <c r="K927" s="2"/>
      <c r="S927" s="2"/>
    </row>
    <row r="928" spans="2:19" x14ac:dyDescent="0.4">
      <c r="B928"/>
      <c r="G928" s="2"/>
      <c r="K928" s="2"/>
      <c r="S928" s="2"/>
    </row>
    <row r="929" spans="2:19" x14ac:dyDescent="0.4">
      <c r="B929"/>
      <c r="G929" s="2"/>
      <c r="K929" s="2"/>
      <c r="S929" s="2"/>
    </row>
    <row r="930" spans="2:19" x14ac:dyDescent="0.4">
      <c r="B930"/>
      <c r="G930" s="2"/>
      <c r="K930" s="2"/>
      <c r="S930" s="2"/>
    </row>
    <row r="931" spans="2:19" x14ac:dyDescent="0.4">
      <c r="B931"/>
      <c r="G931" s="2"/>
      <c r="K931" s="2"/>
      <c r="S931" s="2"/>
    </row>
    <row r="932" spans="2:19" x14ac:dyDescent="0.4">
      <c r="B932"/>
      <c r="G932" s="2"/>
      <c r="K932" s="2"/>
      <c r="S932" s="2"/>
    </row>
    <row r="933" spans="2:19" x14ac:dyDescent="0.4">
      <c r="B933"/>
      <c r="G933" s="2"/>
      <c r="K933" s="2"/>
      <c r="S933" s="2"/>
    </row>
    <row r="934" spans="2:19" x14ac:dyDescent="0.4">
      <c r="B934"/>
      <c r="G934" s="2"/>
      <c r="K934" s="2"/>
      <c r="S934" s="2"/>
    </row>
    <row r="935" spans="2:19" x14ac:dyDescent="0.4">
      <c r="B935"/>
      <c r="G935" s="2"/>
      <c r="K935" s="2"/>
      <c r="S935" s="2"/>
    </row>
    <row r="936" spans="2:19" x14ac:dyDescent="0.4">
      <c r="B936"/>
      <c r="G936" s="2"/>
      <c r="K936" s="2"/>
      <c r="S936" s="2"/>
    </row>
    <row r="937" spans="2:19" x14ac:dyDescent="0.4">
      <c r="B937"/>
      <c r="G937" s="2"/>
      <c r="K937" s="2"/>
      <c r="S937" s="2"/>
    </row>
    <row r="938" spans="2:19" x14ac:dyDescent="0.4">
      <c r="B938"/>
      <c r="G938" s="2"/>
      <c r="K938" s="2"/>
      <c r="S938" s="2"/>
    </row>
    <row r="939" spans="2:19" x14ac:dyDescent="0.4">
      <c r="B939"/>
      <c r="G939" s="2"/>
      <c r="K939" s="2"/>
      <c r="S939" s="2"/>
    </row>
    <row r="940" spans="2:19" x14ac:dyDescent="0.4">
      <c r="B940"/>
      <c r="G940" s="2"/>
      <c r="K940" s="2"/>
      <c r="S940" s="2"/>
    </row>
    <row r="941" spans="2:19" x14ac:dyDescent="0.4">
      <c r="B941"/>
      <c r="G941" s="2"/>
      <c r="K941" s="2"/>
      <c r="S941" s="2"/>
    </row>
    <row r="942" spans="2:19" x14ac:dyDescent="0.4">
      <c r="B942"/>
      <c r="G942" s="2"/>
      <c r="K942" s="2"/>
      <c r="S942" s="2"/>
    </row>
    <row r="943" spans="2:19" x14ac:dyDescent="0.4">
      <c r="B943"/>
      <c r="G943" s="2"/>
      <c r="K943" s="2"/>
      <c r="S943" s="2"/>
    </row>
    <row r="944" spans="2:19" x14ac:dyDescent="0.4">
      <c r="B944"/>
      <c r="G944" s="2"/>
      <c r="K944" s="2"/>
      <c r="S944" s="2"/>
    </row>
    <row r="945" spans="2:19" x14ac:dyDescent="0.4">
      <c r="B945"/>
      <c r="G945" s="2"/>
      <c r="K945" s="2"/>
      <c r="S945" s="2"/>
    </row>
    <row r="946" spans="2:19" x14ac:dyDescent="0.4">
      <c r="B946"/>
      <c r="G946" s="2"/>
      <c r="K946" s="2"/>
      <c r="S946" s="2"/>
    </row>
    <row r="947" spans="2:19" x14ac:dyDescent="0.4">
      <c r="B947"/>
      <c r="G947" s="2"/>
      <c r="K947" s="2"/>
      <c r="S947" s="2"/>
    </row>
    <row r="948" spans="2:19" x14ac:dyDescent="0.4">
      <c r="B948"/>
      <c r="G948" s="2"/>
      <c r="K948" s="2"/>
      <c r="S948" s="2"/>
    </row>
    <row r="949" spans="2:19" x14ac:dyDescent="0.4">
      <c r="B949"/>
      <c r="G949" s="2"/>
      <c r="K949" s="2"/>
      <c r="S949" s="2"/>
    </row>
    <row r="950" spans="2:19" x14ac:dyDescent="0.4">
      <c r="B950"/>
      <c r="G950" s="2"/>
      <c r="K950" s="2"/>
      <c r="S950" s="2"/>
    </row>
    <row r="951" spans="2:19" x14ac:dyDescent="0.4">
      <c r="B951"/>
      <c r="G951" s="2"/>
      <c r="K951" s="2"/>
      <c r="S951" s="2"/>
    </row>
    <row r="952" spans="2:19" x14ac:dyDescent="0.4">
      <c r="B952"/>
      <c r="G952" s="2"/>
      <c r="K952" s="2"/>
      <c r="S952" s="2"/>
    </row>
    <row r="953" spans="2:19" x14ac:dyDescent="0.4">
      <c r="B953"/>
      <c r="G953" s="2"/>
      <c r="K953" s="2"/>
      <c r="S953" s="2"/>
    </row>
    <row r="954" spans="2:19" x14ac:dyDescent="0.4">
      <c r="B954"/>
      <c r="G954" s="2"/>
      <c r="K954" s="2"/>
      <c r="S954" s="2"/>
    </row>
    <row r="955" spans="2:19" x14ac:dyDescent="0.4">
      <c r="B955"/>
      <c r="G955" s="2"/>
      <c r="K955" s="2"/>
      <c r="S955" s="2"/>
    </row>
    <row r="956" spans="2:19" x14ac:dyDescent="0.4">
      <c r="B956"/>
      <c r="G956" s="2"/>
      <c r="K956" s="2"/>
      <c r="S956" s="2"/>
    </row>
    <row r="957" spans="2:19" x14ac:dyDescent="0.4">
      <c r="B957"/>
      <c r="G957" s="2"/>
      <c r="K957" s="2"/>
      <c r="S957" s="2"/>
    </row>
    <row r="958" spans="2:19" x14ac:dyDescent="0.4">
      <c r="B958"/>
      <c r="G958" s="2"/>
      <c r="K958" s="2"/>
      <c r="S958" s="2"/>
    </row>
    <row r="959" spans="2:19" x14ac:dyDescent="0.4">
      <c r="B959"/>
      <c r="G959" s="2"/>
      <c r="K959" s="2"/>
      <c r="S959" s="2"/>
    </row>
    <row r="960" spans="2:19" x14ac:dyDescent="0.4">
      <c r="B960"/>
      <c r="G960" s="2"/>
      <c r="K960" s="2"/>
      <c r="S960" s="2"/>
    </row>
    <row r="961" spans="2:19" x14ac:dyDescent="0.4">
      <c r="B961"/>
      <c r="G961" s="2"/>
      <c r="K961" s="2"/>
      <c r="S961" s="2"/>
    </row>
    <row r="962" spans="2:19" x14ac:dyDescent="0.4">
      <c r="B962"/>
      <c r="G962" s="2"/>
      <c r="K962" s="2"/>
      <c r="S962" s="2"/>
    </row>
    <row r="963" spans="2:19" x14ac:dyDescent="0.4">
      <c r="B963"/>
      <c r="G963" s="2"/>
      <c r="K963" s="2"/>
      <c r="S963" s="2"/>
    </row>
    <row r="964" spans="2:19" x14ac:dyDescent="0.4">
      <c r="B964"/>
      <c r="G964" s="2"/>
      <c r="K964" s="2"/>
      <c r="S964" s="2"/>
    </row>
    <row r="965" spans="2:19" x14ac:dyDescent="0.4">
      <c r="B965"/>
      <c r="G965" s="2"/>
      <c r="K965" s="2"/>
      <c r="S965" s="2"/>
    </row>
    <row r="966" spans="2:19" x14ac:dyDescent="0.4">
      <c r="B966"/>
      <c r="G966" s="2"/>
      <c r="K966" s="2"/>
      <c r="S966" s="2"/>
    </row>
    <row r="967" spans="2:19" x14ac:dyDescent="0.4">
      <c r="B967"/>
      <c r="G967" s="2"/>
      <c r="K967" s="2"/>
      <c r="S967" s="2"/>
    </row>
    <row r="968" spans="2:19" x14ac:dyDescent="0.4">
      <c r="B968"/>
      <c r="G968" s="2"/>
      <c r="K968" s="2"/>
      <c r="S968" s="2"/>
    </row>
    <row r="969" spans="2:19" x14ac:dyDescent="0.4">
      <c r="B969"/>
      <c r="G969" s="2"/>
      <c r="K969" s="2"/>
      <c r="S969" s="2"/>
    </row>
    <row r="970" spans="2:19" x14ac:dyDescent="0.4">
      <c r="B970"/>
      <c r="G970" s="2"/>
      <c r="K970" s="2"/>
      <c r="S970" s="2"/>
    </row>
    <row r="971" spans="2:19" x14ac:dyDescent="0.4">
      <c r="B971"/>
      <c r="G971" s="2"/>
      <c r="K971" s="2"/>
      <c r="S971" s="2"/>
    </row>
    <row r="972" spans="2:19" x14ac:dyDescent="0.4">
      <c r="B972"/>
      <c r="G972" s="2"/>
      <c r="K972" s="2"/>
      <c r="S972" s="2"/>
    </row>
    <row r="973" spans="2:19" x14ac:dyDescent="0.4">
      <c r="B973"/>
      <c r="G973" s="2"/>
      <c r="K973" s="2"/>
      <c r="S973" s="2"/>
    </row>
    <row r="974" spans="2:19" x14ac:dyDescent="0.4">
      <c r="B974"/>
      <c r="G974" s="2"/>
      <c r="K974" s="2"/>
      <c r="S974" s="2"/>
    </row>
    <row r="975" spans="2:19" x14ac:dyDescent="0.4">
      <c r="B975"/>
      <c r="G975" s="2"/>
      <c r="K975" s="2"/>
      <c r="S975" s="2"/>
    </row>
    <row r="976" spans="2:19" x14ac:dyDescent="0.4">
      <c r="B976"/>
      <c r="G976" s="2"/>
      <c r="K976" s="2"/>
      <c r="S976" s="2"/>
    </row>
    <row r="977" spans="2:19" x14ac:dyDescent="0.4">
      <c r="B977"/>
      <c r="G977" s="2"/>
      <c r="K977" s="2"/>
      <c r="S977" s="2"/>
    </row>
    <row r="978" spans="2:19" x14ac:dyDescent="0.4">
      <c r="B978"/>
      <c r="G978" s="2"/>
      <c r="K978" s="2"/>
      <c r="S978" s="2"/>
    </row>
    <row r="979" spans="2:19" x14ac:dyDescent="0.4">
      <c r="B979"/>
      <c r="G979" s="2"/>
      <c r="K979" s="2"/>
      <c r="S979" s="2"/>
    </row>
    <row r="980" spans="2:19" x14ac:dyDescent="0.4">
      <c r="B980"/>
      <c r="G980" s="2"/>
      <c r="K980" s="2"/>
      <c r="S980" s="2"/>
    </row>
    <row r="981" spans="2:19" x14ac:dyDescent="0.4">
      <c r="B981"/>
      <c r="G981" s="2"/>
      <c r="K981" s="2"/>
      <c r="S981" s="2"/>
    </row>
    <row r="982" spans="2:19" x14ac:dyDescent="0.4">
      <c r="B982"/>
      <c r="G982" s="2"/>
      <c r="K982" s="2"/>
      <c r="S982" s="2"/>
    </row>
    <row r="983" spans="2:19" x14ac:dyDescent="0.4">
      <c r="B983"/>
      <c r="G983" s="2"/>
      <c r="K983" s="2"/>
      <c r="S983" s="2"/>
    </row>
    <row r="984" spans="2:19" x14ac:dyDescent="0.4">
      <c r="B984"/>
      <c r="G984" s="2"/>
      <c r="K984" s="2"/>
      <c r="S984" s="2"/>
    </row>
    <row r="985" spans="2:19" x14ac:dyDescent="0.4">
      <c r="B985"/>
      <c r="G985" s="2"/>
      <c r="K985" s="2"/>
      <c r="S985" s="2"/>
    </row>
    <row r="986" spans="2:19" x14ac:dyDescent="0.4">
      <c r="B986"/>
      <c r="G986" s="2"/>
      <c r="K986" s="2"/>
      <c r="S986" s="2"/>
    </row>
    <row r="987" spans="2:19" x14ac:dyDescent="0.4">
      <c r="B987"/>
      <c r="G987" s="2"/>
      <c r="K987" s="2"/>
      <c r="S987" s="2"/>
    </row>
    <row r="988" spans="2:19" x14ac:dyDescent="0.4">
      <c r="B988"/>
      <c r="G988" s="2"/>
      <c r="K988" s="2"/>
      <c r="S988" s="2"/>
    </row>
    <row r="989" spans="2:19" x14ac:dyDescent="0.4">
      <c r="B989"/>
      <c r="G989" s="2"/>
      <c r="K989" s="2"/>
      <c r="S989" s="2"/>
    </row>
    <row r="990" spans="2:19" x14ac:dyDescent="0.4">
      <c r="B990"/>
      <c r="G990" s="2"/>
      <c r="K990" s="2"/>
      <c r="S990" s="2"/>
    </row>
    <row r="991" spans="2:19" x14ac:dyDescent="0.4">
      <c r="B991"/>
      <c r="G991" s="2"/>
      <c r="K991" s="2"/>
      <c r="S991" s="2"/>
    </row>
    <row r="992" spans="2:19" x14ac:dyDescent="0.4">
      <c r="B992"/>
      <c r="G992" s="2"/>
      <c r="K992" s="2"/>
      <c r="S992" s="2"/>
    </row>
    <row r="993" spans="2:19" x14ac:dyDescent="0.4">
      <c r="B993"/>
      <c r="G993" s="2"/>
      <c r="K993" s="2"/>
      <c r="S993" s="2"/>
    </row>
    <row r="994" spans="2:19" x14ac:dyDescent="0.4">
      <c r="B994"/>
      <c r="G994" s="2"/>
      <c r="K994" s="2"/>
      <c r="S994" s="2"/>
    </row>
    <row r="995" spans="2:19" x14ac:dyDescent="0.4">
      <c r="B995"/>
      <c r="G995" s="2"/>
      <c r="K995" s="2"/>
      <c r="S995" s="2"/>
    </row>
    <row r="996" spans="2:19" x14ac:dyDescent="0.4">
      <c r="B996"/>
      <c r="G996" s="2"/>
      <c r="K996" s="2"/>
      <c r="S996" s="2"/>
    </row>
    <row r="997" spans="2:19" x14ac:dyDescent="0.4">
      <c r="B997"/>
      <c r="G997" s="2"/>
      <c r="K997" s="2"/>
      <c r="S997" s="2"/>
    </row>
    <row r="998" spans="2:19" x14ac:dyDescent="0.4">
      <c r="B998"/>
      <c r="G998" s="2"/>
      <c r="K998" s="2"/>
      <c r="S998" s="2"/>
    </row>
    <row r="999" spans="2:19" x14ac:dyDescent="0.4">
      <c r="B999"/>
      <c r="G999" s="2"/>
      <c r="K999" s="2"/>
      <c r="S999" s="2"/>
    </row>
    <row r="1000" spans="2:19" x14ac:dyDescent="0.4">
      <c r="B1000"/>
      <c r="G1000" s="2"/>
      <c r="K1000" s="2"/>
      <c r="S1000" s="2"/>
    </row>
    <row r="1001" spans="2:19" x14ac:dyDescent="0.4">
      <c r="B1001"/>
      <c r="G1001" s="2"/>
      <c r="K1001" s="2"/>
      <c r="S1001" s="2"/>
    </row>
    <row r="1002" spans="2:19" x14ac:dyDescent="0.4">
      <c r="B1002"/>
      <c r="G1002" s="2"/>
      <c r="K1002" s="2"/>
      <c r="S1002" s="2"/>
    </row>
    <row r="1003" spans="2:19" x14ac:dyDescent="0.4">
      <c r="B1003"/>
      <c r="G1003" s="2"/>
      <c r="K1003" s="2"/>
      <c r="S1003" s="2"/>
    </row>
    <row r="1004" spans="2:19" x14ac:dyDescent="0.4">
      <c r="B1004"/>
      <c r="G1004" s="2"/>
      <c r="K1004" s="2"/>
      <c r="S1004" s="2"/>
    </row>
    <row r="1005" spans="2:19" x14ac:dyDescent="0.4">
      <c r="B1005"/>
      <c r="G1005" s="2"/>
      <c r="K1005" s="2"/>
      <c r="S1005" s="2"/>
    </row>
    <row r="1006" spans="2:19" x14ac:dyDescent="0.4">
      <c r="B1006"/>
      <c r="G1006" s="2"/>
      <c r="K1006" s="2"/>
      <c r="S1006" s="2"/>
    </row>
    <row r="1007" spans="2:19" x14ac:dyDescent="0.4">
      <c r="B1007"/>
      <c r="G1007" s="2"/>
      <c r="K1007" s="2"/>
      <c r="S1007" s="2"/>
    </row>
    <row r="1008" spans="2:19" x14ac:dyDescent="0.4">
      <c r="B1008"/>
      <c r="G1008" s="2"/>
      <c r="K1008" s="2"/>
      <c r="S1008" s="2"/>
    </row>
    <row r="1009" spans="2:19" x14ac:dyDescent="0.4">
      <c r="B1009"/>
      <c r="G1009" s="2"/>
      <c r="K1009" s="2"/>
      <c r="S1009" s="2"/>
    </row>
    <row r="1010" spans="2:19" x14ac:dyDescent="0.4">
      <c r="B1010"/>
      <c r="G1010" s="2"/>
      <c r="K1010" s="2"/>
      <c r="S1010" s="2"/>
    </row>
    <row r="1011" spans="2:19" x14ac:dyDescent="0.4">
      <c r="B1011"/>
      <c r="G1011" s="2"/>
      <c r="K1011" s="2"/>
      <c r="S1011" s="2"/>
    </row>
    <row r="1012" spans="2:19" x14ac:dyDescent="0.4">
      <c r="B1012"/>
      <c r="G1012" s="2"/>
      <c r="K1012" s="2"/>
      <c r="S1012" s="2"/>
    </row>
    <row r="1013" spans="2:19" x14ac:dyDescent="0.4">
      <c r="B1013"/>
      <c r="G1013" s="2"/>
      <c r="K1013" s="2"/>
      <c r="S1013" s="2"/>
    </row>
    <row r="1014" spans="2:19" x14ac:dyDescent="0.4">
      <c r="B1014"/>
      <c r="G1014" s="2"/>
      <c r="K1014" s="2"/>
      <c r="S1014" s="2"/>
    </row>
    <row r="1015" spans="2:19" x14ac:dyDescent="0.4">
      <c r="B1015"/>
      <c r="G1015" s="2"/>
      <c r="K1015" s="2"/>
      <c r="S1015" s="2"/>
    </row>
    <row r="1016" spans="2:19" x14ac:dyDescent="0.4">
      <c r="B1016"/>
      <c r="G1016" s="2"/>
      <c r="K1016" s="2"/>
      <c r="S1016" s="2"/>
    </row>
    <row r="1017" spans="2:19" x14ac:dyDescent="0.4">
      <c r="B1017"/>
      <c r="G1017" s="2"/>
      <c r="K1017" s="2"/>
      <c r="S1017" s="2"/>
    </row>
    <row r="1018" spans="2:19" x14ac:dyDescent="0.4">
      <c r="B1018"/>
      <c r="G1018" s="2"/>
      <c r="K1018" s="2"/>
      <c r="S1018" s="2"/>
    </row>
    <row r="1019" spans="2:19" x14ac:dyDescent="0.4">
      <c r="B1019"/>
      <c r="G1019" s="2"/>
      <c r="K1019" s="2"/>
      <c r="S1019" s="2"/>
    </row>
    <row r="1020" spans="2:19" x14ac:dyDescent="0.4">
      <c r="B1020"/>
      <c r="G1020" s="2"/>
      <c r="K1020" s="2"/>
      <c r="S1020" s="2"/>
    </row>
    <row r="1021" spans="2:19" x14ac:dyDescent="0.4">
      <c r="B1021"/>
      <c r="G1021" s="2"/>
      <c r="K1021" s="2"/>
      <c r="S1021" s="2"/>
    </row>
    <row r="1022" spans="2:19" x14ac:dyDescent="0.4">
      <c r="B1022"/>
      <c r="G1022" s="2"/>
      <c r="K1022" s="2"/>
      <c r="S1022" s="2"/>
    </row>
    <row r="1023" spans="2:19" x14ac:dyDescent="0.4">
      <c r="B1023"/>
      <c r="G1023" s="2"/>
      <c r="K1023" s="2"/>
      <c r="S1023" s="2"/>
    </row>
    <row r="1024" spans="2:19" x14ac:dyDescent="0.4">
      <c r="B1024"/>
      <c r="G1024" s="2"/>
      <c r="K1024" s="2"/>
      <c r="S1024" s="2"/>
    </row>
    <row r="1025" spans="2:19" x14ac:dyDescent="0.4">
      <c r="B1025"/>
      <c r="G1025" s="2"/>
      <c r="K1025" s="2"/>
      <c r="S1025" s="2"/>
    </row>
    <row r="1026" spans="2:19" x14ac:dyDescent="0.4">
      <c r="B1026"/>
      <c r="G1026" s="2"/>
      <c r="K1026" s="2"/>
      <c r="S1026" s="2"/>
    </row>
    <row r="1027" spans="2:19" x14ac:dyDescent="0.4">
      <c r="B1027"/>
      <c r="G1027" s="2"/>
      <c r="K1027" s="2"/>
      <c r="S1027" s="2"/>
    </row>
    <row r="1028" spans="2:19" x14ac:dyDescent="0.4">
      <c r="B1028"/>
      <c r="G1028" s="2"/>
      <c r="K1028" s="2"/>
      <c r="S1028" s="2"/>
    </row>
    <row r="1029" spans="2:19" x14ac:dyDescent="0.4">
      <c r="B1029"/>
      <c r="G1029" s="2"/>
      <c r="K1029" s="2"/>
      <c r="S1029" s="2"/>
    </row>
    <row r="1030" spans="2:19" x14ac:dyDescent="0.4">
      <c r="B1030"/>
      <c r="G1030" s="2"/>
      <c r="K1030" s="2"/>
      <c r="S1030" s="2"/>
    </row>
    <row r="1031" spans="2:19" x14ac:dyDescent="0.4">
      <c r="B1031"/>
      <c r="G1031" s="2"/>
      <c r="K1031" s="2"/>
      <c r="S1031" s="2"/>
    </row>
    <row r="1032" spans="2:19" x14ac:dyDescent="0.4">
      <c r="B1032"/>
      <c r="G1032" s="2"/>
      <c r="K1032" s="2"/>
      <c r="S1032" s="2"/>
    </row>
    <row r="1033" spans="2:19" x14ac:dyDescent="0.4">
      <c r="B1033"/>
      <c r="G1033" s="2"/>
      <c r="K1033" s="2"/>
      <c r="S1033" s="2"/>
    </row>
    <row r="1034" spans="2:19" x14ac:dyDescent="0.4">
      <c r="B1034"/>
      <c r="G1034" s="2"/>
      <c r="K1034" s="2"/>
      <c r="S1034" s="2"/>
    </row>
    <row r="1035" spans="2:19" x14ac:dyDescent="0.4">
      <c r="B1035"/>
      <c r="G1035" s="2"/>
      <c r="K1035" s="2"/>
      <c r="S1035" s="2"/>
    </row>
    <row r="1036" spans="2:19" x14ac:dyDescent="0.4">
      <c r="B1036"/>
      <c r="G1036" s="2"/>
      <c r="K1036" s="2"/>
      <c r="S1036" s="2"/>
    </row>
    <row r="1037" spans="2:19" x14ac:dyDescent="0.4">
      <c r="B1037"/>
      <c r="G1037" s="2"/>
      <c r="K1037" s="2"/>
      <c r="S1037" s="2"/>
    </row>
    <row r="1038" spans="2:19" x14ac:dyDescent="0.4">
      <c r="B1038"/>
      <c r="G1038" s="2"/>
      <c r="K1038" s="2"/>
      <c r="S1038" s="2"/>
    </row>
    <row r="1039" spans="2:19" x14ac:dyDescent="0.4">
      <c r="B1039"/>
      <c r="G1039" s="2"/>
      <c r="K1039" s="2"/>
      <c r="S1039" s="2"/>
    </row>
    <row r="1040" spans="2:19" x14ac:dyDescent="0.4">
      <c r="B1040"/>
      <c r="G1040" s="2"/>
      <c r="K1040" s="2"/>
      <c r="S1040" s="2"/>
    </row>
    <row r="1041" spans="2:19" x14ac:dyDescent="0.4">
      <c r="B1041"/>
      <c r="G1041" s="2"/>
      <c r="K1041" s="2"/>
      <c r="S1041" s="2"/>
    </row>
    <row r="1042" spans="2:19" x14ac:dyDescent="0.4">
      <c r="B1042"/>
      <c r="G1042" s="2"/>
      <c r="K1042" s="2"/>
      <c r="S1042" s="2"/>
    </row>
    <row r="1043" spans="2:19" x14ac:dyDescent="0.4">
      <c r="B1043"/>
      <c r="G1043" s="2"/>
      <c r="K1043" s="2"/>
      <c r="S1043" s="2"/>
    </row>
    <row r="1044" spans="2:19" x14ac:dyDescent="0.4">
      <c r="B1044"/>
      <c r="G1044" s="2"/>
      <c r="K1044" s="2"/>
      <c r="S1044" s="2"/>
    </row>
    <row r="1045" spans="2:19" x14ac:dyDescent="0.4">
      <c r="B1045"/>
      <c r="G1045" s="2"/>
      <c r="K1045" s="2"/>
      <c r="S1045" s="2"/>
    </row>
    <row r="1046" spans="2:19" x14ac:dyDescent="0.4">
      <c r="B1046"/>
      <c r="G1046" s="2"/>
      <c r="K1046" s="2"/>
      <c r="S1046" s="2"/>
    </row>
    <row r="1047" spans="2:19" x14ac:dyDescent="0.4">
      <c r="B1047"/>
      <c r="G1047" s="2"/>
      <c r="K1047" s="2"/>
      <c r="S1047" s="2"/>
    </row>
    <row r="1048" spans="2:19" x14ac:dyDescent="0.4">
      <c r="B1048"/>
      <c r="G1048" s="2"/>
      <c r="K1048" s="2"/>
      <c r="S1048" s="2"/>
    </row>
    <row r="1049" spans="2:19" x14ac:dyDescent="0.4">
      <c r="B1049"/>
      <c r="G1049" s="2"/>
      <c r="K1049" s="2"/>
      <c r="S1049" s="2"/>
    </row>
    <row r="1050" spans="2:19" x14ac:dyDescent="0.4">
      <c r="B1050"/>
      <c r="G1050" s="2"/>
      <c r="K1050" s="2"/>
      <c r="S1050" s="2"/>
    </row>
    <row r="1051" spans="2:19" x14ac:dyDescent="0.4">
      <c r="B1051"/>
      <c r="G1051" s="2"/>
      <c r="K1051" s="2"/>
      <c r="S1051" s="2"/>
    </row>
    <row r="1052" spans="2:19" x14ac:dyDescent="0.4">
      <c r="B1052"/>
      <c r="G1052" s="2"/>
      <c r="K1052" s="2"/>
      <c r="S1052" s="2"/>
    </row>
    <row r="1053" spans="2:19" x14ac:dyDescent="0.4">
      <c r="B1053"/>
      <c r="G1053" s="2"/>
      <c r="K1053" s="2"/>
      <c r="S1053" s="2"/>
    </row>
    <row r="1054" spans="2:19" x14ac:dyDescent="0.4">
      <c r="B1054"/>
      <c r="G1054" s="2"/>
      <c r="K1054" s="2"/>
      <c r="S1054" s="2"/>
    </row>
    <row r="1055" spans="2:19" x14ac:dyDescent="0.4">
      <c r="B1055"/>
      <c r="G1055" s="2"/>
      <c r="K1055" s="2"/>
      <c r="S1055" s="2"/>
    </row>
    <row r="1056" spans="2:19" x14ac:dyDescent="0.4">
      <c r="B1056"/>
      <c r="G1056" s="2"/>
      <c r="K1056" s="2"/>
      <c r="S1056" s="2"/>
    </row>
    <row r="1057" spans="2:19" x14ac:dyDescent="0.4">
      <c r="B1057"/>
      <c r="G1057" s="2"/>
      <c r="K1057" s="2"/>
      <c r="S1057" s="2"/>
    </row>
    <row r="1058" spans="2:19" x14ac:dyDescent="0.4">
      <c r="B1058"/>
      <c r="G1058" s="2"/>
      <c r="K1058" s="2"/>
      <c r="S1058" s="2"/>
    </row>
    <row r="1059" spans="2:19" x14ac:dyDescent="0.4">
      <c r="B1059"/>
      <c r="G1059" s="2"/>
      <c r="K1059" s="2"/>
      <c r="S1059" s="2"/>
    </row>
    <row r="1060" spans="2:19" x14ac:dyDescent="0.4">
      <c r="B1060"/>
      <c r="G1060" s="2"/>
      <c r="K1060" s="2"/>
      <c r="S1060" s="2"/>
    </row>
    <row r="1061" spans="2:19" x14ac:dyDescent="0.4">
      <c r="B1061"/>
      <c r="G1061" s="2"/>
      <c r="K1061" s="2"/>
      <c r="S1061" s="2"/>
    </row>
    <row r="1062" spans="2:19" x14ac:dyDescent="0.4">
      <c r="B1062"/>
      <c r="G1062" s="2"/>
      <c r="K1062" s="2"/>
      <c r="S1062" s="2"/>
    </row>
    <row r="1063" spans="2:19" x14ac:dyDescent="0.4">
      <c r="B1063"/>
      <c r="G1063" s="2"/>
      <c r="K1063" s="2"/>
      <c r="S1063" s="2"/>
    </row>
    <row r="1064" spans="2:19" x14ac:dyDescent="0.4">
      <c r="B1064"/>
      <c r="G1064" s="2"/>
      <c r="K1064" s="2"/>
      <c r="S1064" s="2"/>
    </row>
    <row r="1065" spans="2:19" x14ac:dyDescent="0.4">
      <c r="B1065"/>
      <c r="G1065" s="2"/>
      <c r="K1065" s="2"/>
      <c r="S1065" s="2"/>
    </row>
    <row r="1066" spans="2:19" x14ac:dyDescent="0.4">
      <c r="B1066"/>
      <c r="G1066" s="2"/>
      <c r="K1066" s="2"/>
      <c r="S1066" s="2"/>
    </row>
    <row r="1067" spans="2:19" x14ac:dyDescent="0.4">
      <c r="B1067"/>
      <c r="G1067" s="2"/>
      <c r="K1067" s="2"/>
      <c r="S1067" s="2"/>
    </row>
    <row r="1068" spans="2:19" x14ac:dyDescent="0.4">
      <c r="B1068"/>
      <c r="G1068" s="2"/>
      <c r="K1068" s="2"/>
      <c r="S1068" s="2"/>
    </row>
    <row r="1069" spans="2:19" x14ac:dyDescent="0.4">
      <c r="B1069"/>
      <c r="G1069" s="2"/>
      <c r="K1069" s="2"/>
      <c r="S1069" s="2"/>
    </row>
    <row r="1070" spans="2:19" x14ac:dyDescent="0.4">
      <c r="B1070"/>
      <c r="G1070" s="2"/>
      <c r="K1070" s="2"/>
      <c r="S1070" s="2"/>
    </row>
    <row r="1071" spans="2:19" x14ac:dyDescent="0.4">
      <c r="B1071"/>
      <c r="G1071" s="2"/>
      <c r="K1071" s="2"/>
      <c r="S1071" s="2"/>
    </row>
    <row r="1072" spans="2:19" x14ac:dyDescent="0.4">
      <c r="B1072"/>
      <c r="G1072" s="2"/>
      <c r="K1072" s="2"/>
      <c r="S1072" s="2"/>
    </row>
    <row r="1073" spans="2:19" x14ac:dyDescent="0.4">
      <c r="B1073"/>
      <c r="G1073" s="2"/>
      <c r="K1073" s="2"/>
      <c r="S1073" s="2"/>
    </row>
    <row r="1074" spans="2:19" x14ac:dyDescent="0.4">
      <c r="B1074"/>
      <c r="G1074" s="2"/>
      <c r="K1074" s="2"/>
      <c r="S1074" s="2"/>
    </row>
    <row r="1075" spans="2:19" x14ac:dyDescent="0.4">
      <c r="B1075"/>
      <c r="G1075" s="2"/>
      <c r="K1075" s="2"/>
      <c r="S1075" s="2"/>
    </row>
    <row r="1076" spans="2:19" x14ac:dyDescent="0.4">
      <c r="B1076"/>
      <c r="G1076" s="2"/>
      <c r="K1076" s="2"/>
      <c r="S1076" s="2"/>
    </row>
    <row r="1077" spans="2:19" x14ac:dyDescent="0.4">
      <c r="B1077"/>
      <c r="G1077" s="2"/>
      <c r="K1077" s="2"/>
      <c r="S1077" s="2"/>
    </row>
    <row r="1078" spans="2:19" x14ac:dyDescent="0.4">
      <c r="B1078"/>
      <c r="G1078" s="2"/>
      <c r="K1078" s="2"/>
      <c r="S1078" s="2"/>
    </row>
    <row r="1079" spans="2:19" x14ac:dyDescent="0.4">
      <c r="B1079"/>
      <c r="G1079" s="2"/>
      <c r="K1079" s="2"/>
      <c r="S1079" s="2"/>
    </row>
    <row r="1080" spans="2:19" x14ac:dyDescent="0.4">
      <c r="B1080"/>
      <c r="G1080" s="2"/>
      <c r="K1080" s="2"/>
      <c r="S1080" s="2"/>
    </row>
    <row r="1081" spans="2:19" x14ac:dyDescent="0.4">
      <c r="B1081"/>
      <c r="G1081" s="2"/>
      <c r="K1081" s="2"/>
      <c r="S1081" s="2"/>
    </row>
    <row r="1082" spans="2:19" x14ac:dyDescent="0.4">
      <c r="B1082"/>
      <c r="G1082" s="2"/>
      <c r="K1082" s="2"/>
      <c r="S1082" s="2"/>
    </row>
    <row r="1083" spans="2:19" x14ac:dyDescent="0.4">
      <c r="B1083"/>
      <c r="G1083" s="2"/>
      <c r="K1083" s="2"/>
      <c r="S1083" s="2"/>
    </row>
    <row r="1084" spans="2:19" x14ac:dyDescent="0.4">
      <c r="B1084"/>
      <c r="G1084" s="2"/>
      <c r="K1084" s="2"/>
      <c r="S1084" s="2"/>
    </row>
    <row r="1085" spans="2:19" x14ac:dyDescent="0.4">
      <c r="B1085"/>
      <c r="G1085" s="2"/>
      <c r="K1085" s="2"/>
      <c r="S1085" s="2"/>
    </row>
    <row r="1086" spans="2:19" x14ac:dyDescent="0.4">
      <c r="B1086"/>
      <c r="G1086" s="2"/>
      <c r="K1086" s="2"/>
      <c r="S1086" s="2"/>
    </row>
    <row r="1087" spans="2:19" x14ac:dyDescent="0.4">
      <c r="B1087"/>
      <c r="G1087" s="2"/>
      <c r="K1087" s="2"/>
      <c r="S1087" s="2"/>
    </row>
    <row r="1088" spans="2:19" x14ac:dyDescent="0.4">
      <c r="B1088"/>
      <c r="G1088" s="2"/>
      <c r="K1088" s="2"/>
      <c r="S1088" s="2"/>
    </row>
    <row r="1089" spans="2:19" x14ac:dyDescent="0.4">
      <c r="B1089"/>
      <c r="G1089" s="2"/>
      <c r="K1089" s="2"/>
      <c r="S1089" s="2"/>
    </row>
    <row r="1090" spans="2:19" x14ac:dyDescent="0.4">
      <c r="B1090"/>
      <c r="G1090" s="2"/>
      <c r="K1090" s="2"/>
      <c r="S1090" s="2"/>
    </row>
    <row r="1091" spans="2:19" x14ac:dyDescent="0.4">
      <c r="B1091"/>
      <c r="G1091" s="2"/>
      <c r="K1091" s="2"/>
      <c r="S1091" s="2"/>
    </row>
    <row r="1092" spans="2:19" x14ac:dyDescent="0.4">
      <c r="B1092"/>
      <c r="G1092" s="2"/>
      <c r="K1092" s="2"/>
      <c r="S1092" s="2"/>
    </row>
    <row r="1093" spans="2:19" x14ac:dyDescent="0.4">
      <c r="B1093"/>
      <c r="G1093" s="2"/>
      <c r="K1093" s="2"/>
      <c r="S1093" s="2"/>
    </row>
    <row r="1094" spans="2:19" x14ac:dyDescent="0.4">
      <c r="B1094"/>
      <c r="G1094" s="2"/>
      <c r="K1094" s="2"/>
      <c r="S1094" s="2"/>
    </row>
    <row r="1095" spans="2:19" x14ac:dyDescent="0.4">
      <c r="B1095"/>
      <c r="G1095" s="2"/>
      <c r="K1095" s="2"/>
      <c r="S1095" s="2"/>
    </row>
    <row r="1096" spans="2:19" x14ac:dyDescent="0.4">
      <c r="B1096"/>
      <c r="G1096" s="2"/>
      <c r="K1096" s="2"/>
      <c r="S1096" s="2"/>
    </row>
    <row r="1097" spans="2:19" x14ac:dyDescent="0.4">
      <c r="B1097"/>
      <c r="G1097" s="2"/>
      <c r="K1097" s="2"/>
      <c r="S1097" s="2"/>
    </row>
    <row r="1098" spans="2:19" x14ac:dyDescent="0.4">
      <c r="B1098"/>
      <c r="G1098" s="2"/>
      <c r="K1098" s="2"/>
      <c r="S1098" s="2"/>
    </row>
    <row r="1099" spans="2:19" x14ac:dyDescent="0.4">
      <c r="B1099"/>
      <c r="G1099" s="2"/>
      <c r="K1099" s="2"/>
      <c r="S1099" s="2"/>
    </row>
    <row r="1100" spans="2:19" x14ac:dyDescent="0.4">
      <c r="B1100"/>
      <c r="G1100" s="2"/>
      <c r="K1100" s="2"/>
      <c r="S1100" s="2"/>
    </row>
    <row r="1101" spans="2:19" x14ac:dyDescent="0.4">
      <c r="B1101"/>
      <c r="G1101" s="2"/>
      <c r="K1101" s="2"/>
      <c r="S1101" s="2"/>
    </row>
    <row r="1102" spans="2:19" x14ac:dyDescent="0.4">
      <c r="B1102"/>
      <c r="G1102" s="2"/>
      <c r="K1102" s="2"/>
      <c r="S1102" s="2"/>
    </row>
    <row r="1103" spans="2:19" x14ac:dyDescent="0.4">
      <c r="B1103"/>
      <c r="G1103" s="2"/>
      <c r="K1103" s="2"/>
      <c r="S1103" s="2"/>
    </row>
    <row r="1104" spans="2:19" x14ac:dyDescent="0.4">
      <c r="B1104"/>
      <c r="G1104" s="2"/>
      <c r="K1104" s="2"/>
      <c r="S1104" s="2"/>
    </row>
    <row r="1105" spans="2:19" x14ac:dyDescent="0.4">
      <c r="B1105"/>
      <c r="G1105" s="2"/>
      <c r="K1105" s="2"/>
      <c r="S1105" s="2"/>
    </row>
    <row r="1106" spans="2:19" x14ac:dyDescent="0.4">
      <c r="B1106"/>
      <c r="G1106" s="2"/>
      <c r="K1106" s="2"/>
      <c r="S1106" s="2"/>
    </row>
    <row r="1107" spans="2:19" x14ac:dyDescent="0.4">
      <c r="B1107"/>
      <c r="G1107" s="2"/>
      <c r="K1107" s="2"/>
      <c r="S1107" s="2"/>
    </row>
    <row r="1108" spans="2:19" x14ac:dyDescent="0.4">
      <c r="B1108"/>
      <c r="G1108" s="2"/>
      <c r="K1108" s="2"/>
      <c r="S1108" s="2"/>
    </row>
    <row r="1109" spans="2:19" x14ac:dyDescent="0.4">
      <c r="B1109"/>
      <c r="G1109" s="2"/>
      <c r="K1109" s="2"/>
      <c r="S1109" s="2"/>
    </row>
    <row r="1110" spans="2:19" x14ac:dyDescent="0.4">
      <c r="B1110"/>
      <c r="G1110" s="2"/>
      <c r="K1110" s="2"/>
      <c r="S1110" s="2"/>
    </row>
    <row r="1111" spans="2:19" x14ac:dyDescent="0.4">
      <c r="B1111"/>
      <c r="G1111" s="2"/>
      <c r="K1111" s="2"/>
      <c r="S1111" s="2"/>
    </row>
    <row r="1112" spans="2:19" x14ac:dyDescent="0.4">
      <c r="B1112"/>
      <c r="G1112" s="2"/>
      <c r="K1112" s="2"/>
      <c r="S1112" s="2"/>
    </row>
    <row r="1113" spans="2:19" x14ac:dyDescent="0.4">
      <c r="B1113"/>
      <c r="G1113" s="2"/>
      <c r="K1113" s="2"/>
      <c r="S1113" s="2"/>
    </row>
    <row r="1114" spans="2:19" x14ac:dyDescent="0.4">
      <c r="B1114"/>
      <c r="G1114" s="2"/>
      <c r="K1114" s="2"/>
      <c r="S1114" s="2"/>
    </row>
    <row r="1115" spans="2:19" x14ac:dyDescent="0.4">
      <c r="B1115"/>
      <c r="G1115" s="2"/>
      <c r="K1115" s="2"/>
      <c r="S1115" s="2"/>
    </row>
    <row r="1116" spans="2:19" x14ac:dyDescent="0.4">
      <c r="B1116"/>
      <c r="G1116" s="2"/>
      <c r="K1116" s="2"/>
      <c r="S1116" s="2"/>
    </row>
    <row r="1117" spans="2:19" x14ac:dyDescent="0.4">
      <c r="B1117"/>
      <c r="G1117" s="2"/>
      <c r="K1117" s="2"/>
      <c r="S1117" s="2"/>
    </row>
    <row r="1118" spans="2:19" x14ac:dyDescent="0.4">
      <c r="B1118"/>
      <c r="G1118" s="2"/>
      <c r="K1118" s="2"/>
      <c r="S1118" s="2"/>
    </row>
    <row r="1119" spans="2:19" x14ac:dyDescent="0.4">
      <c r="B1119"/>
      <c r="G1119" s="2"/>
      <c r="K1119" s="2"/>
      <c r="S1119" s="2"/>
    </row>
    <row r="1120" spans="2:19" x14ac:dyDescent="0.4">
      <c r="B1120"/>
      <c r="G1120" s="2"/>
      <c r="K1120" s="2"/>
      <c r="S1120" s="2"/>
    </row>
    <row r="1121" spans="2:19" x14ac:dyDescent="0.4">
      <c r="B1121"/>
      <c r="G1121" s="2"/>
      <c r="K1121" s="2"/>
      <c r="S1121" s="2"/>
    </row>
    <row r="1122" spans="2:19" x14ac:dyDescent="0.4">
      <c r="B1122"/>
      <c r="G1122" s="2"/>
      <c r="K1122" s="2"/>
      <c r="S1122" s="2"/>
    </row>
    <row r="1123" spans="2:19" x14ac:dyDescent="0.4">
      <c r="B1123"/>
      <c r="G1123" s="2"/>
      <c r="K1123" s="2"/>
      <c r="S1123" s="2"/>
    </row>
    <row r="1124" spans="2:19" x14ac:dyDescent="0.4">
      <c r="B1124"/>
      <c r="G1124" s="2"/>
      <c r="K1124" s="2"/>
      <c r="S1124" s="2"/>
    </row>
    <row r="1125" spans="2:19" x14ac:dyDescent="0.4">
      <c r="B1125"/>
      <c r="G1125" s="2"/>
      <c r="K1125" s="2"/>
      <c r="S1125" s="2"/>
    </row>
    <row r="1126" spans="2:19" x14ac:dyDescent="0.4">
      <c r="B1126"/>
      <c r="G1126" s="2"/>
      <c r="K1126" s="2"/>
      <c r="S1126" s="2"/>
    </row>
    <row r="1127" spans="2:19" x14ac:dyDescent="0.4">
      <c r="B1127"/>
      <c r="G1127" s="2"/>
      <c r="K1127" s="2"/>
      <c r="S1127" s="2"/>
    </row>
    <row r="1128" spans="2:19" x14ac:dyDescent="0.4">
      <c r="B1128"/>
      <c r="G1128" s="2"/>
      <c r="K1128" s="2"/>
      <c r="S1128" s="2"/>
    </row>
    <row r="1129" spans="2:19" x14ac:dyDescent="0.4">
      <c r="B1129"/>
      <c r="G1129" s="2"/>
      <c r="K1129" s="2"/>
      <c r="S1129" s="2"/>
    </row>
    <row r="1130" spans="2:19" x14ac:dyDescent="0.4">
      <c r="B1130"/>
      <c r="G1130" s="2"/>
      <c r="K1130" s="2"/>
      <c r="S1130" s="2"/>
    </row>
    <row r="1131" spans="2:19" x14ac:dyDescent="0.4">
      <c r="B1131"/>
      <c r="G1131" s="2"/>
      <c r="K1131" s="2"/>
      <c r="S1131" s="2"/>
    </row>
    <row r="1132" spans="2:19" x14ac:dyDescent="0.4">
      <c r="B1132"/>
      <c r="G1132" s="2"/>
      <c r="K1132" s="2"/>
      <c r="S1132" s="2"/>
    </row>
    <row r="1133" spans="2:19" x14ac:dyDescent="0.4">
      <c r="B1133"/>
      <c r="G1133" s="2"/>
      <c r="K1133" s="2"/>
      <c r="S1133" s="2"/>
    </row>
    <row r="1134" spans="2:19" x14ac:dyDescent="0.4">
      <c r="B1134"/>
      <c r="G1134" s="2"/>
      <c r="K1134" s="2"/>
      <c r="S1134" s="2"/>
    </row>
    <row r="1135" spans="2:19" x14ac:dyDescent="0.4">
      <c r="B1135"/>
      <c r="G1135" s="2"/>
      <c r="K1135" s="2"/>
      <c r="S1135" s="2"/>
    </row>
    <row r="1136" spans="2:19" x14ac:dyDescent="0.4">
      <c r="B1136"/>
      <c r="G1136" s="2"/>
      <c r="K1136" s="2"/>
      <c r="S1136" s="2"/>
    </row>
    <row r="1137" spans="2:19" x14ac:dyDescent="0.4">
      <c r="B1137"/>
      <c r="G1137" s="2"/>
      <c r="K1137" s="2"/>
      <c r="S1137" s="2"/>
    </row>
    <row r="1138" spans="2:19" x14ac:dyDescent="0.4">
      <c r="B1138"/>
      <c r="G1138" s="2"/>
      <c r="K1138" s="2"/>
      <c r="S1138" s="2"/>
    </row>
    <row r="1139" spans="2:19" x14ac:dyDescent="0.4">
      <c r="B1139"/>
      <c r="G1139" s="2"/>
      <c r="K1139" s="2"/>
      <c r="S1139" s="2"/>
    </row>
    <row r="1140" spans="2:19" x14ac:dyDescent="0.4">
      <c r="B1140"/>
      <c r="G1140" s="2"/>
      <c r="K1140" s="2"/>
      <c r="S1140" s="2"/>
    </row>
    <row r="1141" spans="2:19" x14ac:dyDescent="0.4">
      <c r="B1141"/>
      <c r="G1141" s="2"/>
      <c r="K1141" s="2"/>
      <c r="S1141" s="2"/>
    </row>
    <row r="1142" spans="2:19" x14ac:dyDescent="0.4">
      <c r="B1142"/>
      <c r="G1142" s="2"/>
      <c r="K1142" s="2"/>
      <c r="S1142" s="2"/>
    </row>
    <row r="1143" spans="2:19" x14ac:dyDescent="0.4">
      <c r="B1143"/>
      <c r="G1143" s="2"/>
      <c r="K1143" s="2"/>
      <c r="S1143" s="2"/>
    </row>
    <row r="1144" spans="2:19" x14ac:dyDescent="0.4">
      <c r="B1144"/>
      <c r="G1144" s="2"/>
      <c r="K1144" s="2"/>
      <c r="S1144" s="2"/>
    </row>
    <row r="1145" spans="2:19" x14ac:dyDescent="0.4">
      <c r="B1145"/>
      <c r="G1145" s="2"/>
      <c r="K1145" s="2"/>
      <c r="S1145" s="2"/>
    </row>
    <row r="1146" spans="2:19" x14ac:dyDescent="0.4">
      <c r="B1146"/>
      <c r="G1146" s="2"/>
      <c r="K1146" s="2"/>
      <c r="S1146" s="2"/>
    </row>
    <row r="1147" spans="2:19" x14ac:dyDescent="0.4">
      <c r="B1147"/>
      <c r="G1147" s="2"/>
      <c r="K1147" s="2"/>
      <c r="S1147" s="2"/>
    </row>
    <row r="1148" spans="2:19" x14ac:dyDescent="0.4">
      <c r="B1148"/>
      <c r="G1148" s="2"/>
      <c r="K1148" s="2"/>
      <c r="S1148" s="2"/>
    </row>
    <row r="1149" spans="2:19" x14ac:dyDescent="0.4">
      <c r="B1149"/>
      <c r="G1149" s="2"/>
      <c r="K1149" s="2"/>
      <c r="S1149" s="2"/>
    </row>
    <row r="1150" spans="2:19" x14ac:dyDescent="0.4">
      <c r="B1150"/>
      <c r="G1150" s="2"/>
      <c r="K1150" s="2"/>
      <c r="S1150" s="2"/>
    </row>
    <row r="1151" spans="2:19" x14ac:dyDescent="0.4">
      <c r="B1151"/>
      <c r="G1151" s="2"/>
      <c r="K1151" s="2"/>
      <c r="S1151" s="2"/>
    </row>
    <row r="1152" spans="2:19" x14ac:dyDescent="0.4">
      <c r="B1152"/>
      <c r="G1152" s="2"/>
      <c r="K1152" s="2"/>
      <c r="S1152" s="2"/>
    </row>
    <row r="1153" spans="2:19" x14ac:dyDescent="0.4">
      <c r="B1153"/>
      <c r="G1153" s="2"/>
      <c r="K1153" s="2"/>
      <c r="S1153" s="2"/>
    </row>
    <row r="1154" spans="2:19" x14ac:dyDescent="0.4">
      <c r="B1154"/>
      <c r="G1154" s="2"/>
      <c r="K1154" s="2"/>
      <c r="S1154" s="2"/>
    </row>
    <row r="1155" spans="2:19" x14ac:dyDescent="0.4">
      <c r="B1155"/>
      <c r="G1155" s="2"/>
      <c r="K1155" s="2"/>
      <c r="S1155" s="2"/>
    </row>
    <row r="1156" spans="2:19" x14ac:dyDescent="0.4">
      <c r="B1156"/>
      <c r="G1156" s="2"/>
      <c r="K1156" s="2"/>
      <c r="S1156" s="2"/>
    </row>
    <row r="1157" spans="2:19" x14ac:dyDescent="0.4">
      <c r="B1157"/>
      <c r="G1157" s="2"/>
      <c r="K1157" s="2"/>
      <c r="S1157" s="2"/>
    </row>
    <row r="1158" spans="2:19" x14ac:dyDescent="0.4">
      <c r="B1158"/>
      <c r="G1158" s="2"/>
      <c r="K1158" s="2"/>
      <c r="S1158" s="2"/>
    </row>
    <row r="1159" spans="2:19" x14ac:dyDescent="0.4">
      <c r="B1159"/>
      <c r="G1159" s="2"/>
      <c r="K1159" s="2"/>
      <c r="S1159" s="2"/>
    </row>
    <row r="1160" spans="2:19" x14ac:dyDescent="0.4">
      <c r="B1160"/>
      <c r="G1160" s="2"/>
      <c r="K1160" s="2"/>
      <c r="S1160" s="2"/>
    </row>
    <row r="1161" spans="2:19" x14ac:dyDescent="0.4">
      <c r="B1161"/>
      <c r="G1161" s="2"/>
      <c r="K1161" s="2"/>
      <c r="S1161" s="2"/>
    </row>
    <row r="1162" spans="2:19" x14ac:dyDescent="0.4">
      <c r="B1162"/>
      <c r="G1162" s="2"/>
      <c r="K1162" s="2"/>
      <c r="S1162" s="2"/>
    </row>
    <row r="1163" spans="2:19" x14ac:dyDescent="0.4">
      <c r="B1163"/>
      <c r="G1163" s="2"/>
      <c r="K1163" s="2"/>
      <c r="S1163" s="2"/>
    </row>
    <row r="1164" spans="2:19" x14ac:dyDescent="0.4">
      <c r="B1164"/>
      <c r="G1164" s="2"/>
      <c r="K1164" s="2"/>
      <c r="S1164" s="2"/>
    </row>
    <row r="1165" spans="2:19" x14ac:dyDescent="0.4">
      <c r="B1165"/>
      <c r="G1165" s="2"/>
      <c r="K1165" s="2"/>
      <c r="S1165" s="2"/>
    </row>
    <row r="1166" spans="2:19" x14ac:dyDescent="0.4">
      <c r="B1166"/>
      <c r="G1166" s="2"/>
      <c r="K1166" s="2"/>
      <c r="S1166" s="2"/>
    </row>
    <row r="1167" spans="2:19" x14ac:dyDescent="0.4">
      <c r="B1167"/>
      <c r="G1167" s="2"/>
      <c r="K1167" s="2"/>
      <c r="S1167" s="2"/>
    </row>
    <row r="1168" spans="2:19" x14ac:dyDescent="0.4">
      <c r="B1168"/>
      <c r="G1168" s="2"/>
      <c r="K1168" s="2"/>
      <c r="S1168" s="2"/>
    </row>
    <row r="1169" spans="2:19" x14ac:dyDescent="0.4">
      <c r="B1169"/>
      <c r="G1169" s="2"/>
      <c r="K1169" s="2"/>
      <c r="S1169" s="2"/>
    </row>
    <row r="1170" spans="2:19" x14ac:dyDescent="0.4">
      <c r="B1170"/>
      <c r="G1170" s="2"/>
      <c r="K1170" s="2"/>
      <c r="S1170" s="2"/>
    </row>
    <row r="1171" spans="2:19" x14ac:dyDescent="0.4">
      <c r="B1171"/>
      <c r="G1171" s="2"/>
      <c r="K1171" s="2"/>
      <c r="S1171" s="2"/>
    </row>
    <row r="1172" spans="2:19" x14ac:dyDescent="0.4">
      <c r="B1172"/>
      <c r="G1172" s="2"/>
      <c r="K1172" s="2"/>
      <c r="S1172" s="2"/>
    </row>
    <row r="1173" spans="2:19" x14ac:dyDescent="0.4">
      <c r="B1173"/>
      <c r="G1173" s="2"/>
      <c r="K1173" s="2"/>
      <c r="S1173" s="2"/>
    </row>
    <row r="1174" spans="2:19" x14ac:dyDescent="0.4">
      <c r="B1174"/>
      <c r="G1174" s="2"/>
      <c r="K1174" s="2"/>
      <c r="S1174" s="2"/>
    </row>
    <row r="1175" spans="2:19" x14ac:dyDescent="0.4">
      <c r="B1175"/>
      <c r="G1175" s="2"/>
      <c r="K1175" s="2"/>
      <c r="S1175" s="2"/>
    </row>
    <row r="1176" spans="2:19" x14ac:dyDescent="0.4">
      <c r="B1176"/>
      <c r="G1176" s="2"/>
      <c r="K1176" s="2"/>
      <c r="S1176" s="2"/>
    </row>
    <row r="1177" spans="2:19" x14ac:dyDescent="0.4">
      <c r="B1177"/>
      <c r="G1177" s="2"/>
      <c r="K1177" s="2"/>
      <c r="S1177" s="2"/>
    </row>
    <row r="1178" spans="2:19" x14ac:dyDescent="0.4">
      <c r="B1178"/>
      <c r="G1178" s="2"/>
      <c r="K1178" s="2"/>
      <c r="S1178" s="2"/>
    </row>
    <row r="1179" spans="2:19" x14ac:dyDescent="0.4">
      <c r="B1179"/>
      <c r="G1179" s="2"/>
      <c r="K1179" s="2"/>
      <c r="S1179" s="2"/>
    </row>
    <row r="1180" spans="2:19" x14ac:dyDescent="0.4">
      <c r="B1180"/>
      <c r="G1180" s="2"/>
      <c r="K1180" s="2"/>
      <c r="S1180" s="2"/>
    </row>
    <row r="1181" spans="2:19" x14ac:dyDescent="0.4">
      <c r="B1181"/>
      <c r="G1181" s="2"/>
      <c r="K1181" s="2"/>
      <c r="S1181" s="2"/>
    </row>
    <row r="1182" spans="2:19" x14ac:dyDescent="0.4">
      <c r="B1182"/>
      <c r="G1182" s="2"/>
      <c r="K1182" s="2"/>
      <c r="S1182" s="2"/>
    </row>
    <row r="1183" spans="2:19" x14ac:dyDescent="0.4">
      <c r="B1183"/>
      <c r="G1183" s="2"/>
      <c r="K1183" s="2"/>
      <c r="S1183" s="2"/>
    </row>
    <row r="1184" spans="2:19" x14ac:dyDescent="0.4">
      <c r="B1184"/>
      <c r="G1184" s="2"/>
      <c r="K1184" s="2"/>
      <c r="S1184" s="2"/>
    </row>
    <row r="1185" spans="2:19" x14ac:dyDescent="0.4">
      <c r="B1185"/>
      <c r="G1185" s="2"/>
      <c r="K1185" s="2"/>
      <c r="S1185" s="2"/>
    </row>
    <row r="1186" spans="2:19" x14ac:dyDescent="0.4">
      <c r="B1186"/>
      <c r="G1186" s="2"/>
      <c r="K1186" s="2"/>
      <c r="S1186" s="2"/>
    </row>
    <row r="1187" spans="2:19" x14ac:dyDescent="0.4">
      <c r="B1187"/>
      <c r="G1187" s="2"/>
      <c r="K1187" s="2"/>
      <c r="S1187" s="2"/>
    </row>
    <row r="1188" spans="2:19" x14ac:dyDescent="0.4">
      <c r="B1188"/>
      <c r="G1188" s="2"/>
      <c r="K1188" s="2"/>
      <c r="S1188" s="2"/>
    </row>
    <row r="1189" spans="2:19" x14ac:dyDescent="0.4">
      <c r="B1189"/>
      <c r="G1189" s="2"/>
      <c r="K1189" s="2"/>
      <c r="S1189" s="2"/>
    </row>
    <row r="1190" spans="2:19" x14ac:dyDescent="0.4">
      <c r="B1190"/>
      <c r="G1190" s="2"/>
      <c r="K1190" s="2"/>
      <c r="S1190" s="2"/>
    </row>
    <row r="1191" spans="2:19" x14ac:dyDescent="0.4">
      <c r="B1191"/>
      <c r="G1191" s="2"/>
      <c r="K1191" s="2"/>
      <c r="S1191" s="2"/>
    </row>
    <row r="1192" spans="2:19" x14ac:dyDescent="0.4">
      <c r="B1192"/>
      <c r="G1192" s="2"/>
      <c r="K1192" s="2"/>
      <c r="S1192" s="2"/>
    </row>
    <row r="1193" spans="2:19" x14ac:dyDescent="0.4">
      <c r="B1193"/>
      <c r="G1193" s="2"/>
      <c r="K1193" s="2"/>
      <c r="S1193" s="2"/>
    </row>
    <row r="1194" spans="2:19" x14ac:dyDescent="0.4">
      <c r="B1194"/>
      <c r="G1194" s="2"/>
      <c r="K1194" s="2"/>
      <c r="S1194" s="2"/>
    </row>
    <row r="1195" spans="2:19" x14ac:dyDescent="0.4">
      <c r="B1195"/>
      <c r="G1195" s="2"/>
      <c r="K1195" s="2"/>
      <c r="S1195" s="2"/>
    </row>
    <row r="1196" spans="2:19" x14ac:dyDescent="0.4">
      <c r="B1196"/>
      <c r="G1196" s="2"/>
      <c r="K1196" s="2"/>
      <c r="S1196" s="2"/>
    </row>
    <row r="1197" spans="2:19" x14ac:dyDescent="0.4">
      <c r="B1197"/>
      <c r="G1197" s="2"/>
      <c r="K1197" s="2"/>
      <c r="S1197" s="2"/>
    </row>
    <row r="1198" spans="2:19" x14ac:dyDescent="0.4">
      <c r="B1198"/>
      <c r="G1198" s="2"/>
      <c r="K1198" s="2"/>
      <c r="S1198" s="2"/>
    </row>
    <row r="1199" spans="2:19" x14ac:dyDescent="0.4">
      <c r="B1199"/>
      <c r="G1199" s="2"/>
      <c r="K1199" s="2"/>
      <c r="S1199" s="2"/>
    </row>
    <row r="1200" spans="2:19" x14ac:dyDescent="0.4">
      <c r="B1200"/>
      <c r="G1200" s="2"/>
      <c r="K1200" s="2"/>
      <c r="S1200" s="2"/>
    </row>
    <row r="1201" spans="2:19" x14ac:dyDescent="0.4">
      <c r="B1201"/>
      <c r="G1201" s="2"/>
      <c r="K1201" s="2"/>
      <c r="S1201" s="2"/>
    </row>
    <row r="1202" spans="2:19" x14ac:dyDescent="0.4">
      <c r="B1202"/>
      <c r="G1202" s="2"/>
      <c r="K1202" s="2"/>
      <c r="S1202" s="2"/>
    </row>
    <row r="1203" spans="2:19" x14ac:dyDescent="0.4">
      <c r="B1203"/>
      <c r="G1203" s="2"/>
      <c r="K1203" s="2"/>
      <c r="S1203" s="2"/>
    </row>
    <row r="1204" spans="2:19" x14ac:dyDescent="0.4">
      <c r="B1204"/>
      <c r="G1204" s="2"/>
      <c r="K1204" s="2"/>
      <c r="S1204" s="2"/>
    </row>
    <row r="1205" spans="2:19" x14ac:dyDescent="0.4">
      <c r="B1205"/>
      <c r="G1205" s="2"/>
      <c r="K1205" s="2"/>
      <c r="S1205" s="2"/>
    </row>
    <row r="1206" spans="2:19" x14ac:dyDescent="0.4">
      <c r="B1206"/>
      <c r="G1206" s="2"/>
      <c r="K1206" s="2"/>
      <c r="S1206" s="2"/>
    </row>
    <row r="1207" spans="2:19" x14ac:dyDescent="0.4">
      <c r="B1207"/>
      <c r="G1207" s="2"/>
      <c r="K1207" s="2"/>
      <c r="S1207" s="2"/>
    </row>
    <row r="1208" spans="2:19" x14ac:dyDescent="0.4">
      <c r="B1208"/>
      <c r="G1208" s="2"/>
      <c r="K1208" s="2"/>
      <c r="S1208" s="2"/>
    </row>
    <row r="1209" spans="2:19" x14ac:dyDescent="0.4">
      <c r="B1209"/>
      <c r="G1209" s="2"/>
      <c r="K1209" s="2"/>
      <c r="S1209" s="2"/>
    </row>
    <row r="1210" spans="2:19" x14ac:dyDescent="0.4">
      <c r="B1210"/>
      <c r="G1210" s="2"/>
      <c r="K1210" s="2"/>
      <c r="S1210" s="2"/>
    </row>
    <row r="1211" spans="2:19" x14ac:dyDescent="0.4">
      <c r="B1211"/>
      <c r="G1211" s="2"/>
      <c r="K1211" s="2"/>
      <c r="S1211" s="2"/>
    </row>
    <row r="1212" spans="2:19" x14ac:dyDescent="0.4">
      <c r="B1212"/>
      <c r="G1212" s="2"/>
      <c r="K1212" s="2"/>
      <c r="S1212" s="2"/>
    </row>
    <row r="1213" spans="2:19" x14ac:dyDescent="0.4">
      <c r="B1213"/>
      <c r="G1213" s="2"/>
      <c r="K1213" s="2"/>
      <c r="S1213" s="2"/>
    </row>
    <row r="1214" spans="2:19" x14ac:dyDescent="0.4">
      <c r="B1214"/>
      <c r="G1214" s="2"/>
      <c r="K1214" s="2"/>
      <c r="S1214" s="2"/>
    </row>
    <row r="1215" spans="2:19" x14ac:dyDescent="0.4">
      <c r="B1215"/>
      <c r="G1215" s="2"/>
      <c r="K1215" s="2"/>
      <c r="S1215" s="2"/>
    </row>
    <row r="1216" spans="2:19" x14ac:dyDescent="0.4">
      <c r="B1216"/>
      <c r="G1216" s="2"/>
      <c r="K1216" s="2"/>
      <c r="S1216" s="2"/>
    </row>
    <row r="1217" spans="2:19" x14ac:dyDescent="0.4">
      <c r="B1217"/>
      <c r="G1217" s="2"/>
      <c r="K1217" s="2"/>
      <c r="S1217" s="2"/>
    </row>
    <row r="1218" spans="2:19" x14ac:dyDescent="0.4">
      <c r="B1218"/>
      <c r="G1218" s="2"/>
      <c r="K1218" s="2"/>
      <c r="S1218" s="2"/>
    </row>
    <row r="1219" spans="2:19" x14ac:dyDescent="0.4">
      <c r="B1219"/>
      <c r="G1219" s="2"/>
      <c r="K1219" s="2"/>
      <c r="S1219" s="2"/>
    </row>
    <row r="1220" spans="2:19" x14ac:dyDescent="0.4">
      <c r="B1220"/>
      <c r="G1220" s="2"/>
      <c r="K1220" s="2"/>
      <c r="S1220" s="2"/>
    </row>
    <row r="1221" spans="2:19" x14ac:dyDescent="0.4">
      <c r="B1221"/>
      <c r="G1221" s="2"/>
      <c r="K1221" s="2"/>
      <c r="S1221" s="2"/>
    </row>
    <row r="1222" spans="2:19" x14ac:dyDescent="0.4">
      <c r="B1222"/>
      <c r="G1222" s="2"/>
      <c r="K1222" s="2"/>
      <c r="S1222" s="2"/>
    </row>
    <row r="1223" spans="2:19" x14ac:dyDescent="0.4">
      <c r="B1223"/>
      <c r="G1223" s="2"/>
      <c r="K1223" s="2"/>
      <c r="S1223" s="2"/>
    </row>
    <row r="1224" spans="2:19" x14ac:dyDescent="0.4">
      <c r="B1224"/>
      <c r="G1224" s="2"/>
      <c r="K1224" s="2"/>
      <c r="S1224" s="2"/>
    </row>
    <row r="1225" spans="2:19" x14ac:dyDescent="0.4">
      <c r="B1225"/>
      <c r="G1225" s="2"/>
      <c r="K1225" s="2"/>
      <c r="S1225" s="2"/>
    </row>
    <row r="1226" spans="2:19" x14ac:dyDescent="0.4">
      <c r="B1226"/>
      <c r="G1226" s="2"/>
      <c r="K1226" s="2"/>
      <c r="S1226" s="2"/>
    </row>
    <row r="1227" spans="2:19" x14ac:dyDescent="0.4">
      <c r="B1227"/>
      <c r="G1227" s="2"/>
      <c r="K1227" s="2"/>
      <c r="S1227" s="2"/>
    </row>
    <row r="1228" spans="2:19" x14ac:dyDescent="0.4">
      <c r="B1228"/>
      <c r="G1228" s="2"/>
      <c r="K1228" s="2"/>
      <c r="S1228" s="2"/>
    </row>
    <row r="1229" spans="2:19" x14ac:dyDescent="0.4">
      <c r="B1229"/>
      <c r="G1229" s="2"/>
      <c r="K1229" s="2"/>
      <c r="S1229" s="2"/>
    </row>
    <row r="1230" spans="2:19" x14ac:dyDescent="0.4">
      <c r="B1230"/>
      <c r="G1230" s="2"/>
      <c r="K1230" s="2"/>
      <c r="S1230" s="2"/>
    </row>
    <row r="1231" spans="2:19" x14ac:dyDescent="0.4">
      <c r="B1231"/>
      <c r="G1231" s="2"/>
      <c r="K1231" s="2"/>
      <c r="S1231" s="2"/>
    </row>
    <row r="1232" spans="2:19" x14ac:dyDescent="0.4">
      <c r="B1232"/>
      <c r="G1232" s="2"/>
      <c r="K1232" s="2"/>
      <c r="S1232" s="2"/>
    </row>
    <row r="1233" spans="2:19" x14ac:dyDescent="0.4">
      <c r="B1233"/>
      <c r="G1233" s="2"/>
      <c r="K1233" s="2"/>
      <c r="S1233" s="2"/>
    </row>
    <row r="1234" spans="2:19" x14ac:dyDescent="0.4">
      <c r="B1234"/>
      <c r="G1234" s="2"/>
      <c r="K1234" s="2"/>
      <c r="S1234" s="2"/>
    </row>
    <row r="1235" spans="2:19" x14ac:dyDescent="0.4">
      <c r="B1235"/>
      <c r="G1235" s="2"/>
      <c r="K1235" s="2"/>
      <c r="S1235" s="2"/>
    </row>
    <row r="1236" spans="2:19" x14ac:dyDescent="0.4">
      <c r="B1236"/>
      <c r="G1236" s="2"/>
      <c r="K1236" s="2"/>
      <c r="S1236" s="2"/>
    </row>
    <row r="1237" spans="2:19" x14ac:dyDescent="0.4">
      <c r="B1237"/>
      <c r="G1237" s="2"/>
      <c r="K1237" s="2"/>
      <c r="S1237" s="2"/>
    </row>
    <row r="1238" spans="2:19" x14ac:dyDescent="0.4">
      <c r="B1238"/>
      <c r="G1238" s="2"/>
      <c r="K1238" s="2"/>
      <c r="S1238" s="2"/>
    </row>
    <row r="1239" spans="2:19" x14ac:dyDescent="0.4">
      <c r="B1239"/>
      <c r="G1239" s="2"/>
      <c r="K1239" s="2"/>
      <c r="S1239" s="2"/>
    </row>
    <row r="1240" spans="2:19" x14ac:dyDescent="0.4">
      <c r="B1240"/>
      <c r="G1240" s="2"/>
      <c r="K1240" s="2"/>
      <c r="S1240" s="2"/>
    </row>
    <row r="1241" spans="2:19" x14ac:dyDescent="0.4">
      <c r="B1241"/>
      <c r="G1241" s="2"/>
      <c r="K1241" s="2"/>
      <c r="S1241" s="2"/>
    </row>
    <row r="1242" spans="2:19" x14ac:dyDescent="0.4">
      <c r="B1242"/>
      <c r="G1242" s="2"/>
      <c r="K1242" s="2"/>
      <c r="S1242" s="2"/>
    </row>
    <row r="1243" spans="2:19" x14ac:dyDescent="0.4">
      <c r="B1243"/>
      <c r="G1243" s="2"/>
      <c r="K1243" s="2"/>
      <c r="S1243" s="2"/>
    </row>
    <row r="1244" spans="2:19" x14ac:dyDescent="0.4">
      <c r="B1244"/>
      <c r="G1244" s="2"/>
      <c r="K1244" s="2"/>
      <c r="S1244" s="2"/>
    </row>
    <row r="1245" spans="2:19" x14ac:dyDescent="0.4">
      <c r="B1245"/>
      <c r="G1245" s="2"/>
      <c r="K1245" s="2"/>
      <c r="S1245" s="2"/>
    </row>
    <row r="1246" spans="2:19" x14ac:dyDescent="0.4">
      <c r="B1246"/>
      <c r="G1246" s="2"/>
      <c r="K1246" s="2"/>
      <c r="S1246" s="2"/>
    </row>
    <row r="1247" spans="2:19" x14ac:dyDescent="0.4">
      <c r="B1247"/>
      <c r="G1247" s="2"/>
      <c r="K1247" s="2"/>
      <c r="S1247" s="2"/>
    </row>
    <row r="1248" spans="2:19" x14ac:dyDescent="0.4">
      <c r="B1248"/>
      <c r="G1248" s="2"/>
      <c r="K1248" s="2"/>
      <c r="S1248" s="2"/>
    </row>
    <row r="1249" spans="2:19" x14ac:dyDescent="0.4">
      <c r="B1249"/>
      <c r="G1249" s="2"/>
      <c r="K1249" s="2"/>
      <c r="S1249" s="2"/>
    </row>
    <row r="1250" spans="2:19" x14ac:dyDescent="0.4">
      <c r="B1250"/>
      <c r="G1250" s="2"/>
      <c r="K1250" s="2"/>
      <c r="S1250" s="2"/>
    </row>
    <row r="1251" spans="2:19" x14ac:dyDescent="0.4">
      <c r="B1251"/>
      <c r="G1251" s="2"/>
      <c r="K1251" s="2"/>
      <c r="S1251" s="2"/>
    </row>
    <row r="1252" spans="2:19" x14ac:dyDescent="0.4">
      <c r="B1252"/>
      <c r="G1252" s="2"/>
      <c r="K1252" s="2"/>
      <c r="S1252" s="2"/>
    </row>
    <row r="1253" spans="2:19" x14ac:dyDescent="0.4">
      <c r="B1253"/>
      <c r="G1253" s="2"/>
      <c r="K1253" s="2"/>
      <c r="S1253" s="2"/>
    </row>
    <row r="1254" spans="2:19" x14ac:dyDescent="0.4">
      <c r="B1254"/>
      <c r="G1254" s="2"/>
      <c r="K1254" s="2"/>
      <c r="S1254" s="2"/>
    </row>
    <row r="1255" spans="2:19" x14ac:dyDescent="0.4">
      <c r="B1255"/>
      <c r="G1255" s="2"/>
      <c r="K1255" s="2"/>
      <c r="S1255" s="2"/>
    </row>
    <row r="1256" spans="2:19" x14ac:dyDescent="0.4">
      <c r="B1256"/>
      <c r="G1256" s="2"/>
      <c r="K1256" s="2"/>
      <c r="S1256" s="2"/>
    </row>
    <row r="1257" spans="2:19" x14ac:dyDescent="0.4">
      <c r="B1257"/>
      <c r="G1257" s="2"/>
      <c r="K1257" s="2"/>
      <c r="S1257" s="2"/>
    </row>
    <row r="1258" spans="2:19" x14ac:dyDescent="0.4">
      <c r="B1258"/>
      <c r="G1258" s="2"/>
      <c r="K1258" s="2"/>
      <c r="S1258" s="2"/>
    </row>
    <row r="1259" spans="2:19" x14ac:dyDescent="0.4">
      <c r="B1259"/>
      <c r="G1259" s="2"/>
      <c r="K1259" s="2"/>
      <c r="S1259" s="2"/>
    </row>
    <row r="1260" spans="2:19" x14ac:dyDescent="0.4">
      <c r="B1260"/>
      <c r="G1260" s="2"/>
      <c r="K1260" s="2"/>
      <c r="S1260" s="2"/>
    </row>
    <row r="1261" spans="2:19" x14ac:dyDescent="0.4">
      <c r="B1261"/>
      <c r="G1261" s="2"/>
      <c r="K1261" s="2"/>
      <c r="S1261" s="2"/>
    </row>
    <row r="1262" spans="2:19" x14ac:dyDescent="0.4">
      <c r="B1262"/>
      <c r="G1262" s="2"/>
      <c r="K1262" s="2"/>
      <c r="S1262" s="2"/>
    </row>
    <row r="1263" spans="2:19" x14ac:dyDescent="0.4">
      <c r="B1263"/>
      <c r="G1263" s="2"/>
      <c r="K1263" s="2"/>
      <c r="S1263" s="2"/>
    </row>
    <row r="1264" spans="2:19" x14ac:dyDescent="0.4">
      <c r="B1264"/>
      <c r="G1264" s="2"/>
      <c r="K1264" s="2"/>
      <c r="S1264" s="2"/>
    </row>
    <row r="1265" spans="2:19" x14ac:dyDescent="0.4">
      <c r="B1265"/>
      <c r="G1265" s="2"/>
      <c r="K1265" s="2"/>
      <c r="S1265" s="2"/>
    </row>
    <row r="1266" spans="2:19" x14ac:dyDescent="0.4">
      <c r="B1266"/>
      <c r="G1266" s="2"/>
      <c r="K1266" s="2"/>
      <c r="S1266" s="2"/>
    </row>
    <row r="1267" spans="2:19" x14ac:dyDescent="0.4">
      <c r="B1267"/>
      <c r="G1267" s="2"/>
      <c r="K1267" s="2"/>
      <c r="S1267" s="2"/>
    </row>
    <row r="1268" spans="2:19" x14ac:dyDescent="0.4">
      <c r="B1268"/>
      <c r="G1268" s="2"/>
      <c r="K1268" s="2"/>
      <c r="S1268" s="2"/>
    </row>
    <row r="1269" spans="2:19" x14ac:dyDescent="0.4">
      <c r="B1269"/>
      <c r="G1269" s="2"/>
      <c r="K1269" s="2"/>
      <c r="S1269" s="2"/>
    </row>
    <row r="1270" spans="2:19" x14ac:dyDescent="0.4">
      <c r="B1270"/>
      <c r="G1270" s="2"/>
      <c r="K1270" s="2"/>
      <c r="S1270" s="2"/>
    </row>
    <row r="1271" spans="2:19" x14ac:dyDescent="0.4">
      <c r="B1271"/>
      <c r="G1271" s="2"/>
      <c r="K1271" s="2"/>
      <c r="S1271" s="2"/>
    </row>
    <row r="1272" spans="2:19" x14ac:dyDescent="0.4">
      <c r="B1272"/>
      <c r="G1272" s="2"/>
      <c r="K1272" s="2"/>
      <c r="S1272" s="2"/>
    </row>
    <row r="1273" spans="2:19" x14ac:dyDescent="0.4">
      <c r="B1273"/>
      <c r="G1273" s="2"/>
      <c r="K1273" s="2"/>
      <c r="S1273" s="2"/>
    </row>
    <row r="1274" spans="2:19" x14ac:dyDescent="0.4">
      <c r="B1274"/>
      <c r="G1274" s="2"/>
      <c r="K1274" s="2"/>
      <c r="S1274" s="2"/>
    </row>
    <row r="1275" spans="2:19" x14ac:dyDescent="0.4">
      <c r="B1275"/>
      <c r="G1275" s="2"/>
      <c r="K1275" s="2"/>
      <c r="S1275" s="2"/>
    </row>
    <row r="1276" spans="2:19" x14ac:dyDescent="0.4">
      <c r="B1276"/>
      <c r="G1276" s="2"/>
      <c r="K1276" s="2"/>
      <c r="S1276" s="2"/>
    </row>
    <row r="1277" spans="2:19" x14ac:dyDescent="0.4">
      <c r="B1277"/>
      <c r="G1277" s="2"/>
      <c r="K1277" s="2"/>
      <c r="S1277" s="2"/>
    </row>
    <row r="1278" spans="2:19" x14ac:dyDescent="0.4">
      <c r="B1278"/>
      <c r="G1278" s="2"/>
      <c r="K1278" s="2"/>
      <c r="S1278" s="2"/>
    </row>
    <row r="1279" spans="2:19" x14ac:dyDescent="0.4">
      <c r="B1279"/>
      <c r="G1279" s="2"/>
      <c r="K1279" s="2"/>
      <c r="S1279" s="2"/>
    </row>
    <row r="1280" spans="2:19" x14ac:dyDescent="0.4">
      <c r="B1280"/>
      <c r="G1280" s="2"/>
      <c r="K1280" s="2"/>
      <c r="S1280" s="2"/>
    </row>
    <row r="1281" spans="2:19" x14ac:dyDescent="0.4">
      <c r="B1281"/>
      <c r="G1281" s="2"/>
      <c r="K1281" s="2"/>
      <c r="S1281" s="2"/>
    </row>
    <row r="1282" spans="2:19" x14ac:dyDescent="0.4">
      <c r="B1282"/>
      <c r="G1282" s="2"/>
      <c r="K1282" s="2"/>
      <c r="S1282" s="2"/>
    </row>
    <row r="1283" spans="2:19" x14ac:dyDescent="0.4">
      <c r="B1283"/>
      <c r="G1283" s="2"/>
      <c r="K1283" s="2"/>
      <c r="S1283" s="2"/>
    </row>
    <row r="1284" spans="2:19" x14ac:dyDescent="0.4">
      <c r="B1284"/>
      <c r="G1284" s="2"/>
      <c r="K1284" s="2"/>
      <c r="S1284" s="2"/>
    </row>
    <row r="1285" spans="2:19" x14ac:dyDescent="0.4">
      <c r="B1285"/>
      <c r="G1285" s="2"/>
      <c r="K1285" s="2"/>
      <c r="S1285" s="2"/>
    </row>
    <row r="1286" spans="2:19" x14ac:dyDescent="0.4">
      <c r="B1286"/>
      <c r="G1286" s="2"/>
      <c r="K1286" s="2"/>
      <c r="S1286" s="2"/>
    </row>
    <row r="1287" spans="2:19" x14ac:dyDescent="0.4">
      <c r="B1287"/>
      <c r="G1287" s="2"/>
      <c r="K1287" s="2"/>
      <c r="S1287" s="2"/>
    </row>
    <row r="1288" spans="2:19" x14ac:dyDescent="0.4">
      <c r="B1288"/>
      <c r="G1288" s="2"/>
      <c r="K1288" s="2"/>
      <c r="S1288" s="2"/>
    </row>
    <row r="1289" spans="2:19" x14ac:dyDescent="0.4">
      <c r="B1289"/>
      <c r="G1289" s="2"/>
      <c r="K1289" s="2"/>
      <c r="S1289" s="2"/>
    </row>
    <row r="1290" spans="2:19" x14ac:dyDescent="0.4">
      <c r="B1290"/>
      <c r="G1290" s="2"/>
      <c r="K1290" s="2"/>
      <c r="S1290" s="2"/>
    </row>
    <row r="1291" spans="2:19" x14ac:dyDescent="0.4">
      <c r="B1291"/>
      <c r="G1291" s="2"/>
      <c r="K1291" s="2"/>
      <c r="S1291" s="2"/>
    </row>
    <row r="1292" spans="2:19" x14ac:dyDescent="0.4">
      <c r="B1292"/>
      <c r="G1292" s="2"/>
      <c r="K1292" s="2"/>
      <c r="S1292" s="2"/>
    </row>
    <row r="1293" spans="2:19" x14ac:dyDescent="0.4">
      <c r="B1293"/>
      <c r="G1293" s="2"/>
      <c r="K1293" s="2"/>
      <c r="S1293" s="2"/>
    </row>
    <row r="1294" spans="2:19" x14ac:dyDescent="0.4">
      <c r="B1294"/>
      <c r="G1294" s="2"/>
      <c r="K1294" s="2"/>
      <c r="S1294" s="2"/>
    </row>
    <row r="1295" spans="2:19" x14ac:dyDescent="0.4">
      <c r="B1295"/>
      <c r="G1295" s="2"/>
      <c r="K1295" s="2"/>
      <c r="S1295" s="2"/>
    </row>
    <row r="1296" spans="2:19" x14ac:dyDescent="0.4">
      <c r="B1296"/>
      <c r="G1296" s="2"/>
      <c r="K1296" s="2"/>
      <c r="S1296" s="2"/>
    </row>
    <row r="1297" spans="2:19" x14ac:dyDescent="0.4">
      <c r="B1297"/>
      <c r="G1297" s="2"/>
      <c r="K1297" s="2"/>
      <c r="S1297" s="2"/>
    </row>
    <row r="1298" spans="2:19" x14ac:dyDescent="0.4">
      <c r="B1298"/>
      <c r="G1298" s="2"/>
      <c r="K1298" s="2"/>
      <c r="S1298" s="2"/>
    </row>
    <row r="1299" spans="2:19" x14ac:dyDescent="0.4">
      <c r="B1299"/>
      <c r="G1299" s="2"/>
      <c r="K1299" s="2"/>
      <c r="S1299" s="2"/>
    </row>
    <row r="1300" spans="2:19" x14ac:dyDescent="0.4">
      <c r="B1300"/>
      <c r="G1300" s="2"/>
      <c r="K1300" s="2"/>
      <c r="S1300" s="2"/>
    </row>
    <row r="1301" spans="2:19" x14ac:dyDescent="0.4">
      <c r="B1301"/>
      <c r="G1301" s="2"/>
      <c r="K1301" s="2"/>
      <c r="S1301" s="2"/>
    </row>
    <row r="1302" spans="2:19" x14ac:dyDescent="0.4">
      <c r="B1302"/>
      <c r="G1302" s="2"/>
      <c r="K1302" s="2"/>
      <c r="S1302" s="2"/>
    </row>
    <row r="1303" spans="2:19" x14ac:dyDescent="0.4">
      <c r="B1303"/>
      <c r="G1303" s="2"/>
      <c r="K1303" s="2"/>
      <c r="S1303" s="2"/>
    </row>
    <row r="1304" spans="2:19" x14ac:dyDescent="0.4">
      <c r="B1304"/>
      <c r="G1304" s="2"/>
      <c r="K1304" s="2"/>
      <c r="S1304" s="2"/>
    </row>
    <row r="1305" spans="2:19" x14ac:dyDescent="0.4">
      <c r="B1305"/>
      <c r="G1305" s="2"/>
      <c r="K1305" s="2"/>
      <c r="S1305" s="2"/>
    </row>
    <row r="1306" spans="2:19" x14ac:dyDescent="0.4">
      <c r="B1306"/>
      <c r="G1306" s="2"/>
      <c r="K1306" s="2"/>
      <c r="S1306" s="2"/>
    </row>
    <row r="1307" spans="2:19" x14ac:dyDescent="0.4">
      <c r="B1307"/>
      <c r="G1307" s="2"/>
      <c r="K1307" s="2"/>
      <c r="S1307" s="2"/>
    </row>
    <row r="1308" spans="2:19" x14ac:dyDescent="0.4">
      <c r="B1308"/>
      <c r="G1308" s="2"/>
      <c r="K1308" s="2"/>
      <c r="S1308" s="2"/>
    </row>
    <row r="1309" spans="2:19" x14ac:dyDescent="0.4">
      <c r="B1309"/>
      <c r="G1309" s="2"/>
      <c r="K1309" s="2"/>
      <c r="S1309" s="2"/>
    </row>
    <row r="1310" spans="2:19" x14ac:dyDescent="0.4">
      <c r="B1310"/>
      <c r="G1310" s="2"/>
      <c r="K1310" s="2"/>
      <c r="S1310" s="2"/>
    </row>
    <row r="1311" spans="2:19" x14ac:dyDescent="0.4">
      <c r="B1311"/>
      <c r="G1311" s="2"/>
      <c r="K1311" s="2"/>
      <c r="S1311" s="2"/>
    </row>
    <row r="1312" spans="2:19" x14ac:dyDescent="0.4">
      <c r="B1312"/>
      <c r="G1312" s="2"/>
      <c r="K1312" s="2"/>
      <c r="S1312" s="2"/>
    </row>
    <row r="1313" spans="2:19" x14ac:dyDescent="0.4">
      <c r="B1313"/>
      <c r="G1313" s="2"/>
      <c r="K1313" s="2"/>
      <c r="S1313" s="2"/>
    </row>
    <row r="1314" spans="2:19" x14ac:dyDescent="0.4">
      <c r="B1314"/>
      <c r="G1314" s="2"/>
      <c r="K1314" s="2"/>
      <c r="S1314" s="2"/>
    </row>
    <row r="1315" spans="2:19" x14ac:dyDescent="0.4">
      <c r="B1315"/>
      <c r="G1315" s="2"/>
      <c r="K1315" s="2"/>
      <c r="S1315" s="2"/>
    </row>
    <row r="1316" spans="2:19" x14ac:dyDescent="0.4">
      <c r="B1316"/>
      <c r="G1316" s="2"/>
      <c r="K1316" s="2"/>
      <c r="S1316" s="2"/>
    </row>
    <row r="1317" spans="2:19" x14ac:dyDescent="0.4">
      <c r="B1317"/>
      <c r="G1317" s="2"/>
      <c r="K1317" s="2"/>
      <c r="S1317" s="2"/>
    </row>
    <row r="1318" spans="2:19" x14ac:dyDescent="0.4">
      <c r="B1318"/>
      <c r="G1318" s="2"/>
      <c r="K1318" s="2"/>
      <c r="S1318" s="2"/>
    </row>
    <row r="1319" spans="2:19" x14ac:dyDescent="0.4">
      <c r="B1319"/>
      <c r="G1319" s="2"/>
      <c r="K1319" s="2"/>
      <c r="S1319" s="2"/>
    </row>
    <row r="1320" spans="2:19" x14ac:dyDescent="0.4">
      <c r="B1320"/>
      <c r="G1320" s="2"/>
      <c r="K1320" s="2"/>
      <c r="S1320" s="2"/>
    </row>
    <row r="1321" spans="2:19" x14ac:dyDescent="0.4">
      <c r="B1321"/>
      <c r="G1321" s="2"/>
      <c r="K1321" s="2"/>
      <c r="S1321" s="2"/>
    </row>
    <row r="1322" spans="2:19" x14ac:dyDescent="0.4">
      <c r="B1322"/>
      <c r="G1322" s="2"/>
      <c r="K1322" s="2"/>
      <c r="S1322" s="2"/>
    </row>
    <row r="1323" spans="2:19" x14ac:dyDescent="0.4">
      <c r="B1323"/>
      <c r="G1323" s="2"/>
      <c r="K1323" s="2"/>
      <c r="S1323" s="2"/>
    </row>
    <row r="1324" spans="2:19" x14ac:dyDescent="0.4">
      <c r="B1324"/>
      <c r="G1324" s="2"/>
      <c r="K1324" s="2"/>
      <c r="S1324" s="2"/>
    </row>
    <row r="1325" spans="2:19" x14ac:dyDescent="0.4">
      <c r="B1325"/>
      <c r="G1325" s="2"/>
      <c r="K1325" s="2"/>
      <c r="S1325" s="2"/>
    </row>
    <row r="1326" spans="2:19" x14ac:dyDescent="0.4">
      <c r="B1326"/>
      <c r="G1326" s="2"/>
      <c r="K1326" s="2"/>
      <c r="S1326" s="2"/>
    </row>
    <row r="1327" spans="2:19" x14ac:dyDescent="0.4">
      <c r="B1327"/>
      <c r="G1327" s="2"/>
      <c r="K1327" s="2"/>
      <c r="S1327" s="2"/>
    </row>
    <row r="1328" spans="2:19" x14ac:dyDescent="0.4">
      <c r="B1328"/>
      <c r="G1328" s="2"/>
      <c r="K1328" s="2"/>
      <c r="S1328" s="2"/>
    </row>
    <row r="1329" spans="2:19" x14ac:dyDescent="0.4">
      <c r="B1329"/>
      <c r="G1329" s="2"/>
      <c r="K1329" s="2"/>
      <c r="S1329" s="2"/>
    </row>
    <row r="1330" spans="2:19" x14ac:dyDescent="0.4">
      <c r="B1330"/>
      <c r="G1330" s="2"/>
      <c r="K1330" s="2"/>
      <c r="S1330" s="2"/>
    </row>
    <row r="1331" spans="2:19" x14ac:dyDescent="0.4">
      <c r="B1331"/>
      <c r="G1331" s="2"/>
      <c r="K1331" s="2"/>
      <c r="S1331" s="2"/>
    </row>
    <row r="1332" spans="2:19" x14ac:dyDescent="0.4">
      <c r="B1332"/>
      <c r="G1332" s="2"/>
      <c r="K1332" s="2"/>
      <c r="S1332" s="2"/>
    </row>
    <row r="1333" spans="2:19" x14ac:dyDescent="0.4">
      <c r="B1333"/>
      <c r="G1333" s="2"/>
      <c r="K1333" s="2"/>
      <c r="S1333" s="2"/>
    </row>
    <row r="1334" spans="2:19" x14ac:dyDescent="0.4">
      <c r="B1334"/>
      <c r="G1334" s="2"/>
      <c r="K1334" s="2"/>
      <c r="S1334" s="2"/>
    </row>
    <row r="1335" spans="2:19" x14ac:dyDescent="0.4">
      <c r="B1335"/>
      <c r="G1335" s="2"/>
      <c r="K1335" s="2"/>
      <c r="S1335" s="2"/>
    </row>
    <row r="1336" spans="2:19" x14ac:dyDescent="0.4">
      <c r="B1336"/>
      <c r="G1336" s="2"/>
      <c r="K1336" s="2"/>
      <c r="S1336" s="2"/>
    </row>
    <row r="1337" spans="2:19" x14ac:dyDescent="0.4">
      <c r="B1337"/>
      <c r="G1337" s="2"/>
      <c r="K1337" s="2"/>
      <c r="S1337" s="2"/>
    </row>
    <row r="1338" spans="2:19" x14ac:dyDescent="0.4">
      <c r="B1338"/>
      <c r="G1338" s="2"/>
      <c r="K1338" s="2"/>
      <c r="S1338" s="2"/>
    </row>
    <row r="1339" spans="2:19" x14ac:dyDescent="0.4">
      <c r="B1339"/>
      <c r="G1339" s="2"/>
      <c r="K1339" s="2"/>
      <c r="S1339" s="2"/>
    </row>
    <row r="1340" spans="2:19" x14ac:dyDescent="0.4">
      <c r="B1340"/>
      <c r="G1340" s="2"/>
      <c r="K1340" s="2"/>
      <c r="S1340" s="2"/>
    </row>
    <row r="1341" spans="2:19" x14ac:dyDescent="0.4">
      <c r="B1341"/>
      <c r="G1341" s="2"/>
      <c r="K1341" s="2"/>
      <c r="S1341" s="2"/>
    </row>
    <row r="1342" spans="2:19" x14ac:dyDescent="0.4">
      <c r="B1342"/>
      <c r="G1342" s="2"/>
      <c r="K1342" s="2"/>
      <c r="S1342" s="2"/>
    </row>
    <row r="1343" spans="2:19" x14ac:dyDescent="0.4">
      <c r="B1343"/>
      <c r="G1343" s="2"/>
      <c r="K1343" s="2"/>
      <c r="S1343" s="2"/>
    </row>
    <row r="1344" spans="2:19" x14ac:dyDescent="0.4">
      <c r="B1344"/>
      <c r="G1344" s="2"/>
      <c r="K1344" s="2"/>
      <c r="S1344" s="2"/>
    </row>
    <row r="1345" spans="2:19" x14ac:dyDescent="0.4">
      <c r="B1345"/>
      <c r="G1345" s="2"/>
      <c r="K1345" s="2"/>
      <c r="S1345" s="2"/>
    </row>
    <row r="1346" spans="2:19" x14ac:dyDescent="0.4">
      <c r="B1346"/>
      <c r="G1346" s="2"/>
      <c r="K1346" s="2"/>
      <c r="S1346" s="2"/>
    </row>
    <row r="1347" spans="2:19" x14ac:dyDescent="0.4">
      <c r="B1347"/>
      <c r="G1347" s="2"/>
      <c r="K1347" s="2"/>
      <c r="S1347" s="2"/>
    </row>
    <row r="1348" spans="2:19" x14ac:dyDescent="0.4">
      <c r="B1348"/>
      <c r="G1348" s="2"/>
      <c r="K1348" s="2"/>
      <c r="S1348" s="2"/>
    </row>
    <row r="1349" spans="2:19" x14ac:dyDescent="0.4">
      <c r="B1349"/>
      <c r="G1349" s="2"/>
      <c r="K1349" s="2"/>
      <c r="S1349" s="2"/>
    </row>
    <row r="1350" spans="2:19" x14ac:dyDescent="0.4">
      <c r="B1350"/>
      <c r="G1350" s="2"/>
      <c r="K1350" s="2"/>
      <c r="S1350" s="2"/>
    </row>
    <row r="1351" spans="2:19" x14ac:dyDescent="0.4">
      <c r="B1351"/>
      <c r="G1351" s="2"/>
      <c r="K1351" s="2"/>
      <c r="S1351" s="2"/>
    </row>
    <row r="1352" spans="2:19" x14ac:dyDescent="0.4">
      <c r="B1352"/>
      <c r="G1352" s="2"/>
      <c r="K1352" s="2"/>
      <c r="S1352" s="2"/>
    </row>
    <row r="1353" spans="2:19" x14ac:dyDescent="0.4">
      <c r="B1353"/>
      <c r="G1353" s="2"/>
      <c r="K1353" s="2"/>
      <c r="S1353" s="2"/>
    </row>
    <row r="1354" spans="2:19" x14ac:dyDescent="0.4">
      <c r="B1354"/>
      <c r="G1354" s="2"/>
      <c r="K1354" s="2"/>
      <c r="S1354" s="2"/>
    </row>
    <row r="1355" spans="2:19" x14ac:dyDescent="0.4">
      <c r="B1355"/>
      <c r="G1355" s="2"/>
      <c r="K1355" s="2"/>
      <c r="S1355" s="2"/>
    </row>
    <row r="1356" spans="2:19" x14ac:dyDescent="0.4">
      <c r="B1356"/>
      <c r="G1356" s="2"/>
      <c r="K1356" s="2"/>
      <c r="S1356" s="2"/>
    </row>
    <row r="1357" spans="2:19" x14ac:dyDescent="0.4">
      <c r="B1357"/>
      <c r="G1357" s="2"/>
      <c r="K1357" s="2"/>
      <c r="S1357" s="2"/>
    </row>
    <row r="1358" spans="2:19" x14ac:dyDescent="0.4">
      <c r="B1358"/>
      <c r="G1358" s="2"/>
      <c r="K1358" s="2"/>
      <c r="S1358" s="2"/>
    </row>
    <row r="1359" spans="2:19" x14ac:dyDescent="0.4">
      <c r="B1359"/>
      <c r="G1359" s="2"/>
      <c r="K1359" s="2"/>
      <c r="S1359" s="2"/>
    </row>
    <row r="1360" spans="2:19" x14ac:dyDescent="0.4">
      <c r="B1360"/>
      <c r="G1360" s="2"/>
      <c r="K1360" s="2"/>
      <c r="S1360" s="2"/>
    </row>
    <row r="1361" spans="2:19" x14ac:dyDescent="0.4">
      <c r="B1361"/>
      <c r="G1361" s="2"/>
      <c r="K1361" s="2"/>
      <c r="S1361" s="2"/>
    </row>
    <row r="1362" spans="2:19" x14ac:dyDescent="0.4">
      <c r="B1362"/>
      <c r="G1362" s="2"/>
      <c r="K1362" s="2"/>
      <c r="S1362" s="2"/>
    </row>
    <row r="1363" spans="2:19" x14ac:dyDescent="0.4">
      <c r="B1363"/>
      <c r="G1363" s="2"/>
      <c r="K1363" s="2"/>
      <c r="S1363" s="2"/>
    </row>
    <row r="1364" spans="2:19" x14ac:dyDescent="0.4">
      <c r="B1364"/>
      <c r="G1364" s="2"/>
      <c r="K1364" s="2"/>
      <c r="S1364" s="2"/>
    </row>
    <row r="1365" spans="2:19" x14ac:dyDescent="0.4">
      <c r="B1365"/>
      <c r="G1365" s="2"/>
      <c r="K1365" s="2"/>
      <c r="S1365" s="2"/>
    </row>
    <row r="1366" spans="2:19" x14ac:dyDescent="0.4">
      <c r="B1366"/>
      <c r="G1366" s="2"/>
      <c r="K1366" s="2"/>
      <c r="S1366" s="2"/>
    </row>
    <row r="1367" spans="2:19" x14ac:dyDescent="0.4">
      <c r="B1367"/>
      <c r="G1367" s="2"/>
      <c r="K1367" s="2"/>
      <c r="S1367" s="2"/>
    </row>
    <row r="1368" spans="2:19" x14ac:dyDescent="0.4">
      <c r="B1368"/>
      <c r="G1368" s="2"/>
      <c r="K1368" s="2"/>
      <c r="S1368" s="2"/>
    </row>
    <row r="1369" spans="2:19" x14ac:dyDescent="0.4">
      <c r="B1369"/>
      <c r="G1369" s="2"/>
      <c r="K1369" s="2"/>
      <c r="S1369" s="2"/>
    </row>
    <row r="1370" spans="2:19" x14ac:dyDescent="0.4">
      <c r="B1370"/>
      <c r="G1370" s="2"/>
      <c r="K1370" s="2"/>
      <c r="S1370" s="2"/>
    </row>
    <row r="1371" spans="2:19" x14ac:dyDescent="0.4">
      <c r="B1371"/>
      <c r="G1371" s="2"/>
      <c r="K1371" s="2"/>
      <c r="S1371" s="2"/>
    </row>
    <row r="1372" spans="2:19" x14ac:dyDescent="0.4">
      <c r="B1372"/>
      <c r="G1372" s="2"/>
      <c r="K1372" s="2"/>
      <c r="S1372" s="2"/>
    </row>
    <row r="1373" spans="2:19" x14ac:dyDescent="0.4">
      <c r="B1373"/>
      <c r="G1373" s="2"/>
      <c r="K1373" s="2"/>
      <c r="S1373" s="2"/>
    </row>
    <row r="1374" spans="2:19" x14ac:dyDescent="0.4">
      <c r="B1374"/>
      <c r="G1374" s="2"/>
      <c r="K1374" s="2"/>
      <c r="S1374" s="2"/>
    </row>
    <row r="1375" spans="2:19" x14ac:dyDescent="0.4">
      <c r="B1375"/>
      <c r="G1375" s="2"/>
      <c r="K1375" s="2"/>
      <c r="S1375" s="2"/>
    </row>
    <row r="1376" spans="2:19" x14ac:dyDescent="0.4">
      <c r="B1376"/>
      <c r="G1376" s="2"/>
      <c r="K1376" s="2"/>
      <c r="S1376" s="2"/>
    </row>
    <row r="1377" spans="2:19" x14ac:dyDescent="0.4">
      <c r="B1377"/>
      <c r="G1377" s="2"/>
      <c r="K1377" s="2"/>
      <c r="S1377" s="2"/>
    </row>
    <row r="1378" spans="2:19" x14ac:dyDescent="0.4">
      <c r="B1378"/>
      <c r="G1378" s="2"/>
      <c r="K1378" s="2"/>
      <c r="S1378" s="2"/>
    </row>
    <row r="1379" spans="2:19" x14ac:dyDescent="0.4">
      <c r="B1379"/>
      <c r="G1379" s="2"/>
      <c r="K1379" s="2"/>
      <c r="S1379" s="2"/>
    </row>
    <row r="1380" spans="2:19" x14ac:dyDescent="0.4">
      <c r="B1380"/>
      <c r="G1380" s="2"/>
      <c r="K1380" s="2"/>
      <c r="S1380" s="2"/>
    </row>
    <row r="1381" spans="2:19" x14ac:dyDescent="0.4">
      <c r="B1381"/>
      <c r="G1381" s="2"/>
      <c r="K1381" s="2"/>
      <c r="S1381" s="2"/>
    </row>
    <row r="1382" spans="2:19" x14ac:dyDescent="0.4">
      <c r="B1382"/>
      <c r="G1382" s="2"/>
      <c r="K1382" s="2"/>
      <c r="S1382" s="2"/>
    </row>
    <row r="1383" spans="2:19" x14ac:dyDescent="0.4">
      <c r="B1383"/>
      <c r="G1383" s="2"/>
      <c r="K1383" s="2"/>
      <c r="S1383" s="2"/>
    </row>
    <row r="1384" spans="2:19" x14ac:dyDescent="0.4">
      <c r="B1384"/>
      <c r="G1384" s="2"/>
      <c r="K1384" s="2"/>
      <c r="S1384" s="2"/>
    </row>
    <row r="1385" spans="2:19" x14ac:dyDescent="0.4">
      <c r="B1385"/>
      <c r="G1385" s="2"/>
      <c r="K1385" s="2"/>
      <c r="S1385" s="2"/>
    </row>
    <row r="1386" spans="2:19" x14ac:dyDescent="0.4">
      <c r="B1386"/>
      <c r="G1386" s="2"/>
      <c r="K1386" s="2"/>
      <c r="S1386" s="2"/>
    </row>
    <row r="1387" spans="2:19" x14ac:dyDescent="0.4">
      <c r="B1387"/>
      <c r="G1387" s="2"/>
      <c r="K1387" s="2"/>
      <c r="S1387" s="2"/>
    </row>
    <row r="1388" spans="2:19" x14ac:dyDescent="0.4">
      <c r="B1388"/>
      <c r="G1388" s="2"/>
      <c r="K1388" s="2"/>
      <c r="S1388" s="2"/>
    </row>
    <row r="1389" spans="2:19" x14ac:dyDescent="0.4">
      <c r="B1389"/>
      <c r="G1389" s="2"/>
      <c r="K1389" s="2"/>
      <c r="S1389" s="2"/>
    </row>
    <row r="1390" spans="2:19" x14ac:dyDescent="0.4">
      <c r="B1390"/>
      <c r="G1390" s="2"/>
      <c r="K1390" s="2"/>
      <c r="S1390" s="2"/>
    </row>
    <row r="1391" spans="2:19" x14ac:dyDescent="0.4">
      <c r="B1391"/>
      <c r="G1391" s="2"/>
      <c r="K1391" s="2"/>
      <c r="S1391" s="2"/>
    </row>
    <row r="1392" spans="2:19" x14ac:dyDescent="0.4">
      <c r="B1392"/>
      <c r="G1392" s="2"/>
      <c r="K1392" s="2"/>
      <c r="S1392" s="2"/>
    </row>
    <row r="1393" spans="2:19" x14ac:dyDescent="0.4">
      <c r="B1393"/>
      <c r="G1393" s="2"/>
      <c r="K1393" s="2"/>
      <c r="S1393" s="2"/>
    </row>
    <row r="1394" spans="2:19" x14ac:dyDescent="0.4">
      <c r="B1394"/>
      <c r="G1394" s="2"/>
      <c r="K1394" s="2"/>
      <c r="S1394" s="2"/>
    </row>
    <row r="1395" spans="2:19" x14ac:dyDescent="0.4">
      <c r="B1395"/>
      <c r="G1395" s="2"/>
      <c r="K1395" s="2"/>
      <c r="S1395" s="2"/>
    </row>
    <row r="1396" spans="2:19" x14ac:dyDescent="0.4">
      <c r="B1396"/>
      <c r="G1396" s="2"/>
      <c r="K1396" s="2"/>
      <c r="S1396" s="2"/>
    </row>
    <row r="1397" spans="2:19" x14ac:dyDescent="0.4">
      <c r="B1397"/>
      <c r="G1397" s="2"/>
      <c r="K1397" s="2"/>
      <c r="S1397" s="2"/>
    </row>
    <row r="1398" spans="2:19" x14ac:dyDescent="0.4">
      <c r="B1398"/>
      <c r="G1398" s="2"/>
      <c r="K1398" s="2"/>
      <c r="S1398" s="2"/>
    </row>
    <row r="1399" spans="2:19" x14ac:dyDescent="0.4">
      <c r="B1399"/>
      <c r="G1399" s="2"/>
      <c r="K1399" s="2"/>
      <c r="S1399" s="2"/>
    </row>
    <row r="1400" spans="2:19" x14ac:dyDescent="0.4">
      <c r="B1400"/>
      <c r="G1400" s="2"/>
      <c r="K1400" s="2"/>
      <c r="S1400" s="2"/>
    </row>
    <row r="1401" spans="2:19" x14ac:dyDescent="0.4">
      <c r="B1401"/>
      <c r="G1401" s="2"/>
      <c r="K1401" s="2"/>
      <c r="S1401" s="2"/>
    </row>
    <row r="1402" spans="2:19" x14ac:dyDescent="0.4">
      <c r="B1402"/>
      <c r="G1402" s="2"/>
      <c r="K1402" s="2"/>
      <c r="S1402" s="2"/>
    </row>
    <row r="1403" spans="2:19" x14ac:dyDescent="0.4">
      <c r="B1403"/>
      <c r="G1403" s="2"/>
      <c r="K1403" s="2"/>
      <c r="S1403" s="2"/>
    </row>
    <row r="1404" spans="2:19" x14ac:dyDescent="0.4">
      <c r="B1404"/>
      <c r="G1404" s="2"/>
      <c r="K1404" s="2"/>
      <c r="S1404" s="2"/>
    </row>
    <row r="1405" spans="2:19" x14ac:dyDescent="0.4">
      <c r="B1405"/>
      <c r="G1405" s="2"/>
      <c r="K1405" s="2"/>
      <c r="S1405" s="2"/>
    </row>
    <row r="1406" spans="2:19" x14ac:dyDescent="0.4">
      <c r="B1406"/>
      <c r="G1406" s="2"/>
      <c r="K1406" s="2"/>
      <c r="S1406" s="2"/>
    </row>
    <row r="1407" spans="2:19" x14ac:dyDescent="0.4">
      <c r="B1407"/>
      <c r="G1407" s="2"/>
      <c r="K1407" s="2"/>
      <c r="S1407" s="2"/>
    </row>
    <row r="1408" spans="2:19" x14ac:dyDescent="0.4">
      <c r="B1408"/>
      <c r="G1408" s="2"/>
      <c r="K1408" s="2"/>
      <c r="S1408" s="2"/>
    </row>
    <row r="1409" spans="2:19" x14ac:dyDescent="0.4">
      <c r="B1409"/>
      <c r="G1409" s="2"/>
      <c r="K1409" s="2"/>
      <c r="S1409" s="2"/>
    </row>
    <row r="1410" spans="2:19" x14ac:dyDescent="0.4">
      <c r="B1410"/>
      <c r="G1410" s="2"/>
      <c r="K1410" s="2"/>
      <c r="S1410" s="2"/>
    </row>
    <row r="1411" spans="2:19" x14ac:dyDescent="0.4">
      <c r="B1411"/>
      <c r="G1411" s="2"/>
      <c r="K1411" s="2"/>
      <c r="S1411" s="2"/>
    </row>
    <row r="1412" spans="2:19" x14ac:dyDescent="0.4">
      <c r="B1412"/>
      <c r="G1412" s="2"/>
      <c r="K1412" s="2"/>
      <c r="S1412" s="2"/>
    </row>
    <row r="1413" spans="2:19" x14ac:dyDescent="0.4">
      <c r="B1413"/>
      <c r="G1413" s="2"/>
      <c r="K1413" s="2"/>
      <c r="S1413" s="2"/>
    </row>
    <row r="1414" spans="2:19" x14ac:dyDescent="0.4">
      <c r="B1414"/>
      <c r="G1414" s="2"/>
      <c r="K1414" s="2"/>
      <c r="S1414" s="2"/>
    </row>
    <row r="1415" spans="2:19" x14ac:dyDescent="0.4">
      <c r="B1415"/>
      <c r="G1415" s="2"/>
      <c r="K1415" s="2"/>
      <c r="S1415" s="2"/>
    </row>
    <row r="1416" spans="2:19" x14ac:dyDescent="0.4">
      <c r="B1416"/>
      <c r="G1416" s="2"/>
      <c r="K1416" s="2"/>
      <c r="S1416" s="2"/>
    </row>
    <row r="1417" spans="2:19" x14ac:dyDescent="0.4">
      <c r="B1417"/>
      <c r="G1417" s="2"/>
      <c r="K1417" s="2"/>
      <c r="S1417" s="2"/>
    </row>
    <row r="1418" spans="2:19" x14ac:dyDescent="0.4">
      <c r="B1418"/>
      <c r="G1418" s="2"/>
      <c r="K1418" s="2"/>
      <c r="S1418" s="2"/>
    </row>
    <row r="1419" spans="2:19" x14ac:dyDescent="0.4">
      <c r="B1419"/>
      <c r="G1419" s="2"/>
      <c r="K1419" s="2"/>
      <c r="S1419" s="2"/>
    </row>
    <row r="1420" spans="2:19" x14ac:dyDescent="0.4">
      <c r="B1420"/>
      <c r="G1420" s="2"/>
      <c r="K1420" s="2"/>
      <c r="S1420" s="2"/>
    </row>
    <row r="1421" spans="2:19" x14ac:dyDescent="0.4">
      <c r="B1421"/>
      <c r="G1421" s="2"/>
      <c r="K1421" s="2"/>
      <c r="S1421" s="2"/>
    </row>
    <row r="1422" spans="2:19" x14ac:dyDescent="0.4">
      <c r="B1422"/>
      <c r="G1422" s="2"/>
      <c r="K1422" s="2"/>
      <c r="S1422" s="2"/>
    </row>
    <row r="1423" spans="2:19" x14ac:dyDescent="0.4">
      <c r="B1423"/>
      <c r="G1423" s="2"/>
      <c r="K1423" s="2"/>
      <c r="S1423" s="2"/>
    </row>
    <row r="1424" spans="2:19" x14ac:dyDescent="0.4">
      <c r="B1424"/>
      <c r="G1424" s="2"/>
      <c r="K1424" s="2"/>
      <c r="S1424" s="2"/>
    </row>
    <row r="1425" spans="2:19" x14ac:dyDescent="0.4">
      <c r="B1425"/>
      <c r="G1425" s="2"/>
      <c r="K1425" s="2"/>
      <c r="S1425" s="2"/>
    </row>
    <row r="1426" spans="2:19" x14ac:dyDescent="0.4">
      <c r="B1426"/>
      <c r="G1426" s="2"/>
      <c r="K1426" s="2"/>
      <c r="S1426" s="2"/>
    </row>
    <row r="1427" spans="2:19" x14ac:dyDescent="0.4">
      <c r="B1427"/>
      <c r="G1427" s="2"/>
      <c r="K1427" s="2"/>
      <c r="S1427" s="2"/>
    </row>
    <row r="1428" spans="2:19" x14ac:dyDescent="0.4">
      <c r="B1428"/>
      <c r="G1428" s="2"/>
      <c r="K1428" s="2"/>
      <c r="S1428" s="2"/>
    </row>
    <row r="1429" spans="2:19" x14ac:dyDescent="0.4">
      <c r="B1429"/>
      <c r="G1429" s="2"/>
      <c r="K1429" s="2"/>
      <c r="S1429" s="2"/>
    </row>
    <row r="1430" spans="2:19" x14ac:dyDescent="0.4">
      <c r="B1430"/>
      <c r="G1430" s="2"/>
      <c r="K1430" s="2"/>
      <c r="S1430" s="2"/>
    </row>
    <row r="1431" spans="2:19" x14ac:dyDescent="0.4">
      <c r="B1431"/>
      <c r="G1431" s="2"/>
      <c r="K1431" s="2"/>
      <c r="S1431" s="2"/>
    </row>
    <row r="1432" spans="2:19" x14ac:dyDescent="0.4">
      <c r="B1432"/>
      <c r="G1432" s="2"/>
      <c r="K1432" s="2"/>
      <c r="S1432" s="2"/>
    </row>
    <row r="1433" spans="2:19" x14ac:dyDescent="0.4">
      <c r="B1433"/>
      <c r="G1433" s="2"/>
      <c r="K1433" s="2"/>
      <c r="S1433" s="2"/>
    </row>
    <row r="1434" spans="2:19" x14ac:dyDescent="0.4">
      <c r="B1434"/>
      <c r="G1434" s="2"/>
      <c r="K1434" s="2"/>
      <c r="S1434" s="2"/>
    </row>
    <row r="1435" spans="2:19" x14ac:dyDescent="0.4">
      <c r="B1435"/>
      <c r="G1435" s="2"/>
      <c r="K1435" s="2"/>
      <c r="S1435" s="2"/>
    </row>
    <row r="1436" spans="2:19" x14ac:dyDescent="0.4">
      <c r="B1436"/>
      <c r="G1436" s="2"/>
      <c r="K1436" s="2"/>
      <c r="S1436" s="2"/>
    </row>
    <row r="1437" spans="2:19" x14ac:dyDescent="0.4">
      <c r="B1437"/>
      <c r="G1437" s="2"/>
      <c r="K1437" s="2"/>
      <c r="S1437" s="2"/>
    </row>
    <row r="1438" spans="2:19" x14ac:dyDescent="0.4">
      <c r="B1438"/>
      <c r="G1438" s="2"/>
      <c r="K1438" s="2"/>
      <c r="S1438" s="2"/>
    </row>
    <row r="1439" spans="2:19" x14ac:dyDescent="0.4">
      <c r="B1439"/>
      <c r="G1439" s="2"/>
      <c r="K1439" s="2"/>
      <c r="S1439" s="2"/>
    </row>
    <row r="1440" spans="2:19" x14ac:dyDescent="0.4">
      <c r="B1440"/>
      <c r="G1440" s="2"/>
      <c r="K1440" s="2"/>
      <c r="S1440" s="2"/>
    </row>
    <row r="1441" spans="2:19" x14ac:dyDescent="0.4">
      <c r="B1441"/>
      <c r="G1441" s="2"/>
      <c r="K1441" s="2"/>
      <c r="S1441" s="2"/>
    </row>
    <row r="1442" spans="2:19" x14ac:dyDescent="0.4">
      <c r="B1442"/>
      <c r="G1442" s="2"/>
      <c r="K1442" s="2"/>
      <c r="S1442" s="2"/>
    </row>
    <row r="1443" spans="2:19" x14ac:dyDescent="0.4">
      <c r="B1443"/>
      <c r="G1443" s="2"/>
      <c r="K1443" s="2"/>
      <c r="S1443" s="2"/>
    </row>
    <row r="1444" spans="2:19" x14ac:dyDescent="0.4">
      <c r="B1444"/>
      <c r="G1444" s="2"/>
      <c r="K1444" s="2"/>
      <c r="S1444" s="2"/>
    </row>
    <row r="1445" spans="2:19" x14ac:dyDescent="0.4">
      <c r="B1445"/>
      <c r="G1445" s="2"/>
      <c r="K1445" s="2"/>
      <c r="S1445" s="2"/>
    </row>
    <row r="1446" spans="2:19" x14ac:dyDescent="0.4">
      <c r="B1446"/>
      <c r="G1446" s="2"/>
      <c r="K1446" s="2"/>
      <c r="S1446" s="2"/>
    </row>
    <row r="1447" spans="2:19" x14ac:dyDescent="0.4">
      <c r="B1447"/>
      <c r="G1447" s="2"/>
      <c r="K1447" s="2"/>
      <c r="S1447" s="2"/>
    </row>
    <row r="1448" spans="2:19" x14ac:dyDescent="0.4">
      <c r="B1448"/>
      <c r="G1448" s="2"/>
      <c r="K1448" s="2"/>
      <c r="S1448" s="2"/>
    </row>
    <row r="1449" spans="2:19" x14ac:dyDescent="0.4">
      <c r="B1449"/>
      <c r="G1449" s="2"/>
      <c r="K1449" s="2"/>
      <c r="S1449" s="2"/>
    </row>
    <row r="1450" spans="2:19" x14ac:dyDescent="0.4">
      <c r="B1450"/>
      <c r="G1450" s="2"/>
      <c r="K1450" s="2"/>
      <c r="S1450" s="2"/>
    </row>
    <row r="1451" spans="2:19" x14ac:dyDescent="0.4">
      <c r="B1451"/>
      <c r="G1451" s="2"/>
      <c r="K1451" s="2"/>
      <c r="S1451" s="2"/>
    </row>
    <row r="1452" spans="2:19" x14ac:dyDescent="0.4">
      <c r="B1452"/>
      <c r="G1452" s="2"/>
      <c r="K1452" s="2"/>
      <c r="S1452" s="2"/>
    </row>
    <row r="1453" spans="2:19" x14ac:dyDescent="0.4">
      <c r="B1453"/>
      <c r="G1453" s="2"/>
      <c r="K1453" s="2"/>
      <c r="S1453" s="2"/>
    </row>
    <row r="1454" spans="2:19" x14ac:dyDescent="0.4">
      <c r="B1454"/>
      <c r="G1454" s="2"/>
      <c r="K1454" s="2"/>
      <c r="S1454" s="2"/>
    </row>
    <row r="1455" spans="2:19" x14ac:dyDescent="0.4">
      <c r="B1455"/>
      <c r="G1455" s="2"/>
      <c r="K1455" s="2"/>
      <c r="S1455" s="2"/>
    </row>
    <row r="1456" spans="2:19" x14ac:dyDescent="0.4">
      <c r="B1456"/>
      <c r="G1456" s="2"/>
      <c r="K1456" s="2"/>
      <c r="S1456" s="2"/>
    </row>
    <row r="1457" spans="2:19" x14ac:dyDescent="0.4">
      <c r="B1457"/>
      <c r="G1457" s="2"/>
      <c r="K1457" s="2"/>
      <c r="S1457" s="2"/>
    </row>
    <row r="1458" spans="2:19" x14ac:dyDescent="0.4">
      <c r="B1458"/>
      <c r="G1458" s="2"/>
      <c r="K1458" s="2"/>
      <c r="S1458" s="2"/>
    </row>
    <row r="1459" spans="2:19" x14ac:dyDescent="0.4">
      <c r="B1459"/>
      <c r="G1459" s="2"/>
      <c r="K1459" s="2"/>
      <c r="S1459" s="2"/>
    </row>
    <row r="1460" spans="2:19" x14ac:dyDescent="0.4">
      <c r="B1460"/>
      <c r="G1460" s="2"/>
      <c r="K1460" s="2"/>
      <c r="S1460" s="2"/>
    </row>
    <row r="1461" spans="2:19" x14ac:dyDescent="0.4">
      <c r="B1461"/>
      <c r="G1461" s="2"/>
      <c r="K1461" s="2"/>
      <c r="S1461" s="2"/>
    </row>
    <row r="1462" spans="2:19" x14ac:dyDescent="0.4">
      <c r="B1462"/>
      <c r="G1462" s="2"/>
      <c r="K1462" s="2"/>
      <c r="S1462" s="2"/>
    </row>
    <row r="1463" spans="2:19" x14ac:dyDescent="0.4">
      <c r="B1463"/>
      <c r="G1463" s="2"/>
      <c r="K1463" s="2"/>
      <c r="S1463" s="2"/>
    </row>
    <row r="1464" spans="2:19" x14ac:dyDescent="0.4">
      <c r="B1464"/>
      <c r="G1464" s="2"/>
      <c r="K1464" s="2"/>
      <c r="S1464" s="2"/>
    </row>
    <row r="1465" spans="2:19" x14ac:dyDescent="0.4">
      <c r="B1465"/>
      <c r="G1465" s="2"/>
      <c r="K1465" s="2"/>
      <c r="S1465" s="2"/>
    </row>
    <row r="1466" spans="2:19" x14ac:dyDescent="0.4">
      <c r="B1466"/>
      <c r="G1466" s="2"/>
      <c r="K1466" s="2"/>
      <c r="S1466" s="2"/>
    </row>
    <row r="1467" spans="2:19" x14ac:dyDescent="0.4">
      <c r="B1467"/>
      <c r="G1467" s="2"/>
      <c r="K1467" s="2"/>
      <c r="S1467" s="2"/>
    </row>
    <row r="1468" spans="2:19" x14ac:dyDescent="0.4">
      <c r="B1468"/>
      <c r="G1468" s="2"/>
      <c r="K1468" s="2"/>
      <c r="S1468" s="2"/>
    </row>
    <row r="1469" spans="2:19" x14ac:dyDescent="0.4">
      <c r="B1469"/>
      <c r="G1469" s="2"/>
      <c r="K1469" s="2"/>
      <c r="S1469" s="2"/>
    </row>
    <row r="1470" spans="2:19" x14ac:dyDescent="0.4">
      <c r="B1470"/>
      <c r="G1470" s="2"/>
      <c r="K1470" s="2"/>
      <c r="S1470" s="2"/>
    </row>
    <row r="1471" spans="2:19" x14ac:dyDescent="0.4">
      <c r="B1471"/>
      <c r="G1471" s="2"/>
      <c r="K1471" s="2"/>
      <c r="S1471" s="2"/>
    </row>
    <row r="1472" spans="2:19" x14ac:dyDescent="0.4">
      <c r="B1472"/>
      <c r="G1472" s="2"/>
      <c r="K1472" s="2"/>
      <c r="S1472" s="2"/>
    </row>
    <row r="1473" spans="2:19" x14ac:dyDescent="0.4">
      <c r="B1473"/>
      <c r="G1473" s="2"/>
      <c r="K1473" s="2"/>
      <c r="S1473" s="2"/>
    </row>
    <row r="1474" spans="2:19" x14ac:dyDescent="0.4">
      <c r="B1474"/>
      <c r="G1474" s="2"/>
      <c r="K1474" s="2"/>
      <c r="S1474" s="2"/>
    </row>
    <row r="1475" spans="2:19" x14ac:dyDescent="0.4">
      <c r="B1475"/>
      <c r="G1475" s="2"/>
      <c r="K1475" s="2"/>
      <c r="S1475" s="2"/>
    </row>
    <row r="1476" spans="2:19" x14ac:dyDescent="0.4">
      <c r="B1476"/>
      <c r="G1476" s="2"/>
      <c r="K1476" s="2"/>
      <c r="S1476" s="2"/>
    </row>
    <row r="1477" spans="2:19" x14ac:dyDescent="0.4">
      <c r="B1477"/>
      <c r="G1477" s="2"/>
      <c r="K1477" s="2"/>
      <c r="S1477" s="2"/>
    </row>
    <row r="1478" spans="2:19" x14ac:dyDescent="0.4">
      <c r="B1478"/>
      <c r="G1478" s="2"/>
      <c r="K1478" s="2"/>
      <c r="S1478" s="2"/>
    </row>
    <row r="1479" spans="2:19" x14ac:dyDescent="0.4">
      <c r="B1479"/>
      <c r="G1479" s="2"/>
      <c r="K1479" s="2"/>
      <c r="S1479" s="2"/>
    </row>
    <row r="1480" spans="2:19" x14ac:dyDescent="0.4">
      <c r="B1480"/>
      <c r="G1480" s="2"/>
      <c r="K1480" s="2"/>
      <c r="S1480" s="2"/>
    </row>
    <row r="1481" spans="2:19" x14ac:dyDescent="0.4">
      <c r="B1481"/>
      <c r="G1481" s="2"/>
      <c r="K1481" s="2"/>
      <c r="S1481" s="2"/>
    </row>
    <row r="1482" spans="2:19" x14ac:dyDescent="0.4">
      <c r="B1482"/>
      <c r="G1482" s="2"/>
      <c r="K1482" s="2"/>
      <c r="S1482" s="2"/>
    </row>
    <row r="1483" spans="2:19" x14ac:dyDescent="0.4">
      <c r="B1483"/>
      <c r="G1483" s="2"/>
      <c r="K1483" s="2"/>
      <c r="S1483" s="2"/>
    </row>
    <row r="1484" spans="2:19" x14ac:dyDescent="0.4">
      <c r="B1484"/>
      <c r="G1484" s="2"/>
      <c r="K1484" s="2"/>
      <c r="S1484" s="2"/>
    </row>
    <row r="1485" spans="2:19" x14ac:dyDescent="0.4">
      <c r="B1485"/>
      <c r="G1485" s="2"/>
      <c r="K1485" s="2"/>
      <c r="S1485" s="2"/>
    </row>
    <row r="1486" spans="2:19" x14ac:dyDescent="0.4">
      <c r="B1486"/>
      <c r="G1486" s="2"/>
      <c r="K1486" s="2"/>
      <c r="S1486" s="2"/>
    </row>
    <row r="1487" spans="2:19" x14ac:dyDescent="0.4">
      <c r="B1487"/>
      <c r="G1487" s="2"/>
      <c r="K1487" s="2"/>
      <c r="S1487" s="2"/>
    </row>
    <row r="1488" spans="2:19" x14ac:dyDescent="0.4">
      <c r="B1488"/>
      <c r="G1488" s="2"/>
      <c r="K1488" s="2"/>
      <c r="S1488" s="2"/>
    </row>
    <row r="1489" spans="2:19" x14ac:dyDescent="0.4">
      <c r="B1489"/>
      <c r="G1489" s="2"/>
      <c r="K1489" s="2"/>
      <c r="S1489" s="2"/>
    </row>
    <row r="1490" spans="2:19" x14ac:dyDescent="0.4">
      <c r="B1490"/>
      <c r="G1490" s="2"/>
      <c r="K1490" s="2"/>
      <c r="S1490" s="2"/>
    </row>
    <row r="1491" spans="2:19" x14ac:dyDescent="0.4">
      <c r="B1491"/>
      <c r="G1491" s="2"/>
      <c r="K1491" s="2"/>
      <c r="S1491" s="2"/>
    </row>
    <row r="1492" spans="2:19" x14ac:dyDescent="0.4">
      <c r="B1492"/>
      <c r="G1492" s="2"/>
      <c r="K1492" s="2"/>
      <c r="S1492" s="2"/>
    </row>
    <row r="1493" spans="2:19" x14ac:dyDescent="0.4">
      <c r="B1493"/>
      <c r="G1493" s="2"/>
      <c r="K1493" s="2"/>
      <c r="S1493" s="2"/>
    </row>
    <row r="1494" spans="2:19" x14ac:dyDescent="0.4">
      <c r="B1494"/>
      <c r="G1494" s="2"/>
      <c r="K1494" s="2"/>
      <c r="S1494" s="2"/>
    </row>
    <row r="1495" spans="2:19" x14ac:dyDescent="0.4">
      <c r="B1495"/>
      <c r="G1495" s="2"/>
      <c r="K1495" s="2"/>
      <c r="S1495" s="2"/>
    </row>
    <row r="1496" spans="2:19" x14ac:dyDescent="0.4">
      <c r="B1496"/>
      <c r="G1496" s="2"/>
      <c r="K1496" s="2"/>
      <c r="S1496" s="2"/>
    </row>
    <row r="1497" spans="2:19" x14ac:dyDescent="0.4">
      <c r="B1497"/>
      <c r="G1497" s="2"/>
      <c r="K1497" s="2"/>
      <c r="S1497" s="2"/>
    </row>
    <row r="1498" spans="2:19" x14ac:dyDescent="0.4">
      <c r="B1498"/>
      <c r="G1498" s="2"/>
      <c r="K1498" s="2"/>
      <c r="S1498" s="2"/>
    </row>
    <row r="1499" spans="2:19" x14ac:dyDescent="0.4">
      <c r="B1499"/>
      <c r="G1499" s="2"/>
      <c r="K1499" s="2"/>
      <c r="S1499" s="2"/>
    </row>
    <row r="1500" spans="2:19" x14ac:dyDescent="0.4">
      <c r="B1500"/>
      <c r="G1500" s="2"/>
      <c r="K1500" s="2"/>
      <c r="S1500" s="2"/>
    </row>
    <row r="1501" spans="2:19" x14ac:dyDescent="0.4">
      <c r="B1501"/>
      <c r="G1501" s="2"/>
      <c r="K1501" s="2"/>
      <c r="S1501" s="2"/>
    </row>
    <row r="1502" spans="2:19" x14ac:dyDescent="0.4">
      <c r="B1502"/>
      <c r="G1502" s="2"/>
      <c r="K1502" s="2"/>
      <c r="S1502" s="2"/>
    </row>
    <row r="1503" spans="2:19" x14ac:dyDescent="0.4">
      <c r="B1503"/>
      <c r="G1503" s="2"/>
      <c r="K1503" s="2"/>
      <c r="S1503" s="2"/>
    </row>
    <row r="1504" spans="2:19" x14ac:dyDescent="0.4">
      <c r="B1504"/>
      <c r="G1504" s="2"/>
      <c r="K1504" s="2"/>
      <c r="S1504" s="2"/>
    </row>
    <row r="1505" spans="2:19" x14ac:dyDescent="0.4">
      <c r="B1505"/>
      <c r="G1505" s="2"/>
      <c r="K1505" s="2"/>
      <c r="S1505" s="2"/>
    </row>
    <row r="1506" spans="2:19" x14ac:dyDescent="0.4">
      <c r="B1506"/>
      <c r="G1506" s="2"/>
      <c r="K1506" s="2"/>
      <c r="S1506" s="2"/>
    </row>
    <row r="1507" spans="2:19" x14ac:dyDescent="0.4">
      <c r="B1507"/>
      <c r="G1507" s="2"/>
      <c r="K1507" s="2"/>
      <c r="S1507" s="2"/>
    </row>
    <row r="1508" spans="2:19" x14ac:dyDescent="0.4">
      <c r="B1508"/>
      <c r="G1508" s="2"/>
      <c r="K1508" s="2"/>
      <c r="S1508" s="2"/>
    </row>
    <row r="1509" spans="2:19" x14ac:dyDescent="0.4">
      <c r="B1509"/>
      <c r="G1509" s="2"/>
      <c r="K1509" s="2"/>
      <c r="S1509" s="2"/>
    </row>
    <row r="1510" spans="2:19" x14ac:dyDescent="0.4">
      <c r="B1510"/>
      <c r="G1510" s="2"/>
      <c r="K1510" s="2"/>
      <c r="S1510" s="2"/>
    </row>
    <row r="1511" spans="2:19" x14ac:dyDescent="0.4">
      <c r="B1511"/>
      <c r="G1511" s="2"/>
      <c r="K1511" s="2"/>
      <c r="S1511" s="2"/>
    </row>
    <row r="1512" spans="2:19" x14ac:dyDescent="0.4">
      <c r="B1512"/>
      <c r="G1512" s="2"/>
      <c r="K1512" s="2"/>
      <c r="S1512" s="2"/>
    </row>
    <row r="1513" spans="2:19" x14ac:dyDescent="0.4">
      <c r="B1513"/>
      <c r="G1513" s="2"/>
      <c r="K1513" s="2"/>
      <c r="S1513" s="2"/>
    </row>
    <row r="1514" spans="2:19" x14ac:dyDescent="0.4">
      <c r="B1514"/>
      <c r="G1514" s="2"/>
      <c r="K1514" s="2"/>
      <c r="S1514" s="2"/>
    </row>
    <row r="1515" spans="2:19" x14ac:dyDescent="0.4">
      <c r="B1515"/>
      <c r="G1515" s="2"/>
      <c r="K1515" s="2"/>
      <c r="S1515" s="2"/>
    </row>
    <row r="1516" spans="2:19" x14ac:dyDescent="0.4">
      <c r="B1516"/>
      <c r="G1516" s="2"/>
      <c r="K1516" s="2"/>
      <c r="S1516" s="2"/>
    </row>
    <row r="1517" spans="2:19" x14ac:dyDescent="0.4">
      <c r="B1517"/>
      <c r="G1517" s="2"/>
      <c r="K1517" s="2"/>
      <c r="S1517" s="2"/>
    </row>
    <row r="1518" spans="2:19" x14ac:dyDescent="0.4">
      <c r="B1518"/>
      <c r="G1518" s="2"/>
      <c r="K1518" s="2"/>
      <c r="S1518" s="2"/>
    </row>
    <row r="1519" spans="2:19" x14ac:dyDescent="0.4">
      <c r="B1519"/>
      <c r="G1519" s="2"/>
      <c r="K1519" s="2"/>
      <c r="S1519" s="2"/>
    </row>
    <row r="1520" spans="2:19" x14ac:dyDescent="0.4">
      <c r="B1520"/>
      <c r="G1520" s="2"/>
      <c r="K1520" s="2"/>
      <c r="S1520" s="2"/>
    </row>
    <row r="1521" spans="2:19" x14ac:dyDescent="0.4">
      <c r="B1521"/>
      <c r="G1521" s="2"/>
      <c r="K1521" s="2"/>
      <c r="S1521" s="2"/>
    </row>
    <row r="1522" spans="2:19" x14ac:dyDescent="0.4">
      <c r="B1522"/>
      <c r="G1522" s="2"/>
      <c r="K1522" s="2"/>
      <c r="S1522" s="2"/>
    </row>
    <row r="1523" spans="2:19" x14ac:dyDescent="0.4">
      <c r="B1523"/>
      <c r="G1523" s="2"/>
      <c r="K1523" s="2"/>
      <c r="S1523" s="2"/>
    </row>
    <row r="1524" spans="2:19" x14ac:dyDescent="0.4">
      <c r="B1524"/>
      <c r="G1524" s="2"/>
      <c r="K1524" s="2"/>
      <c r="S1524" s="2"/>
    </row>
    <row r="1525" spans="2:19" x14ac:dyDescent="0.4">
      <c r="B1525"/>
      <c r="G1525" s="2"/>
      <c r="K1525" s="2"/>
      <c r="S1525" s="2"/>
    </row>
    <row r="1526" spans="2:19" x14ac:dyDescent="0.4">
      <c r="B1526"/>
      <c r="G1526" s="2"/>
      <c r="K1526" s="2"/>
      <c r="S1526" s="2"/>
    </row>
    <row r="1527" spans="2:19" x14ac:dyDescent="0.4">
      <c r="B1527"/>
      <c r="G1527" s="2"/>
      <c r="K1527" s="2"/>
      <c r="S1527" s="2"/>
    </row>
    <row r="1528" spans="2:19" x14ac:dyDescent="0.4">
      <c r="B1528"/>
      <c r="G1528" s="2"/>
      <c r="K1528" s="2"/>
      <c r="S1528" s="2"/>
    </row>
    <row r="1529" spans="2:19" x14ac:dyDescent="0.4">
      <c r="B1529"/>
      <c r="G1529" s="2"/>
      <c r="K1529" s="2"/>
      <c r="S1529" s="2"/>
    </row>
    <row r="1530" spans="2:19" x14ac:dyDescent="0.4">
      <c r="B1530"/>
      <c r="G1530" s="2"/>
      <c r="K1530" s="2"/>
      <c r="S1530" s="2"/>
    </row>
    <row r="1531" spans="2:19" x14ac:dyDescent="0.4">
      <c r="B1531"/>
      <c r="G1531" s="2"/>
      <c r="K1531" s="2"/>
      <c r="S1531" s="2"/>
    </row>
    <row r="1532" spans="2:19" x14ac:dyDescent="0.4">
      <c r="B1532"/>
      <c r="G1532" s="2"/>
      <c r="K1532" s="2"/>
      <c r="S1532" s="2"/>
    </row>
    <row r="1533" spans="2:19" x14ac:dyDescent="0.4">
      <c r="B1533"/>
      <c r="G1533" s="2"/>
      <c r="K1533" s="2"/>
      <c r="S1533" s="2"/>
    </row>
    <row r="1534" spans="2:19" x14ac:dyDescent="0.4">
      <c r="B1534"/>
      <c r="G1534" s="2"/>
      <c r="K1534" s="2"/>
      <c r="S1534" s="2"/>
    </row>
    <row r="1535" spans="2:19" x14ac:dyDescent="0.4">
      <c r="B1535"/>
      <c r="G1535" s="2"/>
      <c r="K1535" s="2"/>
      <c r="S1535" s="2"/>
    </row>
    <row r="1536" spans="2:19" x14ac:dyDescent="0.4">
      <c r="B1536"/>
      <c r="G1536" s="2"/>
      <c r="K1536" s="2"/>
      <c r="S1536" s="2"/>
    </row>
    <row r="1537" spans="2:19" x14ac:dyDescent="0.4">
      <c r="B1537"/>
      <c r="G1537" s="2"/>
      <c r="K1537" s="2"/>
      <c r="S1537" s="2"/>
    </row>
    <row r="1538" spans="2:19" x14ac:dyDescent="0.4">
      <c r="B1538"/>
      <c r="G1538" s="2"/>
      <c r="K1538" s="2"/>
      <c r="S1538" s="2"/>
    </row>
    <row r="1539" spans="2:19" x14ac:dyDescent="0.4">
      <c r="B1539"/>
      <c r="G1539" s="2"/>
      <c r="K1539" s="2"/>
      <c r="S1539" s="2"/>
    </row>
    <row r="1540" spans="2:19" x14ac:dyDescent="0.4">
      <c r="B1540"/>
      <c r="G1540" s="2"/>
      <c r="K1540" s="2"/>
      <c r="S1540" s="2"/>
    </row>
    <row r="1541" spans="2:19" x14ac:dyDescent="0.4">
      <c r="B1541"/>
      <c r="G1541" s="2"/>
      <c r="K1541" s="2"/>
      <c r="S1541" s="2"/>
    </row>
    <row r="1542" spans="2:19" x14ac:dyDescent="0.4">
      <c r="B1542"/>
      <c r="G1542" s="2"/>
      <c r="K1542" s="2"/>
      <c r="S1542" s="2"/>
    </row>
    <row r="1543" spans="2:19" x14ac:dyDescent="0.4">
      <c r="B1543"/>
      <c r="G1543" s="2"/>
      <c r="K1543" s="2"/>
      <c r="S1543" s="2"/>
    </row>
    <row r="1544" spans="2:19" x14ac:dyDescent="0.4">
      <c r="B1544"/>
      <c r="G1544" s="2"/>
      <c r="K1544" s="2"/>
      <c r="S1544" s="2"/>
    </row>
    <row r="1545" spans="2:19" x14ac:dyDescent="0.4">
      <c r="B1545"/>
      <c r="G1545" s="2"/>
      <c r="K1545" s="2"/>
      <c r="S1545" s="2"/>
    </row>
    <row r="1546" spans="2:19" x14ac:dyDescent="0.4">
      <c r="B1546"/>
      <c r="G1546" s="2"/>
      <c r="K1546" s="2"/>
      <c r="S1546" s="2"/>
    </row>
    <row r="1547" spans="2:19" x14ac:dyDescent="0.4">
      <c r="B1547"/>
      <c r="G1547" s="2"/>
      <c r="K1547" s="2"/>
      <c r="S1547" s="2"/>
    </row>
    <row r="1548" spans="2:19" x14ac:dyDescent="0.4">
      <c r="B1548"/>
      <c r="G1548" s="2"/>
      <c r="K1548" s="2"/>
      <c r="S1548" s="2"/>
    </row>
    <row r="1549" spans="2:19" x14ac:dyDescent="0.4">
      <c r="B1549"/>
      <c r="G1549" s="2"/>
      <c r="K1549" s="2"/>
      <c r="S1549" s="2"/>
    </row>
    <row r="1550" spans="2:19" x14ac:dyDescent="0.4">
      <c r="B1550"/>
      <c r="G1550" s="2"/>
      <c r="K1550" s="2"/>
      <c r="S1550" s="2"/>
    </row>
    <row r="1551" spans="2:19" x14ac:dyDescent="0.4">
      <c r="B1551"/>
      <c r="G1551" s="2"/>
      <c r="K1551" s="2"/>
      <c r="S1551" s="2"/>
    </row>
    <row r="1552" spans="2:19" x14ac:dyDescent="0.4">
      <c r="B1552"/>
      <c r="G1552" s="2"/>
      <c r="K1552" s="2"/>
      <c r="S1552" s="2"/>
    </row>
    <row r="1553" spans="2:19" x14ac:dyDescent="0.4">
      <c r="B1553"/>
      <c r="G1553" s="2"/>
      <c r="K1553" s="2"/>
      <c r="S1553" s="2"/>
    </row>
    <row r="1554" spans="2:19" x14ac:dyDescent="0.4">
      <c r="B1554"/>
      <c r="G1554" s="2"/>
      <c r="K1554" s="2"/>
      <c r="S1554" s="2"/>
    </row>
    <row r="1555" spans="2:19" x14ac:dyDescent="0.4">
      <c r="B1555"/>
      <c r="G1555" s="2"/>
      <c r="K1555" s="2"/>
      <c r="S1555" s="2"/>
    </row>
    <row r="1556" spans="2:19" x14ac:dyDescent="0.4">
      <c r="B1556"/>
      <c r="G1556" s="2"/>
      <c r="K1556" s="2"/>
      <c r="S1556" s="2"/>
    </row>
    <row r="1557" spans="2:19" x14ac:dyDescent="0.4">
      <c r="B1557"/>
      <c r="G1557" s="2"/>
      <c r="K1557" s="2"/>
      <c r="S1557" s="2"/>
    </row>
    <row r="1558" spans="2:19" x14ac:dyDescent="0.4">
      <c r="B1558"/>
      <c r="G1558" s="2"/>
      <c r="K1558" s="2"/>
      <c r="S1558" s="2"/>
    </row>
    <row r="1559" spans="2:19" x14ac:dyDescent="0.4">
      <c r="B1559"/>
      <c r="G1559" s="2"/>
      <c r="K1559" s="2"/>
      <c r="S1559" s="2"/>
    </row>
    <row r="1560" spans="2:19" x14ac:dyDescent="0.4">
      <c r="B1560"/>
      <c r="G1560" s="2"/>
      <c r="K1560" s="2"/>
      <c r="S1560" s="2"/>
    </row>
    <row r="1561" spans="2:19" x14ac:dyDescent="0.4">
      <c r="B1561"/>
      <c r="G1561" s="2"/>
      <c r="K1561" s="2"/>
      <c r="S1561" s="2"/>
    </row>
    <row r="1562" spans="2:19" x14ac:dyDescent="0.4">
      <c r="B1562"/>
      <c r="G1562" s="2"/>
      <c r="K1562" s="2"/>
      <c r="S1562" s="2"/>
    </row>
    <row r="1563" spans="2:19" x14ac:dyDescent="0.4">
      <c r="B1563"/>
      <c r="G1563" s="2"/>
      <c r="K1563" s="2"/>
      <c r="S1563" s="2"/>
    </row>
    <row r="1564" spans="2:19" x14ac:dyDescent="0.4">
      <c r="B1564"/>
      <c r="G1564" s="2"/>
      <c r="K1564" s="2"/>
      <c r="S1564" s="2"/>
    </row>
    <row r="1565" spans="2:19" x14ac:dyDescent="0.4">
      <c r="B1565"/>
      <c r="G1565" s="2"/>
      <c r="K1565" s="2"/>
      <c r="S1565" s="2"/>
    </row>
    <row r="1566" spans="2:19" x14ac:dyDescent="0.4">
      <c r="B1566"/>
      <c r="G1566" s="2"/>
      <c r="K1566" s="2"/>
      <c r="S1566" s="2"/>
    </row>
    <row r="1567" spans="2:19" x14ac:dyDescent="0.4">
      <c r="B1567"/>
      <c r="G1567" s="2"/>
      <c r="K1567" s="2"/>
      <c r="S1567" s="2"/>
    </row>
    <row r="1568" spans="2:19" x14ac:dyDescent="0.4">
      <c r="B1568"/>
      <c r="G1568" s="2"/>
      <c r="K1568" s="2"/>
      <c r="S1568" s="2"/>
    </row>
    <row r="1569" spans="2:19" x14ac:dyDescent="0.4">
      <c r="B1569"/>
      <c r="G1569" s="2"/>
      <c r="K1569" s="2"/>
      <c r="S1569" s="2"/>
    </row>
    <row r="1570" spans="2:19" x14ac:dyDescent="0.4">
      <c r="B1570"/>
      <c r="G1570" s="2"/>
      <c r="K1570" s="2"/>
      <c r="S1570" s="2"/>
    </row>
    <row r="1571" spans="2:19" x14ac:dyDescent="0.4">
      <c r="B1571"/>
      <c r="G1571" s="2"/>
      <c r="K1571" s="2"/>
      <c r="S1571" s="2"/>
    </row>
    <row r="1572" spans="2:19" x14ac:dyDescent="0.4">
      <c r="B1572"/>
      <c r="G1572" s="2"/>
      <c r="K1572" s="2"/>
      <c r="S1572" s="2"/>
    </row>
    <row r="1573" spans="2:19" x14ac:dyDescent="0.4">
      <c r="B1573"/>
      <c r="G1573" s="2"/>
      <c r="K1573" s="2"/>
      <c r="S1573" s="2"/>
    </row>
    <row r="1574" spans="2:19" x14ac:dyDescent="0.4">
      <c r="B1574"/>
      <c r="G1574" s="2"/>
      <c r="K1574" s="2"/>
      <c r="S1574" s="2"/>
    </row>
    <row r="1575" spans="2:19" x14ac:dyDescent="0.4">
      <c r="B1575"/>
      <c r="G1575" s="2"/>
      <c r="K1575" s="2"/>
      <c r="S1575" s="2"/>
    </row>
    <row r="1576" spans="2:19" x14ac:dyDescent="0.4">
      <c r="B1576"/>
      <c r="G1576" s="2"/>
      <c r="K1576" s="2"/>
      <c r="S1576" s="2"/>
    </row>
    <row r="1577" spans="2:19" x14ac:dyDescent="0.4">
      <c r="B1577"/>
      <c r="G1577" s="2"/>
      <c r="K1577" s="2"/>
      <c r="S1577" s="2"/>
    </row>
    <row r="1578" spans="2:19" x14ac:dyDescent="0.4">
      <c r="B1578"/>
      <c r="G1578" s="2"/>
      <c r="K1578" s="2"/>
      <c r="S1578" s="2"/>
    </row>
    <row r="1579" spans="2:19" x14ac:dyDescent="0.4">
      <c r="B1579"/>
      <c r="G1579" s="2"/>
      <c r="K1579" s="2"/>
      <c r="S1579" s="2"/>
    </row>
    <row r="1580" spans="2:19" x14ac:dyDescent="0.4">
      <c r="B1580"/>
      <c r="G1580" s="2"/>
      <c r="K1580" s="2"/>
      <c r="S1580" s="2"/>
    </row>
    <row r="1581" spans="2:19" x14ac:dyDescent="0.4">
      <c r="B1581"/>
      <c r="G1581" s="2"/>
      <c r="K1581" s="2"/>
      <c r="S1581" s="2"/>
    </row>
    <row r="1582" spans="2:19" x14ac:dyDescent="0.4">
      <c r="B1582"/>
      <c r="G1582" s="2"/>
      <c r="K1582" s="2"/>
      <c r="S1582" s="2"/>
    </row>
    <row r="1583" spans="2:19" x14ac:dyDescent="0.4">
      <c r="B1583"/>
      <c r="G1583" s="2"/>
      <c r="K1583" s="2"/>
      <c r="S1583" s="2"/>
    </row>
    <row r="1584" spans="2:19" x14ac:dyDescent="0.4">
      <c r="B1584"/>
      <c r="G1584" s="2"/>
      <c r="K1584" s="2"/>
      <c r="S1584" s="2"/>
    </row>
    <row r="1585" spans="2:19" x14ac:dyDescent="0.4">
      <c r="B1585"/>
      <c r="G1585" s="2"/>
      <c r="K1585" s="2"/>
      <c r="S1585" s="2"/>
    </row>
    <row r="1586" spans="2:19" x14ac:dyDescent="0.4">
      <c r="B1586"/>
      <c r="G1586" s="2"/>
      <c r="K1586" s="2"/>
      <c r="S1586" s="2"/>
    </row>
    <row r="1587" spans="2:19" x14ac:dyDescent="0.4">
      <c r="B1587"/>
      <c r="G1587" s="2"/>
      <c r="K1587" s="2"/>
      <c r="S1587" s="2"/>
    </row>
    <row r="1588" spans="2:19" x14ac:dyDescent="0.4">
      <c r="B1588"/>
      <c r="G1588" s="2"/>
      <c r="K1588" s="2"/>
      <c r="S1588" s="2"/>
    </row>
    <row r="1589" spans="2:19" x14ac:dyDescent="0.4">
      <c r="B1589"/>
      <c r="G1589" s="2"/>
      <c r="K1589" s="2"/>
      <c r="S1589" s="2"/>
    </row>
    <row r="1590" spans="2:19" x14ac:dyDescent="0.4">
      <c r="B1590"/>
      <c r="G1590" s="2"/>
      <c r="K1590" s="2"/>
      <c r="S1590" s="2"/>
    </row>
    <row r="1591" spans="2:19" x14ac:dyDescent="0.4">
      <c r="B1591"/>
      <c r="G1591" s="2"/>
      <c r="K1591" s="2"/>
      <c r="S1591" s="2"/>
    </row>
    <row r="1592" spans="2:19" x14ac:dyDescent="0.4">
      <c r="B1592"/>
      <c r="G1592" s="2"/>
      <c r="K1592" s="2"/>
      <c r="S1592" s="2"/>
    </row>
    <row r="1593" spans="2:19" x14ac:dyDescent="0.4">
      <c r="B1593"/>
      <c r="G1593" s="2"/>
      <c r="K1593" s="2"/>
      <c r="S1593" s="2"/>
    </row>
    <row r="1594" spans="2:19" x14ac:dyDescent="0.4">
      <c r="B1594"/>
      <c r="G1594" s="2"/>
      <c r="K1594" s="2"/>
      <c r="S1594" s="2"/>
    </row>
    <row r="1595" spans="2:19" x14ac:dyDescent="0.4">
      <c r="B1595"/>
      <c r="G1595" s="2"/>
      <c r="K1595" s="2"/>
      <c r="S1595" s="2"/>
    </row>
    <row r="1596" spans="2:19" x14ac:dyDescent="0.4">
      <c r="B1596"/>
      <c r="G1596" s="2"/>
      <c r="K1596" s="2"/>
      <c r="S1596" s="2"/>
    </row>
    <row r="1597" spans="2:19" x14ac:dyDescent="0.4">
      <c r="B1597"/>
      <c r="G1597" s="2"/>
      <c r="K1597" s="2"/>
      <c r="S1597" s="2"/>
    </row>
    <row r="1598" spans="2:19" x14ac:dyDescent="0.4">
      <c r="B1598"/>
      <c r="G1598" s="2"/>
      <c r="K1598" s="2"/>
      <c r="S1598" s="2"/>
    </row>
    <row r="1599" spans="2:19" x14ac:dyDescent="0.4">
      <c r="B1599"/>
      <c r="G1599" s="2"/>
      <c r="K1599" s="2"/>
      <c r="S1599" s="2"/>
    </row>
    <row r="1600" spans="2:19" x14ac:dyDescent="0.4">
      <c r="B1600"/>
      <c r="G1600" s="2"/>
      <c r="K1600" s="2"/>
      <c r="S1600" s="2"/>
    </row>
    <row r="1601" spans="2:19" x14ac:dyDescent="0.4">
      <c r="B1601"/>
      <c r="G1601" s="2"/>
      <c r="K1601" s="2"/>
      <c r="S1601" s="2"/>
    </row>
    <row r="1602" spans="2:19" x14ac:dyDescent="0.4">
      <c r="B1602"/>
      <c r="G1602" s="2"/>
      <c r="K1602" s="2"/>
      <c r="S1602" s="2"/>
    </row>
    <row r="1603" spans="2:19" x14ac:dyDescent="0.4">
      <c r="B1603"/>
      <c r="G1603" s="2"/>
      <c r="K1603" s="2"/>
      <c r="S1603" s="2"/>
    </row>
    <row r="1604" spans="2:19" x14ac:dyDescent="0.4">
      <c r="B1604"/>
      <c r="G1604" s="2"/>
      <c r="K1604" s="2"/>
      <c r="S1604" s="2"/>
    </row>
    <row r="1605" spans="2:19" x14ac:dyDescent="0.4">
      <c r="B1605"/>
      <c r="G1605" s="2"/>
      <c r="K1605" s="2"/>
      <c r="S1605" s="2"/>
    </row>
    <row r="1606" spans="2:19" x14ac:dyDescent="0.4">
      <c r="B1606"/>
      <c r="G1606" s="2"/>
      <c r="K1606" s="2"/>
      <c r="S1606" s="2"/>
    </row>
    <row r="1607" spans="2:19" x14ac:dyDescent="0.4">
      <c r="B1607"/>
      <c r="G1607" s="2"/>
      <c r="K1607" s="2"/>
      <c r="S1607" s="2"/>
    </row>
    <row r="1608" spans="2:19" x14ac:dyDescent="0.4">
      <c r="B1608"/>
      <c r="G1608" s="2"/>
      <c r="K1608" s="2"/>
      <c r="S1608" s="2"/>
    </row>
    <row r="1609" spans="2:19" x14ac:dyDescent="0.4">
      <c r="B1609"/>
      <c r="G1609" s="2"/>
      <c r="K1609" s="2"/>
      <c r="S1609" s="2"/>
    </row>
    <row r="1610" spans="2:19" x14ac:dyDescent="0.4">
      <c r="B1610"/>
      <c r="G1610" s="2"/>
      <c r="K1610" s="2"/>
      <c r="S1610" s="2"/>
    </row>
    <row r="1611" spans="2:19" x14ac:dyDescent="0.4">
      <c r="B1611"/>
      <c r="G1611" s="2"/>
      <c r="K1611" s="2"/>
      <c r="S1611" s="2"/>
    </row>
    <row r="1612" spans="2:19" x14ac:dyDescent="0.4">
      <c r="B1612"/>
      <c r="G1612" s="2"/>
      <c r="K1612" s="2"/>
      <c r="S1612" s="2"/>
    </row>
    <row r="1613" spans="2:19" x14ac:dyDescent="0.4">
      <c r="B1613"/>
      <c r="G1613" s="2"/>
      <c r="K1613" s="2"/>
      <c r="S1613" s="2"/>
    </row>
    <row r="1614" spans="2:19" x14ac:dyDescent="0.4">
      <c r="B1614"/>
      <c r="G1614" s="2"/>
      <c r="K1614" s="2"/>
      <c r="S1614" s="2"/>
    </row>
    <row r="1615" spans="2:19" x14ac:dyDescent="0.4">
      <c r="B1615"/>
      <c r="G1615" s="2"/>
      <c r="K1615" s="2"/>
      <c r="S1615" s="2"/>
    </row>
    <row r="1616" spans="2:19" x14ac:dyDescent="0.4">
      <c r="B1616"/>
      <c r="G1616" s="2"/>
      <c r="K1616" s="2"/>
      <c r="S1616" s="2"/>
    </row>
    <row r="1617" spans="2:19" x14ac:dyDescent="0.4">
      <c r="B1617"/>
      <c r="G1617" s="2"/>
      <c r="K1617" s="2"/>
      <c r="S1617" s="2"/>
    </row>
    <row r="1618" spans="2:19" x14ac:dyDescent="0.4">
      <c r="B1618"/>
      <c r="G1618" s="2"/>
      <c r="K1618" s="2"/>
      <c r="S1618" s="2"/>
    </row>
    <row r="1619" spans="2:19" x14ac:dyDescent="0.4">
      <c r="B1619"/>
      <c r="G1619" s="2"/>
      <c r="K1619" s="2"/>
      <c r="S1619" s="2"/>
    </row>
    <row r="1620" spans="2:19" x14ac:dyDescent="0.4">
      <c r="B1620"/>
      <c r="G1620" s="2"/>
      <c r="K1620" s="2"/>
      <c r="S1620" s="2"/>
    </row>
    <row r="1621" spans="2:19" x14ac:dyDescent="0.4">
      <c r="B1621"/>
      <c r="G1621" s="2"/>
      <c r="K1621" s="2"/>
      <c r="S1621" s="2"/>
    </row>
    <row r="1622" spans="2:19" x14ac:dyDescent="0.4">
      <c r="B1622"/>
      <c r="G1622" s="2"/>
      <c r="K1622" s="2"/>
      <c r="S1622" s="2"/>
    </row>
    <row r="1623" spans="2:19" x14ac:dyDescent="0.4">
      <c r="B1623"/>
      <c r="G1623" s="2"/>
      <c r="K1623" s="2"/>
      <c r="S1623" s="2"/>
    </row>
    <row r="1624" spans="2:19" x14ac:dyDescent="0.4">
      <c r="B1624"/>
      <c r="G1624" s="2"/>
      <c r="K1624" s="2"/>
      <c r="S1624" s="2"/>
    </row>
    <row r="1625" spans="2:19" x14ac:dyDescent="0.4">
      <c r="B1625"/>
      <c r="G1625" s="2"/>
      <c r="K1625" s="2"/>
      <c r="S1625" s="2"/>
    </row>
    <row r="1626" spans="2:19" x14ac:dyDescent="0.4">
      <c r="B1626"/>
      <c r="G1626" s="2"/>
      <c r="K1626" s="2"/>
      <c r="S1626" s="2"/>
    </row>
    <row r="1627" spans="2:19" x14ac:dyDescent="0.4">
      <c r="B1627"/>
      <c r="G1627" s="2"/>
      <c r="K1627" s="2"/>
      <c r="S1627" s="2"/>
    </row>
    <row r="1628" spans="2:19" x14ac:dyDescent="0.4">
      <c r="B1628"/>
      <c r="G1628" s="2"/>
      <c r="K1628" s="2"/>
      <c r="S1628" s="2"/>
    </row>
    <row r="1629" spans="2:19" x14ac:dyDescent="0.4">
      <c r="B1629"/>
      <c r="G1629" s="2"/>
      <c r="K1629" s="2"/>
      <c r="S1629" s="2"/>
    </row>
    <row r="1630" spans="2:19" x14ac:dyDescent="0.4">
      <c r="B1630"/>
      <c r="G1630" s="2"/>
      <c r="K1630" s="2"/>
      <c r="S1630" s="2"/>
    </row>
    <row r="1631" spans="2:19" x14ac:dyDescent="0.4">
      <c r="B1631"/>
      <c r="G1631" s="2"/>
      <c r="K1631" s="2"/>
      <c r="S1631" s="2"/>
    </row>
    <row r="1632" spans="2:19" x14ac:dyDescent="0.4">
      <c r="B1632"/>
      <c r="G1632" s="2"/>
      <c r="K1632" s="2"/>
      <c r="S1632" s="2"/>
    </row>
    <row r="1633" spans="2:19" x14ac:dyDescent="0.4">
      <c r="B1633"/>
      <c r="G1633" s="2"/>
      <c r="K1633" s="2"/>
      <c r="S1633" s="2"/>
    </row>
    <row r="1634" spans="2:19" x14ac:dyDescent="0.4">
      <c r="B1634"/>
      <c r="G1634" s="2"/>
      <c r="K1634" s="2"/>
      <c r="S1634" s="2"/>
    </row>
    <row r="1635" spans="2:19" x14ac:dyDescent="0.4">
      <c r="B1635"/>
      <c r="G1635" s="2"/>
      <c r="K1635" s="2"/>
      <c r="S1635" s="2"/>
    </row>
    <row r="1636" spans="2:19" x14ac:dyDescent="0.4">
      <c r="B1636"/>
      <c r="G1636" s="2"/>
      <c r="K1636" s="2"/>
      <c r="S1636" s="2"/>
    </row>
    <row r="1637" spans="2:19" x14ac:dyDescent="0.4">
      <c r="B1637"/>
      <c r="G1637" s="2"/>
      <c r="K1637" s="2"/>
      <c r="S1637" s="2"/>
    </row>
    <row r="1638" spans="2:19" x14ac:dyDescent="0.4">
      <c r="B1638"/>
      <c r="G1638" s="2"/>
      <c r="K1638" s="2"/>
      <c r="S1638" s="2"/>
    </row>
    <row r="1639" spans="2:19" x14ac:dyDescent="0.4">
      <c r="B1639"/>
      <c r="G1639" s="2"/>
      <c r="K1639" s="2"/>
      <c r="S1639" s="2"/>
    </row>
    <row r="1640" spans="2:19" x14ac:dyDescent="0.4">
      <c r="B1640"/>
      <c r="G1640" s="2"/>
      <c r="K1640" s="2"/>
      <c r="S1640" s="2"/>
    </row>
    <row r="1641" spans="2:19" x14ac:dyDescent="0.4">
      <c r="B1641"/>
      <c r="G1641" s="2"/>
      <c r="K1641" s="2"/>
      <c r="S1641" s="2"/>
    </row>
    <row r="1642" spans="2:19" x14ac:dyDescent="0.4">
      <c r="B1642"/>
      <c r="G1642" s="2"/>
      <c r="K1642" s="2"/>
      <c r="S1642" s="2"/>
    </row>
    <row r="1643" spans="2:19" x14ac:dyDescent="0.4">
      <c r="B1643"/>
      <c r="G1643" s="2"/>
      <c r="K1643" s="2"/>
      <c r="S1643" s="2"/>
    </row>
    <row r="1644" spans="2:19" x14ac:dyDescent="0.4">
      <c r="B1644"/>
      <c r="G1644" s="2"/>
      <c r="K1644" s="2"/>
      <c r="S1644" s="2"/>
    </row>
    <row r="1645" spans="2:19" x14ac:dyDescent="0.4">
      <c r="B1645"/>
      <c r="G1645" s="2"/>
      <c r="K1645" s="2"/>
      <c r="S1645" s="2"/>
    </row>
    <row r="1646" spans="2:19" x14ac:dyDescent="0.4">
      <c r="B1646"/>
      <c r="G1646" s="2"/>
      <c r="K1646" s="2"/>
      <c r="S1646" s="2"/>
    </row>
    <row r="1647" spans="2:19" x14ac:dyDescent="0.4">
      <c r="B1647"/>
      <c r="G1647" s="2"/>
      <c r="K1647" s="2"/>
      <c r="S1647" s="2"/>
    </row>
    <row r="1648" spans="2:19" x14ac:dyDescent="0.4">
      <c r="B1648"/>
      <c r="G1648" s="2"/>
      <c r="K1648" s="2"/>
      <c r="S1648" s="2"/>
    </row>
    <row r="1649" spans="2:19" x14ac:dyDescent="0.4">
      <c r="B1649"/>
      <c r="G1649" s="2"/>
      <c r="K1649" s="2"/>
      <c r="S1649" s="2"/>
    </row>
    <row r="1650" spans="2:19" x14ac:dyDescent="0.4">
      <c r="B1650"/>
      <c r="G1650" s="2"/>
      <c r="K1650" s="2"/>
      <c r="S1650" s="2"/>
    </row>
    <row r="1651" spans="2:19" x14ac:dyDescent="0.4">
      <c r="B1651"/>
      <c r="G1651" s="2"/>
      <c r="K1651" s="2"/>
      <c r="S1651" s="2"/>
    </row>
    <row r="1652" spans="2:19" x14ac:dyDescent="0.4">
      <c r="B1652"/>
      <c r="G1652" s="2"/>
      <c r="K1652" s="2"/>
      <c r="S1652" s="2"/>
    </row>
    <row r="1653" spans="2:19" x14ac:dyDescent="0.4">
      <c r="B1653"/>
      <c r="G1653" s="2"/>
      <c r="K1653" s="2"/>
      <c r="S1653" s="2"/>
    </row>
    <row r="1654" spans="2:19" x14ac:dyDescent="0.4">
      <c r="B1654"/>
      <c r="G1654" s="2"/>
      <c r="K1654" s="2"/>
      <c r="S1654" s="2"/>
    </row>
    <row r="1655" spans="2:19" x14ac:dyDescent="0.4">
      <c r="B1655"/>
      <c r="G1655" s="2"/>
      <c r="K1655" s="2"/>
      <c r="S1655" s="2"/>
    </row>
    <row r="1656" spans="2:19" x14ac:dyDescent="0.4">
      <c r="B1656"/>
      <c r="G1656" s="2"/>
      <c r="K1656" s="2"/>
      <c r="S1656" s="2"/>
    </row>
    <row r="1657" spans="2:19" x14ac:dyDescent="0.4">
      <c r="B1657"/>
      <c r="G1657" s="2"/>
      <c r="K1657" s="2"/>
      <c r="S1657" s="2"/>
    </row>
    <row r="1658" spans="2:19" x14ac:dyDescent="0.4">
      <c r="B1658"/>
      <c r="G1658" s="2"/>
      <c r="K1658" s="2"/>
      <c r="S1658" s="2"/>
    </row>
    <row r="1659" spans="2:19" x14ac:dyDescent="0.4">
      <c r="B1659"/>
      <c r="G1659" s="2"/>
      <c r="K1659" s="2"/>
      <c r="S1659" s="2"/>
    </row>
    <row r="1660" spans="2:19" x14ac:dyDescent="0.4">
      <c r="B1660"/>
      <c r="G1660" s="2"/>
      <c r="K1660" s="2"/>
      <c r="S1660" s="2"/>
    </row>
    <row r="1661" spans="2:19" x14ac:dyDescent="0.4">
      <c r="B1661"/>
      <c r="G1661" s="2"/>
      <c r="K1661" s="2"/>
      <c r="S1661" s="2"/>
    </row>
    <row r="1662" spans="2:19" x14ac:dyDescent="0.4">
      <c r="B1662"/>
      <c r="G1662" s="2"/>
      <c r="K1662" s="2"/>
      <c r="S1662" s="2"/>
    </row>
    <row r="1663" spans="2:19" x14ac:dyDescent="0.4">
      <c r="B1663"/>
      <c r="G1663" s="2"/>
      <c r="K1663" s="2"/>
      <c r="S1663" s="2"/>
    </row>
    <row r="1664" spans="2:19" x14ac:dyDescent="0.4">
      <c r="B1664"/>
      <c r="G1664" s="2"/>
      <c r="K1664" s="2"/>
      <c r="S1664" s="2"/>
    </row>
    <row r="1665" spans="2:19" x14ac:dyDescent="0.4">
      <c r="B1665"/>
      <c r="G1665" s="2"/>
      <c r="K1665" s="2"/>
      <c r="S1665" s="2"/>
    </row>
    <row r="1666" spans="2:19" x14ac:dyDescent="0.4">
      <c r="B1666"/>
      <c r="G1666" s="2"/>
      <c r="K1666" s="2"/>
      <c r="S1666" s="2"/>
    </row>
    <row r="1667" spans="2:19" x14ac:dyDescent="0.4">
      <c r="B1667"/>
      <c r="G1667" s="2"/>
      <c r="K1667" s="2"/>
      <c r="S1667" s="2"/>
    </row>
    <row r="1668" spans="2:19" x14ac:dyDescent="0.4">
      <c r="B1668"/>
      <c r="G1668" s="2"/>
      <c r="K1668" s="2"/>
      <c r="S1668" s="2"/>
    </row>
    <row r="1669" spans="2:19" x14ac:dyDescent="0.4">
      <c r="B1669"/>
      <c r="G1669" s="2"/>
      <c r="K1669" s="2"/>
      <c r="S1669" s="2"/>
    </row>
    <row r="1670" spans="2:19" x14ac:dyDescent="0.4">
      <c r="B1670"/>
      <c r="G1670" s="2"/>
      <c r="K1670" s="2"/>
      <c r="S1670" s="2"/>
    </row>
    <row r="1671" spans="2:19" x14ac:dyDescent="0.4">
      <c r="B1671"/>
      <c r="G1671" s="2"/>
      <c r="K1671" s="2"/>
      <c r="S1671" s="2"/>
    </row>
    <row r="1672" spans="2:19" x14ac:dyDescent="0.4">
      <c r="B1672"/>
      <c r="G1672" s="2"/>
      <c r="K1672" s="2"/>
      <c r="S1672" s="2"/>
    </row>
    <row r="1673" spans="2:19" x14ac:dyDescent="0.4">
      <c r="B1673"/>
      <c r="G1673" s="2"/>
      <c r="K1673" s="2"/>
      <c r="S1673" s="2"/>
    </row>
    <row r="1674" spans="2:19" x14ac:dyDescent="0.4">
      <c r="B1674"/>
      <c r="G1674" s="2"/>
      <c r="K1674" s="2"/>
      <c r="S1674" s="2"/>
    </row>
    <row r="1675" spans="2:19" x14ac:dyDescent="0.4">
      <c r="B1675"/>
      <c r="G1675" s="2"/>
      <c r="K1675" s="2"/>
      <c r="S1675" s="2"/>
    </row>
    <row r="1676" spans="2:19" x14ac:dyDescent="0.4">
      <c r="B1676"/>
      <c r="G1676" s="2"/>
      <c r="K1676" s="2"/>
      <c r="S1676" s="2"/>
    </row>
    <row r="1677" spans="2:19" x14ac:dyDescent="0.4">
      <c r="B1677"/>
      <c r="G1677" s="2"/>
      <c r="K1677" s="2"/>
      <c r="S1677" s="2"/>
    </row>
    <row r="1678" spans="2:19" x14ac:dyDescent="0.4">
      <c r="B1678"/>
      <c r="G1678" s="2"/>
      <c r="K1678" s="2"/>
      <c r="S1678" s="2"/>
    </row>
    <row r="1679" spans="2:19" x14ac:dyDescent="0.4">
      <c r="B1679"/>
      <c r="G1679" s="2"/>
      <c r="K1679" s="2"/>
      <c r="S1679" s="2"/>
    </row>
    <row r="1680" spans="2:19" x14ac:dyDescent="0.4">
      <c r="B1680"/>
      <c r="G1680" s="2"/>
      <c r="K1680" s="2"/>
      <c r="S1680" s="2"/>
    </row>
    <row r="1681" spans="2:19" x14ac:dyDescent="0.4">
      <c r="B1681"/>
      <c r="G1681" s="2"/>
      <c r="K1681" s="2"/>
      <c r="S1681" s="2"/>
    </row>
    <row r="1682" spans="2:19" x14ac:dyDescent="0.4">
      <c r="B1682"/>
      <c r="G1682" s="2"/>
      <c r="K1682" s="2"/>
      <c r="S1682" s="2"/>
    </row>
    <row r="1683" spans="2:19" x14ac:dyDescent="0.4">
      <c r="B1683"/>
      <c r="G1683" s="2"/>
      <c r="K1683" s="2"/>
      <c r="S1683" s="2"/>
    </row>
    <row r="1684" spans="2:19" x14ac:dyDescent="0.4">
      <c r="B1684"/>
      <c r="G1684" s="2"/>
      <c r="K1684" s="2"/>
      <c r="S1684" s="2"/>
    </row>
    <row r="1685" spans="2:19" x14ac:dyDescent="0.4">
      <c r="B1685"/>
      <c r="G1685" s="2"/>
      <c r="K1685" s="2"/>
      <c r="S1685" s="2"/>
    </row>
    <row r="1686" spans="2:19" x14ac:dyDescent="0.4">
      <c r="B1686"/>
      <c r="G1686" s="2"/>
      <c r="K1686" s="2"/>
      <c r="S1686" s="2"/>
    </row>
    <row r="1687" spans="2:19" x14ac:dyDescent="0.4">
      <c r="B1687"/>
      <c r="G1687" s="2"/>
      <c r="K1687" s="2"/>
      <c r="S1687" s="2"/>
    </row>
    <row r="1688" spans="2:19" x14ac:dyDescent="0.4">
      <c r="B1688"/>
      <c r="G1688" s="2"/>
      <c r="K1688" s="2"/>
      <c r="S1688" s="2"/>
    </row>
    <row r="1689" spans="2:19" x14ac:dyDescent="0.4">
      <c r="B1689"/>
      <c r="G1689" s="2"/>
      <c r="K1689" s="2"/>
      <c r="S1689" s="2"/>
    </row>
    <row r="1690" spans="2:19" x14ac:dyDescent="0.4">
      <c r="B1690"/>
      <c r="G1690" s="2"/>
      <c r="K1690" s="2"/>
      <c r="S1690" s="2"/>
    </row>
    <row r="1691" spans="2:19" x14ac:dyDescent="0.4">
      <c r="B1691"/>
      <c r="G1691" s="2"/>
      <c r="K1691" s="2"/>
      <c r="S1691" s="2"/>
    </row>
    <row r="1692" spans="2:19" x14ac:dyDescent="0.4">
      <c r="B1692"/>
      <c r="G1692" s="2"/>
      <c r="K1692" s="2"/>
      <c r="S1692" s="2"/>
    </row>
    <row r="1693" spans="2:19" x14ac:dyDescent="0.4">
      <c r="B1693"/>
      <c r="G1693" s="2"/>
      <c r="K1693" s="2"/>
      <c r="S1693" s="2"/>
    </row>
    <row r="1694" spans="2:19" x14ac:dyDescent="0.4">
      <c r="B1694"/>
      <c r="G1694" s="2"/>
      <c r="K1694" s="2"/>
      <c r="S1694" s="2"/>
    </row>
    <row r="1695" spans="2:19" x14ac:dyDescent="0.4">
      <c r="B1695"/>
      <c r="G1695" s="2"/>
      <c r="K1695" s="2"/>
      <c r="S1695" s="2"/>
    </row>
    <row r="1696" spans="2:19" x14ac:dyDescent="0.4">
      <c r="B1696"/>
      <c r="G1696" s="2"/>
      <c r="K1696" s="2"/>
      <c r="S1696" s="2"/>
    </row>
    <row r="1697" spans="2:19" x14ac:dyDescent="0.4">
      <c r="B1697"/>
      <c r="G1697" s="2"/>
      <c r="K1697" s="2"/>
      <c r="S1697" s="2"/>
    </row>
    <row r="1698" spans="2:19" x14ac:dyDescent="0.4">
      <c r="B1698"/>
      <c r="G1698" s="2"/>
      <c r="K1698" s="2"/>
      <c r="S1698" s="2"/>
    </row>
    <row r="1699" spans="2:19" x14ac:dyDescent="0.4">
      <c r="B1699"/>
      <c r="G1699" s="2"/>
      <c r="K1699" s="2"/>
      <c r="S1699" s="2"/>
    </row>
    <row r="1700" spans="2:19" x14ac:dyDescent="0.4">
      <c r="B1700"/>
      <c r="G1700" s="2"/>
      <c r="K1700" s="2"/>
      <c r="S1700" s="2"/>
    </row>
    <row r="1701" spans="2:19" x14ac:dyDescent="0.4">
      <c r="B1701"/>
      <c r="G1701" s="2"/>
      <c r="K1701" s="2"/>
      <c r="S1701" s="2"/>
    </row>
    <row r="1702" spans="2:19" x14ac:dyDescent="0.4">
      <c r="B1702"/>
      <c r="G1702" s="2"/>
      <c r="K1702" s="2"/>
      <c r="S1702" s="2"/>
    </row>
    <row r="1703" spans="2:19" x14ac:dyDescent="0.4">
      <c r="B1703"/>
      <c r="G1703" s="2"/>
      <c r="K1703" s="2"/>
      <c r="S1703" s="2"/>
    </row>
    <row r="1704" spans="2:19" x14ac:dyDescent="0.4">
      <c r="B1704"/>
      <c r="G1704" s="2"/>
      <c r="K1704" s="2"/>
      <c r="S1704" s="2"/>
    </row>
    <row r="1705" spans="2:19" x14ac:dyDescent="0.4">
      <c r="B1705"/>
      <c r="G1705" s="2"/>
      <c r="K1705" s="2"/>
      <c r="S1705" s="2"/>
    </row>
    <row r="1706" spans="2:19" x14ac:dyDescent="0.4">
      <c r="B1706"/>
      <c r="G1706" s="2"/>
      <c r="K1706" s="2"/>
      <c r="S1706" s="2"/>
    </row>
    <row r="1707" spans="2:19" x14ac:dyDescent="0.4">
      <c r="B1707"/>
      <c r="G1707" s="2"/>
      <c r="K1707" s="2"/>
      <c r="S1707" s="2"/>
    </row>
    <row r="1708" spans="2:19" x14ac:dyDescent="0.4">
      <c r="B1708"/>
      <c r="G1708" s="2"/>
      <c r="K1708" s="2"/>
      <c r="S1708" s="2"/>
    </row>
    <row r="1709" spans="2:19" x14ac:dyDescent="0.4">
      <c r="B1709"/>
      <c r="G1709" s="2"/>
      <c r="K1709" s="2"/>
      <c r="S1709" s="2"/>
    </row>
    <row r="1710" spans="2:19" x14ac:dyDescent="0.4">
      <c r="B1710"/>
      <c r="G1710" s="2"/>
      <c r="K1710" s="2"/>
      <c r="S1710" s="2"/>
    </row>
    <row r="1711" spans="2:19" x14ac:dyDescent="0.4">
      <c r="B1711"/>
      <c r="G1711" s="2"/>
      <c r="K1711" s="2"/>
      <c r="S1711" s="2"/>
    </row>
    <row r="1712" spans="2:19" x14ac:dyDescent="0.4">
      <c r="B1712"/>
      <c r="G1712" s="2"/>
      <c r="K1712" s="2"/>
      <c r="S1712" s="2"/>
    </row>
    <row r="1713" spans="2:19" x14ac:dyDescent="0.4">
      <c r="B1713"/>
      <c r="G1713" s="2"/>
      <c r="K1713" s="2"/>
      <c r="S1713" s="2"/>
    </row>
    <row r="1714" spans="2:19" x14ac:dyDescent="0.4">
      <c r="B1714"/>
      <c r="G1714" s="2"/>
      <c r="K1714" s="2"/>
      <c r="S1714" s="2"/>
    </row>
    <row r="1715" spans="2:19" x14ac:dyDescent="0.4">
      <c r="B1715"/>
      <c r="G1715" s="2"/>
      <c r="K1715" s="2"/>
      <c r="S1715" s="2"/>
    </row>
    <row r="1716" spans="2:19" x14ac:dyDescent="0.4">
      <c r="B1716"/>
      <c r="G1716" s="2"/>
      <c r="K1716" s="2"/>
      <c r="S1716" s="2"/>
    </row>
    <row r="1717" spans="2:19" x14ac:dyDescent="0.4">
      <c r="B1717"/>
      <c r="G1717" s="2"/>
      <c r="K1717" s="2"/>
      <c r="S1717" s="2"/>
    </row>
    <row r="1718" spans="2:19" x14ac:dyDescent="0.4">
      <c r="B1718"/>
      <c r="G1718" s="2"/>
      <c r="K1718" s="2"/>
      <c r="S1718" s="2"/>
    </row>
    <row r="1719" spans="2:19" x14ac:dyDescent="0.4">
      <c r="B1719"/>
      <c r="G1719" s="2"/>
      <c r="K1719" s="2"/>
      <c r="S1719" s="2"/>
    </row>
    <row r="1720" spans="2:19" x14ac:dyDescent="0.4">
      <c r="B1720"/>
      <c r="G1720" s="2"/>
      <c r="K1720" s="2"/>
      <c r="S1720" s="2"/>
    </row>
    <row r="1721" spans="2:19" x14ac:dyDescent="0.4">
      <c r="B1721"/>
      <c r="G1721" s="2"/>
      <c r="K1721" s="2"/>
      <c r="S1721" s="2"/>
    </row>
    <row r="1722" spans="2:19" x14ac:dyDescent="0.4">
      <c r="B1722"/>
      <c r="G1722" s="2"/>
      <c r="K1722" s="2"/>
      <c r="S1722" s="2"/>
    </row>
    <row r="1723" spans="2:19" x14ac:dyDescent="0.4">
      <c r="B1723"/>
      <c r="G1723" s="2"/>
      <c r="K1723" s="2"/>
      <c r="S1723" s="2"/>
    </row>
    <row r="1724" spans="2:19" x14ac:dyDescent="0.4">
      <c r="B1724"/>
      <c r="G1724" s="2"/>
      <c r="K1724" s="2"/>
      <c r="S1724" s="2"/>
    </row>
    <row r="1725" spans="2:19" x14ac:dyDescent="0.4">
      <c r="B1725"/>
      <c r="G1725" s="2"/>
      <c r="K1725" s="2"/>
      <c r="S1725" s="2"/>
    </row>
    <row r="1726" spans="2:19" x14ac:dyDescent="0.4">
      <c r="B1726"/>
      <c r="G1726" s="2"/>
      <c r="K1726" s="2"/>
      <c r="S1726" s="2"/>
    </row>
    <row r="1727" spans="2:19" x14ac:dyDescent="0.4">
      <c r="B1727"/>
      <c r="G1727" s="2"/>
      <c r="K1727" s="2"/>
      <c r="S1727" s="2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D517-B7AA-4F37-A3A1-C26E81B04B63}">
  <dimension ref="A1:W1727"/>
  <sheetViews>
    <sheetView topLeftCell="J1" workbookViewId="0">
      <selection activeCell="Q1" sqref="Q1:S1048576"/>
    </sheetView>
  </sheetViews>
  <sheetFormatPr defaultRowHeight="18.75" x14ac:dyDescent="0.4"/>
  <cols>
    <col min="1" max="1" width="11.625" style="5" customWidth="1"/>
    <col min="2" max="2" width="13" style="3" customWidth="1"/>
    <col min="5" max="5" width="11.625" style="5" customWidth="1"/>
    <col min="7" max="7" width="13" style="1" customWidth="1"/>
    <col min="9" max="9" width="11.625" style="5" customWidth="1"/>
    <col min="11" max="11" width="13" style="1" customWidth="1"/>
    <col min="13" max="13" width="11.625" style="5" customWidth="1"/>
    <col min="15" max="15" width="9" style="3"/>
    <col min="17" max="17" width="11.625" style="5" customWidth="1"/>
    <col min="19" max="19" width="13" style="1" customWidth="1"/>
    <col min="21" max="21" width="11.625" style="5" customWidth="1"/>
    <col min="23" max="23" width="7.125" style="3" customWidth="1"/>
  </cols>
  <sheetData>
    <row r="1" spans="1:23" x14ac:dyDescent="0.4">
      <c r="B1" s="3" t="s">
        <v>1</v>
      </c>
      <c r="C1" s="4" t="s">
        <v>0</v>
      </c>
      <c r="F1" t="s">
        <v>2</v>
      </c>
      <c r="G1" s="1" t="s">
        <v>3</v>
      </c>
      <c r="J1" t="s">
        <v>4</v>
      </c>
      <c r="K1" s="1" t="s">
        <v>5</v>
      </c>
      <c r="N1" t="s">
        <v>6</v>
      </c>
      <c r="O1" s="1" t="s">
        <v>7</v>
      </c>
      <c r="R1" t="s">
        <v>8</v>
      </c>
      <c r="S1" s="1" t="s">
        <v>9</v>
      </c>
      <c r="V1" t="s">
        <v>11</v>
      </c>
      <c r="W1" s="1" t="s">
        <v>10</v>
      </c>
    </row>
    <row r="2" spans="1:23" x14ac:dyDescent="0.2">
      <c r="A2" s="5">
        <v>39814</v>
      </c>
      <c r="B2">
        <v>1213077</v>
      </c>
      <c r="C2" s="7">
        <v>917949</v>
      </c>
      <c r="E2" s="5">
        <v>39814</v>
      </c>
      <c r="F2" s="8">
        <v>0.67062999999999995</v>
      </c>
      <c r="G2">
        <v>2.4565000000000001</v>
      </c>
      <c r="I2" s="5">
        <v>39814</v>
      </c>
      <c r="J2">
        <v>1.3029999999999999</v>
      </c>
      <c r="K2">
        <v>3.65</v>
      </c>
      <c r="M2" s="5">
        <v>39814</v>
      </c>
      <c r="N2">
        <v>99.3</v>
      </c>
      <c r="O2">
        <v>93.161006264715098</v>
      </c>
      <c r="Q2" s="5">
        <v>39814</v>
      </c>
      <c r="R2">
        <v>7994.05</v>
      </c>
      <c r="S2">
        <v>2344.9304999999999</v>
      </c>
      <c r="U2" s="5">
        <v>39814</v>
      </c>
      <c r="V2">
        <v>89.51</v>
      </c>
      <c r="W2">
        <v>0.78027465667915097</v>
      </c>
    </row>
    <row r="3" spans="1:23" x14ac:dyDescent="0.2">
      <c r="A3" s="5">
        <v>39845</v>
      </c>
      <c r="B3">
        <v>1137721</v>
      </c>
      <c r="C3" s="7">
        <v>944122</v>
      </c>
      <c r="E3" s="5">
        <v>39845</v>
      </c>
      <c r="F3" s="8">
        <v>0.63749999999999996</v>
      </c>
      <c r="G3">
        <v>1.9431</v>
      </c>
      <c r="I3" s="5">
        <v>39845</v>
      </c>
      <c r="J3">
        <v>1.2949999999999999</v>
      </c>
      <c r="K3">
        <v>3.5</v>
      </c>
      <c r="M3" s="5">
        <v>39845</v>
      </c>
      <c r="N3">
        <v>99.1</v>
      </c>
      <c r="O3">
        <v>93.405366697086905</v>
      </c>
      <c r="Q3" s="5">
        <v>39845</v>
      </c>
      <c r="R3">
        <v>7568.42</v>
      </c>
      <c r="S3">
        <v>2159.8429000000001</v>
      </c>
      <c r="U3" s="5">
        <v>39845</v>
      </c>
      <c r="V3">
        <v>97.87</v>
      </c>
      <c r="W3">
        <v>0.79088895919012969</v>
      </c>
    </row>
    <row r="4" spans="1:23" x14ac:dyDescent="0.2">
      <c r="A4" s="5">
        <v>39873</v>
      </c>
      <c r="B4">
        <v>1055540</v>
      </c>
      <c r="C4" s="7">
        <v>946346</v>
      </c>
      <c r="E4" s="5">
        <v>39873</v>
      </c>
      <c r="F4" s="8">
        <v>0.60313000000000005</v>
      </c>
      <c r="G4">
        <v>1.6355</v>
      </c>
      <c r="I4" s="5">
        <v>39873</v>
      </c>
      <c r="J4">
        <v>1.3420000000000001</v>
      </c>
      <c r="K4">
        <v>3.43</v>
      </c>
      <c r="M4" s="5">
        <v>39873</v>
      </c>
      <c r="N4">
        <v>99.4</v>
      </c>
      <c r="O4">
        <v>92.924512835421396</v>
      </c>
      <c r="Q4" s="5">
        <v>39873</v>
      </c>
      <c r="R4">
        <v>8109.53</v>
      </c>
      <c r="S4">
        <v>1993.9260999999999</v>
      </c>
      <c r="U4" s="5">
        <v>39873</v>
      </c>
      <c r="V4">
        <v>98.31</v>
      </c>
      <c r="W4">
        <v>0.75142771265404273</v>
      </c>
    </row>
    <row r="5" spans="1:23" x14ac:dyDescent="0.2">
      <c r="A5" s="5">
        <v>39904</v>
      </c>
      <c r="B5">
        <v>1026643</v>
      </c>
      <c r="C5" s="7">
        <v>943214</v>
      </c>
      <c r="E5" s="5">
        <v>39904</v>
      </c>
      <c r="F5" s="8">
        <v>0.54874999999999996</v>
      </c>
      <c r="G5">
        <v>1.4222999999999999</v>
      </c>
      <c r="I5" s="5">
        <v>39904</v>
      </c>
      <c r="J5">
        <v>1.4219999999999999</v>
      </c>
      <c r="K5">
        <v>3.61</v>
      </c>
      <c r="M5" s="5">
        <v>39904</v>
      </c>
      <c r="N5">
        <v>99.4</v>
      </c>
      <c r="O5">
        <v>93.156993155895194</v>
      </c>
      <c r="Q5" s="5">
        <v>39904</v>
      </c>
      <c r="R5">
        <v>8828.26</v>
      </c>
      <c r="S5">
        <v>2256.2653</v>
      </c>
      <c r="U5" s="5">
        <v>39904</v>
      </c>
      <c r="V5">
        <v>97.67</v>
      </c>
      <c r="W5">
        <v>0.75329566854990593</v>
      </c>
    </row>
    <row r="6" spans="1:23" x14ac:dyDescent="0.2">
      <c r="A6" s="5">
        <v>39934</v>
      </c>
      <c r="B6">
        <v>1021015</v>
      </c>
      <c r="C6" s="7">
        <v>942370</v>
      </c>
      <c r="E6" s="5">
        <v>39934</v>
      </c>
      <c r="F6" s="8">
        <v>0.51968999999999999</v>
      </c>
      <c r="G6">
        <v>1.2817000000000001</v>
      </c>
      <c r="I6" s="5">
        <v>39934</v>
      </c>
      <c r="J6">
        <v>1.496</v>
      </c>
      <c r="K6">
        <v>3.93</v>
      </c>
      <c r="M6" s="5">
        <v>39934</v>
      </c>
      <c r="N6">
        <v>99.4</v>
      </c>
      <c r="O6">
        <v>93.2126196946042</v>
      </c>
      <c r="Q6" s="5">
        <v>39934</v>
      </c>
      <c r="R6">
        <v>9522.5</v>
      </c>
      <c r="S6">
        <v>2426.6817000000001</v>
      </c>
      <c r="U6" s="5">
        <v>39934</v>
      </c>
      <c r="V6">
        <v>96.45</v>
      </c>
      <c r="W6">
        <v>0.70932047098879281</v>
      </c>
    </row>
    <row r="7" spans="1:23" x14ac:dyDescent="0.2">
      <c r="A7" s="5">
        <v>39965</v>
      </c>
      <c r="B7">
        <v>999984</v>
      </c>
      <c r="C7" s="7">
        <v>940344</v>
      </c>
      <c r="E7" s="5">
        <v>39965</v>
      </c>
      <c r="F7" s="8">
        <v>0.45500000000000002</v>
      </c>
      <c r="G7">
        <v>1.2279</v>
      </c>
      <c r="I7" s="5">
        <v>39965</v>
      </c>
      <c r="J7">
        <v>1.3620000000000001</v>
      </c>
      <c r="K7">
        <v>3.74</v>
      </c>
      <c r="M7" s="5">
        <v>39965</v>
      </c>
      <c r="N7">
        <v>99.2</v>
      </c>
      <c r="O7">
        <v>93.270188473634505</v>
      </c>
      <c r="Q7" s="5">
        <v>39965</v>
      </c>
      <c r="R7">
        <v>9958.44</v>
      </c>
      <c r="S7">
        <v>2449.0250000000001</v>
      </c>
      <c r="U7" s="5">
        <v>39965</v>
      </c>
      <c r="V7">
        <v>95.56</v>
      </c>
      <c r="W7">
        <v>0.70751379651903212</v>
      </c>
    </row>
    <row r="8" spans="1:23" x14ac:dyDescent="0.2">
      <c r="A8" s="5">
        <v>39995</v>
      </c>
      <c r="B8">
        <v>1102021</v>
      </c>
      <c r="C8" s="7">
        <v>933170</v>
      </c>
      <c r="E8" s="5">
        <v>39995</v>
      </c>
      <c r="F8" s="8">
        <v>0.41313</v>
      </c>
      <c r="G8">
        <v>0.97499999999999998</v>
      </c>
      <c r="I8" s="5">
        <v>39995</v>
      </c>
      <c r="J8">
        <v>1.421</v>
      </c>
      <c r="K8">
        <v>3.66</v>
      </c>
      <c r="M8" s="5">
        <v>39995</v>
      </c>
      <c r="N8">
        <v>99</v>
      </c>
      <c r="O8">
        <v>93.441731697989994</v>
      </c>
      <c r="Q8" s="5">
        <v>39995</v>
      </c>
      <c r="R8">
        <v>10356.83</v>
      </c>
      <c r="S8">
        <v>2462.0956999999999</v>
      </c>
      <c r="U8" s="5">
        <v>39995</v>
      </c>
      <c r="V8">
        <v>95.61</v>
      </c>
      <c r="W8">
        <v>0.70731362286037636</v>
      </c>
    </row>
    <row r="9" spans="1:23" x14ac:dyDescent="0.2">
      <c r="A9" s="5">
        <v>40026</v>
      </c>
      <c r="B9">
        <v>1172804</v>
      </c>
      <c r="C9" s="7">
        <v>937336</v>
      </c>
      <c r="E9" s="5">
        <v>40026</v>
      </c>
      <c r="F9" s="8">
        <v>0.39062999999999998</v>
      </c>
      <c r="G9">
        <v>0.86050000000000004</v>
      </c>
      <c r="I9" s="5">
        <v>40026</v>
      </c>
      <c r="J9">
        <v>1.33</v>
      </c>
      <c r="K9">
        <v>3.49</v>
      </c>
      <c r="M9" s="5">
        <v>40026</v>
      </c>
      <c r="N9">
        <v>99</v>
      </c>
      <c r="O9">
        <v>93.520216773358896</v>
      </c>
      <c r="Q9" s="5">
        <v>40026</v>
      </c>
      <c r="R9">
        <v>10492.53</v>
      </c>
      <c r="S9">
        <v>2702.6529</v>
      </c>
      <c r="U9" s="5">
        <v>40026</v>
      </c>
      <c r="V9">
        <v>92.78</v>
      </c>
      <c r="W9">
        <v>0.70067264573991028</v>
      </c>
    </row>
    <row r="10" spans="1:23" x14ac:dyDescent="0.2">
      <c r="A10" s="5">
        <v>40057</v>
      </c>
      <c r="B10">
        <v>1122684</v>
      </c>
      <c r="C10" s="7">
        <v>934458</v>
      </c>
      <c r="E10" s="5">
        <v>40057</v>
      </c>
      <c r="F10" s="8">
        <v>0.35125000000000001</v>
      </c>
      <c r="G10">
        <v>0.77210000000000001</v>
      </c>
      <c r="I10" s="5">
        <v>40057</v>
      </c>
      <c r="J10">
        <v>1.3</v>
      </c>
      <c r="K10">
        <v>3.49</v>
      </c>
      <c r="M10" s="5">
        <v>40057</v>
      </c>
      <c r="N10">
        <v>99.1</v>
      </c>
      <c r="O10">
        <v>93.373817411578699</v>
      </c>
      <c r="Q10" s="5">
        <v>40057</v>
      </c>
      <c r="R10">
        <v>10133.23</v>
      </c>
      <c r="S10">
        <v>2827.9335000000001</v>
      </c>
      <c r="U10" s="5">
        <v>40057</v>
      </c>
      <c r="V10">
        <v>89.76</v>
      </c>
      <c r="W10">
        <v>0.68292016663252064</v>
      </c>
    </row>
    <row r="11" spans="1:23" x14ac:dyDescent="0.2">
      <c r="A11" s="5">
        <v>40087</v>
      </c>
      <c r="B11">
        <v>1093090</v>
      </c>
      <c r="C11" s="7">
        <v>935977</v>
      </c>
      <c r="E11" s="5">
        <v>40087</v>
      </c>
      <c r="F11" s="8">
        <v>0.32562999999999998</v>
      </c>
      <c r="G11">
        <v>0.73750000000000004</v>
      </c>
      <c r="I11" s="5">
        <v>40087</v>
      </c>
      <c r="J11">
        <v>1.411</v>
      </c>
      <c r="K11">
        <v>3.59</v>
      </c>
      <c r="M11" s="5">
        <v>40087</v>
      </c>
      <c r="N11">
        <v>99</v>
      </c>
      <c r="O11">
        <v>93.568721666344999</v>
      </c>
      <c r="Q11" s="5">
        <v>40087</v>
      </c>
      <c r="R11">
        <v>10034.74</v>
      </c>
      <c r="S11">
        <v>2865.4845</v>
      </c>
      <c r="U11" s="5">
        <v>40087</v>
      </c>
      <c r="V11">
        <v>91.11</v>
      </c>
      <c r="W11">
        <v>0.67567567567567566</v>
      </c>
    </row>
    <row r="12" spans="1:23" x14ac:dyDescent="0.2">
      <c r="A12" s="5">
        <v>40118</v>
      </c>
      <c r="B12">
        <v>1069955</v>
      </c>
      <c r="C12" s="7">
        <v>938773</v>
      </c>
      <c r="E12" s="5">
        <v>40118</v>
      </c>
      <c r="F12" s="8">
        <v>0.29875000000000002</v>
      </c>
      <c r="G12">
        <v>0.71619999999999995</v>
      </c>
      <c r="I12" s="5">
        <v>40118</v>
      </c>
      <c r="J12">
        <v>1.29</v>
      </c>
      <c r="K12">
        <v>3.4</v>
      </c>
      <c r="M12" s="5">
        <v>40118</v>
      </c>
      <c r="N12">
        <v>98.9</v>
      </c>
      <c r="O12">
        <v>93.676355018451602</v>
      </c>
      <c r="Q12" s="5">
        <v>40118</v>
      </c>
      <c r="R12">
        <v>9345.5499999999993</v>
      </c>
      <c r="S12">
        <v>2843.7716999999998</v>
      </c>
      <c r="U12" s="5">
        <v>40118</v>
      </c>
      <c r="V12">
        <v>86.15</v>
      </c>
      <c r="W12">
        <v>0.66564600945217334</v>
      </c>
    </row>
    <row r="13" spans="1:23" x14ac:dyDescent="0.2">
      <c r="A13" s="5">
        <v>40148</v>
      </c>
      <c r="B13">
        <v>1052340</v>
      </c>
      <c r="C13" s="7">
        <v>951962</v>
      </c>
      <c r="E13" s="5">
        <v>40148</v>
      </c>
      <c r="F13" s="8">
        <v>0.27750000000000002</v>
      </c>
      <c r="G13">
        <v>0.71199999999999997</v>
      </c>
      <c r="I13" s="5">
        <v>40148</v>
      </c>
      <c r="J13">
        <v>1.2889999999999999</v>
      </c>
      <c r="K13">
        <v>3.63</v>
      </c>
      <c r="M13" s="5">
        <v>40148</v>
      </c>
      <c r="N13">
        <v>98.7</v>
      </c>
      <c r="O13">
        <v>93.825955653696596</v>
      </c>
      <c r="Q13" s="5">
        <v>40148</v>
      </c>
      <c r="R13">
        <v>10546.44</v>
      </c>
      <c r="S13">
        <v>2907.6464000000001</v>
      </c>
      <c r="U13" s="5">
        <v>40148</v>
      </c>
      <c r="V13">
        <v>92.13</v>
      </c>
      <c r="W13">
        <v>0.69415521310565043</v>
      </c>
    </row>
    <row r="14" spans="1:23" x14ac:dyDescent="0.2">
      <c r="A14" s="5">
        <v>40179</v>
      </c>
      <c r="B14">
        <v>1155017</v>
      </c>
      <c r="C14" s="7">
        <v>963273</v>
      </c>
      <c r="E14" s="5">
        <v>40179</v>
      </c>
      <c r="F14" s="8">
        <v>0.255</v>
      </c>
      <c r="G14">
        <v>0.67969999999999997</v>
      </c>
      <c r="I14" s="5">
        <v>40179</v>
      </c>
      <c r="J14">
        <v>1.33</v>
      </c>
      <c r="K14">
        <v>3.46</v>
      </c>
      <c r="M14" s="5">
        <v>40179</v>
      </c>
      <c r="N14">
        <v>98.3</v>
      </c>
      <c r="O14">
        <v>93.9241536241788</v>
      </c>
      <c r="Q14" s="5">
        <v>40179</v>
      </c>
      <c r="R14">
        <v>10198.040000000001</v>
      </c>
      <c r="S14">
        <v>2922.7226999999998</v>
      </c>
      <c r="U14" s="5">
        <v>40179</v>
      </c>
      <c r="V14">
        <v>90.19</v>
      </c>
      <c r="W14">
        <v>0.71602463124731486</v>
      </c>
    </row>
    <row r="15" spans="1:23" x14ac:dyDescent="0.2">
      <c r="A15" s="5">
        <v>40210</v>
      </c>
      <c r="B15">
        <v>1162760</v>
      </c>
      <c r="C15" s="7">
        <v>970885</v>
      </c>
      <c r="E15" s="5">
        <v>40210</v>
      </c>
      <c r="F15" s="8">
        <v>0.25313000000000002</v>
      </c>
      <c r="G15">
        <v>0.66169999999999995</v>
      </c>
      <c r="I15" s="5">
        <v>40210</v>
      </c>
      <c r="J15">
        <v>1.3180000000000001</v>
      </c>
      <c r="K15">
        <v>3.39</v>
      </c>
      <c r="M15" s="5">
        <v>40210</v>
      </c>
      <c r="N15">
        <v>98.2</v>
      </c>
      <c r="O15">
        <v>94.1263216511948</v>
      </c>
      <c r="Q15" s="5">
        <v>40210</v>
      </c>
      <c r="R15">
        <v>10126.030000000001</v>
      </c>
      <c r="S15">
        <v>2727.4830999999999</v>
      </c>
      <c r="U15" s="5">
        <v>40210</v>
      </c>
      <c r="V15">
        <v>89.34</v>
      </c>
      <c r="W15">
        <v>0.73691967575534267</v>
      </c>
    </row>
    <row r="16" spans="1:23" x14ac:dyDescent="0.2">
      <c r="A16" s="5">
        <v>40238</v>
      </c>
      <c r="B16">
        <v>1182899</v>
      </c>
      <c r="C16" s="7">
        <v>971923</v>
      </c>
      <c r="E16" s="5">
        <v>40238</v>
      </c>
      <c r="F16" s="8">
        <v>0.24188000000000001</v>
      </c>
      <c r="G16">
        <v>0.64500000000000002</v>
      </c>
      <c r="I16" s="5">
        <v>40238</v>
      </c>
      <c r="J16">
        <v>1.395</v>
      </c>
      <c r="K16">
        <v>3.37</v>
      </c>
      <c r="M16" s="5">
        <v>40238</v>
      </c>
      <c r="N16">
        <v>98.4</v>
      </c>
      <c r="O16">
        <v>93.990557312263803</v>
      </c>
      <c r="Q16" s="5">
        <v>40238</v>
      </c>
      <c r="R16">
        <v>11089.94</v>
      </c>
      <c r="S16">
        <v>2890.4663</v>
      </c>
      <c r="U16" s="5">
        <v>40238</v>
      </c>
      <c r="V16">
        <v>93.27</v>
      </c>
      <c r="W16">
        <v>0.74189479931745672</v>
      </c>
    </row>
    <row r="17" spans="1:23" x14ac:dyDescent="0.2">
      <c r="A17" s="5">
        <v>40269</v>
      </c>
      <c r="B17">
        <v>1206124</v>
      </c>
      <c r="C17" s="7">
        <v>969034</v>
      </c>
      <c r="E17" s="5">
        <v>40269</v>
      </c>
      <c r="F17" s="8">
        <v>0.24</v>
      </c>
      <c r="G17">
        <v>0.64470000000000005</v>
      </c>
      <c r="I17" s="5">
        <v>40269</v>
      </c>
      <c r="J17">
        <v>1.3009999999999999</v>
      </c>
      <c r="K17">
        <v>3.27</v>
      </c>
      <c r="M17" s="5">
        <v>40269</v>
      </c>
      <c r="N17">
        <v>98.2</v>
      </c>
      <c r="O17">
        <v>93.944236013647497</v>
      </c>
      <c r="Q17" s="5">
        <v>40269</v>
      </c>
      <c r="R17">
        <v>11057.4</v>
      </c>
      <c r="S17">
        <v>2937.3015</v>
      </c>
      <c r="U17" s="5">
        <v>40269</v>
      </c>
      <c r="V17">
        <v>94.18</v>
      </c>
      <c r="W17">
        <v>0.75103266992114159</v>
      </c>
    </row>
    <row r="18" spans="1:23" x14ac:dyDescent="0.2">
      <c r="A18" s="5">
        <v>40299</v>
      </c>
      <c r="B18">
        <v>1227219</v>
      </c>
      <c r="C18" s="7">
        <v>977676</v>
      </c>
      <c r="E18" s="5">
        <v>40299</v>
      </c>
      <c r="F18" s="8">
        <v>0.24562999999999999</v>
      </c>
      <c r="G18">
        <v>0.6865</v>
      </c>
      <c r="I18" s="5">
        <v>40299</v>
      </c>
      <c r="J18">
        <v>1.284</v>
      </c>
      <c r="K18">
        <v>2.89</v>
      </c>
      <c r="M18" s="5">
        <v>40299</v>
      </c>
      <c r="N18">
        <v>98</v>
      </c>
      <c r="O18">
        <v>94.090901179065497</v>
      </c>
      <c r="Q18" s="5">
        <v>40299</v>
      </c>
      <c r="R18">
        <v>9768.7000000000007</v>
      </c>
      <c r="S18">
        <v>2642.1311000000001</v>
      </c>
      <c r="U18" s="5">
        <v>40299</v>
      </c>
      <c r="V18">
        <v>91.49</v>
      </c>
      <c r="W18">
        <v>0.81254570569594542</v>
      </c>
    </row>
    <row r="19" spans="1:23" x14ac:dyDescent="0.2">
      <c r="A19" s="5">
        <v>40330</v>
      </c>
      <c r="B19">
        <v>1307508</v>
      </c>
      <c r="C19" s="7">
        <v>972656</v>
      </c>
      <c r="E19" s="5">
        <v>40330</v>
      </c>
      <c r="F19" s="8">
        <v>0.24437999999999999</v>
      </c>
      <c r="G19">
        <v>0.72760000000000002</v>
      </c>
      <c r="I19" s="5">
        <v>40330</v>
      </c>
      <c r="J19">
        <v>1.095</v>
      </c>
      <c r="K19">
        <v>2.82</v>
      </c>
      <c r="M19" s="5">
        <v>40330</v>
      </c>
      <c r="N19">
        <v>97.8</v>
      </c>
      <c r="O19">
        <v>94.190132627434906</v>
      </c>
      <c r="Q19" s="5">
        <v>40330</v>
      </c>
      <c r="R19">
        <v>9382.64</v>
      </c>
      <c r="S19">
        <v>2641.6554000000001</v>
      </c>
      <c r="U19" s="5">
        <v>40330</v>
      </c>
      <c r="V19">
        <v>88.66</v>
      </c>
      <c r="W19">
        <v>0.81492950859750624</v>
      </c>
    </row>
    <row r="20" spans="1:23" x14ac:dyDescent="0.2">
      <c r="A20" s="5">
        <v>40360</v>
      </c>
      <c r="B20">
        <v>1257789</v>
      </c>
      <c r="C20" s="7">
        <v>985539</v>
      </c>
      <c r="E20" s="5">
        <v>40360</v>
      </c>
      <c r="F20" s="8">
        <v>0.24063000000000001</v>
      </c>
      <c r="G20">
        <v>0.8488</v>
      </c>
      <c r="I20" s="5">
        <v>40360</v>
      </c>
      <c r="J20">
        <v>1.081</v>
      </c>
      <c r="K20">
        <v>2.92</v>
      </c>
      <c r="M20" s="5">
        <v>40360</v>
      </c>
      <c r="N20">
        <v>97.4</v>
      </c>
      <c r="O20">
        <v>94.377554534010599</v>
      </c>
      <c r="Q20" s="5">
        <v>40360</v>
      </c>
      <c r="R20">
        <v>9537.2999999999993</v>
      </c>
      <c r="S20">
        <v>2669.4978000000001</v>
      </c>
      <c r="U20" s="5">
        <v>40360</v>
      </c>
      <c r="V20">
        <v>86.37</v>
      </c>
      <c r="W20">
        <v>0.76757752533005841</v>
      </c>
    </row>
    <row r="21" spans="1:23" x14ac:dyDescent="0.2">
      <c r="A21" s="5">
        <v>40391</v>
      </c>
      <c r="B21">
        <v>1131735</v>
      </c>
      <c r="C21" s="7">
        <v>986548</v>
      </c>
      <c r="E21" s="5">
        <v>40391</v>
      </c>
      <c r="F21" s="8">
        <v>0.23375000000000001</v>
      </c>
      <c r="G21">
        <v>0.89549999999999996</v>
      </c>
      <c r="I21" s="5">
        <v>40391</v>
      </c>
      <c r="J21">
        <v>0.99199999999999999</v>
      </c>
      <c r="K21">
        <v>2.27</v>
      </c>
      <c r="M21" s="5">
        <v>40391</v>
      </c>
      <c r="N21">
        <v>97.5</v>
      </c>
      <c r="O21">
        <v>94.440997847048294</v>
      </c>
      <c r="Q21" s="5">
        <v>40391</v>
      </c>
      <c r="R21">
        <v>8824.06</v>
      </c>
      <c r="S21">
        <v>2712.2325000000001</v>
      </c>
      <c r="U21" s="5">
        <v>40391</v>
      </c>
      <c r="V21">
        <v>84.24</v>
      </c>
      <c r="W21">
        <v>0.78864353312302837</v>
      </c>
    </row>
    <row r="22" spans="1:23" x14ac:dyDescent="0.2">
      <c r="A22" s="5">
        <v>40422</v>
      </c>
      <c r="B22">
        <v>1114968</v>
      </c>
      <c r="C22" s="7">
        <v>985292</v>
      </c>
      <c r="E22" s="5">
        <v>40422</v>
      </c>
      <c r="F22" s="8">
        <v>0.21625</v>
      </c>
      <c r="G22">
        <v>0.88049999999999995</v>
      </c>
      <c r="I22" s="5">
        <v>40422</v>
      </c>
      <c r="J22">
        <v>0.93700000000000006</v>
      </c>
      <c r="K22">
        <v>2.42</v>
      </c>
      <c r="M22" s="5">
        <v>40422</v>
      </c>
      <c r="N22">
        <v>97.5</v>
      </c>
      <c r="O22">
        <v>94.467113374016506</v>
      </c>
      <c r="Q22" s="5">
        <v>40422</v>
      </c>
      <c r="R22">
        <v>9369.35</v>
      </c>
      <c r="S22">
        <v>2766.0879</v>
      </c>
      <c r="U22" s="5">
        <v>40422</v>
      </c>
      <c r="V22">
        <v>83.32</v>
      </c>
      <c r="W22">
        <v>0.73270808909730367</v>
      </c>
    </row>
    <row r="23" spans="1:23" x14ac:dyDescent="0.2">
      <c r="A23" s="5">
        <v>40452</v>
      </c>
      <c r="B23">
        <v>1096072</v>
      </c>
      <c r="C23" s="7">
        <v>991852</v>
      </c>
      <c r="E23" s="5">
        <v>40452</v>
      </c>
      <c r="F23" s="8">
        <v>0.19688</v>
      </c>
      <c r="G23">
        <v>0.99770000000000003</v>
      </c>
      <c r="I23" s="5">
        <v>40452</v>
      </c>
      <c r="J23">
        <v>0.93700000000000006</v>
      </c>
      <c r="K23">
        <v>2.73</v>
      </c>
      <c r="M23" s="5">
        <v>40452</v>
      </c>
      <c r="N23">
        <v>97.8</v>
      </c>
      <c r="O23">
        <v>94.618835080367802</v>
      </c>
      <c r="Q23" s="5">
        <v>40452</v>
      </c>
      <c r="R23">
        <v>9202.4500000000007</v>
      </c>
      <c r="S23">
        <v>2817.7093</v>
      </c>
      <c r="U23" s="5">
        <v>40452</v>
      </c>
      <c r="V23">
        <v>80.680000000000007</v>
      </c>
      <c r="W23">
        <v>0.72165692429818873</v>
      </c>
    </row>
    <row r="24" spans="1:23" x14ac:dyDescent="0.2">
      <c r="A24" s="5">
        <v>40483</v>
      </c>
      <c r="B24">
        <v>1070684</v>
      </c>
      <c r="C24" s="7">
        <v>1008810</v>
      </c>
      <c r="E24" s="5">
        <v>40483</v>
      </c>
      <c r="F24" s="8">
        <v>0.1875</v>
      </c>
      <c r="G24">
        <v>1.042</v>
      </c>
      <c r="I24" s="5">
        <v>40483</v>
      </c>
      <c r="J24">
        <v>1.19</v>
      </c>
      <c r="K24">
        <v>2.91</v>
      </c>
      <c r="M24" s="5">
        <v>40483</v>
      </c>
      <c r="N24">
        <v>97.6</v>
      </c>
      <c r="O24">
        <v>94.731199687520402</v>
      </c>
      <c r="Q24" s="5">
        <v>40483</v>
      </c>
      <c r="R24">
        <v>9937.0400000000009</v>
      </c>
      <c r="S24">
        <v>2809.6455999999998</v>
      </c>
      <c r="U24" s="5">
        <v>40483</v>
      </c>
      <c r="V24">
        <v>84.03</v>
      </c>
      <c r="W24">
        <v>0.76934913063548238</v>
      </c>
    </row>
    <row r="25" spans="1:23" x14ac:dyDescent="0.2">
      <c r="A25" s="5">
        <v>40513</v>
      </c>
      <c r="B25">
        <v>1073068</v>
      </c>
      <c r="C25" s="7">
        <v>1019071</v>
      </c>
      <c r="E25" s="5">
        <v>40513</v>
      </c>
      <c r="F25" s="8">
        <v>0.18812999999999999</v>
      </c>
      <c r="G25">
        <v>1.0217000000000001</v>
      </c>
      <c r="I25" s="5">
        <v>40513</v>
      </c>
      <c r="J25">
        <v>1.127</v>
      </c>
      <c r="K25">
        <v>3.19</v>
      </c>
      <c r="M25" s="5">
        <v>40513</v>
      </c>
      <c r="N25">
        <v>97.5</v>
      </c>
      <c r="O25">
        <v>94.805409116015994</v>
      </c>
      <c r="Q25" s="5">
        <v>40513</v>
      </c>
      <c r="R25">
        <v>10228.92</v>
      </c>
      <c r="S25">
        <v>2825.5792999999999</v>
      </c>
      <c r="U25" s="5">
        <v>40513</v>
      </c>
      <c r="V25">
        <v>81.510000000000005</v>
      </c>
      <c r="W25">
        <v>0.74839095943721001</v>
      </c>
    </row>
    <row r="26" spans="1:23" x14ac:dyDescent="0.2">
      <c r="A26" s="5">
        <v>40544</v>
      </c>
      <c r="B26">
        <v>1112664</v>
      </c>
      <c r="C26" s="7">
        <v>1020250</v>
      </c>
      <c r="E26" s="5">
        <v>40544</v>
      </c>
      <c r="F26" s="8">
        <v>0.18875</v>
      </c>
      <c r="G26">
        <v>1.0172000000000001</v>
      </c>
      <c r="I26" s="5">
        <v>40544</v>
      </c>
      <c r="J26">
        <v>1.22</v>
      </c>
      <c r="K26">
        <v>3.36</v>
      </c>
      <c r="M26" s="5">
        <v>40544</v>
      </c>
      <c r="N26">
        <v>97.1</v>
      </c>
      <c r="O26">
        <v>94.966501761668098</v>
      </c>
      <c r="Q26" s="5">
        <v>40544</v>
      </c>
      <c r="R26">
        <v>10237.92</v>
      </c>
      <c r="S26">
        <v>2900.6930000000002</v>
      </c>
      <c r="U26" s="5">
        <v>40544</v>
      </c>
      <c r="V26">
        <v>82.04</v>
      </c>
      <c r="W26">
        <v>0.73035349108968739</v>
      </c>
    </row>
    <row r="27" spans="1:23" x14ac:dyDescent="0.2">
      <c r="A27" s="5">
        <v>40575</v>
      </c>
      <c r="B27">
        <v>1074832</v>
      </c>
      <c r="C27" s="7">
        <v>1033601</v>
      </c>
      <c r="E27" s="5">
        <v>40575</v>
      </c>
      <c r="F27" s="8">
        <v>0.19125</v>
      </c>
      <c r="G27">
        <v>1.0867</v>
      </c>
      <c r="I27" s="5">
        <v>40575</v>
      </c>
      <c r="J27">
        <v>1.266</v>
      </c>
      <c r="K27">
        <v>3.33</v>
      </c>
      <c r="M27" s="5">
        <v>40575</v>
      </c>
      <c r="N27">
        <v>97</v>
      </c>
      <c r="O27">
        <v>95.084968739217402</v>
      </c>
      <c r="Q27" s="5">
        <v>40575</v>
      </c>
      <c r="R27">
        <v>10624.09</v>
      </c>
      <c r="S27">
        <v>3015.7334999999998</v>
      </c>
      <c r="U27" s="5">
        <v>40575</v>
      </c>
      <c r="V27">
        <v>81.680000000000007</v>
      </c>
      <c r="W27">
        <v>0.72285672979615445</v>
      </c>
    </row>
    <row r="28" spans="1:23" x14ac:dyDescent="0.2">
      <c r="A28" s="5">
        <v>40603</v>
      </c>
      <c r="B28">
        <v>1060713</v>
      </c>
      <c r="C28" s="7">
        <v>1145412</v>
      </c>
      <c r="E28" s="5">
        <v>40603</v>
      </c>
      <c r="F28" s="8">
        <v>0.2</v>
      </c>
      <c r="G28">
        <v>1.1755</v>
      </c>
      <c r="I28" s="5">
        <v>40603</v>
      </c>
      <c r="J28">
        <v>1.2549999999999999</v>
      </c>
      <c r="K28">
        <v>3.54</v>
      </c>
      <c r="M28" s="5">
        <v>40603</v>
      </c>
      <c r="N28">
        <v>97.2</v>
      </c>
      <c r="O28">
        <v>95.219295533937398</v>
      </c>
      <c r="Q28" s="5">
        <v>40603</v>
      </c>
      <c r="R28">
        <v>9755.1</v>
      </c>
      <c r="S28">
        <v>2890.3620000000001</v>
      </c>
      <c r="U28" s="5">
        <v>40603</v>
      </c>
      <c r="V28">
        <v>82.84</v>
      </c>
      <c r="W28">
        <v>0.70387836981769547</v>
      </c>
    </row>
    <row r="29" spans="1:23" x14ac:dyDescent="0.2">
      <c r="A29" s="5">
        <v>40634</v>
      </c>
      <c r="B29">
        <v>1057860</v>
      </c>
      <c r="C29" s="7">
        <v>1198190</v>
      </c>
      <c r="E29" s="5">
        <v>40634</v>
      </c>
      <c r="F29" s="8">
        <v>0.19563</v>
      </c>
      <c r="G29">
        <v>1.3211999999999999</v>
      </c>
      <c r="I29" s="5">
        <v>40634</v>
      </c>
      <c r="J29">
        <v>1.2170000000000001</v>
      </c>
      <c r="K29">
        <v>3.45</v>
      </c>
      <c r="M29" s="5">
        <v>40634</v>
      </c>
      <c r="N29">
        <v>97.3</v>
      </c>
      <c r="O29">
        <v>95.436732609246604</v>
      </c>
      <c r="Q29" s="5">
        <v>40634</v>
      </c>
      <c r="R29">
        <v>9849.74</v>
      </c>
      <c r="S29">
        <v>2947.1597000000002</v>
      </c>
      <c r="U29" s="5">
        <v>40634</v>
      </c>
      <c r="V29">
        <v>81.599999999999994</v>
      </c>
      <c r="W29">
        <v>0.67294751009421261</v>
      </c>
    </row>
    <row r="30" spans="1:23" x14ac:dyDescent="0.2">
      <c r="A30" s="5">
        <v>40664</v>
      </c>
      <c r="B30">
        <v>1066095</v>
      </c>
      <c r="C30" s="7">
        <v>1138775</v>
      </c>
      <c r="E30" s="5">
        <v>40664</v>
      </c>
      <c r="F30" s="8">
        <v>0.19563</v>
      </c>
      <c r="G30">
        <v>1.4251</v>
      </c>
      <c r="I30" s="5">
        <v>40664</v>
      </c>
      <c r="J30">
        <v>1.169</v>
      </c>
      <c r="K30">
        <v>3.2</v>
      </c>
      <c r="M30" s="5">
        <v>40664</v>
      </c>
      <c r="N30">
        <v>97.4</v>
      </c>
      <c r="O30">
        <v>95.478980463577599</v>
      </c>
      <c r="Q30" s="5">
        <v>40664</v>
      </c>
      <c r="R30">
        <v>9693.73</v>
      </c>
      <c r="S30">
        <v>2885.7683999999999</v>
      </c>
      <c r="U30" s="5">
        <v>40664</v>
      </c>
      <c r="V30">
        <v>81.599999999999994</v>
      </c>
      <c r="W30">
        <v>0.69516857838025725</v>
      </c>
    </row>
    <row r="31" spans="1:23" x14ac:dyDescent="0.2">
      <c r="A31" s="5">
        <v>40695</v>
      </c>
      <c r="B31">
        <v>1063970</v>
      </c>
      <c r="C31" s="7">
        <v>1132306</v>
      </c>
      <c r="E31" s="5">
        <v>40695</v>
      </c>
      <c r="F31" s="8">
        <v>0.19531000000000001</v>
      </c>
      <c r="G31">
        <v>1.4885999999999999</v>
      </c>
      <c r="I31" s="5">
        <v>40695</v>
      </c>
      <c r="J31">
        <v>1.1379999999999999</v>
      </c>
      <c r="K31">
        <v>3.16</v>
      </c>
      <c r="M31" s="5">
        <v>40695</v>
      </c>
      <c r="N31">
        <v>97.1</v>
      </c>
      <c r="O31">
        <v>95.612106459692598</v>
      </c>
      <c r="Q31" s="5">
        <v>40695</v>
      </c>
      <c r="R31">
        <v>9816.09</v>
      </c>
      <c r="S31">
        <v>2766.6060000000002</v>
      </c>
      <c r="U31" s="5">
        <v>40695</v>
      </c>
      <c r="V31">
        <v>80.42</v>
      </c>
      <c r="W31">
        <v>0.69189787587352103</v>
      </c>
    </row>
    <row r="32" spans="1:23" x14ac:dyDescent="0.2">
      <c r="A32" s="5">
        <v>40725</v>
      </c>
      <c r="B32">
        <v>1086629</v>
      </c>
      <c r="C32" s="7">
        <v>1126454</v>
      </c>
      <c r="E32" s="5">
        <v>40725</v>
      </c>
      <c r="F32" s="8">
        <v>0.19531000000000001</v>
      </c>
      <c r="G32">
        <v>1.5975999999999999</v>
      </c>
      <c r="I32" s="5">
        <v>40725</v>
      </c>
      <c r="J32">
        <v>1.095</v>
      </c>
      <c r="K32">
        <v>2.8</v>
      </c>
      <c r="M32" s="5">
        <v>40725</v>
      </c>
      <c r="N32">
        <v>97</v>
      </c>
      <c r="O32">
        <v>95.541474984063299</v>
      </c>
      <c r="Q32" s="5">
        <v>40725</v>
      </c>
      <c r="R32">
        <v>9833.0300000000007</v>
      </c>
      <c r="S32">
        <v>2743.4609999999998</v>
      </c>
      <c r="U32" s="5">
        <v>40725</v>
      </c>
      <c r="V32">
        <v>77.59</v>
      </c>
      <c r="W32">
        <v>0.70126227208976155</v>
      </c>
    </row>
    <row r="33" spans="1:23" x14ac:dyDescent="0.2">
      <c r="A33" s="5">
        <v>40756</v>
      </c>
      <c r="B33">
        <v>1122369</v>
      </c>
      <c r="C33" s="7">
        <v>1142373</v>
      </c>
      <c r="E33" s="5">
        <v>40756</v>
      </c>
      <c r="F33" s="8">
        <v>0.19313</v>
      </c>
      <c r="G33">
        <v>1.5521</v>
      </c>
      <c r="I33" s="5">
        <v>40756</v>
      </c>
      <c r="J33">
        <v>1.056</v>
      </c>
      <c r="K33">
        <v>2.35</v>
      </c>
      <c r="M33" s="5">
        <v>40756</v>
      </c>
      <c r="N33">
        <v>97.1</v>
      </c>
      <c r="O33">
        <v>95.579152927708193</v>
      </c>
      <c r="Q33" s="5">
        <v>40756</v>
      </c>
      <c r="R33">
        <v>8955.2000000000007</v>
      </c>
      <c r="S33">
        <v>2297.2123999999999</v>
      </c>
      <c r="U33" s="5">
        <v>40756</v>
      </c>
      <c r="V33">
        <v>76.58</v>
      </c>
      <c r="W33">
        <v>0.69204152249134943</v>
      </c>
    </row>
    <row r="34" spans="1:23" x14ac:dyDescent="0.2">
      <c r="A34" s="5">
        <v>40787</v>
      </c>
      <c r="B34">
        <v>1184512</v>
      </c>
      <c r="C34" s="7">
        <v>1143286</v>
      </c>
      <c r="E34" s="5">
        <v>40787</v>
      </c>
      <c r="F34" s="8">
        <v>0.19413</v>
      </c>
      <c r="G34">
        <v>1.5365</v>
      </c>
      <c r="I34" s="5">
        <v>40787</v>
      </c>
      <c r="J34">
        <v>1.032</v>
      </c>
      <c r="K34">
        <v>2.11</v>
      </c>
      <c r="M34" s="5">
        <v>40787</v>
      </c>
      <c r="N34">
        <v>97.1</v>
      </c>
      <c r="O34">
        <v>95.971126465215704</v>
      </c>
      <c r="Q34" s="5">
        <v>40787</v>
      </c>
      <c r="R34">
        <v>8700.2900000000009</v>
      </c>
      <c r="S34">
        <v>2124.3132999999998</v>
      </c>
      <c r="U34" s="5">
        <v>40787</v>
      </c>
      <c r="V34">
        <v>76.7</v>
      </c>
      <c r="W34">
        <v>0.74057616825890538</v>
      </c>
    </row>
    <row r="35" spans="1:23" x14ac:dyDescent="0.2">
      <c r="A35" s="5">
        <v>40817</v>
      </c>
      <c r="B35">
        <v>1232234</v>
      </c>
      <c r="C35" s="7">
        <v>1154421</v>
      </c>
      <c r="E35" s="5">
        <v>40817</v>
      </c>
      <c r="F35" s="8">
        <v>0.19538</v>
      </c>
      <c r="G35">
        <v>1.5759000000000001</v>
      </c>
      <c r="I35" s="5">
        <v>40817</v>
      </c>
      <c r="J35">
        <v>1.056</v>
      </c>
      <c r="K35">
        <v>2.3199999999999998</v>
      </c>
      <c r="M35" s="5">
        <v>40817</v>
      </c>
      <c r="N35">
        <v>97.1</v>
      </c>
      <c r="O35">
        <v>96.121918385795098</v>
      </c>
      <c r="Q35" s="5">
        <v>40817</v>
      </c>
      <c r="R35">
        <v>8988.39</v>
      </c>
      <c r="S35">
        <v>2312.2991000000002</v>
      </c>
      <c r="U35" s="5">
        <v>40817</v>
      </c>
      <c r="V35">
        <v>78.81</v>
      </c>
      <c r="W35">
        <v>0.71423469752160562</v>
      </c>
    </row>
    <row r="36" spans="1:23" x14ac:dyDescent="0.2">
      <c r="A36" s="5">
        <v>40848</v>
      </c>
      <c r="B36">
        <v>1274846</v>
      </c>
      <c r="C36" s="7">
        <v>1203875</v>
      </c>
      <c r="E36" s="5">
        <v>40848</v>
      </c>
      <c r="F36" s="8">
        <v>0.19750000000000001</v>
      </c>
      <c r="G36">
        <v>1.4846999999999999</v>
      </c>
      <c r="I36" s="5">
        <v>40848</v>
      </c>
      <c r="J36">
        <v>1.0820000000000001</v>
      </c>
      <c r="K36">
        <v>2.5</v>
      </c>
      <c r="M36" s="5">
        <v>40848</v>
      </c>
      <c r="N36">
        <v>96.8</v>
      </c>
      <c r="O36">
        <v>96.235236682483702</v>
      </c>
      <c r="Q36" s="5">
        <v>40848</v>
      </c>
      <c r="R36">
        <v>8434.61</v>
      </c>
      <c r="S36">
        <v>2239.5801999999999</v>
      </c>
      <c r="U36" s="5">
        <v>40848</v>
      </c>
      <c r="V36">
        <v>78.010000000000005</v>
      </c>
      <c r="W36">
        <v>0.7452675510508272</v>
      </c>
    </row>
    <row r="37" spans="1:23" x14ac:dyDescent="0.2">
      <c r="A37" s="5">
        <v>40878</v>
      </c>
      <c r="B37">
        <v>1335315</v>
      </c>
      <c r="C37" s="7">
        <v>1160109</v>
      </c>
      <c r="E37" s="5">
        <v>40878</v>
      </c>
      <c r="F37" s="8">
        <v>0.19571</v>
      </c>
      <c r="G37">
        <v>1.4260999999999999</v>
      </c>
      <c r="I37" s="5">
        <v>40878</v>
      </c>
      <c r="J37">
        <v>0.98699999999999999</v>
      </c>
      <c r="K37">
        <v>1.99</v>
      </c>
      <c r="M37" s="5">
        <v>40878</v>
      </c>
      <c r="N37">
        <v>96.7</v>
      </c>
      <c r="O37">
        <v>96.347915417229501</v>
      </c>
      <c r="Q37" s="5">
        <v>40878</v>
      </c>
      <c r="R37">
        <v>8455.35</v>
      </c>
      <c r="S37">
        <v>2283.2952</v>
      </c>
      <c r="U37" s="5">
        <v>40878</v>
      </c>
      <c r="V37">
        <v>77.569999999999993</v>
      </c>
      <c r="W37">
        <v>0.77285725326532184</v>
      </c>
    </row>
    <row r="38" spans="1:23" x14ac:dyDescent="0.2">
      <c r="A38" s="5">
        <v>40909</v>
      </c>
      <c r="B38">
        <v>1495303</v>
      </c>
      <c r="C38" s="7">
        <v>1178990</v>
      </c>
      <c r="E38" s="5">
        <v>40909</v>
      </c>
      <c r="F38" s="8">
        <v>0.19571</v>
      </c>
      <c r="G38">
        <v>1.2222</v>
      </c>
      <c r="I38" s="5">
        <v>40909</v>
      </c>
      <c r="J38">
        <v>0.97399999999999998</v>
      </c>
      <c r="K38">
        <v>1.99</v>
      </c>
      <c r="M38" s="5">
        <v>40909</v>
      </c>
      <c r="N38">
        <v>96.5</v>
      </c>
      <c r="O38">
        <v>96.454432936805901</v>
      </c>
      <c r="Q38" s="5">
        <v>40909</v>
      </c>
      <c r="R38">
        <v>8802.51</v>
      </c>
      <c r="S38">
        <v>2382.0659000000001</v>
      </c>
      <c r="U38" s="5">
        <v>40909</v>
      </c>
      <c r="V38">
        <v>76.3</v>
      </c>
      <c r="W38">
        <v>0.75895567698846378</v>
      </c>
    </row>
    <row r="39" spans="1:23" x14ac:dyDescent="0.2">
      <c r="A39" s="5">
        <v>40940</v>
      </c>
      <c r="B39">
        <v>1467124</v>
      </c>
      <c r="C39" s="7">
        <v>1158849</v>
      </c>
      <c r="E39" s="5">
        <v>40940</v>
      </c>
      <c r="F39" s="8">
        <v>0.19571</v>
      </c>
      <c r="G39">
        <v>1.0483</v>
      </c>
      <c r="I39" s="5">
        <v>40940</v>
      </c>
      <c r="J39">
        <v>0.97699999999999998</v>
      </c>
      <c r="K39">
        <v>1.97</v>
      </c>
      <c r="M39" s="5">
        <v>40940</v>
      </c>
      <c r="N39">
        <v>96.7</v>
      </c>
      <c r="O39">
        <v>96.561843886582594</v>
      </c>
      <c r="Q39" s="5">
        <v>40940</v>
      </c>
      <c r="R39">
        <v>9723.24</v>
      </c>
      <c r="S39">
        <v>2508.2433000000001</v>
      </c>
      <c r="U39" s="5">
        <v>40940</v>
      </c>
      <c r="V39">
        <v>80.489999999999995</v>
      </c>
      <c r="W39">
        <v>0.74388157405341071</v>
      </c>
    </row>
    <row r="40" spans="1:23" x14ac:dyDescent="0.2">
      <c r="A40" s="5">
        <v>40969</v>
      </c>
      <c r="B40">
        <v>1598632</v>
      </c>
      <c r="C40" s="7">
        <v>1148889</v>
      </c>
      <c r="E40" s="5">
        <v>40969</v>
      </c>
      <c r="F40" s="8">
        <v>0.19571</v>
      </c>
      <c r="G40">
        <v>0.85850000000000004</v>
      </c>
      <c r="I40" s="5">
        <v>40969</v>
      </c>
      <c r="J40">
        <v>0.98799999999999999</v>
      </c>
      <c r="K40">
        <v>1.99</v>
      </c>
      <c r="M40" s="5">
        <v>40969</v>
      </c>
      <c r="N40">
        <v>96.9</v>
      </c>
      <c r="O40">
        <v>96.742969585384103</v>
      </c>
      <c r="Q40" s="5">
        <v>40969</v>
      </c>
      <c r="R40">
        <v>10083.56</v>
      </c>
      <c r="S40">
        <v>2532.1833999999999</v>
      </c>
      <c r="U40" s="5">
        <v>40969</v>
      </c>
      <c r="V40">
        <v>82.17</v>
      </c>
      <c r="W40">
        <v>0.74872716382150351</v>
      </c>
    </row>
    <row r="41" spans="1:23" x14ac:dyDescent="0.2">
      <c r="A41" s="5">
        <v>41000</v>
      </c>
      <c r="B41">
        <v>1752124</v>
      </c>
      <c r="C41" s="7">
        <v>1193964</v>
      </c>
      <c r="E41" s="5">
        <v>41000</v>
      </c>
      <c r="F41" s="8">
        <v>0.19571</v>
      </c>
      <c r="G41">
        <v>0.74429999999999996</v>
      </c>
      <c r="I41" s="5">
        <v>41000</v>
      </c>
      <c r="J41">
        <v>0.90200000000000002</v>
      </c>
      <c r="K41">
        <v>1.8</v>
      </c>
      <c r="M41" s="5">
        <v>41000</v>
      </c>
      <c r="N41">
        <v>97</v>
      </c>
      <c r="O41">
        <v>96.924228000776594</v>
      </c>
      <c r="Q41" s="5">
        <v>41000</v>
      </c>
      <c r="R41">
        <v>9520.89</v>
      </c>
      <c r="S41">
        <v>2340.7786999999998</v>
      </c>
      <c r="U41" s="5">
        <v>41000</v>
      </c>
      <c r="V41">
        <v>80.739999999999995</v>
      </c>
      <c r="W41">
        <v>0.75677311941879832</v>
      </c>
    </row>
    <row r="42" spans="1:23" x14ac:dyDescent="0.2">
      <c r="A42" s="5">
        <v>41030</v>
      </c>
      <c r="B42">
        <v>1754619</v>
      </c>
      <c r="C42" s="7">
        <v>1169886</v>
      </c>
      <c r="E42" s="5">
        <v>41030</v>
      </c>
      <c r="F42" s="8">
        <v>0.19571</v>
      </c>
      <c r="G42">
        <v>0.68489999999999995</v>
      </c>
      <c r="I42" s="5">
        <v>41030</v>
      </c>
      <c r="J42">
        <v>0.84799999999999998</v>
      </c>
      <c r="K42">
        <v>1.38</v>
      </c>
      <c r="M42" s="5">
        <v>41030</v>
      </c>
      <c r="N42">
        <v>96.9</v>
      </c>
      <c r="O42">
        <v>96.980355886414699</v>
      </c>
      <c r="Q42" s="5">
        <v>41030</v>
      </c>
      <c r="R42">
        <v>8542.73</v>
      </c>
      <c r="S42">
        <v>2198.5030999999999</v>
      </c>
      <c r="U42" s="5">
        <v>41030</v>
      </c>
      <c r="V42">
        <v>78.81</v>
      </c>
      <c r="W42">
        <v>0.80625655083447556</v>
      </c>
    </row>
    <row r="43" spans="1:23" x14ac:dyDescent="0.2">
      <c r="A43" s="5">
        <v>41061</v>
      </c>
      <c r="B43">
        <v>1762300</v>
      </c>
      <c r="C43" s="7">
        <v>1192680</v>
      </c>
      <c r="E43" s="5">
        <v>41061</v>
      </c>
      <c r="F43" s="8">
        <v>0.19571</v>
      </c>
      <c r="G43">
        <v>0.65890000000000004</v>
      </c>
      <c r="I43" s="5">
        <v>41061</v>
      </c>
      <c r="J43">
        <v>0.83899999999999997</v>
      </c>
      <c r="K43">
        <v>1.73</v>
      </c>
      <c r="M43" s="5">
        <v>41061</v>
      </c>
      <c r="N43">
        <v>96.8</v>
      </c>
      <c r="O43">
        <v>97.060783285437097</v>
      </c>
      <c r="Q43" s="5">
        <v>41061</v>
      </c>
      <c r="R43">
        <v>9006.7800000000007</v>
      </c>
      <c r="S43">
        <v>2152.7449999999999</v>
      </c>
      <c r="U43" s="5">
        <v>41061</v>
      </c>
      <c r="V43">
        <v>79.61</v>
      </c>
      <c r="W43">
        <v>0.79428117553613986</v>
      </c>
    </row>
    <row r="44" spans="1:23" x14ac:dyDescent="0.2">
      <c r="A44" s="5">
        <v>41091</v>
      </c>
      <c r="B44">
        <v>1774568</v>
      </c>
      <c r="C44" s="7">
        <v>1213594</v>
      </c>
      <c r="E44" s="5">
        <v>41091</v>
      </c>
      <c r="F44" s="8">
        <v>0.19571</v>
      </c>
      <c r="G44">
        <v>0.497</v>
      </c>
      <c r="I44" s="5">
        <v>41091</v>
      </c>
      <c r="J44">
        <v>0.80200000000000005</v>
      </c>
      <c r="K44">
        <v>1.45</v>
      </c>
      <c r="M44" s="5">
        <v>41091</v>
      </c>
      <c r="N44">
        <v>96.6</v>
      </c>
      <c r="O44">
        <v>97.165651307210496</v>
      </c>
      <c r="Q44" s="5">
        <v>41091</v>
      </c>
      <c r="R44">
        <v>8695.06</v>
      </c>
      <c r="S44">
        <v>2258.3579</v>
      </c>
      <c r="U44" s="5">
        <v>41091</v>
      </c>
      <c r="V44">
        <v>78.28</v>
      </c>
      <c r="W44">
        <v>0.81406707912732013</v>
      </c>
    </row>
    <row r="45" spans="1:23" x14ac:dyDescent="0.2">
      <c r="A45" s="5">
        <v>41122</v>
      </c>
      <c r="B45">
        <v>1750966</v>
      </c>
      <c r="C45" s="7">
        <v>1217089</v>
      </c>
      <c r="E45" s="5">
        <v>41122</v>
      </c>
      <c r="F45" s="8">
        <v>0.19442999999999999</v>
      </c>
      <c r="G45">
        <v>0.33239999999999997</v>
      </c>
      <c r="I45" s="5">
        <v>41122</v>
      </c>
      <c r="J45">
        <v>0.81699999999999995</v>
      </c>
      <c r="K45">
        <v>1.46</v>
      </c>
      <c r="M45" s="5">
        <v>41122</v>
      </c>
      <c r="N45">
        <v>96.7</v>
      </c>
      <c r="O45">
        <v>97.027900806099595</v>
      </c>
      <c r="Q45" s="5">
        <v>41122</v>
      </c>
      <c r="R45">
        <v>8839.91</v>
      </c>
      <c r="S45">
        <v>2424.5009</v>
      </c>
      <c r="U45" s="5">
        <v>41122</v>
      </c>
      <c r="V45">
        <v>78.459999999999994</v>
      </c>
      <c r="W45">
        <v>0.79295852826897151</v>
      </c>
    </row>
    <row r="46" spans="1:23" x14ac:dyDescent="0.2">
      <c r="A46" s="5">
        <v>41153</v>
      </c>
      <c r="B46">
        <v>1766244</v>
      </c>
      <c r="C46" s="7">
        <v>1241342</v>
      </c>
      <c r="E46" s="5">
        <v>41153</v>
      </c>
      <c r="F46" s="8">
        <v>0.19156999999999999</v>
      </c>
      <c r="G46">
        <v>0.24629999999999999</v>
      </c>
      <c r="I46" s="5">
        <v>41153</v>
      </c>
      <c r="J46">
        <v>0.77400000000000002</v>
      </c>
      <c r="K46">
        <v>1.54</v>
      </c>
      <c r="M46" s="5">
        <v>41153</v>
      </c>
      <c r="N46">
        <v>96.7</v>
      </c>
      <c r="O46">
        <v>97.368411522637999</v>
      </c>
      <c r="Q46" s="5">
        <v>41153</v>
      </c>
      <c r="R46">
        <v>8870.16</v>
      </c>
      <c r="S46">
        <v>2530.6889999999999</v>
      </c>
      <c r="U46" s="5">
        <v>41153</v>
      </c>
      <c r="V46">
        <v>77.58</v>
      </c>
      <c r="W46">
        <v>0.77339520494972935</v>
      </c>
    </row>
    <row r="47" spans="1:23" x14ac:dyDescent="0.2">
      <c r="A47" s="5">
        <v>41183</v>
      </c>
      <c r="B47">
        <v>1736211</v>
      </c>
      <c r="C47" s="7">
        <v>1274202</v>
      </c>
      <c r="E47" s="5">
        <v>41183</v>
      </c>
      <c r="F47" s="8">
        <v>0.18856999999999999</v>
      </c>
      <c r="G47">
        <v>0.2079</v>
      </c>
      <c r="I47" s="5">
        <v>41183</v>
      </c>
      <c r="J47">
        <v>0.78400000000000003</v>
      </c>
      <c r="K47">
        <v>1.6</v>
      </c>
      <c r="M47" s="5">
        <v>41183</v>
      </c>
      <c r="N47">
        <v>96.7</v>
      </c>
      <c r="O47">
        <v>97.520647581222704</v>
      </c>
      <c r="Q47" s="5">
        <v>41183</v>
      </c>
      <c r="R47">
        <v>8928.2900000000009</v>
      </c>
      <c r="S47">
        <v>2503.4688000000001</v>
      </c>
      <c r="U47" s="5">
        <v>41183</v>
      </c>
      <c r="V47">
        <v>79.73</v>
      </c>
      <c r="W47">
        <v>0.76964519356576622</v>
      </c>
    </row>
    <row r="48" spans="1:23" x14ac:dyDescent="0.2">
      <c r="A48" s="5">
        <v>41214</v>
      </c>
      <c r="B48">
        <v>1675264</v>
      </c>
      <c r="C48" s="7">
        <v>1261596</v>
      </c>
      <c r="E48" s="5">
        <v>41214</v>
      </c>
      <c r="F48" s="8">
        <v>0.18570999999999999</v>
      </c>
      <c r="G48">
        <v>0.192</v>
      </c>
      <c r="I48" s="5">
        <v>41214</v>
      </c>
      <c r="J48">
        <v>0.73</v>
      </c>
      <c r="K48">
        <v>1.47</v>
      </c>
      <c r="M48" s="5">
        <v>41214</v>
      </c>
      <c r="N48">
        <v>96.4</v>
      </c>
      <c r="O48">
        <v>97.605770519817298</v>
      </c>
      <c r="Q48" s="5">
        <v>41214</v>
      </c>
      <c r="R48">
        <v>9446.01</v>
      </c>
      <c r="S48">
        <v>2513.9832000000001</v>
      </c>
      <c r="U48" s="5">
        <v>41214</v>
      </c>
      <c r="V48">
        <v>82.63</v>
      </c>
      <c r="W48">
        <v>0.7700600646850454</v>
      </c>
    </row>
    <row r="49" spans="1:23" x14ac:dyDescent="0.2">
      <c r="A49" s="5">
        <v>41244</v>
      </c>
      <c r="B49">
        <v>1630969</v>
      </c>
      <c r="C49" s="7">
        <v>1304966</v>
      </c>
      <c r="E49" s="5">
        <v>41244</v>
      </c>
      <c r="F49" s="8">
        <v>0.17571000000000001</v>
      </c>
      <c r="G49">
        <v>0.1855</v>
      </c>
      <c r="I49" s="5">
        <v>41244</v>
      </c>
      <c r="J49">
        <v>0.79400000000000004</v>
      </c>
      <c r="K49">
        <v>1.38</v>
      </c>
      <c r="M49" s="5">
        <v>41244</v>
      </c>
      <c r="N49">
        <v>96.2</v>
      </c>
      <c r="O49">
        <v>97.795780603799003</v>
      </c>
      <c r="Q49" s="5">
        <v>41244</v>
      </c>
      <c r="R49">
        <v>10395.18</v>
      </c>
      <c r="S49">
        <v>2625.5536000000002</v>
      </c>
      <c r="U49" s="5">
        <v>41244</v>
      </c>
      <c r="V49">
        <v>86.32</v>
      </c>
      <c r="W49">
        <v>0.757920266787934</v>
      </c>
    </row>
    <row r="50" spans="1:23" x14ac:dyDescent="0.2">
      <c r="A50" s="5">
        <v>41275</v>
      </c>
      <c r="B50">
        <v>1630913</v>
      </c>
      <c r="C50" s="7">
        <v>1316564</v>
      </c>
      <c r="E50" s="5">
        <v>41275</v>
      </c>
      <c r="F50" s="8">
        <v>0.16714000000000001</v>
      </c>
      <c r="G50">
        <v>0.2049</v>
      </c>
      <c r="I50" s="5">
        <v>41275</v>
      </c>
      <c r="J50">
        <v>0.76300000000000001</v>
      </c>
      <c r="K50">
        <v>1.65</v>
      </c>
      <c r="M50" s="5">
        <v>41275</v>
      </c>
      <c r="N50">
        <v>95.9</v>
      </c>
      <c r="O50">
        <v>97.808863039155597</v>
      </c>
      <c r="Q50" s="5">
        <v>41275</v>
      </c>
      <c r="R50">
        <v>11138.66</v>
      </c>
      <c r="S50">
        <v>2715.3045000000002</v>
      </c>
      <c r="U50" s="5">
        <v>41275</v>
      </c>
      <c r="V50">
        <v>90.92</v>
      </c>
      <c r="W50">
        <v>0.73800738007380073</v>
      </c>
    </row>
    <row r="51" spans="1:23" x14ac:dyDescent="0.2">
      <c r="A51" s="5">
        <v>41306</v>
      </c>
      <c r="B51">
        <v>1534126</v>
      </c>
      <c r="C51" s="7">
        <v>1335400</v>
      </c>
      <c r="E51" s="5">
        <v>41306</v>
      </c>
      <c r="F51" s="8">
        <v>0.16142999999999999</v>
      </c>
      <c r="G51">
        <v>0.22339999999999999</v>
      </c>
      <c r="I51" s="5">
        <v>41306</v>
      </c>
      <c r="J51">
        <v>0.68100000000000005</v>
      </c>
      <c r="K51">
        <v>1.52</v>
      </c>
      <c r="M51" s="5">
        <v>41306</v>
      </c>
      <c r="N51">
        <v>95.9</v>
      </c>
      <c r="O51">
        <v>97.834180859653898</v>
      </c>
      <c r="Q51" s="5">
        <v>41306</v>
      </c>
      <c r="R51">
        <v>11559.36</v>
      </c>
      <c r="S51">
        <v>2630.3973999999998</v>
      </c>
      <c r="U51" s="5">
        <v>41306</v>
      </c>
      <c r="V51">
        <v>92.36</v>
      </c>
      <c r="W51">
        <v>0.76167263310229261</v>
      </c>
    </row>
    <row r="52" spans="1:23" x14ac:dyDescent="0.2">
      <c r="A52" s="5">
        <v>41334</v>
      </c>
      <c r="B52">
        <v>1428842</v>
      </c>
      <c r="C52" s="7">
        <v>1381523</v>
      </c>
      <c r="E52" s="5">
        <v>41334</v>
      </c>
      <c r="F52" s="8">
        <v>0.16142999999999999</v>
      </c>
      <c r="G52">
        <v>0.20610000000000001</v>
      </c>
      <c r="I52" s="5">
        <v>41334</v>
      </c>
      <c r="J52">
        <v>0.56399999999999995</v>
      </c>
      <c r="K52">
        <v>1.32</v>
      </c>
      <c r="M52" s="5">
        <v>41334</v>
      </c>
      <c r="N52">
        <v>96.2</v>
      </c>
      <c r="O52">
        <v>98.196226193209299</v>
      </c>
      <c r="Q52" s="5">
        <v>41334</v>
      </c>
      <c r="R52">
        <v>12397.91</v>
      </c>
      <c r="S52">
        <v>2680.1790000000001</v>
      </c>
      <c r="U52" s="5">
        <v>41334</v>
      </c>
      <c r="V52">
        <v>94.04</v>
      </c>
      <c r="W52">
        <v>0.78094494338149167</v>
      </c>
    </row>
    <row r="53" spans="1:23" x14ac:dyDescent="0.2">
      <c r="A53" s="5">
        <v>41365</v>
      </c>
      <c r="B53">
        <v>1369052</v>
      </c>
      <c r="C53" s="7">
        <v>1469504</v>
      </c>
      <c r="E53" s="5">
        <v>41365</v>
      </c>
      <c r="F53">
        <v>0.15570999999999999</v>
      </c>
      <c r="G53" s="6">
        <v>0.12286</v>
      </c>
      <c r="I53" s="5">
        <v>41365</v>
      </c>
      <c r="J53">
        <v>0.61099999999999999</v>
      </c>
      <c r="K53">
        <v>1.26</v>
      </c>
      <c r="M53" s="5">
        <v>41365</v>
      </c>
      <c r="N53">
        <v>96.5</v>
      </c>
      <c r="O53">
        <v>97.886848286120596</v>
      </c>
      <c r="Q53" s="5">
        <v>41365</v>
      </c>
      <c r="R53">
        <v>13860.86</v>
      </c>
      <c r="S53">
        <v>2636.3469</v>
      </c>
      <c r="U53" s="5">
        <v>41365</v>
      </c>
      <c r="V53">
        <v>97.83</v>
      </c>
      <c r="W53">
        <v>0.76499388004895963</v>
      </c>
    </row>
    <row r="54" spans="1:23" x14ac:dyDescent="0.2">
      <c r="A54" s="5">
        <v>41395</v>
      </c>
      <c r="B54">
        <v>1333817</v>
      </c>
      <c r="C54" s="7">
        <v>1540193</v>
      </c>
      <c r="E54" s="5">
        <v>41395</v>
      </c>
      <c r="F54">
        <v>0.15429000000000001</v>
      </c>
      <c r="G54" s="6">
        <v>0.115</v>
      </c>
      <c r="I54" s="5">
        <v>41395</v>
      </c>
      <c r="J54">
        <v>0.86499999999999999</v>
      </c>
      <c r="K54">
        <v>1.51</v>
      </c>
      <c r="M54" s="5">
        <v>41395</v>
      </c>
      <c r="N54">
        <v>96.6</v>
      </c>
      <c r="O54">
        <v>98.109803072563807</v>
      </c>
      <c r="Q54" s="5">
        <v>41395</v>
      </c>
      <c r="R54">
        <v>13774.54</v>
      </c>
      <c r="S54">
        <v>2785.7691</v>
      </c>
      <c r="U54" s="5">
        <v>41395</v>
      </c>
      <c r="V54">
        <v>100.63</v>
      </c>
      <c r="W54">
        <v>0.76887590342918655</v>
      </c>
    </row>
    <row r="55" spans="1:23" x14ac:dyDescent="0.2">
      <c r="A55" s="5">
        <v>41426</v>
      </c>
      <c r="B55">
        <v>1294876</v>
      </c>
      <c r="C55" s="7">
        <v>1614884</v>
      </c>
      <c r="E55" s="5">
        <v>41426</v>
      </c>
      <c r="F55">
        <v>0.15643000000000001</v>
      </c>
      <c r="G55" s="6">
        <v>0.14713999999999999</v>
      </c>
      <c r="I55" s="5">
        <v>41426</v>
      </c>
      <c r="J55">
        <v>0.84499999999999997</v>
      </c>
      <c r="K55">
        <v>1.76</v>
      </c>
      <c r="M55" s="5">
        <v>41426</v>
      </c>
      <c r="N55">
        <v>96.5</v>
      </c>
      <c r="O55">
        <v>98.1577655063832</v>
      </c>
      <c r="Q55" s="5">
        <v>41426</v>
      </c>
      <c r="R55">
        <v>13677.32</v>
      </c>
      <c r="S55">
        <v>2655.7602999999999</v>
      </c>
      <c r="U55" s="5">
        <v>41426</v>
      </c>
      <c r="V55">
        <v>98.83</v>
      </c>
      <c r="W55">
        <v>0.76452599388379205</v>
      </c>
    </row>
    <row r="56" spans="1:23" x14ac:dyDescent="0.4">
      <c r="A56" s="5">
        <v>41456</v>
      </c>
      <c r="B56">
        <v>1287884</v>
      </c>
      <c r="C56" s="7">
        <v>1667396</v>
      </c>
      <c r="E56" s="5">
        <v>41456</v>
      </c>
      <c r="F56">
        <v>0.15570999999999999</v>
      </c>
      <c r="G56" s="6">
        <v>0.15214</v>
      </c>
      <c r="I56" s="5">
        <v>41456</v>
      </c>
      <c r="J56">
        <v>0.79700000000000004</v>
      </c>
      <c r="K56" s="3">
        <v>1.76</v>
      </c>
      <c r="M56" s="5">
        <v>41456</v>
      </c>
      <c r="N56">
        <v>96.5</v>
      </c>
      <c r="O56">
        <v>98.175234512091095</v>
      </c>
      <c r="Q56" s="5">
        <v>41456</v>
      </c>
      <c r="R56">
        <v>13668.32</v>
      </c>
      <c r="S56">
        <v>2686.5315000000001</v>
      </c>
      <c r="U56" s="5">
        <v>41456</v>
      </c>
      <c r="V56">
        <v>97.85</v>
      </c>
      <c r="W56">
        <v>0.75329566854990582</v>
      </c>
    </row>
    <row r="57" spans="1:23" x14ac:dyDescent="0.4">
      <c r="A57" s="5">
        <v>41487</v>
      </c>
      <c r="B57">
        <v>1269797</v>
      </c>
      <c r="C57" s="7">
        <v>1728047</v>
      </c>
      <c r="E57" s="5">
        <v>41487</v>
      </c>
      <c r="F57">
        <v>0.15357000000000001</v>
      </c>
      <c r="G57" s="6">
        <v>0.15357000000000001</v>
      </c>
      <c r="I57" s="5">
        <v>41487</v>
      </c>
      <c r="J57">
        <v>0.73499999999999999</v>
      </c>
      <c r="K57" s="3">
        <v>1.94</v>
      </c>
      <c r="M57" s="5">
        <v>41487</v>
      </c>
      <c r="N57">
        <v>96.6</v>
      </c>
      <c r="O57">
        <v>98.047032973546393</v>
      </c>
      <c r="Q57" s="5">
        <v>41487</v>
      </c>
      <c r="R57">
        <v>13388.86</v>
      </c>
      <c r="S57">
        <v>2803.8492000000001</v>
      </c>
      <c r="U57" s="5">
        <v>41487</v>
      </c>
      <c r="V57">
        <v>98.06</v>
      </c>
      <c r="W57">
        <v>0.75557234605213441</v>
      </c>
    </row>
    <row r="58" spans="1:23" x14ac:dyDescent="0.4">
      <c r="A58" s="5">
        <v>41518</v>
      </c>
      <c r="B58">
        <v>1274160</v>
      </c>
      <c r="C58" s="7">
        <v>1810984</v>
      </c>
      <c r="E58" s="5">
        <v>41518</v>
      </c>
      <c r="F58">
        <v>0.15429000000000001</v>
      </c>
      <c r="G58" s="6">
        <v>0.15928999999999999</v>
      </c>
      <c r="I58" s="5">
        <v>41518</v>
      </c>
      <c r="J58">
        <v>0.68500000000000005</v>
      </c>
      <c r="K58" s="3">
        <v>1.8199999999999998</v>
      </c>
      <c r="M58" s="5">
        <v>41518</v>
      </c>
      <c r="N58">
        <v>96.7</v>
      </c>
      <c r="O58">
        <v>98.312622505504606</v>
      </c>
      <c r="Q58" s="5">
        <v>41518</v>
      </c>
      <c r="R58">
        <v>14455.8</v>
      </c>
      <c r="S58">
        <v>2864.5556999999999</v>
      </c>
      <c r="U58" s="5">
        <v>41518</v>
      </c>
      <c r="V58">
        <v>97.89</v>
      </c>
      <c r="W58">
        <v>0.74046649389115138</v>
      </c>
    </row>
    <row r="59" spans="1:23" x14ac:dyDescent="0.4">
      <c r="A59" s="5">
        <v>41548</v>
      </c>
      <c r="B59">
        <v>1245577</v>
      </c>
      <c r="C59" s="7">
        <v>1856936</v>
      </c>
      <c r="E59" s="5">
        <v>41548</v>
      </c>
      <c r="F59">
        <v>0.14285999999999999</v>
      </c>
      <c r="G59" s="6">
        <v>0.17571000000000001</v>
      </c>
      <c r="I59" s="5">
        <v>41548</v>
      </c>
      <c r="J59">
        <v>0.60299999999999998</v>
      </c>
      <c r="K59" s="3">
        <v>1.75</v>
      </c>
      <c r="M59" s="5">
        <v>41548</v>
      </c>
      <c r="N59">
        <v>96.9</v>
      </c>
      <c r="O59">
        <v>98.327470546824401</v>
      </c>
      <c r="Q59" s="5">
        <v>41548</v>
      </c>
      <c r="R59">
        <v>14327.94</v>
      </c>
      <c r="S59">
        <v>2988.8820000000001</v>
      </c>
      <c r="U59" s="5">
        <v>41548</v>
      </c>
      <c r="V59">
        <v>98.34</v>
      </c>
      <c r="W59">
        <v>0.73308408474452014</v>
      </c>
    </row>
    <row r="60" spans="1:23" x14ac:dyDescent="0.4">
      <c r="A60" s="5">
        <v>41579</v>
      </c>
      <c r="B60">
        <v>1217405</v>
      </c>
      <c r="C60" s="7">
        <v>1916729</v>
      </c>
      <c r="E60" s="5">
        <v>41579</v>
      </c>
      <c r="F60">
        <v>0.14357</v>
      </c>
      <c r="G60" s="6">
        <v>0.19</v>
      </c>
      <c r="I60" s="5">
        <v>41579</v>
      </c>
      <c r="J60">
        <v>0.61099999999999999</v>
      </c>
      <c r="K60" s="3">
        <v>1.8199999999999998</v>
      </c>
      <c r="M60" s="5">
        <v>41579</v>
      </c>
      <c r="N60">
        <v>96.9</v>
      </c>
      <c r="O60">
        <v>98.563241671029203</v>
      </c>
      <c r="Q60" s="5">
        <v>41579</v>
      </c>
      <c r="R60">
        <v>15661.87</v>
      </c>
      <c r="S60">
        <v>3055.9819000000002</v>
      </c>
      <c r="U60" s="5">
        <v>41579</v>
      </c>
      <c r="V60">
        <v>102.24</v>
      </c>
      <c r="W60">
        <v>0.73469987510102119</v>
      </c>
    </row>
    <row r="61" spans="1:23" x14ac:dyDescent="0.4">
      <c r="A61" s="5">
        <v>41609</v>
      </c>
      <c r="B61">
        <v>1194434</v>
      </c>
      <c r="C61" s="7">
        <v>1928311</v>
      </c>
      <c r="E61" s="5">
        <v>41609</v>
      </c>
      <c r="F61">
        <v>0.14785999999999999</v>
      </c>
      <c r="G61" s="6">
        <v>0.26571</v>
      </c>
      <c r="I61" s="5">
        <v>41609</v>
      </c>
      <c r="J61">
        <v>0.73599999999999999</v>
      </c>
      <c r="K61" s="3">
        <v>2.11</v>
      </c>
      <c r="M61" s="5">
        <v>41609</v>
      </c>
      <c r="N61">
        <v>96.9</v>
      </c>
      <c r="O61">
        <v>98.544425330417496</v>
      </c>
      <c r="Q61" s="5">
        <v>41609</v>
      </c>
      <c r="R61">
        <v>16291.31</v>
      </c>
      <c r="S61">
        <v>3010.1981999999998</v>
      </c>
      <c r="U61" s="5">
        <v>41609</v>
      </c>
      <c r="V61">
        <v>105.37</v>
      </c>
      <c r="W61">
        <v>0.72511057936335288</v>
      </c>
    </row>
    <row r="62" spans="1:23" x14ac:dyDescent="0.4">
      <c r="A62" s="5">
        <v>41640</v>
      </c>
      <c r="B62">
        <v>1256049</v>
      </c>
      <c r="C62" s="7">
        <v>2007867</v>
      </c>
      <c r="E62" s="5">
        <v>41640</v>
      </c>
      <c r="F62">
        <v>0.14071</v>
      </c>
      <c r="G62" s="6">
        <v>0.26285999999999998</v>
      </c>
      <c r="I62" s="5">
        <v>41640</v>
      </c>
      <c r="J62">
        <v>0.627</v>
      </c>
      <c r="K62" s="3">
        <v>1.73</v>
      </c>
      <c r="M62" s="5">
        <v>41640</v>
      </c>
      <c r="N62">
        <v>96.6</v>
      </c>
      <c r="O62">
        <v>98.688008671547195</v>
      </c>
      <c r="Q62" s="5">
        <v>41640</v>
      </c>
      <c r="R62">
        <v>14914.53</v>
      </c>
      <c r="S62">
        <v>3092.4018999999998</v>
      </c>
      <c r="U62" s="5">
        <v>41640</v>
      </c>
      <c r="V62">
        <v>102.49</v>
      </c>
      <c r="W62">
        <v>0.73986386504883106</v>
      </c>
    </row>
    <row r="63" spans="1:23" x14ac:dyDescent="0.4">
      <c r="A63" s="5">
        <v>41671</v>
      </c>
      <c r="B63">
        <v>1189952</v>
      </c>
      <c r="C63" s="7">
        <v>2074445</v>
      </c>
      <c r="E63" s="5">
        <v>41671</v>
      </c>
      <c r="F63">
        <v>0.14000000000000001</v>
      </c>
      <c r="G63" s="6">
        <v>0.26143</v>
      </c>
      <c r="I63" s="5">
        <v>41671</v>
      </c>
      <c r="J63">
        <v>0.59399999999999997</v>
      </c>
      <c r="K63" s="3">
        <v>1.67</v>
      </c>
      <c r="M63" s="5">
        <v>41671</v>
      </c>
      <c r="N63">
        <v>96.7</v>
      </c>
      <c r="O63">
        <v>98.8309730205184</v>
      </c>
      <c r="Q63" s="5">
        <v>41671</v>
      </c>
      <c r="R63">
        <v>14841.07</v>
      </c>
      <c r="S63">
        <v>3085.8652000000002</v>
      </c>
      <c r="U63" s="5">
        <v>41671</v>
      </c>
      <c r="V63">
        <v>101.66</v>
      </c>
      <c r="W63">
        <v>0.72395569391153258</v>
      </c>
    </row>
    <row r="64" spans="1:23" x14ac:dyDescent="0.4">
      <c r="A64" s="5">
        <v>41699</v>
      </c>
      <c r="B64">
        <v>1162787</v>
      </c>
      <c r="C64" s="7">
        <v>2136446</v>
      </c>
      <c r="E64" s="5">
        <v>41699</v>
      </c>
      <c r="F64">
        <v>0.13643</v>
      </c>
      <c r="G64" s="6">
        <v>0.28143000000000001</v>
      </c>
      <c r="I64" s="5">
        <v>41699</v>
      </c>
      <c r="J64">
        <v>0.64100000000000001</v>
      </c>
      <c r="K64" s="3">
        <v>1.65</v>
      </c>
      <c r="M64" s="5">
        <v>41699</v>
      </c>
      <c r="N64">
        <v>97</v>
      </c>
      <c r="O64">
        <v>98.928688509055505</v>
      </c>
      <c r="Q64" s="5">
        <v>41699</v>
      </c>
      <c r="R64">
        <v>14827.83</v>
      </c>
      <c r="S64">
        <v>3093.9668999999999</v>
      </c>
      <c r="U64" s="5">
        <v>41699</v>
      </c>
      <c r="V64">
        <v>102.98</v>
      </c>
      <c r="W64">
        <v>0.725268349289237</v>
      </c>
    </row>
    <row r="65" spans="1:23" x14ac:dyDescent="0.4">
      <c r="A65" s="5">
        <v>41730</v>
      </c>
      <c r="B65">
        <v>1162843</v>
      </c>
      <c r="C65" s="7">
        <v>2184010</v>
      </c>
      <c r="E65" s="5">
        <v>41730</v>
      </c>
      <c r="F65">
        <v>0.13500000000000001</v>
      </c>
      <c r="G65" s="6">
        <v>0.30786000000000002</v>
      </c>
      <c r="I65" s="5">
        <v>41730</v>
      </c>
      <c r="J65">
        <v>0.623</v>
      </c>
      <c r="K65" s="3">
        <v>1.6099999999999999</v>
      </c>
      <c r="M65" s="5">
        <v>41730</v>
      </c>
      <c r="N65">
        <v>99.1</v>
      </c>
      <c r="O65">
        <v>98.8843779851764</v>
      </c>
      <c r="Q65" s="5">
        <v>41730</v>
      </c>
      <c r="R65">
        <v>14304.11</v>
      </c>
      <c r="S65">
        <v>3171.5315999999998</v>
      </c>
      <c r="U65" s="5">
        <v>41730</v>
      </c>
      <c r="V65">
        <v>102.51</v>
      </c>
      <c r="W65">
        <v>0.72202166064981954</v>
      </c>
    </row>
    <row r="66" spans="1:23" x14ac:dyDescent="0.4">
      <c r="A66" s="5">
        <v>41760</v>
      </c>
      <c r="B66">
        <v>1168842</v>
      </c>
      <c r="C66" s="7">
        <v>2241003</v>
      </c>
      <c r="E66" s="5">
        <v>41760</v>
      </c>
      <c r="F66">
        <v>0.13500000000000001</v>
      </c>
      <c r="G66" s="6">
        <v>0.28714000000000001</v>
      </c>
      <c r="I66" s="5">
        <v>41760</v>
      </c>
      <c r="J66">
        <v>0.58899999999999997</v>
      </c>
      <c r="K66" s="3">
        <v>1.42</v>
      </c>
      <c r="M66" s="5">
        <v>41760</v>
      </c>
      <c r="N66">
        <v>99.2</v>
      </c>
      <c r="O66">
        <v>98.766271821996</v>
      </c>
      <c r="Q66" s="5">
        <v>41760</v>
      </c>
      <c r="R66">
        <v>14632.38</v>
      </c>
      <c r="S66">
        <v>3197.3987000000002</v>
      </c>
      <c r="U66" s="5">
        <v>41760</v>
      </c>
      <c r="V66">
        <v>101.64</v>
      </c>
      <c r="W66">
        <v>0.73491585213493049</v>
      </c>
    </row>
    <row r="67" spans="1:23" x14ac:dyDescent="0.4">
      <c r="A67" s="5">
        <v>41791</v>
      </c>
      <c r="B67">
        <v>1171555</v>
      </c>
      <c r="C67" s="7">
        <v>2301013</v>
      </c>
      <c r="E67" s="5">
        <v>41791</v>
      </c>
      <c r="F67">
        <v>0.13286000000000001</v>
      </c>
      <c r="G67" s="6">
        <v>0.17571000000000001</v>
      </c>
      <c r="I67" s="5">
        <v>41791</v>
      </c>
      <c r="J67">
        <v>0.56399999999999995</v>
      </c>
      <c r="K67" s="3">
        <v>1.31</v>
      </c>
      <c r="M67" s="5">
        <v>41791</v>
      </c>
      <c r="N67">
        <v>99.1</v>
      </c>
      <c r="O67">
        <v>98.873183106468801</v>
      </c>
      <c r="Q67" s="5">
        <v>41791</v>
      </c>
      <c r="R67">
        <v>15162.1</v>
      </c>
      <c r="S67">
        <v>3271.6898999999999</v>
      </c>
      <c r="U67" s="5">
        <v>41791</v>
      </c>
      <c r="V67">
        <v>101.39</v>
      </c>
      <c r="W67">
        <v>0.73217162102796884</v>
      </c>
    </row>
    <row r="68" spans="1:23" x14ac:dyDescent="0.4">
      <c r="A68" s="5">
        <v>41821</v>
      </c>
      <c r="B68">
        <v>1196267</v>
      </c>
      <c r="C68" s="7">
        <v>2373180</v>
      </c>
      <c r="E68" s="5">
        <v>41821</v>
      </c>
      <c r="F68">
        <v>0.13</v>
      </c>
      <c r="G68" s="6">
        <v>0.17713999999999999</v>
      </c>
      <c r="I68" s="5">
        <v>41821</v>
      </c>
      <c r="J68">
        <v>0.54200000000000004</v>
      </c>
      <c r="K68" s="3">
        <v>1.21</v>
      </c>
      <c r="M68" s="5">
        <v>41821</v>
      </c>
      <c r="N68">
        <v>99.2</v>
      </c>
      <c r="O68">
        <v>98.853102779551406</v>
      </c>
      <c r="Q68" s="5">
        <v>41821</v>
      </c>
      <c r="R68">
        <v>15620.77</v>
      </c>
      <c r="S68">
        <v>3192.3085000000001</v>
      </c>
      <c r="U68" s="5">
        <v>41821</v>
      </c>
      <c r="V68">
        <v>102.87</v>
      </c>
      <c r="W68">
        <v>0.74744001793856052</v>
      </c>
    </row>
    <row r="69" spans="1:23" x14ac:dyDescent="0.4">
      <c r="A69" s="5">
        <v>41852</v>
      </c>
      <c r="B69">
        <v>1202497</v>
      </c>
      <c r="C69" s="7">
        <v>2426134</v>
      </c>
      <c r="E69" s="5">
        <v>41852</v>
      </c>
      <c r="F69">
        <v>0.12786</v>
      </c>
      <c r="G69" s="6">
        <v>0.12642999999999999</v>
      </c>
      <c r="I69" s="5">
        <v>41852</v>
      </c>
      <c r="J69">
        <v>0.50800000000000001</v>
      </c>
      <c r="K69" s="3">
        <v>0.95</v>
      </c>
      <c r="M69" s="5">
        <v>41852</v>
      </c>
      <c r="N69">
        <v>99.3</v>
      </c>
      <c r="O69">
        <v>98.903460741444903</v>
      </c>
      <c r="Q69" s="5">
        <v>41852</v>
      </c>
      <c r="R69">
        <v>15424.59</v>
      </c>
      <c r="S69">
        <v>3089.0545000000002</v>
      </c>
      <c r="U69" s="5">
        <v>41852</v>
      </c>
      <c r="V69">
        <v>103.83</v>
      </c>
      <c r="W69">
        <v>0.7582650894752806</v>
      </c>
    </row>
    <row r="70" spans="1:23" x14ac:dyDescent="0.4">
      <c r="A70" s="5">
        <v>41883</v>
      </c>
      <c r="B70">
        <v>1207122</v>
      </c>
      <c r="C70" s="7">
        <v>2454392</v>
      </c>
      <c r="E70" s="5">
        <v>41883</v>
      </c>
      <c r="F70">
        <v>0.11643000000000001</v>
      </c>
      <c r="G70" s="6">
        <v>5.7140000000000003E-2</v>
      </c>
      <c r="I70" s="5">
        <v>41883</v>
      </c>
      <c r="J70">
        <v>0.52200000000000002</v>
      </c>
      <c r="K70" s="3">
        <v>0.99</v>
      </c>
      <c r="M70" s="5">
        <v>41883</v>
      </c>
      <c r="N70">
        <v>99.3</v>
      </c>
      <c r="O70">
        <v>99.009377090528503</v>
      </c>
      <c r="Q70" s="5">
        <v>41883</v>
      </c>
      <c r="R70">
        <v>16173.52</v>
      </c>
      <c r="S70">
        <v>3233.3778000000002</v>
      </c>
      <c r="U70" s="5">
        <v>41883</v>
      </c>
      <c r="V70">
        <v>109.42</v>
      </c>
      <c r="W70">
        <v>0.79472303902090125</v>
      </c>
    </row>
    <row r="71" spans="1:23" x14ac:dyDescent="0.4">
      <c r="A71" s="5">
        <v>41913</v>
      </c>
      <c r="B71">
        <v>1188228</v>
      </c>
      <c r="C71" s="7">
        <v>2544548</v>
      </c>
      <c r="E71" s="5">
        <v>41913</v>
      </c>
      <c r="F71">
        <v>0.11214</v>
      </c>
      <c r="G71" s="6">
        <v>6.2140000000000001E-2</v>
      </c>
      <c r="I71" s="5">
        <v>41913</v>
      </c>
      <c r="J71">
        <v>0.46600000000000003</v>
      </c>
      <c r="K71" s="3">
        <v>0.89</v>
      </c>
      <c r="M71" s="5">
        <v>41913</v>
      </c>
      <c r="N71">
        <v>99.5</v>
      </c>
      <c r="O71">
        <v>98.989294382349499</v>
      </c>
      <c r="Q71" s="5">
        <v>41913</v>
      </c>
      <c r="R71">
        <v>16413.759999999998</v>
      </c>
      <c r="S71">
        <v>3029.5749000000001</v>
      </c>
      <c r="U71" s="5">
        <v>41913</v>
      </c>
      <c r="V71">
        <v>111.23</v>
      </c>
      <c r="W71">
        <v>0.79846694346854041</v>
      </c>
    </row>
    <row r="72" spans="1:23" x14ac:dyDescent="0.4">
      <c r="A72" s="5">
        <v>41944</v>
      </c>
      <c r="B72">
        <v>1192818</v>
      </c>
      <c r="C72" s="7">
        <v>2612284</v>
      </c>
      <c r="E72" s="5">
        <v>41944</v>
      </c>
      <c r="F72">
        <v>0.10643</v>
      </c>
      <c r="G72" s="6">
        <v>6.2140000000000001E-2</v>
      </c>
      <c r="I72" s="5">
        <v>41944</v>
      </c>
      <c r="J72">
        <v>0.43099999999999999</v>
      </c>
      <c r="K72" s="3">
        <v>0.75</v>
      </c>
      <c r="M72" s="5">
        <v>41944</v>
      </c>
      <c r="N72">
        <v>99.4</v>
      </c>
      <c r="O72">
        <v>99.286573028872894</v>
      </c>
      <c r="Q72" s="5">
        <v>41944</v>
      </c>
      <c r="R72">
        <v>17459.849999999999</v>
      </c>
      <c r="S72">
        <v>3126.1448999999998</v>
      </c>
      <c r="U72" s="5">
        <v>41944</v>
      </c>
      <c r="V72">
        <v>118.22</v>
      </c>
      <c r="W72">
        <v>0.80108948169510541</v>
      </c>
    </row>
    <row r="73" spans="1:23" x14ac:dyDescent="0.4">
      <c r="A73" s="5">
        <v>41974</v>
      </c>
      <c r="B73">
        <v>1192512</v>
      </c>
      <c r="C73" s="7">
        <v>2680337</v>
      </c>
      <c r="E73" s="5">
        <v>41974</v>
      </c>
      <c r="F73">
        <v>0.11214</v>
      </c>
      <c r="G73" s="6">
        <v>5.8569999999999997E-2</v>
      </c>
      <c r="I73" s="5">
        <v>41974</v>
      </c>
      <c r="J73">
        <v>0.32500000000000001</v>
      </c>
      <c r="K73" s="3">
        <v>0.6</v>
      </c>
      <c r="M73" s="5">
        <v>41974</v>
      </c>
      <c r="N73">
        <v>99.4</v>
      </c>
      <c r="O73">
        <v>99.3499523799331</v>
      </c>
      <c r="Q73" s="5">
        <v>41974</v>
      </c>
      <c r="R73">
        <v>17450.77</v>
      </c>
      <c r="S73">
        <v>3159.7748999999999</v>
      </c>
      <c r="U73" s="5">
        <v>41974</v>
      </c>
      <c r="V73">
        <v>119.8</v>
      </c>
      <c r="W73">
        <v>0.82365538258792526</v>
      </c>
    </row>
    <row r="74" spans="1:23" x14ac:dyDescent="0.4">
      <c r="A74" s="5">
        <v>42005</v>
      </c>
      <c r="B74">
        <v>1292102</v>
      </c>
      <c r="C74" s="7">
        <v>2761548</v>
      </c>
      <c r="E74" s="5">
        <v>42005</v>
      </c>
      <c r="F74">
        <v>0.10428999999999999</v>
      </c>
      <c r="G74" s="6">
        <v>3.2140000000000002E-2</v>
      </c>
      <c r="I74" s="5">
        <v>42005</v>
      </c>
      <c r="J74">
        <v>0.28799999999999998</v>
      </c>
      <c r="K74" s="3">
        <v>0.35</v>
      </c>
      <c r="M74" s="5">
        <v>42005</v>
      </c>
      <c r="N74">
        <v>99.2</v>
      </c>
      <c r="O74">
        <v>99.393201439851296</v>
      </c>
      <c r="Q74" s="5">
        <v>42005</v>
      </c>
      <c r="R74">
        <v>17674.39</v>
      </c>
      <c r="S74">
        <v>3207.2584000000002</v>
      </c>
      <c r="U74" s="5">
        <v>42005</v>
      </c>
      <c r="V74">
        <v>117.9</v>
      </c>
      <c r="W74">
        <v>0.8845643520566121</v>
      </c>
    </row>
    <row r="75" spans="1:23" x14ac:dyDescent="0.4">
      <c r="A75" s="5">
        <v>42036</v>
      </c>
      <c r="B75">
        <v>1291562.9142100499</v>
      </c>
      <c r="C75" s="7">
        <v>2824465</v>
      </c>
      <c r="E75" s="5">
        <v>42036</v>
      </c>
      <c r="F75">
        <v>9.5710000000000003E-2</v>
      </c>
      <c r="G75" s="6">
        <v>2.5000000000000001E-2</v>
      </c>
      <c r="I75" s="5">
        <v>42036</v>
      </c>
      <c r="J75">
        <v>0.34899999999999998</v>
      </c>
      <c r="K75" s="3">
        <v>0.33</v>
      </c>
      <c r="M75" s="5">
        <v>42036</v>
      </c>
      <c r="N75">
        <v>99.2</v>
      </c>
      <c r="O75">
        <v>99.569338379936795</v>
      </c>
      <c r="Q75" s="5">
        <v>42036</v>
      </c>
      <c r="R75">
        <v>18797.939999999999</v>
      </c>
      <c r="S75">
        <v>3453.7856999999999</v>
      </c>
      <c r="U75" s="5">
        <v>42036</v>
      </c>
      <c r="V75">
        <v>119.29</v>
      </c>
      <c r="W75">
        <v>0.88967971530249101</v>
      </c>
    </row>
    <row r="76" spans="1:23" x14ac:dyDescent="0.4">
      <c r="A76" s="5">
        <v>42064</v>
      </c>
      <c r="B76">
        <v>1273080</v>
      </c>
      <c r="C76" s="7">
        <v>2885259</v>
      </c>
      <c r="E76" s="5">
        <v>42064</v>
      </c>
      <c r="F76">
        <v>0.10070999999999999</v>
      </c>
      <c r="G76" s="6">
        <v>1.7860000000000001E-2</v>
      </c>
      <c r="I76" s="5">
        <v>42064</v>
      </c>
      <c r="J76">
        <v>0.39800000000000002</v>
      </c>
      <c r="K76" s="3">
        <v>0.22</v>
      </c>
      <c r="M76" s="5">
        <v>42064</v>
      </c>
      <c r="N76">
        <v>99.5</v>
      </c>
      <c r="O76">
        <v>99.624129834264195</v>
      </c>
      <c r="Q76" s="5">
        <v>42064</v>
      </c>
      <c r="R76">
        <v>19206.990000000002</v>
      </c>
      <c r="S76">
        <v>3655.3063000000002</v>
      </c>
      <c r="U76" s="5">
        <v>42064</v>
      </c>
      <c r="V76">
        <v>120.21</v>
      </c>
      <c r="W76">
        <v>0.92945441026117659</v>
      </c>
    </row>
    <row r="77" spans="1:23" x14ac:dyDescent="0.4">
      <c r="A77" s="5">
        <v>42095</v>
      </c>
      <c r="B77">
        <v>1346375</v>
      </c>
      <c r="C77" s="7">
        <v>2956093</v>
      </c>
      <c r="E77" s="5">
        <v>42095</v>
      </c>
      <c r="F77">
        <v>9.4289999999999999E-2</v>
      </c>
      <c r="G77" s="6">
        <v>-7.8600000000000007E-3</v>
      </c>
      <c r="I77" s="5">
        <v>42095</v>
      </c>
      <c r="J77">
        <v>0.33600000000000002</v>
      </c>
      <c r="K77" s="3">
        <v>0.36</v>
      </c>
      <c r="M77" s="5">
        <v>42095</v>
      </c>
      <c r="N77">
        <v>99.9</v>
      </c>
      <c r="O77">
        <v>99.796554782523899</v>
      </c>
      <c r="Q77" s="5">
        <v>42095</v>
      </c>
      <c r="R77">
        <v>19520.009999999998</v>
      </c>
      <c r="S77">
        <v>3733.8009000000002</v>
      </c>
      <c r="U77" s="5">
        <v>42095</v>
      </c>
      <c r="V77">
        <v>118.91</v>
      </c>
      <c r="W77">
        <v>0.89166295140436924</v>
      </c>
    </row>
    <row r="78" spans="1:23" x14ac:dyDescent="0.4">
      <c r="A78" s="5">
        <v>42125</v>
      </c>
      <c r="B78">
        <v>1387145.94014605</v>
      </c>
      <c r="C78" s="7">
        <v>3034083</v>
      </c>
      <c r="E78" s="5">
        <v>42125</v>
      </c>
      <c r="F78">
        <v>9.6430000000000002E-2</v>
      </c>
      <c r="G78" s="6">
        <v>-1.5709999999999998E-2</v>
      </c>
      <c r="I78" s="5">
        <v>42125</v>
      </c>
      <c r="J78">
        <v>0.40600000000000003</v>
      </c>
      <c r="K78" s="3">
        <v>0.56000000000000005</v>
      </c>
      <c r="M78" s="5">
        <v>42125</v>
      </c>
      <c r="N78">
        <v>100</v>
      </c>
      <c r="O78">
        <v>100.006751695788</v>
      </c>
      <c r="Q78" s="5">
        <v>42125</v>
      </c>
      <c r="R78">
        <v>20563.150000000001</v>
      </c>
      <c r="S78">
        <v>3617.8647000000001</v>
      </c>
      <c r="U78" s="5">
        <v>42125</v>
      </c>
      <c r="V78">
        <v>123.75</v>
      </c>
      <c r="W78">
        <v>0.91157702825888787</v>
      </c>
    </row>
    <row r="79" spans="1:23" x14ac:dyDescent="0.4">
      <c r="A79" s="5">
        <v>42156</v>
      </c>
      <c r="B79">
        <v>1430509</v>
      </c>
      <c r="C79" s="7">
        <v>3092726</v>
      </c>
      <c r="E79" s="5">
        <v>42156</v>
      </c>
      <c r="F79">
        <v>9.9290000000000003E-2</v>
      </c>
      <c r="G79" s="6">
        <v>-1.214E-2</v>
      </c>
      <c r="I79" s="5">
        <v>42156</v>
      </c>
      <c r="J79">
        <v>0.45100000000000001</v>
      </c>
      <c r="K79" s="3">
        <v>0.86</v>
      </c>
      <c r="M79" s="5">
        <v>42156</v>
      </c>
      <c r="N79">
        <v>100</v>
      </c>
      <c r="O79">
        <v>100.019316716023</v>
      </c>
      <c r="Q79" s="5">
        <v>42156</v>
      </c>
      <c r="R79">
        <v>20235.73</v>
      </c>
      <c r="S79">
        <v>3521.7748000000001</v>
      </c>
      <c r="U79" s="5">
        <v>42156</v>
      </c>
      <c r="V79">
        <v>122.25</v>
      </c>
      <c r="W79">
        <v>0.89373491822325501</v>
      </c>
    </row>
    <row r="80" spans="1:23" x14ac:dyDescent="0.4">
      <c r="A80" s="5">
        <v>42186</v>
      </c>
      <c r="B80">
        <v>1527158</v>
      </c>
      <c r="C80" s="7">
        <v>3158096</v>
      </c>
      <c r="E80" s="5">
        <v>42186</v>
      </c>
      <c r="F80">
        <v>9.6430000000000002E-2</v>
      </c>
      <c r="G80" s="6">
        <v>-1.7139999999999999E-2</v>
      </c>
      <c r="I80" s="5">
        <v>42186</v>
      </c>
      <c r="J80">
        <v>0.41399999999999998</v>
      </c>
      <c r="K80" s="3">
        <v>0.68</v>
      </c>
      <c r="M80" s="5">
        <v>42186</v>
      </c>
      <c r="N80">
        <v>100</v>
      </c>
      <c r="O80">
        <v>100.120530934385</v>
      </c>
      <c r="Q80" s="5">
        <v>42186</v>
      </c>
      <c r="R80">
        <v>20585.240000000002</v>
      </c>
      <c r="S80">
        <v>3545.0976000000001</v>
      </c>
      <c r="U80" s="5">
        <v>42186</v>
      </c>
      <c r="V80">
        <v>124.22</v>
      </c>
      <c r="W80">
        <v>0.91182638825567608</v>
      </c>
    </row>
    <row r="81" spans="1:23" x14ac:dyDescent="0.4">
      <c r="A81" s="5">
        <v>42217</v>
      </c>
      <c r="B81">
        <v>1591619.9080537602</v>
      </c>
      <c r="C81" s="7">
        <v>3230831</v>
      </c>
      <c r="E81" s="5">
        <v>42217</v>
      </c>
      <c r="F81">
        <v>8.9289999999999994E-2</v>
      </c>
      <c r="G81" s="6">
        <v>-0.03</v>
      </c>
      <c r="I81" s="5">
        <v>42217</v>
      </c>
      <c r="J81">
        <v>0.39200000000000002</v>
      </c>
      <c r="K81" s="3">
        <v>0.71</v>
      </c>
      <c r="M81" s="5">
        <v>42217</v>
      </c>
      <c r="N81">
        <v>100.2</v>
      </c>
      <c r="O81">
        <v>100.191639445769</v>
      </c>
      <c r="Q81" s="5">
        <v>42217</v>
      </c>
      <c r="R81">
        <v>18890.48</v>
      </c>
      <c r="S81">
        <v>3444.4059000000002</v>
      </c>
      <c r="U81" s="5">
        <v>42217</v>
      </c>
      <c r="V81">
        <v>121.19</v>
      </c>
      <c r="W81">
        <v>0.89166295140436924</v>
      </c>
    </row>
    <row r="82" spans="1:23" x14ac:dyDescent="0.4">
      <c r="A82" s="5">
        <v>42248</v>
      </c>
      <c r="B82">
        <v>1631786</v>
      </c>
      <c r="C82" s="7">
        <v>3317123</v>
      </c>
      <c r="E82" s="5">
        <v>42248</v>
      </c>
      <c r="F82">
        <v>8.4430000000000005E-2</v>
      </c>
      <c r="G82" s="6">
        <v>-4.0710000000000003E-2</v>
      </c>
      <c r="I82" s="5">
        <v>42248</v>
      </c>
      <c r="J82">
        <v>0.34799999999999998</v>
      </c>
      <c r="K82" s="3">
        <v>0.61</v>
      </c>
      <c r="M82" s="5">
        <v>42248</v>
      </c>
      <c r="N82">
        <v>100.4</v>
      </c>
      <c r="O82">
        <v>100.239453017329</v>
      </c>
      <c r="Q82" s="5">
        <v>42248</v>
      </c>
      <c r="R82">
        <v>17388.150000000001</v>
      </c>
      <c r="S82">
        <v>3165.4607999999998</v>
      </c>
      <c r="U82" s="5">
        <v>42248</v>
      </c>
      <c r="V82">
        <v>120.03</v>
      </c>
      <c r="W82">
        <v>0.89261804873694539</v>
      </c>
    </row>
    <row r="83" spans="1:23" x14ac:dyDescent="0.4">
      <c r="A83" s="5">
        <v>42278</v>
      </c>
      <c r="B83">
        <v>1670509</v>
      </c>
      <c r="C83" s="7">
        <v>3377114</v>
      </c>
      <c r="E83" s="5">
        <v>42278</v>
      </c>
      <c r="F83">
        <v>8.1430000000000002E-2</v>
      </c>
      <c r="G83" s="6">
        <v>-7.4289999999999995E-2</v>
      </c>
      <c r="I83" s="5">
        <v>42278</v>
      </c>
      <c r="J83">
        <v>0.30599999999999999</v>
      </c>
      <c r="K83" s="3">
        <v>0.51</v>
      </c>
      <c r="M83" s="5">
        <v>42278</v>
      </c>
      <c r="N83">
        <v>100.5</v>
      </c>
      <c r="O83">
        <v>100.39405765612401</v>
      </c>
      <c r="Q83" s="5">
        <v>42278</v>
      </c>
      <c r="R83">
        <v>19083.099999999999</v>
      </c>
      <c r="S83">
        <v>3275.4787000000001</v>
      </c>
      <c r="U83" s="5">
        <v>42278</v>
      </c>
      <c r="V83">
        <v>120.74</v>
      </c>
      <c r="W83">
        <v>0.90768811836253072</v>
      </c>
    </row>
    <row r="84" spans="1:23" x14ac:dyDescent="0.4">
      <c r="A84" s="5">
        <v>42309</v>
      </c>
      <c r="B84">
        <v>1681031.38468725</v>
      </c>
      <c r="C84" s="7">
        <v>3453930</v>
      </c>
      <c r="E84" s="5">
        <v>42309</v>
      </c>
      <c r="F84">
        <v>7.3569999999999997E-2</v>
      </c>
      <c r="G84" s="6">
        <v>-0.11713999999999999</v>
      </c>
      <c r="I84" s="5">
        <v>42309</v>
      </c>
      <c r="J84">
        <v>0.317</v>
      </c>
      <c r="K84" s="3">
        <v>0.49</v>
      </c>
      <c r="M84" s="5">
        <v>42309</v>
      </c>
      <c r="N84">
        <v>100.5</v>
      </c>
      <c r="O84">
        <v>100.28164281488699</v>
      </c>
      <c r="Q84" s="5">
        <v>42309</v>
      </c>
      <c r="R84">
        <v>19747.47</v>
      </c>
      <c r="S84">
        <v>3439.5713000000001</v>
      </c>
      <c r="U84" s="5">
        <v>42309</v>
      </c>
      <c r="V84">
        <v>122.83</v>
      </c>
      <c r="W84">
        <v>0.94526892901030335</v>
      </c>
    </row>
    <row r="85" spans="1:23" x14ac:dyDescent="0.4">
      <c r="A85" s="5">
        <v>42339</v>
      </c>
      <c r="B85">
        <v>1723357</v>
      </c>
      <c r="C85" s="7">
        <v>3483457</v>
      </c>
      <c r="E85" s="5">
        <v>42339</v>
      </c>
      <c r="F85">
        <v>8.1430000000000002E-2</v>
      </c>
      <c r="G85" s="6">
        <v>-0.12786</v>
      </c>
      <c r="I85" s="5">
        <v>42339</v>
      </c>
      <c r="J85">
        <v>0.26700000000000002</v>
      </c>
      <c r="K85" s="3">
        <v>0.7</v>
      </c>
      <c r="M85" s="5">
        <v>42339</v>
      </c>
      <c r="N85">
        <v>100.5</v>
      </c>
      <c r="O85">
        <v>100.34022968323001</v>
      </c>
      <c r="Q85" s="5">
        <v>42339</v>
      </c>
      <c r="R85">
        <v>19033.71</v>
      </c>
      <c r="S85">
        <v>3288.634</v>
      </c>
      <c r="U85" s="5">
        <v>42339</v>
      </c>
      <c r="V85">
        <v>120.42</v>
      </c>
      <c r="W85">
        <v>0.91852668320014697</v>
      </c>
    </row>
    <row r="86" spans="1:23" x14ac:dyDescent="0.4">
      <c r="A86" s="5">
        <v>42370</v>
      </c>
      <c r="B86">
        <v>1826466</v>
      </c>
      <c r="C86" s="7">
        <v>3557899</v>
      </c>
      <c r="E86" s="5">
        <v>42370</v>
      </c>
      <c r="F86">
        <v>4.7710000000000002E-2</v>
      </c>
      <c r="G86" s="6">
        <v>-0.18071000000000001</v>
      </c>
      <c r="I86" s="5">
        <v>42370</v>
      </c>
      <c r="J86">
        <v>0.104</v>
      </c>
      <c r="K86" s="3">
        <v>0.34</v>
      </c>
      <c r="M86" s="5">
        <v>42370</v>
      </c>
      <c r="N86">
        <v>100.1</v>
      </c>
      <c r="O86">
        <v>100.437604715719</v>
      </c>
      <c r="Q86" s="5">
        <v>42370</v>
      </c>
      <c r="R86">
        <v>17518.3</v>
      </c>
      <c r="S86">
        <v>3030.5048000000002</v>
      </c>
      <c r="U86" s="5">
        <v>42370</v>
      </c>
      <c r="V86">
        <v>120.63</v>
      </c>
      <c r="W86">
        <v>0.91575091575091572</v>
      </c>
    </row>
    <row r="87" spans="1:23" x14ac:dyDescent="0.4">
      <c r="A87" s="5">
        <v>42401</v>
      </c>
      <c r="B87">
        <v>1851523.8045987</v>
      </c>
      <c r="C87" s="7">
        <v>3631889</v>
      </c>
      <c r="E87" s="5">
        <v>42401</v>
      </c>
      <c r="F87">
        <v>-7.1399999999999996E-3</v>
      </c>
      <c r="G87" s="6">
        <v>-0.22286</v>
      </c>
      <c r="I87" s="5">
        <v>42401</v>
      </c>
      <c r="J87">
        <v>-5.5E-2</v>
      </c>
      <c r="K87" s="3">
        <v>0.11</v>
      </c>
      <c r="M87" s="5">
        <v>42401</v>
      </c>
      <c r="N87">
        <v>100.2</v>
      </c>
      <c r="O87">
        <v>100.518149314418</v>
      </c>
      <c r="Q87" s="5">
        <v>42401</v>
      </c>
      <c r="R87">
        <v>16026.76</v>
      </c>
      <c r="S87">
        <v>2862.5877</v>
      </c>
      <c r="U87" s="5">
        <v>42401</v>
      </c>
      <c r="V87">
        <v>112.99</v>
      </c>
      <c r="W87">
        <v>0.91844232182218954</v>
      </c>
    </row>
    <row r="88" spans="1:23" x14ac:dyDescent="0.4">
      <c r="A88" s="5">
        <v>42430</v>
      </c>
      <c r="B88">
        <v>1850448</v>
      </c>
      <c r="C88" s="7">
        <v>3698571</v>
      </c>
      <c r="E88" s="5">
        <v>42430</v>
      </c>
      <c r="F88">
        <v>-4.2900000000000004E-3</v>
      </c>
      <c r="G88" s="6">
        <v>-0.249</v>
      </c>
      <c r="I88" s="5">
        <v>42430</v>
      </c>
      <c r="J88">
        <v>-4.9000000000000002E-2</v>
      </c>
      <c r="K88" s="3">
        <v>0.13</v>
      </c>
      <c r="M88" s="5">
        <v>42430</v>
      </c>
      <c r="N88">
        <v>100.4</v>
      </c>
      <c r="O88">
        <v>100.699258511667</v>
      </c>
      <c r="Q88" s="5">
        <v>42430</v>
      </c>
      <c r="R88">
        <v>16758.669999999998</v>
      </c>
      <c r="S88">
        <v>3031.4185000000002</v>
      </c>
      <c r="U88" s="5">
        <v>42430</v>
      </c>
      <c r="V88">
        <v>112.43</v>
      </c>
      <c r="W88">
        <v>0.87834870443566093</v>
      </c>
    </row>
    <row r="89" spans="1:23" x14ac:dyDescent="0.4">
      <c r="A89" s="5">
        <v>42461</v>
      </c>
      <c r="B89">
        <v>1901262</v>
      </c>
      <c r="C89" s="7">
        <v>3753227</v>
      </c>
      <c r="E89" s="5">
        <v>42461</v>
      </c>
      <c r="F89">
        <v>-2.257E-2</v>
      </c>
      <c r="G89" s="6">
        <v>-0.27171000000000001</v>
      </c>
      <c r="I89" s="5">
        <v>42461</v>
      </c>
      <c r="J89">
        <v>-8.2000000000000003E-2</v>
      </c>
      <c r="K89" s="3">
        <v>0.25</v>
      </c>
      <c r="M89" s="5">
        <v>42461</v>
      </c>
      <c r="N89">
        <v>100.7</v>
      </c>
      <c r="O89">
        <v>100.489144193369</v>
      </c>
      <c r="Q89" s="5">
        <v>42461</v>
      </c>
      <c r="R89">
        <v>16666.05</v>
      </c>
      <c r="S89">
        <v>3031.1839</v>
      </c>
      <c r="U89" s="5">
        <v>42461</v>
      </c>
      <c r="V89">
        <v>108.4</v>
      </c>
      <c r="W89">
        <v>0.87696220292905369</v>
      </c>
    </row>
    <row r="90" spans="1:23" x14ac:dyDescent="0.4">
      <c r="A90" s="5">
        <v>42491</v>
      </c>
      <c r="B90">
        <v>1956927.8365927001</v>
      </c>
      <c r="C90" s="7">
        <v>3804390</v>
      </c>
      <c r="E90" s="5">
        <v>42491</v>
      </c>
      <c r="F90">
        <v>-2.2429999999999999E-2</v>
      </c>
      <c r="G90" s="6">
        <v>-0.28186</v>
      </c>
      <c r="I90" s="5">
        <v>42491</v>
      </c>
      <c r="J90">
        <v>-0.112</v>
      </c>
      <c r="K90" s="3">
        <v>0.17</v>
      </c>
      <c r="M90" s="5">
        <v>42491</v>
      </c>
      <c r="N90">
        <v>100.7</v>
      </c>
      <c r="O90">
        <v>100.79704012951299</v>
      </c>
      <c r="Q90" s="5">
        <v>42491</v>
      </c>
      <c r="R90">
        <v>17234.98</v>
      </c>
      <c r="S90">
        <v>2983.7033000000001</v>
      </c>
      <c r="U90" s="5">
        <v>42491</v>
      </c>
      <c r="V90">
        <v>111.14</v>
      </c>
      <c r="W90">
        <v>0.8965393580778197</v>
      </c>
    </row>
    <row r="91" spans="1:23" x14ac:dyDescent="0.4">
      <c r="A91" s="5">
        <v>42522</v>
      </c>
      <c r="B91">
        <v>2009398</v>
      </c>
      <c r="C91" s="7">
        <v>3889472</v>
      </c>
      <c r="E91" s="5">
        <v>42522</v>
      </c>
      <c r="F91">
        <v>-2.2429999999999999E-2</v>
      </c>
      <c r="G91" s="6">
        <v>-0.29486000000000001</v>
      </c>
      <c r="I91" s="5">
        <v>42522</v>
      </c>
      <c r="J91">
        <v>-0.23699999999999999</v>
      </c>
      <c r="K91" s="3">
        <v>-0.14000000000000001</v>
      </c>
      <c r="M91" s="5">
        <v>42522</v>
      </c>
      <c r="N91">
        <v>100.7</v>
      </c>
      <c r="O91">
        <v>100.773203281045</v>
      </c>
      <c r="Q91" s="5">
        <v>42522</v>
      </c>
      <c r="R91">
        <v>15575.92</v>
      </c>
      <c r="S91">
        <v>2910.8024</v>
      </c>
      <c r="U91" s="5">
        <v>42522</v>
      </c>
      <c r="V91">
        <v>102.7</v>
      </c>
      <c r="W91">
        <v>0.90073860565663844</v>
      </c>
    </row>
    <row r="92" spans="1:23" x14ac:dyDescent="0.4">
      <c r="A92" s="5">
        <v>42552</v>
      </c>
      <c r="B92">
        <v>2067692.9999999998</v>
      </c>
      <c r="C92" s="7">
        <v>3946918</v>
      </c>
      <c r="E92" s="5">
        <v>42552</v>
      </c>
      <c r="F92">
        <v>-7.7099999999999998E-3</v>
      </c>
      <c r="G92" s="6">
        <v>-0.30214000000000002</v>
      </c>
      <c r="I92" s="5">
        <v>42552</v>
      </c>
      <c r="J92">
        <v>-0.17799999999999999</v>
      </c>
      <c r="K92" s="3">
        <v>-0.15</v>
      </c>
      <c r="M92" s="5">
        <v>42552</v>
      </c>
      <c r="N92">
        <v>100.5</v>
      </c>
      <c r="O92">
        <v>100.872359443668</v>
      </c>
      <c r="Q92" s="5">
        <v>42552</v>
      </c>
      <c r="R92">
        <v>16569.27</v>
      </c>
      <c r="S92">
        <v>2919.0794999999998</v>
      </c>
      <c r="U92" s="5">
        <v>42552</v>
      </c>
      <c r="V92">
        <v>103.63</v>
      </c>
      <c r="W92">
        <v>0.89984702600557909</v>
      </c>
    </row>
    <row r="93" spans="1:23" x14ac:dyDescent="0.4">
      <c r="A93" s="5">
        <v>42583</v>
      </c>
      <c r="B93">
        <v>2132996.78758814</v>
      </c>
      <c r="C93" s="7">
        <v>4007471</v>
      </c>
      <c r="E93" s="5">
        <v>42583</v>
      </c>
      <c r="F93">
        <v>-2.8289999999999999E-2</v>
      </c>
      <c r="G93" s="6">
        <v>-0.32257000000000002</v>
      </c>
      <c r="I93" s="5">
        <v>42583</v>
      </c>
      <c r="J93">
        <v>-5.8000000000000003E-2</v>
      </c>
      <c r="K93" s="3">
        <v>-0.16</v>
      </c>
      <c r="M93" s="5">
        <v>42583</v>
      </c>
      <c r="N93">
        <v>100.6</v>
      </c>
      <c r="O93">
        <v>100.90873650339699</v>
      </c>
      <c r="Q93" s="5">
        <v>42583</v>
      </c>
      <c r="R93">
        <v>16887.400000000001</v>
      </c>
      <c r="S93">
        <v>2992.8667999999998</v>
      </c>
      <c r="U93" s="5">
        <v>42583</v>
      </c>
      <c r="V93">
        <v>103.28</v>
      </c>
      <c r="W93">
        <v>0.89831117499101687</v>
      </c>
    </row>
    <row r="94" spans="1:23" x14ac:dyDescent="0.4">
      <c r="A94" s="5">
        <v>42614</v>
      </c>
      <c r="B94">
        <v>2200150</v>
      </c>
      <c r="C94" s="7">
        <v>4068645</v>
      </c>
      <c r="E94" s="5">
        <v>42614</v>
      </c>
      <c r="F94">
        <v>-2.5930000000000002E-2</v>
      </c>
      <c r="G94" s="6">
        <v>-0.32200000000000001</v>
      </c>
      <c r="I94" s="5">
        <v>42614</v>
      </c>
      <c r="J94">
        <v>-8.4000000000000005E-2</v>
      </c>
      <c r="K94" s="3">
        <v>-0.21</v>
      </c>
      <c r="M94" s="5">
        <v>42614</v>
      </c>
      <c r="N94">
        <v>100.6</v>
      </c>
      <c r="O94">
        <v>100.99628342545201</v>
      </c>
      <c r="Q94" s="5">
        <v>42614</v>
      </c>
      <c r="R94">
        <v>16449.84</v>
      </c>
      <c r="S94">
        <v>3012.0925999999999</v>
      </c>
      <c r="U94" s="5">
        <v>42614</v>
      </c>
      <c r="V94">
        <v>100.9</v>
      </c>
      <c r="W94">
        <v>0.89597706298718749</v>
      </c>
    </row>
    <row r="95" spans="1:23" x14ac:dyDescent="0.4">
      <c r="A95" s="5">
        <v>42644</v>
      </c>
      <c r="B95">
        <v>2259372</v>
      </c>
      <c r="C95" s="7">
        <v>4126433</v>
      </c>
      <c r="E95" s="5">
        <v>42644</v>
      </c>
      <c r="F95">
        <v>-2.5860000000000001E-2</v>
      </c>
      <c r="G95" s="6">
        <v>-0.32071</v>
      </c>
      <c r="I95" s="5">
        <v>42644</v>
      </c>
      <c r="J95">
        <v>-4.9000000000000002E-2</v>
      </c>
      <c r="K95" s="3">
        <v>0.13</v>
      </c>
      <c r="M95" s="5">
        <v>42644</v>
      </c>
      <c r="N95">
        <v>100.8</v>
      </c>
      <c r="O95">
        <v>101.11992428363</v>
      </c>
      <c r="Q95" s="5">
        <v>42644</v>
      </c>
      <c r="R95">
        <v>17425.02</v>
      </c>
      <c r="S95">
        <v>3042.3323999999998</v>
      </c>
      <c r="U95" s="5">
        <v>42644</v>
      </c>
      <c r="V95">
        <v>104.92</v>
      </c>
      <c r="W95">
        <v>0.91357573542846704</v>
      </c>
    </row>
    <row r="96" spans="1:23" x14ac:dyDescent="0.4">
      <c r="A96" s="5">
        <v>42675</v>
      </c>
      <c r="B96">
        <v>2300834.7460234598</v>
      </c>
      <c r="C96" s="7">
        <v>4193122</v>
      </c>
      <c r="E96" s="5">
        <v>42675</v>
      </c>
      <c r="F96">
        <v>-6.7430000000000004E-2</v>
      </c>
      <c r="G96" s="6">
        <v>-0.32500000000000001</v>
      </c>
      <c r="I96" s="5">
        <v>42675</v>
      </c>
      <c r="J96">
        <v>2.1000000000000001E-2</v>
      </c>
      <c r="K96" s="3">
        <v>0.2</v>
      </c>
      <c r="M96" s="5">
        <v>42675</v>
      </c>
      <c r="N96">
        <v>100.7</v>
      </c>
      <c r="O96">
        <v>101.163682198375</v>
      </c>
      <c r="Q96" s="5">
        <v>42675</v>
      </c>
      <c r="R96">
        <v>18308.48</v>
      </c>
      <c r="S96">
        <v>3026.3959</v>
      </c>
      <c r="U96" s="5">
        <v>42675</v>
      </c>
      <c r="V96">
        <v>112.73</v>
      </c>
      <c r="W96">
        <v>0.94029149036201232</v>
      </c>
    </row>
    <row r="97" spans="1:23" x14ac:dyDescent="0.4">
      <c r="A97" s="5">
        <v>42705</v>
      </c>
      <c r="B97">
        <v>2366303</v>
      </c>
      <c r="C97" s="7">
        <v>4288905</v>
      </c>
      <c r="E97" s="5">
        <v>42705</v>
      </c>
      <c r="F97">
        <v>-4.657E-2</v>
      </c>
      <c r="G97" s="6">
        <v>-0.33643000000000001</v>
      </c>
      <c r="I97" s="5">
        <v>42705</v>
      </c>
      <c r="J97">
        <v>4.2999999999999997E-2</v>
      </c>
      <c r="K97" s="3">
        <v>0.22</v>
      </c>
      <c r="M97" s="5">
        <v>42705</v>
      </c>
      <c r="N97">
        <v>100.6</v>
      </c>
      <c r="O97">
        <v>101.27274259184099</v>
      </c>
      <c r="Q97" s="5">
        <v>42705</v>
      </c>
      <c r="R97">
        <v>19114.37</v>
      </c>
      <c r="S97">
        <v>3207.2712000000001</v>
      </c>
      <c r="U97" s="5">
        <v>42705</v>
      </c>
      <c r="V97">
        <v>117.11</v>
      </c>
      <c r="W97">
        <v>0.94867659614837296</v>
      </c>
    </row>
    <row r="98" spans="1:23" x14ac:dyDescent="0.4">
      <c r="A98" s="5">
        <v>42736</v>
      </c>
      <c r="B98">
        <v>2472615</v>
      </c>
      <c r="C98" s="7">
        <v>4358652</v>
      </c>
      <c r="E98" s="5">
        <v>42736</v>
      </c>
      <c r="F98">
        <v>-9.5700000000000004E-3</v>
      </c>
      <c r="G98" s="6">
        <v>-0.34356999999999999</v>
      </c>
      <c r="I98" s="5">
        <v>42736</v>
      </c>
      <c r="J98">
        <v>8.6999999999999994E-2</v>
      </c>
      <c r="K98" s="3">
        <v>0.46</v>
      </c>
      <c r="M98" s="5">
        <v>42736</v>
      </c>
      <c r="N98">
        <v>100.3</v>
      </c>
      <c r="O98">
        <v>101.340342808069</v>
      </c>
      <c r="Q98" s="5">
        <v>42736</v>
      </c>
      <c r="R98">
        <v>19041.34</v>
      </c>
      <c r="S98">
        <v>3298.7696000000001</v>
      </c>
      <c r="U98" s="5">
        <v>42736</v>
      </c>
      <c r="V98">
        <v>113.53</v>
      </c>
      <c r="W98">
        <v>0.92980009298000943</v>
      </c>
    </row>
    <row r="99" spans="1:23" x14ac:dyDescent="0.4">
      <c r="A99" s="5">
        <v>42767</v>
      </c>
      <c r="B99">
        <v>2523546.1507756202</v>
      </c>
      <c r="C99" s="7">
        <v>4400974</v>
      </c>
      <c r="E99" s="5">
        <v>42767</v>
      </c>
      <c r="F99">
        <v>-1.043E-2</v>
      </c>
      <c r="G99" s="6">
        <v>-0.35286000000000001</v>
      </c>
      <c r="I99" s="5">
        <v>42767</v>
      </c>
      <c r="J99">
        <v>5.8999999999999997E-2</v>
      </c>
      <c r="K99" s="3">
        <v>0.18</v>
      </c>
      <c r="M99" s="5">
        <v>42767</v>
      </c>
      <c r="N99">
        <v>100.3</v>
      </c>
      <c r="O99">
        <v>101.426561275342</v>
      </c>
      <c r="Q99" s="5">
        <v>42767</v>
      </c>
      <c r="R99">
        <v>19118.990000000002</v>
      </c>
      <c r="S99">
        <v>3293.0971</v>
      </c>
      <c r="U99" s="5">
        <v>42767</v>
      </c>
      <c r="V99">
        <v>112.31</v>
      </c>
      <c r="W99">
        <v>0.94366330093422657</v>
      </c>
    </row>
    <row r="100" spans="1:23" x14ac:dyDescent="0.4">
      <c r="A100" s="5">
        <v>42795</v>
      </c>
      <c r="B100">
        <v>2550937</v>
      </c>
      <c r="C100" s="7">
        <v>4446702</v>
      </c>
      <c r="E100" s="5">
        <v>42795</v>
      </c>
      <c r="F100">
        <v>2.5930000000000002E-2</v>
      </c>
      <c r="G100" s="6">
        <v>-0.35786000000000001</v>
      </c>
      <c r="I100" s="5">
        <v>42795</v>
      </c>
      <c r="J100">
        <v>6.7000000000000004E-2</v>
      </c>
      <c r="K100" s="3">
        <v>0.33</v>
      </c>
      <c r="M100" s="5">
        <v>42795</v>
      </c>
      <c r="N100">
        <v>100.4</v>
      </c>
      <c r="O100">
        <v>101.455080432747</v>
      </c>
      <c r="Q100" s="5">
        <v>42795</v>
      </c>
      <c r="R100">
        <v>18909.259999999998</v>
      </c>
      <c r="S100">
        <v>3427.1039999999998</v>
      </c>
      <c r="U100" s="5">
        <v>42795</v>
      </c>
      <c r="V100">
        <v>111.8</v>
      </c>
      <c r="W100">
        <v>0.93536619586568148</v>
      </c>
    </row>
    <row r="101" spans="1:23" x14ac:dyDescent="0.4">
      <c r="A101" s="5">
        <v>42826</v>
      </c>
      <c r="B101">
        <v>2618342.7107853899</v>
      </c>
      <c r="C101" s="7">
        <v>4501417</v>
      </c>
      <c r="E101" s="5">
        <v>42826</v>
      </c>
      <c r="F101">
        <v>2.4299999999999999E-3</v>
      </c>
      <c r="G101" s="6">
        <v>-0.36286000000000002</v>
      </c>
      <c r="I101" s="5">
        <v>42826</v>
      </c>
      <c r="J101">
        <v>1.6E-2</v>
      </c>
      <c r="K101" s="3">
        <v>0.34</v>
      </c>
      <c r="M101" s="5">
        <v>42826</v>
      </c>
      <c r="N101">
        <v>100.7</v>
      </c>
      <c r="O101">
        <v>101.720715844157</v>
      </c>
      <c r="Q101" s="5">
        <v>42826</v>
      </c>
      <c r="R101">
        <v>19196.740000000002</v>
      </c>
      <c r="S101">
        <v>3491.8341</v>
      </c>
      <c r="U101" s="5">
        <v>42826</v>
      </c>
      <c r="V101">
        <v>111.29</v>
      </c>
      <c r="W101">
        <v>0.91491308325709064</v>
      </c>
    </row>
    <row r="102" spans="1:23" x14ac:dyDescent="0.4">
      <c r="A102" s="5">
        <v>42856</v>
      </c>
      <c r="B102">
        <v>2749424</v>
      </c>
      <c r="C102" s="7">
        <v>4536707</v>
      </c>
      <c r="E102" s="5">
        <v>42856</v>
      </c>
      <c r="F102">
        <v>-1.5789999999999998E-2</v>
      </c>
      <c r="G102" s="6">
        <v>-0.37</v>
      </c>
      <c r="I102" s="5">
        <v>42856</v>
      </c>
      <c r="J102">
        <v>0.05</v>
      </c>
      <c r="K102" s="3">
        <v>0.33</v>
      </c>
      <c r="M102" s="5">
        <v>42856</v>
      </c>
      <c r="N102">
        <v>100.8</v>
      </c>
      <c r="O102">
        <v>101.726719470595</v>
      </c>
      <c r="Q102" s="5">
        <v>42856</v>
      </c>
      <c r="R102">
        <v>19650.57</v>
      </c>
      <c r="S102">
        <v>3601.8719999999998</v>
      </c>
      <c r="U102" s="5">
        <v>42856</v>
      </c>
      <c r="V102">
        <v>110.96</v>
      </c>
      <c r="W102">
        <v>0.89118616879066026</v>
      </c>
    </row>
    <row r="103" spans="1:23" x14ac:dyDescent="0.4">
      <c r="A103" s="5">
        <v>42887</v>
      </c>
      <c r="B103">
        <v>2898485</v>
      </c>
      <c r="C103" s="7">
        <v>4561024</v>
      </c>
      <c r="E103" s="5">
        <v>42887</v>
      </c>
      <c r="F103">
        <v>-1.3999999999999999E-4</v>
      </c>
      <c r="G103" s="6">
        <v>-0.372</v>
      </c>
      <c r="I103" s="5">
        <v>42887</v>
      </c>
      <c r="J103">
        <v>8.5999999999999993E-2</v>
      </c>
      <c r="K103" s="3">
        <v>0.48</v>
      </c>
      <c r="M103" s="5">
        <v>42887</v>
      </c>
      <c r="N103">
        <v>100.7</v>
      </c>
      <c r="O103">
        <v>101.909383017339</v>
      </c>
      <c r="Q103" s="5">
        <v>42887</v>
      </c>
      <c r="R103">
        <v>20033.43</v>
      </c>
      <c r="S103">
        <v>3547.8494000000001</v>
      </c>
      <c r="U103" s="5">
        <v>42887</v>
      </c>
      <c r="V103">
        <v>112.06</v>
      </c>
      <c r="W103">
        <v>0.87627059235892046</v>
      </c>
    </row>
    <row r="104" spans="1:23" x14ac:dyDescent="0.4">
      <c r="A104" s="5">
        <v>42917</v>
      </c>
      <c r="B104">
        <v>2900841</v>
      </c>
      <c r="C104" s="7">
        <v>4575231</v>
      </c>
      <c r="E104" s="5">
        <v>42917</v>
      </c>
      <c r="F104">
        <v>-1.5789999999999998E-2</v>
      </c>
      <c r="G104" s="6">
        <v>-0.37729000000000001</v>
      </c>
      <c r="I104" s="5">
        <v>42917</v>
      </c>
      <c r="J104">
        <v>7.8E-2</v>
      </c>
      <c r="K104" s="3">
        <v>0.55000000000000004</v>
      </c>
      <c r="M104" s="5">
        <v>42917</v>
      </c>
      <c r="N104">
        <v>100.6</v>
      </c>
      <c r="O104">
        <v>102.000812122973</v>
      </c>
      <c r="Q104" s="5">
        <v>42917</v>
      </c>
      <c r="R104">
        <v>19925.18</v>
      </c>
      <c r="S104">
        <v>3483.8939999999998</v>
      </c>
      <c r="U104" s="5">
        <v>42917</v>
      </c>
      <c r="V104">
        <v>110.63</v>
      </c>
      <c r="W104">
        <v>0.85273300929478979</v>
      </c>
    </row>
    <row r="105" spans="1:23" x14ac:dyDescent="0.4">
      <c r="A105" s="5">
        <v>42948</v>
      </c>
      <c r="B105">
        <v>2933134.2493738802</v>
      </c>
      <c r="C105" s="7">
        <v>4655960</v>
      </c>
      <c r="E105" s="5">
        <v>42948</v>
      </c>
      <c r="F105">
        <v>-2.8139999999999998E-2</v>
      </c>
      <c r="G105" s="6">
        <v>-0.37186000000000002</v>
      </c>
      <c r="I105" s="5">
        <v>42948</v>
      </c>
      <c r="J105">
        <v>8.0000000000000002E-3</v>
      </c>
      <c r="K105" s="3">
        <v>0.35</v>
      </c>
      <c r="M105" s="5">
        <v>42948</v>
      </c>
      <c r="N105">
        <v>100.8</v>
      </c>
      <c r="O105">
        <v>102.077856426068</v>
      </c>
      <c r="Q105" s="5">
        <v>42948</v>
      </c>
      <c r="R105">
        <v>19646.240000000002</v>
      </c>
      <c r="S105">
        <v>3451.3416999999999</v>
      </c>
      <c r="U105" s="5">
        <v>42948</v>
      </c>
      <c r="V105">
        <v>110.49</v>
      </c>
      <c r="W105">
        <v>0.84566596194503163</v>
      </c>
    </row>
    <row r="106" spans="1:23" x14ac:dyDescent="0.4">
      <c r="A106" s="5">
        <v>42979</v>
      </c>
      <c r="B106">
        <v>2996701</v>
      </c>
      <c r="C106" s="7">
        <v>4697490</v>
      </c>
      <c r="E106" s="5">
        <v>42979</v>
      </c>
      <c r="F106">
        <v>-5.1209999999999999E-2</v>
      </c>
      <c r="G106" s="6">
        <v>-0.37942999999999999</v>
      </c>
      <c r="I106" s="5">
        <v>42979</v>
      </c>
      <c r="J106">
        <v>6.2E-2</v>
      </c>
      <c r="K106" s="3">
        <v>0.46</v>
      </c>
      <c r="M106" s="5">
        <v>42979</v>
      </c>
      <c r="N106">
        <v>100.8</v>
      </c>
      <c r="O106">
        <v>102.140127210074</v>
      </c>
      <c r="Q106" s="5">
        <v>42979</v>
      </c>
      <c r="R106">
        <v>20356.28</v>
      </c>
      <c r="S106">
        <v>3507.1224000000002</v>
      </c>
      <c r="U106" s="5">
        <v>42979</v>
      </c>
      <c r="V106">
        <v>112.46</v>
      </c>
      <c r="W106">
        <v>0.8470269354565475</v>
      </c>
    </row>
    <row r="107" spans="1:23" x14ac:dyDescent="0.4">
      <c r="A107" s="5">
        <v>43009</v>
      </c>
      <c r="B107">
        <v>3044181</v>
      </c>
      <c r="C107" s="7">
        <v>4721762</v>
      </c>
      <c r="E107" s="5">
        <v>43009</v>
      </c>
      <c r="F107">
        <v>-4.4069999999999998E-2</v>
      </c>
      <c r="G107" s="6">
        <v>-0.37885999999999997</v>
      </c>
      <c r="I107" s="5">
        <v>43009</v>
      </c>
      <c r="J107">
        <v>7.0999999999999994E-2</v>
      </c>
      <c r="K107" s="3">
        <v>0.41</v>
      </c>
      <c r="M107" s="5">
        <v>43009</v>
      </c>
      <c r="N107">
        <v>101</v>
      </c>
      <c r="O107">
        <v>102.01218394902401</v>
      </c>
      <c r="Q107" s="5">
        <v>43009</v>
      </c>
      <c r="R107">
        <v>22011.61</v>
      </c>
      <c r="S107">
        <v>3614.7455</v>
      </c>
      <c r="U107" s="5">
        <v>43009</v>
      </c>
      <c r="V107">
        <v>113.09</v>
      </c>
      <c r="W107">
        <v>0.85925416738271188</v>
      </c>
    </row>
    <row r="108" spans="1:23" x14ac:dyDescent="0.4">
      <c r="A108" s="5">
        <v>43040</v>
      </c>
      <c r="B108">
        <v>3104319.0757622598</v>
      </c>
      <c r="C108" s="7">
        <v>4735601</v>
      </c>
      <c r="E108" s="5">
        <v>43040</v>
      </c>
      <c r="F108">
        <v>-1.6E-2</v>
      </c>
      <c r="G108" s="6">
        <v>-0.38170999999999999</v>
      </c>
      <c r="I108" s="5">
        <v>43040</v>
      </c>
      <c r="J108">
        <v>0.04</v>
      </c>
      <c r="K108" s="3">
        <v>0.42</v>
      </c>
      <c r="M108" s="5">
        <v>43040</v>
      </c>
      <c r="N108">
        <v>101</v>
      </c>
      <c r="O108">
        <v>102.15958129588</v>
      </c>
      <c r="Q108" s="5">
        <v>43040</v>
      </c>
      <c r="R108">
        <v>22724.959999999999</v>
      </c>
      <c r="S108">
        <v>3601.4313000000002</v>
      </c>
      <c r="U108" s="5">
        <v>43040</v>
      </c>
      <c r="V108">
        <v>112.29</v>
      </c>
      <c r="W108">
        <v>0.84395307620896276</v>
      </c>
    </row>
    <row r="109" spans="1:23" x14ac:dyDescent="0.4">
      <c r="A109" s="5">
        <v>43070</v>
      </c>
      <c r="B109">
        <v>3138794</v>
      </c>
      <c r="C109" s="7">
        <v>4771259</v>
      </c>
      <c r="E109" s="5">
        <v>43070</v>
      </c>
      <c r="F109">
        <v>-2.4170000000000001E-2</v>
      </c>
      <c r="G109" s="6">
        <v>-0.38471</v>
      </c>
      <c r="I109" s="5">
        <v>43070</v>
      </c>
      <c r="J109">
        <v>4.7E-2</v>
      </c>
      <c r="K109" s="3">
        <v>0.48</v>
      </c>
      <c r="M109" s="5">
        <v>43070</v>
      </c>
      <c r="N109">
        <v>101</v>
      </c>
      <c r="O109">
        <v>102.268169900413</v>
      </c>
      <c r="Q109" s="5">
        <v>43070</v>
      </c>
      <c r="R109">
        <v>22764.94</v>
      </c>
      <c r="S109">
        <v>3564.6552999999999</v>
      </c>
      <c r="U109" s="5">
        <v>43070</v>
      </c>
      <c r="V109">
        <v>112.65</v>
      </c>
      <c r="W109">
        <v>0.83381972817476857</v>
      </c>
    </row>
    <row r="110" spans="1:23" x14ac:dyDescent="0.4">
      <c r="A110" s="5">
        <v>43101</v>
      </c>
      <c r="B110">
        <v>3122479</v>
      </c>
      <c r="C110" s="7">
        <v>4784621</v>
      </c>
      <c r="E110" s="5">
        <v>43101</v>
      </c>
      <c r="F110">
        <v>-4.0669999999999998E-2</v>
      </c>
      <c r="G110" s="6">
        <v>-0.377</v>
      </c>
      <c r="I110" s="5">
        <v>43101</v>
      </c>
      <c r="J110">
        <v>8.5000000000000006E-2</v>
      </c>
      <c r="K110" s="3">
        <v>0.69</v>
      </c>
      <c r="M110" s="5">
        <v>43101</v>
      </c>
      <c r="N110">
        <v>100.7</v>
      </c>
      <c r="O110">
        <v>102.328189524626</v>
      </c>
      <c r="Q110" s="5">
        <v>43101</v>
      </c>
      <c r="R110">
        <v>23098.29</v>
      </c>
      <c r="S110">
        <v>3612.1637999999998</v>
      </c>
      <c r="U110" s="5">
        <v>43101</v>
      </c>
      <c r="V110">
        <v>108.7</v>
      </c>
      <c r="W110">
        <v>0.8027614995584812</v>
      </c>
    </row>
    <row r="111" spans="1:23" x14ac:dyDescent="0.4">
      <c r="A111" s="5">
        <v>43132</v>
      </c>
      <c r="B111">
        <v>3137171.6749412101</v>
      </c>
      <c r="C111" s="7">
        <v>4813462</v>
      </c>
      <c r="E111" s="5">
        <v>43132</v>
      </c>
      <c r="F111">
        <v>-6.0170000000000001E-2</v>
      </c>
      <c r="G111" s="6">
        <v>-0.37929000000000002</v>
      </c>
      <c r="I111" s="5">
        <v>43132</v>
      </c>
      <c r="J111">
        <v>5.3999999999999999E-2</v>
      </c>
      <c r="K111" s="3">
        <v>0.7</v>
      </c>
      <c r="M111" s="5">
        <v>43132</v>
      </c>
      <c r="N111">
        <v>100.8</v>
      </c>
      <c r="O111">
        <v>102.477151483548</v>
      </c>
      <c r="Q111" s="5">
        <v>43132</v>
      </c>
      <c r="R111">
        <v>22068.240000000002</v>
      </c>
      <c r="S111">
        <v>3426.7103000000002</v>
      </c>
      <c r="U111" s="5">
        <v>43132</v>
      </c>
      <c r="V111">
        <v>107.08</v>
      </c>
      <c r="W111">
        <v>0.81873260193220887</v>
      </c>
    </row>
    <row r="112" spans="1:23" x14ac:dyDescent="0.4">
      <c r="A112" s="5">
        <v>43160</v>
      </c>
      <c r="B112">
        <v>3150081</v>
      </c>
      <c r="C112" s="7">
        <v>4848482</v>
      </c>
      <c r="E112" s="5">
        <v>43160</v>
      </c>
      <c r="F112">
        <v>-3.1329999999999997E-2</v>
      </c>
      <c r="G112" s="6">
        <v>-0.37070999999999998</v>
      </c>
      <c r="I112" s="5">
        <v>43160</v>
      </c>
      <c r="J112">
        <v>4.2999999999999997E-2</v>
      </c>
      <c r="K112" s="3">
        <v>0.53</v>
      </c>
      <c r="M112" s="5">
        <v>43160</v>
      </c>
      <c r="N112">
        <v>100.8</v>
      </c>
      <c r="O112">
        <v>102.620733248606</v>
      </c>
      <c r="Q112" s="5">
        <v>43160</v>
      </c>
      <c r="R112">
        <v>21454.3</v>
      </c>
      <c r="S112">
        <v>3374.2946999999999</v>
      </c>
      <c r="U112" s="5">
        <v>43160</v>
      </c>
      <c r="V112">
        <v>106.19</v>
      </c>
      <c r="W112">
        <v>0.81162243324405492</v>
      </c>
    </row>
    <row r="113" spans="1:23" x14ac:dyDescent="0.4">
      <c r="A113" s="5">
        <v>43191</v>
      </c>
      <c r="B113">
        <v>3119941.2587756598</v>
      </c>
      <c r="C113" s="7">
        <v>4863642</v>
      </c>
      <c r="E113" s="5">
        <v>43191</v>
      </c>
      <c r="F113">
        <v>-2.9499999999999998E-2</v>
      </c>
      <c r="G113" s="6">
        <v>-0.35571000000000003</v>
      </c>
      <c r="I113" s="5">
        <v>43191</v>
      </c>
      <c r="J113">
        <v>5.5E-2</v>
      </c>
      <c r="K113" s="3">
        <v>0.6</v>
      </c>
      <c r="M113" s="5">
        <v>43191</v>
      </c>
      <c r="N113">
        <v>101</v>
      </c>
      <c r="O113">
        <v>102.445444183177</v>
      </c>
      <c r="Q113" s="5">
        <v>43191</v>
      </c>
      <c r="R113">
        <v>22467.87</v>
      </c>
      <c r="S113">
        <v>3457.6183000000001</v>
      </c>
      <c r="U113" s="5">
        <v>43191</v>
      </c>
      <c r="V113">
        <v>109.4</v>
      </c>
      <c r="W113">
        <v>0.82788310290586975</v>
      </c>
    </row>
    <row r="114" spans="1:23" x14ac:dyDescent="0.4">
      <c r="A114" s="5">
        <v>43221</v>
      </c>
      <c r="B114">
        <v>3122329</v>
      </c>
      <c r="C114" s="7">
        <v>4898623</v>
      </c>
      <c r="E114" s="5">
        <v>43221</v>
      </c>
      <c r="F114">
        <v>-1.8169999999999999E-2</v>
      </c>
      <c r="G114" s="6">
        <v>-0.35056999999999999</v>
      </c>
      <c r="I114" s="5">
        <v>43221</v>
      </c>
      <c r="J114">
        <v>3.9E-2</v>
      </c>
      <c r="K114" s="3">
        <v>0.44</v>
      </c>
      <c r="M114" s="5">
        <v>43221</v>
      </c>
      <c r="N114">
        <v>101.1</v>
      </c>
      <c r="O114">
        <v>102.985874599806</v>
      </c>
      <c r="Q114" s="5">
        <v>43221</v>
      </c>
      <c r="R114">
        <v>22201.82</v>
      </c>
      <c r="S114">
        <v>3537.0866000000001</v>
      </c>
      <c r="U114" s="5">
        <v>43221</v>
      </c>
      <c r="V114">
        <v>108.77</v>
      </c>
      <c r="W114">
        <v>0.85477391230019661</v>
      </c>
    </row>
    <row r="115" spans="1:23" x14ac:dyDescent="0.4">
      <c r="A115" s="5">
        <v>43252</v>
      </c>
      <c r="B115">
        <v>3183799</v>
      </c>
      <c r="C115" s="7">
        <v>4901025</v>
      </c>
      <c r="E115" s="5">
        <v>43252</v>
      </c>
      <c r="F115">
        <v>-4.4999999999999998E-2</v>
      </c>
      <c r="G115" s="6">
        <v>-0.35714000000000001</v>
      </c>
      <c r="I115" s="5">
        <v>43252</v>
      </c>
      <c r="J115">
        <v>0.04</v>
      </c>
      <c r="K115" s="3">
        <v>0.38</v>
      </c>
      <c r="M115" s="5">
        <v>43252</v>
      </c>
      <c r="N115">
        <v>100.9</v>
      </c>
      <c r="O115">
        <v>102.845638380778</v>
      </c>
      <c r="Q115" s="5">
        <v>43252</v>
      </c>
      <c r="R115">
        <v>22304.51</v>
      </c>
      <c r="S115">
        <v>3442.768</v>
      </c>
      <c r="U115" s="5">
        <v>43252</v>
      </c>
      <c r="V115">
        <v>110.64</v>
      </c>
      <c r="W115">
        <v>0.85778006519128502</v>
      </c>
    </row>
    <row r="116" spans="1:23" x14ac:dyDescent="0.4">
      <c r="A116" s="5">
        <v>43282</v>
      </c>
      <c r="B116">
        <v>3142098</v>
      </c>
      <c r="C116" s="7">
        <v>4905248</v>
      </c>
      <c r="E116" s="5">
        <v>43282</v>
      </c>
      <c r="F116">
        <v>-3.2000000000000001E-2</v>
      </c>
      <c r="G116" s="6">
        <v>-0.35899999999999999</v>
      </c>
      <c r="I116" s="5">
        <v>43282</v>
      </c>
      <c r="J116">
        <v>0.05</v>
      </c>
      <c r="K116" s="3">
        <v>0.43</v>
      </c>
      <c r="M116" s="5">
        <v>43282</v>
      </c>
      <c r="N116">
        <v>100.9</v>
      </c>
      <c r="O116">
        <v>103.104298734688</v>
      </c>
      <c r="Q116" s="5">
        <v>43282</v>
      </c>
      <c r="R116">
        <v>22553.72</v>
      </c>
      <c r="S116">
        <v>3460.8867</v>
      </c>
      <c r="U116" s="5">
        <v>43282</v>
      </c>
      <c r="V116">
        <v>111.4</v>
      </c>
      <c r="W116">
        <v>0.8520790729379687</v>
      </c>
    </row>
    <row r="117" spans="1:23" x14ac:dyDescent="0.4">
      <c r="A117" s="5">
        <v>43313</v>
      </c>
      <c r="B117">
        <v>3167568.6756101199</v>
      </c>
      <c r="C117" s="7">
        <v>4970392</v>
      </c>
      <c r="E117" s="5">
        <v>43313</v>
      </c>
      <c r="F117">
        <v>-3.2329999999999998E-2</v>
      </c>
      <c r="G117" s="6">
        <v>-0.35286000000000001</v>
      </c>
      <c r="I117" s="5">
        <v>43313</v>
      </c>
      <c r="J117">
        <v>0.11</v>
      </c>
      <c r="K117" s="3">
        <v>0.35</v>
      </c>
      <c r="M117" s="5">
        <v>43313</v>
      </c>
      <c r="N117">
        <v>101.2</v>
      </c>
      <c r="O117">
        <v>103.099032981006</v>
      </c>
      <c r="Q117" s="5">
        <v>43313</v>
      </c>
      <c r="R117">
        <v>22865.15</v>
      </c>
      <c r="S117">
        <v>3436.828</v>
      </c>
      <c r="U117" s="5">
        <v>43313</v>
      </c>
      <c r="V117">
        <v>110.81</v>
      </c>
      <c r="W117">
        <v>0.85829542528538316</v>
      </c>
    </row>
    <row r="118" spans="1:23" x14ac:dyDescent="0.4">
      <c r="A118" s="5">
        <v>43344</v>
      </c>
      <c r="B118">
        <v>3212047</v>
      </c>
      <c r="C118" s="7">
        <v>4973912</v>
      </c>
      <c r="E118" s="5">
        <v>43344</v>
      </c>
      <c r="F118">
        <v>-5.4829999999999997E-2</v>
      </c>
      <c r="G118" s="6">
        <v>-0.35299999999999998</v>
      </c>
      <c r="I118" s="5">
        <v>43344</v>
      </c>
      <c r="J118">
        <v>0.13400000000000001</v>
      </c>
      <c r="K118" s="3">
        <v>0.49</v>
      </c>
      <c r="M118" s="5">
        <v>43344</v>
      </c>
      <c r="N118">
        <v>101.1</v>
      </c>
      <c r="O118">
        <v>103.121576437543</v>
      </c>
      <c r="Q118" s="5">
        <v>43344</v>
      </c>
      <c r="R118">
        <v>24120.04</v>
      </c>
      <c r="S118">
        <v>3365.2269000000001</v>
      </c>
      <c r="U118" s="5">
        <v>43344</v>
      </c>
      <c r="V118">
        <v>113.44</v>
      </c>
      <c r="W118">
        <v>0.86385625431928126</v>
      </c>
    </row>
    <row r="119" spans="1:23" x14ac:dyDescent="0.4">
      <c r="A119" s="5">
        <v>43374</v>
      </c>
      <c r="B119">
        <v>3195074</v>
      </c>
      <c r="C119" s="7">
        <v>4993117</v>
      </c>
      <c r="E119" s="5">
        <v>43374</v>
      </c>
      <c r="F119">
        <v>-8.6330000000000004E-2</v>
      </c>
      <c r="G119" s="6">
        <v>-0.35586000000000001</v>
      </c>
      <c r="I119" s="5">
        <v>43374</v>
      </c>
      <c r="J119">
        <v>0.127</v>
      </c>
      <c r="K119" s="3">
        <v>0.4</v>
      </c>
      <c r="M119" s="5">
        <v>43374</v>
      </c>
      <c r="N119">
        <v>101.4</v>
      </c>
      <c r="O119">
        <v>103.22049252638401</v>
      </c>
      <c r="Q119" s="5">
        <v>43374</v>
      </c>
      <c r="R119">
        <v>21920.46</v>
      </c>
      <c r="S119">
        <v>3244.5497999999998</v>
      </c>
      <c r="U119" s="5">
        <v>43374</v>
      </c>
      <c r="V119">
        <v>113.2</v>
      </c>
      <c r="W119">
        <v>0.88354833009365619</v>
      </c>
    </row>
    <row r="120" spans="1:23" x14ac:dyDescent="0.4">
      <c r="A120" s="5">
        <v>43405</v>
      </c>
      <c r="B120">
        <v>3206592.4216398699</v>
      </c>
      <c r="C120" s="7">
        <v>5012810</v>
      </c>
      <c r="E120" s="5">
        <v>43405</v>
      </c>
      <c r="F120">
        <v>-0.11550000000000001</v>
      </c>
      <c r="G120" s="6">
        <v>-0.35899999999999999</v>
      </c>
      <c r="I120" s="5">
        <v>43405</v>
      </c>
      <c r="J120">
        <v>9.7000000000000003E-2</v>
      </c>
      <c r="K120" s="3">
        <v>0.33</v>
      </c>
      <c r="M120" s="5">
        <v>43405</v>
      </c>
      <c r="N120">
        <v>101.3</v>
      </c>
      <c r="O120">
        <v>103.141325950484</v>
      </c>
      <c r="Q120" s="5">
        <v>43405</v>
      </c>
      <c r="R120">
        <v>22351.06</v>
      </c>
      <c r="S120">
        <v>3186.4038999999998</v>
      </c>
      <c r="U120" s="5">
        <v>43405</v>
      </c>
      <c r="V120">
        <v>113.47</v>
      </c>
      <c r="W120">
        <v>0.88035918654811174</v>
      </c>
    </row>
    <row r="121" spans="1:23" x14ac:dyDescent="0.4">
      <c r="A121" s="5">
        <v>43435</v>
      </c>
      <c r="B121">
        <v>3217721</v>
      </c>
      <c r="C121" s="7">
        <v>5005139</v>
      </c>
      <c r="E121" s="5">
        <v>43435</v>
      </c>
      <c r="F121">
        <v>-7.5829999999999995E-2</v>
      </c>
      <c r="G121" s="6">
        <v>-0.35571000000000003</v>
      </c>
      <c r="I121" s="5">
        <v>43435</v>
      </c>
      <c r="J121">
        <v>1.2999999999999999E-2</v>
      </c>
      <c r="K121" s="3">
        <v>0.25</v>
      </c>
      <c r="M121" s="5">
        <v>43435</v>
      </c>
      <c r="N121">
        <v>101.3</v>
      </c>
      <c r="O121">
        <v>103.263932507527</v>
      </c>
      <c r="Q121" s="5">
        <v>43435</v>
      </c>
      <c r="R121">
        <v>20014.77</v>
      </c>
      <c r="S121">
        <v>3057.8389000000002</v>
      </c>
      <c r="U121" s="5">
        <v>43435</v>
      </c>
      <c r="V121">
        <v>110.4</v>
      </c>
      <c r="W121">
        <v>0.8733624454148472</v>
      </c>
    </row>
    <row r="122" spans="1:23" x14ac:dyDescent="0.4">
      <c r="A122" s="5">
        <v>43466</v>
      </c>
      <c r="B122">
        <v>3190915</v>
      </c>
      <c r="C122" s="7">
        <v>5014132</v>
      </c>
      <c r="E122" s="5">
        <v>43466</v>
      </c>
      <c r="F122">
        <v>-8.8669999999999999E-2</v>
      </c>
      <c r="G122" s="6">
        <v>-0.34386</v>
      </c>
      <c r="I122" s="5">
        <v>43466</v>
      </c>
      <c r="J122">
        <v>6.0000000000000001E-3</v>
      </c>
      <c r="K122" s="3">
        <v>0.15</v>
      </c>
      <c r="M122" s="5">
        <v>43466</v>
      </c>
      <c r="N122">
        <v>101.1</v>
      </c>
      <c r="O122">
        <v>103.459790391643</v>
      </c>
      <c r="Q122" s="5">
        <v>43466</v>
      </c>
      <c r="R122">
        <v>20773.490000000002</v>
      </c>
      <c r="S122">
        <v>3088.6543999999999</v>
      </c>
      <c r="U122" s="5">
        <v>43466</v>
      </c>
      <c r="V122">
        <v>108.73</v>
      </c>
      <c r="W122">
        <v>0.87047353760445678</v>
      </c>
    </row>
    <row r="123" spans="1:23" x14ac:dyDescent="0.4">
      <c r="A123" s="5">
        <v>43497</v>
      </c>
      <c r="B123">
        <v>3195393.6098078899</v>
      </c>
      <c r="C123" s="7">
        <v>5031674</v>
      </c>
      <c r="E123" s="5">
        <v>43497</v>
      </c>
      <c r="F123">
        <v>-7.8329999999999997E-2</v>
      </c>
      <c r="G123" s="6">
        <v>-0.34100000000000003</v>
      </c>
      <c r="I123" s="5">
        <v>43497</v>
      </c>
      <c r="J123">
        <v>-1.9E-2</v>
      </c>
      <c r="K123" s="3">
        <v>0.15</v>
      </c>
      <c r="M123" s="5">
        <v>43497</v>
      </c>
      <c r="N123">
        <v>101.2</v>
      </c>
      <c r="O123">
        <v>103.502448236603</v>
      </c>
      <c r="Q123" s="5">
        <v>43497</v>
      </c>
      <c r="R123">
        <v>21385.16</v>
      </c>
      <c r="S123">
        <v>3223.0709000000002</v>
      </c>
      <c r="U123" s="5">
        <v>43497</v>
      </c>
      <c r="V123">
        <v>110.76</v>
      </c>
      <c r="W123">
        <v>0.87596355991590757</v>
      </c>
    </row>
    <row r="124" spans="1:23" x14ac:dyDescent="0.4">
      <c r="A124" s="5">
        <v>43525</v>
      </c>
      <c r="B124">
        <v>3211686</v>
      </c>
      <c r="C124" s="7">
        <v>5036821</v>
      </c>
      <c r="E124" s="5">
        <v>43525</v>
      </c>
      <c r="F124">
        <v>-6.4000000000000001E-2</v>
      </c>
      <c r="G124" s="6">
        <v>-0.34799999999999998</v>
      </c>
      <c r="I124" s="5">
        <v>43525</v>
      </c>
      <c r="J124">
        <v>-8.2000000000000003E-2</v>
      </c>
      <c r="K124" s="3">
        <v>-7.0000000000000007E-2</v>
      </c>
      <c r="M124" s="5">
        <v>43525</v>
      </c>
      <c r="N124">
        <v>101.3</v>
      </c>
      <c r="O124">
        <v>103.44851155313501</v>
      </c>
      <c r="Q124" s="5">
        <v>43525</v>
      </c>
      <c r="R124">
        <v>21205.81</v>
      </c>
      <c r="S124">
        <v>3332.8553999999999</v>
      </c>
      <c r="U124" s="5">
        <v>43525</v>
      </c>
      <c r="V124">
        <v>110.75</v>
      </c>
      <c r="W124">
        <v>0.89007565643079667</v>
      </c>
    </row>
    <row r="125" spans="1:23" x14ac:dyDescent="0.4">
      <c r="A125" s="5">
        <v>43556</v>
      </c>
      <c r="B125">
        <v>3214417</v>
      </c>
      <c r="C125" s="7">
        <v>5024207</v>
      </c>
      <c r="E125" s="5">
        <v>43556</v>
      </c>
      <c r="F125" s="8">
        <v>-6.5000000000000002E-2</v>
      </c>
      <c r="G125" s="6">
        <v>-0.34614</v>
      </c>
      <c r="I125" s="5">
        <v>43556</v>
      </c>
      <c r="J125">
        <v>-4.4999999999999998E-2</v>
      </c>
      <c r="K125" s="3">
        <v>0.03</v>
      </c>
      <c r="M125" s="5">
        <v>43556</v>
      </c>
      <c r="N125">
        <v>101.6</v>
      </c>
      <c r="O125">
        <v>103.751987465433</v>
      </c>
      <c r="Q125" s="5">
        <v>43556</v>
      </c>
      <c r="R125">
        <v>22258.73</v>
      </c>
      <c r="S125">
        <v>3458.7647999999999</v>
      </c>
      <c r="U125" s="5">
        <v>43556</v>
      </c>
      <c r="V125">
        <v>111.68</v>
      </c>
      <c r="W125">
        <v>0.89142449634515963</v>
      </c>
    </row>
    <row r="126" spans="1:23" x14ac:dyDescent="0.4">
      <c r="A126" s="5">
        <v>43586</v>
      </c>
      <c r="B126">
        <v>3244460.2803825303</v>
      </c>
      <c r="C126" s="7">
        <v>5070805</v>
      </c>
      <c r="E126" s="5">
        <v>43586</v>
      </c>
      <c r="F126" s="8">
        <v>-6.0670000000000002E-2</v>
      </c>
      <c r="G126" s="6">
        <v>-0.34328999999999998</v>
      </c>
      <c r="I126" s="5">
        <v>43586</v>
      </c>
      <c r="J126">
        <v>-9.1999999999999998E-2</v>
      </c>
      <c r="K126" s="3">
        <v>-0.2</v>
      </c>
      <c r="M126" s="5">
        <v>43586</v>
      </c>
      <c r="N126">
        <v>101.6</v>
      </c>
      <c r="O126">
        <v>103.792777955416</v>
      </c>
      <c r="Q126" s="5">
        <v>43586</v>
      </c>
      <c r="R126">
        <v>20601.189999999999</v>
      </c>
      <c r="S126">
        <v>3385.4121</v>
      </c>
      <c r="U126" s="5">
        <v>43586</v>
      </c>
      <c r="V126">
        <v>108.78</v>
      </c>
      <c r="W126">
        <v>0.89678055779750698</v>
      </c>
    </row>
    <row r="127" spans="1:23" x14ac:dyDescent="0.4">
      <c r="A127" s="5">
        <v>43617</v>
      </c>
      <c r="B127">
        <v>3234726</v>
      </c>
      <c r="C127" s="7">
        <v>5093279</v>
      </c>
      <c r="E127" s="5">
        <v>43617</v>
      </c>
      <c r="F127">
        <v>-6.5500000000000003E-2</v>
      </c>
      <c r="G127" s="6">
        <v>-0.39143</v>
      </c>
      <c r="I127" s="5">
        <v>43617</v>
      </c>
      <c r="J127">
        <v>-0.156</v>
      </c>
      <c r="K127" s="3">
        <v>-0.31</v>
      </c>
      <c r="M127" s="5">
        <v>43617</v>
      </c>
      <c r="N127">
        <v>101.5</v>
      </c>
      <c r="O127">
        <v>103.960512658555</v>
      </c>
      <c r="Q127" s="5">
        <v>43617</v>
      </c>
      <c r="R127">
        <v>21275.919999999998</v>
      </c>
      <c r="S127">
        <v>3405.9535000000001</v>
      </c>
      <c r="U127" s="5">
        <v>43617</v>
      </c>
      <c r="V127">
        <v>107.64</v>
      </c>
      <c r="W127">
        <v>0.87873462214411258</v>
      </c>
    </row>
    <row r="128" spans="1:23" x14ac:dyDescent="0.4">
      <c r="A128" s="5">
        <v>43647</v>
      </c>
      <c r="B128">
        <v>3147357</v>
      </c>
      <c r="C128" s="7">
        <v>5093691</v>
      </c>
      <c r="E128" s="5">
        <v>43647</v>
      </c>
      <c r="F128">
        <v>-7.3330000000000006E-2</v>
      </c>
      <c r="G128" s="6">
        <v>-0.41971000000000003</v>
      </c>
      <c r="I128" s="5">
        <v>43647</v>
      </c>
      <c r="J128">
        <v>-0.153</v>
      </c>
      <c r="K128" s="3">
        <v>-0.43</v>
      </c>
      <c r="M128" s="5">
        <v>43647</v>
      </c>
      <c r="N128">
        <v>101.5</v>
      </c>
      <c r="O128">
        <v>103.981737533651</v>
      </c>
      <c r="Q128" s="5">
        <v>43647</v>
      </c>
      <c r="R128">
        <v>21521.53</v>
      </c>
      <c r="S128">
        <v>3507.8027999999999</v>
      </c>
      <c r="U128" s="5">
        <v>43647</v>
      </c>
      <c r="V128">
        <v>108.56</v>
      </c>
      <c r="W128">
        <v>0.89678055779750698</v>
      </c>
    </row>
    <row r="129" spans="1:23" x14ac:dyDescent="0.4">
      <c r="A129" s="5">
        <v>43678</v>
      </c>
      <c r="B129">
        <v>3130326.1111213397</v>
      </c>
      <c r="C129" s="7">
        <v>5108459</v>
      </c>
      <c r="E129" s="5">
        <v>43678</v>
      </c>
      <c r="F129" s="8">
        <v>-9.1999999999999998E-2</v>
      </c>
      <c r="G129" s="6">
        <v>-0.47256999999999999</v>
      </c>
      <c r="I129" s="5">
        <v>43678</v>
      </c>
      <c r="J129">
        <v>-0.27500000000000002</v>
      </c>
      <c r="K129" s="3">
        <v>-0.71</v>
      </c>
      <c r="M129" s="5">
        <v>43678</v>
      </c>
      <c r="N129">
        <v>101.7</v>
      </c>
      <c r="O129">
        <v>104.066134637071</v>
      </c>
      <c r="Q129" s="5">
        <v>43678</v>
      </c>
      <c r="R129">
        <v>20704.37</v>
      </c>
      <c r="S129">
        <v>3355.3238999999999</v>
      </c>
      <c r="U129" s="5">
        <v>43678</v>
      </c>
      <c r="V129">
        <v>106.52</v>
      </c>
      <c r="W129">
        <v>0.90612540775643358</v>
      </c>
    </row>
    <row r="130" spans="1:23" x14ac:dyDescent="0.4">
      <c r="A130" s="5">
        <v>43709</v>
      </c>
      <c r="B130">
        <v>3138333</v>
      </c>
      <c r="C130" s="7">
        <v>5122971</v>
      </c>
      <c r="E130" s="5">
        <v>43709</v>
      </c>
      <c r="F130" s="8">
        <v>-9.9169999999999994E-2</v>
      </c>
      <c r="G130" s="6">
        <v>-0.44070999999999999</v>
      </c>
      <c r="I130" s="5">
        <v>43709</v>
      </c>
      <c r="J130">
        <v>-0.20599999999999999</v>
      </c>
      <c r="K130" s="3">
        <v>-0.56999999999999995</v>
      </c>
      <c r="M130" s="5">
        <v>43709</v>
      </c>
      <c r="N130">
        <v>101.7</v>
      </c>
      <c r="O130">
        <v>104.179131582183</v>
      </c>
      <c r="Q130" s="5">
        <v>43709</v>
      </c>
      <c r="R130">
        <v>21755.84</v>
      </c>
      <c r="S130">
        <v>3514.5309999999999</v>
      </c>
      <c r="U130" s="5">
        <v>43709</v>
      </c>
      <c r="V130">
        <v>107.86</v>
      </c>
      <c r="W130">
        <v>0.91835797593902102</v>
      </c>
    </row>
    <row r="131" spans="1:23" x14ac:dyDescent="0.4">
      <c r="A131" s="5">
        <v>43739</v>
      </c>
      <c r="B131">
        <v>3097801</v>
      </c>
      <c r="C131" s="7">
        <v>5143047</v>
      </c>
      <c r="E131" s="5">
        <v>43739</v>
      </c>
      <c r="F131" s="8">
        <v>-0.115</v>
      </c>
      <c r="G131" s="6">
        <v>-0.44</v>
      </c>
      <c r="I131" s="5">
        <v>43739</v>
      </c>
      <c r="J131">
        <v>-0.13900000000000001</v>
      </c>
      <c r="K131" s="3">
        <v>-0.42</v>
      </c>
      <c r="M131" s="5">
        <v>43739</v>
      </c>
      <c r="N131">
        <v>102</v>
      </c>
      <c r="O131">
        <v>104.3299639624</v>
      </c>
      <c r="Q131" s="5">
        <v>43739</v>
      </c>
      <c r="R131">
        <v>22927.040000000001</v>
      </c>
      <c r="S131">
        <v>3551.2226999999998</v>
      </c>
      <c r="U131" s="5">
        <v>43739</v>
      </c>
      <c r="V131">
        <v>108.61</v>
      </c>
      <c r="W131">
        <v>0.8965393580778197</v>
      </c>
    </row>
    <row r="132" spans="1:23" x14ac:dyDescent="0.4">
      <c r="A132" s="5">
        <v>43770</v>
      </c>
      <c r="B132">
        <v>3077760.8169982699</v>
      </c>
      <c r="C132" s="7">
        <v>5166445</v>
      </c>
      <c r="E132" s="5">
        <v>43770</v>
      </c>
      <c r="F132" s="8">
        <v>-8.3500000000000005E-2</v>
      </c>
      <c r="G132" s="6">
        <v>-0.434</v>
      </c>
      <c r="I132" s="5">
        <v>43770</v>
      </c>
      <c r="J132">
        <v>-7.4999999999999997E-2</v>
      </c>
      <c r="K132" s="3">
        <v>-0.37</v>
      </c>
      <c r="M132" s="5">
        <v>43770</v>
      </c>
      <c r="N132">
        <v>102.1</v>
      </c>
      <c r="O132">
        <v>104.501660890349</v>
      </c>
      <c r="Q132" s="5">
        <v>43770</v>
      </c>
      <c r="R132">
        <v>23293.91</v>
      </c>
      <c r="S132">
        <v>3693.1410000000001</v>
      </c>
      <c r="U132" s="5">
        <v>43770</v>
      </c>
      <c r="V132">
        <v>109.5</v>
      </c>
      <c r="W132">
        <v>0.91058095064651245</v>
      </c>
    </row>
    <row r="133" spans="1:23" x14ac:dyDescent="0.4">
      <c r="A133" s="5">
        <v>43800</v>
      </c>
      <c r="B133">
        <v>3182895</v>
      </c>
      <c r="C133" s="7">
        <v>5168543</v>
      </c>
      <c r="E133" s="5">
        <v>43800</v>
      </c>
      <c r="F133" s="8">
        <v>-4.7329999999999997E-2</v>
      </c>
      <c r="G133" s="6">
        <v>-0.41428999999999999</v>
      </c>
      <c r="I133" s="5">
        <v>43800</v>
      </c>
      <c r="J133">
        <v>-1.4999999999999999E-2</v>
      </c>
      <c r="K133" s="3">
        <v>-0.19</v>
      </c>
      <c r="M133" s="5">
        <v>43800</v>
      </c>
      <c r="N133">
        <v>102.1</v>
      </c>
      <c r="O133">
        <v>104.622907846297</v>
      </c>
      <c r="Q133" s="5">
        <v>43800</v>
      </c>
      <c r="R133">
        <v>23656.62</v>
      </c>
      <c r="S133">
        <v>3715.3337999999999</v>
      </c>
      <c r="U133" s="5">
        <v>43800</v>
      </c>
      <c r="V133">
        <v>109.15</v>
      </c>
      <c r="W133">
        <v>0.8901548869503294</v>
      </c>
    </row>
    <row r="134" spans="1:23" x14ac:dyDescent="0.4">
      <c r="B134"/>
      <c r="G134" s="2"/>
      <c r="K134" s="2"/>
      <c r="S134" s="2"/>
    </row>
    <row r="135" spans="1:23" x14ac:dyDescent="0.4">
      <c r="B135"/>
      <c r="G135" s="2"/>
      <c r="K135" s="2"/>
      <c r="S135" s="2"/>
    </row>
    <row r="136" spans="1:23" x14ac:dyDescent="0.4">
      <c r="B136"/>
      <c r="G136" s="2"/>
      <c r="K136" s="2"/>
      <c r="S136" s="2"/>
    </row>
    <row r="137" spans="1:23" x14ac:dyDescent="0.4">
      <c r="B137"/>
      <c r="G137" s="2"/>
      <c r="K137" s="2"/>
      <c r="S137" s="2"/>
    </row>
    <row r="138" spans="1:23" x14ac:dyDescent="0.4">
      <c r="B138"/>
      <c r="G138" s="2"/>
      <c r="K138" s="2"/>
      <c r="S138" s="2"/>
    </row>
    <row r="139" spans="1:23" x14ac:dyDescent="0.4">
      <c r="B139"/>
      <c r="G139" s="2"/>
      <c r="K139" s="2"/>
      <c r="S139" s="2"/>
    </row>
    <row r="140" spans="1:23" x14ac:dyDescent="0.4">
      <c r="B140"/>
      <c r="G140" s="2"/>
      <c r="K140" s="2"/>
      <c r="S140" s="2"/>
    </row>
    <row r="141" spans="1:23" x14ac:dyDescent="0.4">
      <c r="B141"/>
      <c r="G141" s="2"/>
      <c r="K141" s="2"/>
      <c r="S141" s="2"/>
    </row>
    <row r="142" spans="1:23" x14ac:dyDescent="0.4">
      <c r="B142"/>
      <c r="G142" s="2"/>
      <c r="K142" s="2"/>
      <c r="S142" s="2"/>
    </row>
    <row r="143" spans="1:23" x14ac:dyDescent="0.4">
      <c r="B143"/>
      <c r="G143" s="2"/>
      <c r="K143" s="2"/>
      <c r="S143" s="2"/>
    </row>
    <row r="144" spans="1:23" x14ac:dyDescent="0.4">
      <c r="B144"/>
      <c r="G144" s="2"/>
      <c r="K144" s="2"/>
      <c r="S144" s="2"/>
    </row>
    <row r="145" spans="2:19" x14ac:dyDescent="0.4">
      <c r="B145"/>
      <c r="G145" s="2"/>
      <c r="K145" s="2"/>
      <c r="S145" s="2"/>
    </row>
    <row r="146" spans="2:19" x14ac:dyDescent="0.4">
      <c r="B146"/>
      <c r="G146" s="2"/>
      <c r="K146" s="2"/>
      <c r="S146" s="2"/>
    </row>
    <row r="147" spans="2:19" x14ac:dyDescent="0.4">
      <c r="B147"/>
      <c r="G147" s="2"/>
      <c r="K147" s="2"/>
      <c r="S147" s="2"/>
    </row>
    <row r="148" spans="2:19" x14ac:dyDescent="0.4">
      <c r="B148"/>
      <c r="G148" s="2"/>
      <c r="K148" s="2"/>
      <c r="S148" s="2"/>
    </row>
    <row r="149" spans="2:19" x14ac:dyDescent="0.4">
      <c r="B149"/>
      <c r="G149" s="2"/>
      <c r="K149" s="2"/>
      <c r="S149" s="2"/>
    </row>
    <row r="150" spans="2:19" x14ac:dyDescent="0.4">
      <c r="B150"/>
      <c r="G150" s="2"/>
      <c r="K150" s="2"/>
      <c r="S150" s="2"/>
    </row>
    <row r="151" spans="2:19" x14ac:dyDescent="0.4">
      <c r="B151"/>
      <c r="G151" s="2"/>
      <c r="K151" s="2"/>
      <c r="S151" s="2"/>
    </row>
    <row r="152" spans="2:19" x14ac:dyDescent="0.4">
      <c r="B152"/>
      <c r="G152" s="2"/>
      <c r="K152" s="2"/>
      <c r="S152" s="2"/>
    </row>
    <row r="153" spans="2:19" x14ac:dyDescent="0.4">
      <c r="B153"/>
      <c r="G153" s="2"/>
      <c r="K153" s="2"/>
      <c r="S153" s="2"/>
    </row>
    <row r="154" spans="2:19" x14ac:dyDescent="0.4">
      <c r="B154"/>
      <c r="G154" s="2"/>
      <c r="K154" s="2"/>
      <c r="S154" s="2"/>
    </row>
    <row r="155" spans="2:19" x14ac:dyDescent="0.4">
      <c r="B155"/>
      <c r="G155" s="2"/>
      <c r="K155" s="2"/>
      <c r="S155" s="2"/>
    </row>
    <row r="156" spans="2:19" x14ac:dyDescent="0.4">
      <c r="B156"/>
      <c r="G156" s="2"/>
      <c r="K156" s="2"/>
      <c r="S156" s="2"/>
    </row>
    <row r="157" spans="2:19" x14ac:dyDescent="0.4">
      <c r="B157"/>
      <c r="G157" s="2"/>
      <c r="K157" s="2"/>
      <c r="S157" s="2"/>
    </row>
    <row r="158" spans="2:19" x14ac:dyDescent="0.4">
      <c r="B158"/>
      <c r="G158" s="2"/>
      <c r="K158" s="2"/>
      <c r="S158" s="2"/>
    </row>
    <row r="159" spans="2:19" x14ac:dyDescent="0.4">
      <c r="B159"/>
      <c r="G159" s="2"/>
      <c r="K159" s="2"/>
      <c r="S159" s="2"/>
    </row>
    <row r="160" spans="2:19" x14ac:dyDescent="0.4">
      <c r="B160"/>
      <c r="G160" s="2"/>
      <c r="K160" s="2"/>
      <c r="S160" s="2"/>
    </row>
    <row r="161" spans="2:19" x14ac:dyDescent="0.4">
      <c r="B161"/>
      <c r="G161" s="2"/>
      <c r="K161" s="2"/>
      <c r="S161" s="2"/>
    </row>
    <row r="162" spans="2:19" x14ac:dyDescent="0.4">
      <c r="B162"/>
      <c r="G162" s="2"/>
      <c r="K162" s="2"/>
      <c r="S162" s="2"/>
    </row>
    <row r="163" spans="2:19" x14ac:dyDescent="0.4">
      <c r="B163"/>
      <c r="G163" s="2"/>
      <c r="K163" s="2"/>
      <c r="S163" s="2"/>
    </row>
    <row r="164" spans="2:19" x14ac:dyDescent="0.4">
      <c r="B164"/>
      <c r="G164" s="2"/>
      <c r="K164" s="2"/>
      <c r="S164" s="2"/>
    </row>
    <row r="165" spans="2:19" x14ac:dyDescent="0.4">
      <c r="B165"/>
      <c r="G165" s="2"/>
      <c r="K165" s="2"/>
      <c r="S165" s="2"/>
    </row>
    <row r="166" spans="2:19" x14ac:dyDescent="0.4">
      <c r="B166"/>
      <c r="G166" s="2"/>
      <c r="K166" s="2"/>
      <c r="S166" s="2"/>
    </row>
    <row r="167" spans="2:19" x14ac:dyDescent="0.4">
      <c r="B167"/>
      <c r="G167" s="2"/>
      <c r="K167" s="2"/>
      <c r="S167" s="2"/>
    </row>
    <row r="168" spans="2:19" x14ac:dyDescent="0.4">
      <c r="B168"/>
      <c r="G168" s="2"/>
      <c r="K168" s="2"/>
      <c r="S168" s="2"/>
    </row>
    <row r="169" spans="2:19" x14ac:dyDescent="0.4">
      <c r="B169"/>
      <c r="G169" s="2"/>
      <c r="K169" s="2"/>
      <c r="S169" s="2"/>
    </row>
    <row r="170" spans="2:19" x14ac:dyDescent="0.4">
      <c r="B170"/>
      <c r="G170" s="2"/>
      <c r="K170" s="2"/>
      <c r="S170" s="2"/>
    </row>
    <row r="171" spans="2:19" x14ac:dyDescent="0.4">
      <c r="B171"/>
      <c r="G171" s="2"/>
      <c r="K171" s="2"/>
      <c r="S171" s="2"/>
    </row>
    <row r="172" spans="2:19" x14ac:dyDescent="0.4">
      <c r="B172"/>
      <c r="G172" s="2"/>
      <c r="K172" s="2"/>
      <c r="S172" s="2"/>
    </row>
    <row r="173" spans="2:19" x14ac:dyDescent="0.4">
      <c r="B173"/>
      <c r="G173" s="2"/>
      <c r="K173" s="2"/>
      <c r="S173" s="2"/>
    </row>
    <row r="174" spans="2:19" x14ac:dyDescent="0.4">
      <c r="B174"/>
      <c r="G174" s="2"/>
      <c r="K174" s="2"/>
      <c r="S174" s="2"/>
    </row>
    <row r="175" spans="2:19" x14ac:dyDescent="0.4">
      <c r="B175"/>
      <c r="G175" s="2"/>
      <c r="K175" s="2"/>
      <c r="S175" s="2"/>
    </row>
    <row r="176" spans="2:19" x14ac:dyDescent="0.4">
      <c r="B176"/>
      <c r="G176" s="2"/>
      <c r="K176" s="2"/>
      <c r="S176" s="2"/>
    </row>
    <row r="177" spans="2:19" x14ac:dyDescent="0.4">
      <c r="B177"/>
      <c r="G177" s="2"/>
      <c r="K177" s="2"/>
      <c r="S177" s="2"/>
    </row>
    <row r="178" spans="2:19" x14ac:dyDescent="0.4">
      <c r="B178"/>
      <c r="G178" s="2"/>
      <c r="K178" s="2"/>
      <c r="S178" s="2"/>
    </row>
    <row r="179" spans="2:19" x14ac:dyDescent="0.4">
      <c r="B179"/>
      <c r="G179" s="2"/>
      <c r="K179" s="2"/>
      <c r="S179" s="2"/>
    </row>
    <row r="180" spans="2:19" x14ac:dyDescent="0.4">
      <c r="B180"/>
      <c r="G180" s="2"/>
      <c r="K180" s="2"/>
      <c r="S180" s="2"/>
    </row>
    <row r="181" spans="2:19" x14ac:dyDescent="0.4">
      <c r="B181"/>
      <c r="G181" s="2"/>
      <c r="K181" s="2"/>
      <c r="S181" s="2"/>
    </row>
    <row r="182" spans="2:19" x14ac:dyDescent="0.4">
      <c r="B182"/>
      <c r="G182" s="2"/>
      <c r="K182" s="2"/>
      <c r="S182" s="2"/>
    </row>
    <row r="183" spans="2:19" x14ac:dyDescent="0.4">
      <c r="B183"/>
      <c r="G183" s="2"/>
      <c r="K183" s="2"/>
      <c r="S183" s="2"/>
    </row>
    <row r="184" spans="2:19" x14ac:dyDescent="0.4">
      <c r="B184"/>
      <c r="G184" s="2"/>
      <c r="K184" s="2"/>
      <c r="S184" s="2"/>
    </row>
    <row r="185" spans="2:19" x14ac:dyDescent="0.4">
      <c r="B185"/>
      <c r="G185" s="2"/>
      <c r="K185" s="2"/>
      <c r="S185" s="2"/>
    </row>
    <row r="186" spans="2:19" x14ac:dyDescent="0.4">
      <c r="B186"/>
      <c r="G186" s="2"/>
      <c r="K186" s="2"/>
      <c r="S186" s="2"/>
    </row>
    <row r="187" spans="2:19" x14ac:dyDescent="0.4">
      <c r="B187"/>
      <c r="G187" s="2"/>
      <c r="K187" s="2"/>
      <c r="S187" s="2"/>
    </row>
    <row r="188" spans="2:19" x14ac:dyDescent="0.4">
      <c r="B188"/>
      <c r="G188" s="2"/>
      <c r="K188" s="2"/>
      <c r="S188" s="2"/>
    </row>
    <row r="189" spans="2:19" x14ac:dyDescent="0.4">
      <c r="B189"/>
      <c r="G189" s="2"/>
      <c r="K189" s="2"/>
      <c r="S189" s="2"/>
    </row>
    <row r="190" spans="2:19" x14ac:dyDescent="0.4">
      <c r="B190"/>
      <c r="G190" s="2"/>
      <c r="K190" s="2"/>
      <c r="S190" s="2"/>
    </row>
    <row r="191" spans="2:19" x14ac:dyDescent="0.4">
      <c r="B191"/>
      <c r="G191" s="2"/>
      <c r="K191" s="2"/>
      <c r="S191" s="2"/>
    </row>
    <row r="192" spans="2:19" x14ac:dyDescent="0.4">
      <c r="B192"/>
      <c r="G192" s="2"/>
      <c r="K192" s="2"/>
      <c r="S192" s="2"/>
    </row>
    <row r="193" spans="2:19" x14ac:dyDescent="0.4">
      <c r="B193"/>
      <c r="G193" s="2"/>
      <c r="K193" s="2"/>
      <c r="S193" s="2"/>
    </row>
    <row r="194" spans="2:19" x14ac:dyDescent="0.4">
      <c r="B194"/>
      <c r="G194" s="2"/>
      <c r="K194" s="2"/>
      <c r="S194" s="2"/>
    </row>
    <row r="195" spans="2:19" x14ac:dyDescent="0.4">
      <c r="B195"/>
      <c r="G195" s="2"/>
      <c r="K195" s="2"/>
      <c r="S195" s="2"/>
    </row>
    <row r="196" spans="2:19" x14ac:dyDescent="0.4">
      <c r="B196"/>
      <c r="G196" s="2"/>
      <c r="K196" s="2"/>
      <c r="S196" s="2"/>
    </row>
    <row r="197" spans="2:19" x14ac:dyDescent="0.4">
      <c r="B197"/>
      <c r="G197" s="2"/>
      <c r="K197" s="2"/>
      <c r="S197" s="2"/>
    </row>
    <row r="198" spans="2:19" x14ac:dyDescent="0.4">
      <c r="B198"/>
      <c r="G198" s="2"/>
      <c r="K198" s="2"/>
      <c r="S198" s="2"/>
    </row>
    <row r="199" spans="2:19" x14ac:dyDescent="0.4">
      <c r="B199"/>
      <c r="G199" s="2"/>
      <c r="K199" s="2"/>
      <c r="S199" s="2"/>
    </row>
    <row r="200" spans="2:19" x14ac:dyDescent="0.4">
      <c r="B200"/>
      <c r="G200" s="2"/>
      <c r="K200" s="2"/>
      <c r="S200" s="2"/>
    </row>
    <row r="201" spans="2:19" x14ac:dyDescent="0.4">
      <c r="B201"/>
      <c r="G201" s="2"/>
      <c r="K201" s="2"/>
      <c r="S201" s="2"/>
    </row>
    <row r="202" spans="2:19" x14ac:dyDescent="0.4">
      <c r="B202"/>
      <c r="G202" s="2"/>
      <c r="K202" s="2"/>
      <c r="S202" s="2"/>
    </row>
    <row r="203" spans="2:19" x14ac:dyDescent="0.4">
      <c r="B203"/>
      <c r="G203" s="2"/>
      <c r="K203" s="2"/>
      <c r="S203" s="2"/>
    </row>
    <row r="204" spans="2:19" x14ac:dyDescent="0.4">
      <c r="B204"/>
      <c r="G204" s="2"/>
      <c r="K204" s="2"/>
      <c r="S204" s="2"/>
    </row>
    <row r="205" spans="2:19" x14ac:dyDescent="0.4">
      <c r="B205"/>
      <c r="G205" s="2"/>
      <c r="K205" s="2"/>
      <c r="S205" s="2"/>
    </row>
    <row r="206" spans="2:19" x14ac:dyDescent="0.4">
      <c r="B206"/>
      <c r="G206" s="2"/>
      <c r="K206" s="2"/>
      <c r="S206" s="2"/>
    </row>
    <row r="207" spans="2:19" x14ac:dyDescent="0.4">
      <c r="B207"/>
      <c r="G207" s="2"/>
      <c r="K207" s="2"/>
      <c r="S207" s="2"/>
    </row>
    <row r="208" spans="2:19" x14ac:dyDescent="0.4">
      <c r="B208"/>
      <c r="G208" s="2"/>
      <c r="K208" s="2"/>
      <c r="S208" s="2"/>
    </row>
    <row r="209" spans="2:19" x14ac:dyDescent="0.4">
      <c r="B209"/>
      <c r="G209" s="2"/>
      <c r="K209" s="2"/>
      <c r="S209" s="2"/>
    </row>
    <row r="210" spans="2:19" x14ac:dyDescent="0.4">
      <c r="B210"/>
      <c r="G210" s="2"/>
      <c r="K210" s="2"/>
      <c r="S210" s="2"/>
    </row>
    <row r="211" spans="2:19" x14ac:dyDescent="0.4">
      <c r="B211"/>
      <c r="G211" s="2"/>
      <c r="K211" s="2"/>
      <c r="S211" s="2"/>
    </row>
    <row r="212" spans="2:19" x14ac:dyDescent="0.4">
      <c r="B212"/>
      <c r="G212" s="2"/>
      <c r="K212" s="2"/>
      <c r="S212" s="2"/>
    </row>
    <row r="213" spans="2:19" x14ac:dyDescent="0.4">
      <c r="B213"/>
      <c r="G213" s="2"/>
      <c r="K213" s="2"/>
      <c r="S213" s="2"/>
    </row>
    <row r="214" spans="2:19" x14ac:dyDescent="0.4">
      <c r="B214"/>
      <c r="G214" s="2"/>
      <c r="K214" s="2"/>
      <c r="S214" s="2"/>
    </row>
    <row r="215" spans="2:19" x14ac:dyDescent="0.4">
      <c r="B215"/>
      <c r="G215" s="2"/>
      <c r="K215" s="2"/>
      <c r="S215" s="2"/>
    </row>
    <row r="216" spans="2:19" x14ac:dyDescent="0.4">
      <c r="B216"/>
      <c r="G216" s="2"/>
      <c r="K216" s="2"/>
      <c r="S216" s="2"/>
    </row>
    <row r="217" spans="2:19" x14ac:dyDescent="0.4">
      <c r="B217"/>
      <c r="G217" s="2"/>
      <c r="K217" s="2"/>
      <c r="S217" s="2"/>
    </row>
    <row r="218" spans="2:19" x14ac:dyDescent="0.4">
      <c r="B218"/>
      <c r="G218" s="2"/>
      <c r="K218" s="2"/>
      <c r="S218" s="2"/>
    </row>
    <row r="219" spans="2:19" x14ac:dyDescent="0.4">
      <c r="B219"/>
      <c r="G219" s="2"/>
      <c r="K219" s="2"/>
      <c r="S219" s="2"/>
    </row>
    <row r="220" spans="2:19" x14ac:dyDescent="0.4">
      <c r="B220"/>
      <c r="G220" s="2"/>
      <c r="K220" s="2"/>
      <c r="S220" s="2"/>
    </row>
    <row r="221" spans="2:19" x14ac:dyDescent="0.4">
      <c r="B221"/>
      <c r="G221" s="2"/>
      <c r="K221" s="2"/>
      <c r="S221" s="2"/>
    </row>
    <row r="222" spans="2:19" x14ac:dyDescent="0.4">
      <c r="B222"/>
      <c r="G222" s="2"/>
      <c r="K222" s="2"/>
      <c r="S222" s="2"/>
    </row>
    <row r="223" spans="2:19" x14ac:dyDescent="0.4">
      <c r="B223"/>
      <c r="G223" s="2"/>
      <c r="K223" s="2"/>
      <c r="S223" s="2"/>
    </row>
    <row r="224" spans="2:19" x14ac:dyDescent="0.4">
      <c r="B224"/>
      <c r="G224" s="2"/>
      <c r="K224" s="2"/>
      <c r="S224" s="2"/>
    </row>
    <row r="225" spans="2:19" x14ac:dyDescent="0.4">
      <c r="B225"/>
      <c r="G225" s="2"/>
      <c r="K225" s="2"/>
      <c r="S225" s="2"/>
    </row>
    <row r="226" spans="2:19" x14ac:dyDescent="0.4">
      <c r="B226"/>
      <c r="G226" s="2"/>
      <c r="K226" s="2"/>
      <c r="S226" s="2"/>
    </row>
    <row r="227" spans="2:19" x14ac:dyDescent="0.4">
      <c r="B227"/>
      <c r="G227" s="2"/>
      <c r="K227" s="2"/>
      <c r="S227" s="2"/>
    </row>
    <row r="228" spans="2:19" x14ac:dyDescent="0.4">
      <c r="B228"/>
      <c r="G228" s="2"/>
      <c r="K228" s="2"/>
      <c r="S228" s="2"/>
    </row>
    <row r="229" spans="2:19" x14ac:dyDescent="0.4">
      <c r="B229"/>
      <c r="G229" s="2"/>
      <c r="K229" s="2"/>
      <c r="S229" s="2"/>
    </row>
    <row r="230" spans="2:19" x14ac:dyDescent="0.4">
      <c r="B230"/>
      <c r="G230" s="2"/>
      <c r="K230" s="2"/>
      <c r="S230" s="2"/>
    </row>
    <row r="231" spans="2:19" x14ac:dyDescent="0.4">
      <c r="B231"/>
      <c r="G231" s="2"/>
      <c r="K231" s="2"/>
      <c r="S231" s="2"/>
    </row>
    <row r="232" spans="2:19" x14ac:dyDescent="0.4">
      <c r="B232"/>
      <c r="G232" s="2"/>
      <c r="K232" s="2"/>
      <c r="S232" s="2"/>
    </row>
    <row r="233" spans="2:19" x14ac:dyDescent="0.4">
      <c r="B233"/>
      <c r="G233" s="2"/>
      <c r="K233" s="2"/>
      <c r="S233" s="2"/>
    </row>
    <row r="234" spans="2:19" x14ac:dyDescent="0.4">
      <c r="B234"/>
      <c r="G234" s="2"/>
      <c r="K234" s="2"/>
      <c r="S234" s="2"/>
    </row>
    <row r="235" spans="2:19" x14ac:dyDescent="0.4">
      <c r="B235"/>
      <c r="G235" s="2"/>
      <c r="K235" s="2"/>
      <c r="S235" s="2"/>
    </row>
    <row r="236" spans="2:19" x14ac:dyDescent="0.4">
      <c r="B236"/>
      <c r="G236" s="2"/>
      <c r="K236" s="2"/>
      <c r="S236" s="2"/>
    </row>
    <row r="237" spans="2:19" x14ac:dyDescent="0.4">
      <c r="B237"/>
      <c r="G237" s="2"/>
      <c r="K237" s="2"/>
      <c r="S237" s="2"/>
    </row>
    <row r="238" spans="2:19" x14ac:dyDescent="0.4">
      <c r="B238"/>
      <c r="G238" s="2"/>
      <c r="K238" s="2"/>
      <c r="S238" s="2"/>
    </row>
    <row r="239" spans="2:19" x14ac:dyDescent="0.4">
      <c r="B239"/>
      <c r="G239" s="2"/>
      <c r="K239" s="2"/>
      <c r="S239" s="2"/>
    </row>
    <row r="240" spans="2:19" x14ac:dyDescent="0.4">
      <c r="B240"/>
      <c r="G240" s="2"/>
      <c r="K240" s="2"/>
      <c r="S240" s="2"/>
    </row>
    <row r="241" spans="2:19" x14ac:dyDescent="0.4">
      <c r="B241"/>
      <c r="G241" s="2"/>
      <c r="K241" s="2"/>
      <c r="S241" s="2"/>
    </row>
    <row r="242" spans="2:19" x14ac:dyDescent="0.4">
      <c r="B242"/>
      <c r="G242" s="2"/>
      <c r="K242" s="2"/>
      <c r="S242" s="2"/>
    </row>
    <row r="243" spans="2:19" x14ac:dyDescent="0.4">
      <c r="B243"/>
      <c r="G243" s="2"/>
      <c r="K243" s="2"/>
      <c r="S243" s="2"/>
    </row>
    <row r="244" spans="2:19" x14ac:dyDescent="0.4">
      <c r="B244"/>
      <c r="G244" s="2"/>
      <c r="K244" s="2"/>
      <c r="S244" s="2"/>
    </row>
    <row r="245" spans="2:19" x14ac:dyDescent="0.4">
      <c r="B245"/>
      <c r="G245" s="2"/>
      <c r="K245" s="2"/>
      <c r="S245" s="2"/>
    </row>
    <row r="246" spans="2:19" x14ac:dyDescent="0.4">
      <c r="B246"/>
      <c r="G246" s="2"/>
      <c r="K246" s="2"/>
      <c r="S246" s="2"/>
    </row>
    <row r="247" spans="2:19" x14ac:dyDescent="0.4">
      <c r="B247"/>
      <c r="G247" s="2"/>
      <c r="K247" s="2"/>
      <c r="S247" s="2"/>
    </row>
    <row r="248" spans="2:19" x14ac:dyDescent="0.4">
      <c r="B248"/>
      <c r="G248" s="2"/>
      <c r="K248" s="2"/>
      <c r="S248" s="2"/>
    </row>
    <row r="249" spans="2:19" x14ac:dyDescent="0.4">
      <c r="B249"/>
      <c r="G249" s="2"/>
      <c r="K249" s="2"/>
      <c r="S249" s="2"/>
    </row>
    <row r="250" spans="2:19" x14ac:dyDescent="0.4">
      <c r="B250"/>
      <c r="G250" s="2"/>
      <c r="K250" s="2"/>
      <c r="S250" s="2"/>
    </row>
    <row r="251" spans="2:19" x14ac:dyDescent="0.4">
      <c r="B251"/>
      <c r="G251" s="2"/>
      <c r="K251" s="2"/>
      <c r="S251" s="2"/>
    </row>
    <row r="252" spans="2:19" x14ac:dyDescent="0.4">
      <c r="B252"/>
      <c r="G252" s="2"/>
      <c r="K252" s="2"/>
      <c r="S252" s="2"/>
    </row>
    <row r="253" spans="2:19" x14ac:dyDescent="0.4">
      <c r="B253"/>
      <c r="G253" s="2"/>
      <c r="K253" s="2"/>
      <c r="S253" s="2"/>
    </row>
    <row r="254" spans="2:19" x14ac:dyDescent="0.4">
      <c r="B254"/>
      <c r="G254" s="2"/>
      <c r="K254" s="2"/>
      <c r="S254" s="2"/>
    </row>
    <row r="255" spans="2:19" x14ac:dyDescent="0.4">
      <c r="B255"/>
      <c r="G255" s="2"/>
      <c r="K255" s="2"/>
      <c r="S255" s="2"/>
    </row>
    <row r="256" spans="2:19" x14ac:dyDescent="0.4">
      <c r="B256"/>
      <c r="G256" s="2"/>
      <c r="K256" s="2"/>
      <c r="S256" s="2"/>
    </row>
    <row r="257" spans="2:19" x14ac:dyDescent="0.4">
      <c r="B257"/>
      <c r="G257" s="2"/>
      <c r="K257" s="2"/>
      <c r="S257" s="2"/>
    </row>
    <row r="258" spans="2:19" x14ac:dyDescent="0.4">
      <c r="B258"/>
      <c r="G258" s="2"/>
      <c r="K258" s="2"/>
      <c r="S258" s="2"/>
    </row>
    <row r="259" spans="2:19" x14ac:dyDescent="0.4">
      <c r="B259"/>
      <c r="G259" s="2"/>
      <c r="K259" s="2"/>
      <c r="S259" s="2"/>
    </row>
    <row r="260" spans="2:19" x14ac:dyDescent="0.4">
      <c r="B260"/>
      <c r="G260" s="2"/>
      <c r="K260" s="2"/>
      <c r="S260" s="2"/>
    </row>
    <row r="261" spans="2:19" x14ac:dyDescent="0.4">
      <c r="B261"/>
      <c r="G261" s="2"/>
      <c r="K261" s="2"/>
      <c r="S261" s="2"/>
    </row>
    <row r="262" spans="2:19" x14ac:dyDescent="0.4">
      <c r="B262"/>
      <c r="G262" s="2"/>
      <c r="K262" s="2"/>
      <c r="S262" s="2"/>
    </row>
    <row r="263" spans="2:19" x14ac:dyDescent="0.4">
      <c r="B263"/>
      <c r="G263" s="2"/>
      <c r="K263" s="2"/>
      <c r="S263" s="2"/>
    </row>
    <row r="264" spans="2:19" x14ac:dyDescent="0.4">
      <c r="B264"/>
      <c r="G264" s="2"/>
      <c r="K264" s="2"/>
      <c r="S264" s="2"/>
    </row>
    <row r="265" spans="2:19" x14ac:dyDescent="0.4">
      <c r="B265"/>
      <c r="G265" s="2"/>
      <c r="K265" s="2"/>
      <c r="S265" s="2"/>
    </row>
    <row r="266" spans="2:19" x14ac:dyDescent="0.4">
      <c r="B266"/>
      <c r="G266" s="2"/>
      <c r="K266" s="2"/>
      <c r="S266" s="2"/>
    </row>
    <row r="267" spans="2:19" x14ac:dyDescent="0.4">
      <c r="B267"/>
      <c r="G267" s="2"/>
      <c r="K267" s="2"/>
      <c r="S267" s="2"/>
    </row>
    <row r="268" spans="2:19" x14ac:dyDescent="0.4">
      <c r="B268"/>
      <c r="G268" s="2"/>
      <c r="K268" s="2"/>
      <c r="S268" s="2"/>
    </row>
    <row r="269" spans="2:19" x14ac:dyDescent="0.4">
      <c r="B269"/>
      <c r="G269" s="2"/>
      <c r="K269" s="2"/>
      <c r="S269" s="2"/>
    </row>
    <row r="270" spans="2:19" x14ac:dyDescent="0.4">
      <c r="B270"/>
      <c r="G270" s="2"/>
      <c r="K270" s="2"/>
      <c r="S270" s="2"/>
    </row>
    <row r="271" spans="2:19" x14ac:dyDescent="0.4">
      <c r="B271"/>
      <c r="G271" s="2"/>
      <c r="K271" s="2"/>
      <c r="S271" s="2"/>
    </row>
    <row r="272" spans="2:19" x14ac:dyDescent="0.4">
      <c r="B272"/>
      <c r="G272" s="2"/>
      <c r="K272" s="2"/>
      <c r="S272" s="2"/>
    </row>
    <row r="273" spans="2:19" x14ac:dyDescent="0.4">
      <c r="B273"/>
      <c r="G273" s="2"/>
      <c r="K273" s="2"/>
      <c r="S273" s="2"/>
    </row>
    <row r="274" spans="2:19" x14ac:dyDescent="0.4">
      <c r="B274"/>
      <c r="G274" s="2"/>
      <c r="K274" s="2"/>
      <c r="S274" s="2"/>
    </row>
    <row r="275" spans="2:19" x14ac:dyDescent="0.4">
      <c r="B275"/>
      <c r="G275" s="2"/>
      <c r="K275" s="2"/>
      <c r="S275" s="2"/>
    </row>
    <row r="276" spans="2:19" x14ac:dyDescent="0.4">
      <c r="B276"/>
      <c r="G276" s="2"/>
      <c r="K276" s="2"/>
      <c r="S276" s="2"/>
    </row>
    <row r="277" spans="2:19" x14ac:dyDescent="0.4">
      <c r="B277"/>
      <c r="G277" s="2"/>
      <c r="K277" s="2"/>
      <c r="S277" s="2"/>
    </row>
    <row r="278" spans="2:19" x14ac:dyDescent="0.4">
      <c r="B278"/>
      <c r="G278" s="2"/>
      <c r="K278" s="2"/>
      <c r="S278" s="2"/>
    </row>
    <row r="279" spans="2:19" x14ac:dyDescent="0.4">
      <c r="B279"/>
      <c r="G279" s="2"/>
      <c r="K279" s="2"/>
      <c r="S279" s="2"/>
    </row>
    <row r="280" spans="2:19" x14ac:dyDescent="0.4">
      <c r="B280"/>
      <c r="G280" s="2"/>
      <c r="K280" s="2"/>
      <c r="S280" s="2"/>
    </row>
    <row r="281" spans="2:19" x14ac:dyDescent="0.4">
      <c r="B281"/>
      <c r="G281" s="2"/>
      <c r="K281" s="2"/>
      <c r="S281" s="2"/>
    </row>
    <row r="282" spans="2:19" x14ac:dyDescent="0.4">
      <c r="B282"/>
      <c r="G282" s="2"/>
      <c r="K282" s="2"/>
      <c r="S282" s="2"/>
    </row>
    <row r="283" spans="2:19" x14ac:dyDescent="0.4">
      <c r="B283"/>
      <c r="G283" s="2"/>
      <c r="K283" s="2"/>
      <c r="S283" s="2"/>
    </row>
    <row r="284" spans="2:19" x14ac:dyDescent="0.4">
      <c r="B284"/>
      <c r="G284" s="2"/>
      <c r="K284" s="2"/>
      <c r="S284" s="2"/>
    </row>
    <row r="285" spans="2:19" x14ac:dyDescent="0.4">
      <c r="B285"/>
      <c r="G285" s="2"/>
      <c r="K285" s="2"/>
      <c r="S285" s="2"/>
    </row>
    <row r="286" spans="2:19" x14ac:dyDescent="0.4">
      <c r="B286"/>
      <c r="G286" s="2"/>
      <c r="K286" s="2"/>
      <c r="S286" s="2"/>
    </row>
    <row r="287" spans="2:19" x14ac:dyDescent="0.4">
      <c r="B287"/>
      <c r="G287" s="2"/>
      <c r="K287" s="2"/>
      <c r="S287" s="2"/>
    </row>
    <row r="288" spans="2:19" x14ac:dyDescent="0.4">
      <c r="B288"/>
      <c r="G288" s="2"/>
      <c r="K288" s="2"/>
      <c r="S288" s="2"/>
    </row>
    <row r="289" spans="2:19" x14ac:dyDescent="0.4">
      <c r="B289"/>
      <c r="G289" s="2"/>
      <c r="K289" s="2"/>
      <c r="S289" s="2"/>
    </row>
    <row r="290" spans="2:19" x14ac:dyDescent="0.4">
      <c r="B290"/>
      <c r="G290" s="2"/>
      <c r="K290" s="2"/>
      <c r="S290" s="2"/>
    </row>
    <row r="291" spans="2:19" x14ac:dyDescent="0.4">
      <c r="B291"/>
      <c r="G291" s="2"/>
      <c r="K291" s="2"/>
      <c r="S291" s="2"/>
    </row>
    <row r="292" spans="2:19" x14ac:dyDescent="0.4">
      <c r="B292"/>
      <c r="G292" s="2"/>
      <c r="K292" s="2"/>
      <c r="S292" s="2"/>
    </row>
    <row r="293" spans="2:19" x14ac:dyDescent="0.4">
      <c r="B293"/>
      <c r="G293" s="2"/>
      <c r="K293" s="2"/>
      <c r="S293" s="2"/>
    </row>
    <row r="294" spans="2:19" x14ac:dyDescent="0.4">
      <c r="B294"/>
      <c r="G294" s="2"/>
      <c r="K294" s="2"/>
      <c r="S294" s="2"/>
    </row>
    <row r="295" spans="2:19" x14ac:dyDescent="0.4">
      <c r="B295"/>
      <c r="G295" s="2"/>
      <c r="K295" s="2"/>
      <c r="S295" s="2"/>
    </row>
    <row r="296" spans="2:19" x14ac:dyDescent="0.4">
      <c r="B296"/>
      <c r="G296" s="2"/>
      <c r="K296" s="2"/>
      <c r="S296" s="2"/>
    </row>
    <row r="297" spans="2:19" x14ac:dyDescent="0.4">
      <c r="B297"/>
      <c r="G297" s="2"/>
      <c r="K297" s="2"/>
      <c r="S297" s="2"/>
    </row>
    <row r="298" spans="2:19" x14ac:dyDescent="0.4">
      <c r="B298"/>
      <c r="G298" s="2"/>
      <c r="K298" s="2"/>
      <c r="S298" s="2"/>
    </row>
    <row r="299" spans="2:19" x14ac:dyDescent="0.4">
      <c r="B299"/>
      <c r="G299" s="2"/>
      <c r="K299" s="2"/>
      <c r="S299" s="2"/>
    </row>
    <row r="300" spans="2:19" x14ac:dyDescent="0.4">
      <c r="B300"/>
      <c r="G300" s="2"/>
      <c r="K300" s="2"/>
      <c r="S300" s="2"/>
    </row>
    <row r="301" spans="2:19" x14ac:dyDescent="0.4">
      <c r="B301"/>
      <c r="G301" s="2"/>
      <c r="K301" s="2"/>
      <c r="S301" s="2"/>
    </row>
    <row r="302" spans="2:19" x14ac:dyDescent="0.4">
      <c r="B302"/>
      <c r="G302" s="2"/>
      <c r="K302" s="2"/>
      <c r="S302" s="2"/>
    </row>
    <row r="303" spans="2:19" x14ac:dyDescent="0.4">
      <c r="B303"/>
      <c r="G303" s="2"/>
      <c r="K303" s="2"/>
      <c r="S303" s="2"/>
    </row>
    <row r="304" spans="2:19" x14ac:dyDescent="0.4">
      <c r="B304"/>
      <c r="G304" s="2"/>
      <c r="K304" s="2"/>
      <c r="S304" s="2"/>
    </row>
    <row r="305" spans="2:19" x14ac:dyDescent="0.4">
      <c r="B305"/>
      <c r="G305" s="2"/>
      <c r="K305" s="2"/>
      <c r="S305" s="2"/>
    </row>
    <row r="306" spans="2:19" x14ac:dyDescent="0.4">
      <c r="B306"/>
      <c r="G306" s="2"/>
      <c r="K306" s="2"/>
      <c r="S306" s="2"/>
    </row>
    <row r="307" spans="2:19" x14ac:dyDescent="0.4">
      <c r="B307"/>
      <c r="G307" s="2"/>
      <c r="K307" s="2"/>
      <c r="S307" s="2"/>
    </row>
    <row r="308" spans="2:19" x14ac:dyDescent="0.4">
      <c r="B308"/>
      <c r="G308" s="2"/>
      <c r="K308" s="2"/>
      <c r="S308" s="2"/>
    </row>
    <row r="309" spans="2:19" x14ac:dyDescent="0.4">
      <c r="B309"/>
      <c r="G309" s="2"/>
      <c r="K309" s="2"/>
      <c r="S309" s="2"/>
    </row>
    <row r="310" spans="2:19" x14ac:dyDescent="0.4">
      <c r="B310"/>
      <c r="G310" s="2"/>
      <c r="K310" s="2"/>
      <c r="S310" s="2"/>
    </row>
    <row r="311" spans="2:19" x14ac:dyDescent="0.4">
      <c r="B311"/>
      <c r="G311" s="2"/>
      <c r="K311" s="2"/>
      <c r="S311" s="2"/>
    </row>
    <row r="312" spans="2:19" x14ac:dyDescent="0.4">
      <c r="B312"/>
      <c r="G312" s="2"/>
      <c r="K312" s="2"/>
      <c r="S312" s="2"/>
    </row>
    <row r="313" spans="2:19" x14ac:dyDescent="0.4">
      <c r="B313"/>
      <c r="G313" s="2"/>
      <c r="K313" s="2"/>
      <c r="S313" s="2"/>
    </row>
    <row r="314" spans="2:19" x14ac:dyDescent="0.4">
      <c r="B314"/>
      <c r="G314" s="2"/>
      <c r="K314" s="2"/>
      <c r="S314" s="2"/>
    </row>
    <row r="315" spans="2:19" x14ac:dyDescent="0.4">
      <c r="B315"/>
      <c r="G315" s="2"/>
      <c r="K315" s="2"/>
      <c r="S315" s="2"/>
    </row>
    <row r="316" spans="2:19" x14ac:dyDescent="0.4">
      <c r="B316"/>
      <c r="G316" s="2"/>
      <c r="K316" s="2"/>
      <c r="S316" s="2"/>
    </row>
    <row r="317" spans="2:19" x14ac:dyDescent="0.4">
      <c r="B317"/>
      <c r="G317" s="2"/>
      <c r="K317" s="2"/>
      <c r="S317" s="2"/>
    </row>
    <row r="318" spans="2:19" x14ac:dyDescent="0.4">
      <c r="B318"/>
      <c r="G318" s="2"/>
      <c r="K318" s="2"/>
      <c r="S318" s="2"/>
    </row>
    <row r="319" spans="2:19" x14ac:dyDescent="0.4">
      <c r="B319"/>
      <c r="G319" s="2"/>
      <c r="K319" s="2"/>
      <c r="S319" s="2"/>
    </row>
    <row r="320" spans="2:19" x14ac:dyDescent="0.4">
      <c r="B320"/>
      <c r="G320" s="2"/>
      <c r="K320" s="2"/>
      <c r="S320" s="2"/>
    </row>
    <row r="321" spans="2:19" x14ac:dyDescent="0.4">
      <c r="B321"/>
      <c r="G321" s="2"/>
      <c r="K321" s="2"/>
      <c r="S321" s="2"/>
    </row>
    <row r="322" spans="2:19" x14ac:dyDescent="0.4">
      <c r="B322"/>
      <c r="G322" s="2"/>
      <c r="K322" s="2"/>
      <c r="S322" s="2"/>
    </row>
    <row r="323" spans="2:19" x14ac:dyDescent="0.4">
      <c r="B323"/>
      <c r="G323" s="2"/>
      <c r="K323" s="2"/>
      <c r="S323" s="2"/>
    </row>
    <row r="324" spans="2:19" x14ac:dyDescent="0.4">
      <c r="B324"/>
      <c r="G324" s="2"/>
      <c r="K324" s="2"/>
      <c r="S324" s="2"/>
    </row>
    <row r="325" spans="2:19" x14ac:dyDescent="0.4">
      <c r="B325"/>
      <c r="G325" s="2"/>
      <c r="K325" s="2"/>
      <c r="S325" s="2"/>
    </row>
    <row r="326" spans="2:19" x14ac:dyDescent="0.4">
      <c r="B326"/>
      <c r="G326" s="2"/>
      <c r="K326" s="2"/>
      <c r="S326" s="2"/>
    </row>
    <row r="327" spans="2:19" x14ac:dyDescent="0.4">
      <c r="B327"/>
      <c r="G327" s="2"/>
      <c r="K327" s="2"/>
      <c r="S327" s="2"/>
    </row>
    <row r="328" spans="2:19" x14ac:dyDescent="0.4">
      <c r="B328"/>
      <c r="G328" s="2"/>
      <c r="K328" s="2"/>
      <c r="S328" s="2"/>
    </row>
    <row r="329" spans="2:19" x14ac:dyDescent="0.4">
      <c r="B329"/>
      <c r="G329" s="2"/>
      <c r="K329" s="2"/>
      <c r="S329" s="2"/>
    </row>
    <row r="330" spans="2:19" x14ac:dyDescent="0.4">
      <c r="B330"/>
      <c r="G330" s="2"/>
      <c r="K330" s="2"/>
      <c r="S330" s="2"/>
    </row>
    <row r="331" spans="2:19" x14ac:dyDescent="0.4">
      <c r="B331"/>
      <c r="G331" s="2"/>
      <c r="K331" s="2"/>
      <c r="S331" s="2"/>
    </row>
    <row r="332" spans="2:19" x14ac:dyDescent="0.4">
      <c r="B332"/>
      <c r="G332" s="2"/>
      <c r="K332" s="2"/>
      <c r="S332" s="2"/>
    </row>
    <row r="333" spans="2:19" x14ac:dyDescent="0.4">
      <c r="B333"/>
      <c r="G333" s="2"/>
      <c r="K333" s="2"/>
      <c r="S333" s="2"/>
    </row>
    <row r="334" spans="2:19" x14ac:dyDescent="0.4">
      <c r="B334"/>
      <c r="G334" s="2"/>
      <c r="K334" s="2"/>
      <c r="S334" s="2"/>
    </row>
    <row r="335" spans="2:19" x14ac:dyDescent="0.4">
      <c r="B335"/>
      <c r="G335" s="2"/>
      <c r="K335" s="2"/>
      <c r="S335" s="2"/>
    </row>
    <row r="336" spans="2:19" x14ac:dyDescent="0.4">
      <c r="B336"/>
      <c r="G336" s="2"/>
      <c r="K336" s="2"/>
      <c r="S336" s="2"/>
    </row>
    <row r="337" spans="2:19" x14ac:dyDescent="0.4">
      <c r="B337"/>
      <c r="G337" s="2"/>
      <c r="K337" s="2"/>
      <c r="S337" s="2"/>
    </row>
    <row r="338" spans="2:19" x14ac:dyDescent="0.4">
      <c r="B338"/>
      <c r="G338" s="2"/>
      <c r="K338" s="2"/>
      <c r="S338" s="2"/>
    </row>
    <row r="339" spans="2:19" x14ac:dyDescent="0.4">
      <c r="B339"/>
      <c r="G339" s="2"/>
      <c r="K339" s="2"/>
      <c r="S339" s="2"/>
    </row>
    <row r="340" spans="2:19" x14ac:dyDescent="0.4">
      <c r="B340"/>
      <c r="G340" s="2"/>
      <c r="K340" s="2"/>
      <c r="S340" s="2"/>
    </row>
    <row r="341" spans="2:19" x14ac:dyDescent="0.4">
      <c r="B341"/>
      <c r="G341" s="2"/>
      <c r="K341" s="2"/>
      <c r="S341" s="2"/>
    </row>
    <row r="342" spans="2:19" x14ac:dyDescent="0.4">
      <c r="B342"/>
      <c r="G342" s="2"/>
      <c r="K342" s="2"/>
      <c r="S342" s="2"/>
    </row>
    <row r="343" spans="2:19" x14ac:dyDescent="0.4">
      <c r="B343"/>
      <c r="G343" s="2"/>
      <c r="K343" s="2"/>
      <c r="S343" s="2"/>
    </row>
    <row r="344" spans="2:19" x14ac:dyDescent="0.4">
      <c r="B344"/>
      <c r="G344" s="2"/>
      <c r="K344" s="2"/>
      <c r="S344" s="2"/>
    </row>
    <row r="345" spans="2:19" x14ac:dyDescent="0.4">
      <c r="B345"/>
      <c r="G345" s="2"/>
      <c r="K345" s="2"/>
      <c r="S345" s="2"/>
    </row>
    <row r="346" spans="2:19" x14ac:dyDescent="0.4">
      <c r="B346"/>
      <c r="G346" s="2"/>
      <c r="K346" s="2"/>
      <c r="S346" s="2"/>
    </row>
    <row r="347" spans="2:19" x14ac:dyDescent="0.4">
      <c r="B347"/>
      <c r="G347" s="2"/>
      <c r="K347" s="2"/>
      <c r="S347" s="2"/>
    </row>
    <row r="348" spans="2:19" x14ac:dyDescent="0.4">
      <c r="B348"/>
      <c r="G348" s="2"/>
      <c r="K348" s="2"/>
      <c r="S348" s="2"/>
    </row>
    <row r="349" spans="2:19" x14ac:dyDescent="0.4">
      <c r="B349"/>
      <c r="G349" s="2"/>
      <c r="K349" s="2"/>
      <c r="S349" s="2"/>
    </row>
    <row r="350" spans="2:19" x14ac:dyDescent="0.4">
      <c r="B350"/>
      <c r="G350" s="2"/>
      <c r="K350" s="2"/>
      <c r="S350" s="2"/>
    </row>
    <row r="351" spans="2:19" x14ac:dyDescent="0.4">
      <c r="B351"/>
      <c r="G351" s="2"/>
      <c r="K351" s="2"/>
      <c r="S351" s="2"/>
    </row>
    <row r="352" spans="2:19" x14ac:dyDescent="0.4">
      <c r="B352"/>
      <c r="G352" s="2"/>
      <c r="K352" s="2"/>
      <c r="S352" s="2"/>
    </row>
    <row r="353" spans="2:19" x14ac:dyDescent="0.4">
      <c r="B353"/>
      <c r="G353" s="2"/>
      <c r="K353" s="2"/>
      <c r="S353" s="2"/>
    </row>
    <row r="354" spans="2:19" x14ac:dyDescent="0.4">
      <c r="B354"/>
      <c r="G354" s="2"/>
      <c r="K354" s="2"/>
      <c r="S354" s="2"/>
    </row>
    <row r="355" spans="2:19" x14ac:dyDescent="0.4">
      <c r="B355"/>
      <c r="G355" s="2"/>
      <c r="K355" s="2"/>
      <c r="S355" s="2"/>
    </row>
    <row r="356" spans="2:19" x14ac:dyDescent="0.4">
      <c r="B356"/>
      <c r="G356" s="2"/>
      <c r="K356" s="2"/>
      <c r="S356" s="2"/>
    </row>
    <row r="357" spans="2:19" x14ac:dyDescent="0.4">
      <c r="B357"/>
      <c r="G357" s="2"/>
      <c r="K357" s="2"/>
      <c r="S357" s="2"/>
    </row>
    <row r="358" spans="2:19" x14ac:dyDescent="0.4">
      <c r="B358"/>
      <c r="G358" s="2"/>
      <c r="K358" s="2"/>
      <c r="S358" s="2"/>
    </row>
    <row r="359" spans="2:19" x14ac:dyDescent="0.4">
      <c r="B359"/>
      <c r="G359" s="2"/>
      <c r="K359" s="2"/>
      <c r="S359" s="2"/>
    </row>
    <row r="360" spans="2:19" x14ac:dyDescent="0.4">
      <c r="B360"/>
      <c r="G360" s="2"/>
      <c r="K360" s="2"/>
      <c r="S360" s="2"/>
    </row>
    <row r="361" spans="2:19" x14ac:dyDescent="0.4">
      <c r="B361"/>
      <c r="G361" s="2"/>
      <c r="K361" s="2"/>
      <c r="S361" s="2"/>
    </row>
    <row r="362" spans="2:19" x14ac:dyDescent="0.4">
      <c r="B362"/>
      <c r="G362" s="2"/>
      <c r="K362" s="2"/>
      <c r="S362" s="2"/>
    </row>
    <row r="363" spans="2:19" x14ac:dyDescent="0.4">
      <c r="B363"/>
      <c r="G363" s="2"/>
      <c r="K363" s="2"/>
      <c r="S363" s="2"/>
    </row>
    <row r="364" spans="2:19" x14ac:dyDescent="0.4">
      <c r="B364"/>
      <c r="G364" s="2"/>
      <c r="K364" s="2"/>
      <c r="S364" s="2"/>
    </row>
    <row r="365" spans="2:19" x14ac:dyDescent="0.4">
      <c r="B365"/>
      <c r="G365" s="2"/>
      <c r="K365" s="2"/>
      <c r="S365" s="2"/>
    </row>
    <row r="366" spans="2:19" x14ac:dyDescent="0.4">
      <c r="B366"/>
      <c r="G366" s="2"/>
      <c r="K366" s="2"/>
      <c r="S366" s="2"/>
    </row>
    <row r="367" spans="2:19" x14ac:dyDescent="0.4">
      <c r="B367"/>
      <c r="G367" s="2"/>
      <c r="K367" s="2"/>
      <c r="S367" s="2"/>
    </row>
    <row r="368" spans="2:19" x14ac:dyDescent="0.4">
      <c r="B368"/>
      <c r="G368" s="2"/>
      <c r="K368" s="2"/>
      <c r="S368" s="2"/>
    </row>
    <row r="369" spans="2:19" x14ac:dyDescent="0.4">
      <c r="B369"/>
      <c r="G369" s="2"/>
      <c r="K369" s="2"/>
      <c r="S369" s="2"/>
    </row>
    <row r="370" spans="2:19" x14ac:dyDescent="0.4">
      <c r="B370"/>
      <c r="G370" s="2"/>
      <c r="K370" s="2"/>
      <c r="S370" s="2"/>
    </row>
    <row r="371" spans="2:19" x14ac:dyDescent="0.4">
      <c r="B371"/>
      <c r="G371" s="2"/>
      <c r="K371" s="2"/>
      <c r="S371" s="2"/>
    </row>
    <row r="372" spans="2:19" x14ac:dyDescent="0.4">
      <c r="B372"/>
      <c r="G372" s="2"/>
      <c r="K372" s="2"/>
      <c r="S372" s="2"/>
    </row>
    <row r="373" spans="2:19" x14ac:dyDescent="0.4">
      <c r="B373"/>
      <c r="G373" s="2"/>
      <c r="K373" s="2"/>
      <c r="S373" s="2"/>
    </row>
    <row r="374" spans="2:19" x14ac:dyDescent="0.4">
      <c r="B374"/>
      <c r="G374" s="2"/>
      <c r="K374" s="2"/>
      <c r="S374" s="2"/>
    </row>
    <row r="375" spans="2:19" x14ac:dyDescent="0.4">
      <c r="B375"/>
      <c r="G375" s="2"/>
      <c r="K375" s="2"/>
      <c r="S375" s="2"/>
    </row>
    <row r="376" spans="2:19" x14ac:dyDescent="0.4">
      <c r="B376"/>
      <c r="G376" s="2"/>
      <c r="K376" s="2"/>
      <c r="S376" s="2"/>
    </row>
    <row r="377" spans="2:19" x14ac:dyDescent="0.4">
      <c r="B377"/>
      <c r="G377" s="2"/>
      <c r="K377" s="2"/>
      <c r="S377" s="2"/>
    </row>
    <row r="378" spans="2:19" x14ac:dyDescent="0.4">
      <c r="B378"/>
      <c r="G378" s="2"/>
      <c r="K378" s="2"/>
      <c r="S378" s="2"/>
    </row>
    <row r="379" spans="2:19" x14ac:dyDescent="0.4">
      <c r="B379"/>
      <c r="G379" s="2"/>
      <c r="K379" s="2"/>
      <c r="S379" s="2"/>
    </row>
    <row r="380" spans="2:19" x14ac:dyDescent="0.4">
      <c r="B380"/>
      <c r="G380" s="2"/>
      <c r="K380" s="2"/>
      <c r="S380" s="2"/>
    </row>
    <row r="381" spans="2:19" x14ac:dyDescent="0.4">
      <c r="B381"/>
      <c r="G381" s="2"/>
      <c r="K381" s="2"/>
      <c r="S381" s="2"/>
    </row>
    <row r="382" spans="2:19" x14ac:dyDescent="0.4">
      <c r="B382"/>
      <c r="G382" s="2"/>
      <c r="K382" s="2"/>
      <c r="S382" s="2"/>
    </row>
    <row r="383" spans="2:19" x14ac:dyDescent="0.4">
      <c r="B383"/>
      <c r="G383" s="2"/>
      <c r="K383" s="2"/>
      <c r="S383" s="2"/>
    </row>
    <row r="384" spans="2:19" x14ac:dyDescent="0.4">
      <c r="B384"/>
      <c r="G384" s="2"/>
      <c r="K384" s="2"/>
      <c r="S384" s="2"/>
    </row>
    <row r="385" spans="2:19" x14ac:dyDescent="0.4">
      <c r="B385"/>
      <c r="G385" s="2"/>
      <c r="K385" s="2"/>
      <c r="S385" s="2"/>
    </row>
    <row r="386" spans="2:19" x14ac:dyDescent="0.4">
      <c r="B386"/>
      <c r="G386" s="2"/>
      <c r="K386" s="2"/>
      <c r="S386" s="2"/>
    </row>
    <row r="387" spans="2:19" x14ac:dyDescent="0.4">
      <c r="B387"/>
      <c r="G387" s="2"/>
      <c r="K387" s="2"/>
      <c r="S387" s="2"/>
    </row>
    <row r="388" spans="2:19" x14ac:dyDescent="0.4">
      <c r="B388"/>
      <c r="G388" s="2"/>
      <c r="K388" s="2"/>
      <c r="S388" s="2"/>
    </row>
    <row r="389" spans="2:19" x14ac:dyDescent="0.4">
      <c r="B389"/>
      <c r="G389" s="2"/>
      <c r="K389" s="2"/>
      <c r="S389" s="2"/>
    </row>
    <row r="390" spans="2:19" x14ac:dyDescent="0.4">
      <c r="B390"/>
      <c r="G390" s="2"/>
      <c r="K390" s="2"/>
      <c r="S390" s="2"/>
    </row>
    <row r="391" spans="2:19" x14ac:dyDescent="0.4">
      <c r="B391"/>
      <c r="G391" s="2"/>
      <c r="K391" s="2"/>
      <c r="S391" s="2"/>
    </row>
    <row r="392" spans="2:19" x14ac:dyDescent="0.4">
      <c r="B392"/>
      <c r="G392" s="2"/>
      <c r="K392" s="2"/>
      <c r="S392" s="2"/>
    </row>
    <row r="393" spans="2:19" x14ac:dyDescent="0.4">
      <c r="B393"/>
      <c r="G393" s="2"/>
      <c r="K393" s="2"/>
      <c r="S393" s="2"/>
    </row>
    <row r="394" spans="2:19" x14ac:dyDescent="0.4">
      <c r="B394"/>
      <c r="G394" s="2"/>
      <c r="K394" s="2"/>
      <c r="S394" s="2"/>
    </row>
    <row r="395" spans="2:19" x14ac:dyDescent="0.4">
      <c r="B395"/>
      <c r="G395" s="2"/>
      <c r="K395" s="2"/>
      <c r="S395" s="2"/>
    </row>
    <row r="396" spans="2:19" x14ac:dyDescent="0.4">
      <c r="B396"/>
      <c r="G396" s="2"/>
      <c r="K396" s="2"/>
      <c r="S396" s="2"/>
    </row>
    <row r="397" spans="2:19" x14ac:dyDescent="0.4">
      <c r="B397"/>
      <c r="G397" s="2"/>
      <c r="K397" s="2"/>
      <c r="S397" s="2"/>
    </row>
    <row r="398" spans="2:19" x14ac:dyDescent="0.4">
      <c r="B398"/>
      <c r="G398" s="2"/>
      <c r="K398" s="2"/>
      <c r="S398" s="2"/>
    </row>
    <row r="399" spans="2:19" x14ac:dyDescent="0.4">
      <c r="B399"/>
      <c r="G399" s="2"/>
      <c r="K399" s="2"/>
      <c r="S399" s="2"/>
    </row>
    <row r="400" spans="2:19" x14ac:dyDescent="0.4">
      <c r="B400"/>
      <c r="G400" s="2"/>
      <c r="K400" s="2"/>
      <c r="S400" s="2"/>
    </row>
    <row r="401" spans="2:19" x14ac:dyDescent="0.4">
      <c r="B401"/>
      <c r="G401" s="2"/>
      <c r="K401" s="2"/>
      <c r="S401" s="2"/>
    </row>
    <row r="402" spans="2:19" x14ac:dyDescent="0.4">
      <c r="B402"/>
      <c r="G402" s="2"/>
      <c r="K402" s="2"/>
      <c r="S402" s="2"/>
    </row>
    <row r="403" spans="2:19" x14ac:dyDescent="0.4">
      <c r="B403"/>
      <c r="G403" s="2"/>
      <c r="K403" s="2"/>
      <c r="S403" s="2"/>
    </row>
    <row r="404" spans="2:19" x14ac:dyDescent="0.4">
      <c r="B404"/>
      <c r="G404" s="2"/>
      <c r="K404" s="2"/>
      <c r="S404" s="2"/>
    </row>
    <row r="405" spans="2:19" x14ac:dyDescent="0.4">
      <c r="B405"/>
      <c r="G405" s="2"/>
      <c r="K405" s="2"/>
      <c r="S405" s="2"/>
    </row>
    <row r="406" spans="2:19" x14ac:dyDescent="0.4">
      <c r="B406"/>
      <c r="G406" s="2"/>
      <c r="K406" s="2"/>
      <c r="S406" s="2"/>
    </row>
    <row r="407" spans="2:19" x14ac:dyDescent="0.4">
      <c r="B407"/>
      <c r="G407" s="2"/>
      <c r="K407" s="2"/>
      <c r="S407" s="2"/>
    </row>
    <row r="408" spans="2:19" x14ac:dyDescent="0.4">
      <c r="B408"/>
      <c r="G408" s="2"/>
      <c r="K408" s="2"/>
      <c r="S408" s="2"/>
    </row>
    <row r="409" spans="2:19" x14ac:dyDescent="0.4">
      <c r="B409"/>
      <c r="G409" s="2"/>
      <c r="K409" s="2"/>
      <c r="S409" s="2"/>
    </row>
    <row r="410" spans="2:19" x14ac:dyDescent="0.4">
      <c r="B410"/>
      <c r="G410" s="2"/>
      <c r="K410" s="2"/>
      <c r="S410" s="2"/>
    </row>
    <row r="411" spans="2:19" x14ac:dyDescent="0.4">
      <c r="B411"/>
      <c r="G411" s="2"/>
      <c r="K411" s="2"/>
      <c r="S411" s="2"/>
    </row>
    <row r="412" spans="2:19" x14ac:dyDescent="0.4">
      <c r="B412"/>
      <c r="G412" s="2"/>
      <c r="K412" s="2"/>
      <c r="S412" s="2"/>
    </row>
    <row r="413" spans="2:19" x14ac:dyDescent="0.4">
      <c r="B413"/>
      <c r="G413" s="2"/>
      <c r="K413" s="2"/>
      <c r="S413" s="2"/>
    </row>
    <row r="414" spans="2:19" x14ac:dyDescent="0.4">
      <c r="B414"/>
      <c r="G414" s="2"/>
      <c r="K414" s="2"/>
      <c r="S414" s="2"/>
    </row>
    <row r="415" spans="2:19" x14ac:dyDescent="0.4">
      <c r="B415"/>
      <c r="G415" s="2"/>
      <c r="K415" s="2"/>
      <c r="S415" s="2"/>
    </row>
    <row r="416" spans="2:19" x14ac:dyDescent="0.4">
      <c r="B416"/>
      <c r="G416" s="2"/>
      <c r="K416" s="2"/>
      <c r="S416" s="2"/>
    </row>
    <row r="417" spans="2:19" x14ac:dyDescent="0.4">
      <c r="B417"/>
      <c r="G417" s="2"/>
      <c r="K417" s="2"/>
      <c r="S417" s="2"/>
    </row>
    <row r="418" spans="2:19" x14ac:dyDescent="0.4">
      <c r="B418"/>
      <c r="G418" s="2"/>
      <c r="K418" s="2"/>
      <c r="S418" s="2"/>
    </row>
    <row r="419" spans="2:19" x14ac:dyDescent="0.4">
      <c r="B419"/>
      <c r="G419" s="2"/>
      <c r="K419" s="2"/>
      <c r="S419" s="2"/>
    </row>
    <row r="420" spans="2:19" x14ac:dyDescent="0.4">
      <c r="B420"/>
      <c r="G420" s="2"/>
      <c r="K420" s="2"/>
      <c r="S420" s="2"/>
    </row>
    <row r="421" spans="2:19" x14ac:dyDescent="0.4">
      <c r="B421"/>
      <c r="G421" s="2"/>
      <c r="K421" s="2"/>
      <c r="S421" s="2"/>
    </row>
    <row r="422" spans="2:19" x14ac:dyDescent="0.4">
      <c r="B422"/>
      <c r="G422" s="2"/>
      <c r="K422" s="2"/>
      <c r="S422" s="2"/>
    </row>
    <row r="423" spans="2:19" x14ac:dyDescent="0.4">
      <c r="B423"/>
      <c r="G423" s="2"/>
      <c r="K423" s="2"/>
      <c r="S423" s="2"/>
    </row>
    <row r="424" spans="2:19" x14ac:dyDescent="0.4">
      <c r="B424"/>
      <c r="G424" s="2"/>
      <c r="K424" s="2"/>
      <c r="S424" s="2"/>
    </row>
    <row r="425" spans="2:19" x14ac:dyDescent="0.4">
      <c r="B425"/>
      <c r="G425" s="2"/>
      <c r="K425" s="2"/>
      <c r="S425" s="2"/>
    </row>
    <row r="426" spans="2:19" x14ac:dyDescent="0.4">
      <c r="B426"/>
      <c r="G426" s="2"/>
      <c r="K426" s="2"/>
      <c r="S426" s="2"/>
    </row>
    <row r="427" spans="2:19" x14ac:dyDescent="0.4">
      <c r="B427"/>
      <c r="G427" s="2"/>
      <c r="K427" s="2"/>
      <c r="S427" s="2"/>
    </row>
    <row r="428" spans="2:19" x14ac:dyDescent="0.4">
      <c r="B428"/>
      <c r="G428" s="2"/>
      <c r="K428" s="2"/>
      <c r="S428" s="2"/>
    </row>
    <row r="429" spans="2:19" x14ac:dyDescent="0.4">
      <c r="B429"/>
      <c r="G429" s="2"/>
      <c r="K429" s="2"/>
      <c r="S429" s="2"/>
    </row>
    <row r="430" spans="2:19" x14ac:dyDescent="0.4">
      <c r="B430"/>
      <c r="G430" s="2"/>
      <c r="K430" s="2"/>
      <c r="S430" s="2"/>
    </row>
    <row r="431" spans="2:19" x14ac:dyDescent="0.4">
      <c r="B431"/>
      <c r="G431" s="2"/>
      <c r="K431" s="2"/>
      <c r="S431" s="2"/>
    </row>
    <row r="432" spans="2:19" x14ac:dyDescent="0.4">
      <c r="B432"/>
      <c r="G432" s="2"/>
      <c r="K432" s="2"/>
      <c r="S432" s="2"/>
    </row>
    <row r="433" spans="2:19" x14ac:dyDescent="0.4">
      <c r="B433"/>
      <c r="G433" s="2"/>
      <c r="K433" s="2"/>
      <c r="S433" s="2"/>
    </row>
    <row r="434" spans="2:19" x14ac:dyDescent="0.4">
      <c r="B434"/>
      <c r="G434" s="2"/>
      <c r="K434" s="2"/>
      <c r="S434" s="2"/>
    </row>
    <row r="435" spans="2:19" x14ac:dyDescent="0.4">
      <c r="B435"/>
      <c r="G435" s="2"/>
      <c r="K435" s="2"/>
      <c r="S435" s="2"/>
    </row>
    <row r="436" spans="2:19" x14ac:dyDescent="0.4">
      <c r="B436"/>
      <c r="G436" s="2"/>
      <c r="K436" s="2"/>
      <c r="S436" s="2"/>
    </row>
    <row r="437" spans="2:19" x14ac:dyDescent="0.4">
      <c r="B437"/>
      <c r="G437" s="2"/>
      <c r="K437" s="2"/>
      <c r="S437" s="2"/>
    </row>
    <row r="438" spans="2:19" x14ac:dyDescent="0.4">
      <c r="B438"/>
      <c r="G438" s="2"/>
      <c r="K438" s="2"/>
      <c r="S438" s="2"/>
    </row>
    <row r="439" spans="2:19" x14ac:dyDescent="0.4">
      <c r="B439"/>
      <c r="G439" s="2"/>
      <c r="K439" s="2"/>
      <c r="S439" s="2"/>
    </row>
    <row r="440" spans="2:19" x14ac:dyDescent="0.4">
      <c r="B440"/>
      <c r="G440" s="2"/>
      <c r="K440" s="2"/>
      <c r="S440" s="2"/>
    </row>
    <row r="441" spans="2:19" x14ac:dyDescent="0.4">
      <c r="B441"/>
      <c r="G441" s="2"/>
      <c r="K441" s="2"/>
      <c r="S441" s="2"/>
    </row>
    <row r="442" spans="2:19" x14ac:dyDescent="0.4">
      <c r="B442"/>
      <c r="G442" s="2"/>
      <c r="K442" s="2"/>
      <c r="S442" s="2"/>
    </row>
    <row r="443" spans="2:19" x14ac:dyDescent="0.4">
      <c r="B443"/>
      <c r="G443" s="2"/>
      <c r="K443" s="2"/>
      <c r="S443" s="2"/>
    </row>
    <row r="444" spans="2:19" x14ac:dyDescent="0.4">
      <c r="B444"/>
      <c r="G444" s="2"/>
      <c r="K444" s="2"/>
      <c r="S444" s="2"/>
    </row>
    <row r="445" spans="2:19" x14ac:dyDescent="0.4">
      <c r="B445"/>
      <c r="G445" s="2"/>
      <c r="K445" s="2"/>
      <c r="S445" s="2"/>
    </row>
    <row r="446" spans="2:19" x14ac:dyDescent="0.4">
      <c r="B446"/>
      <c r="G446" s="2"/>
      <c r="K446" s="2"/>
      <c r="S446" s="2"/>
    </row>
    <row r="447" spans="2:19" x14ac:dyDescent="0.4">
      <c r="B447"/>
      <c r="G447" s="2"/>
      <c r="K447" s="2"/>
      <c r="S447" s="2"/>
    </row>
    <row r="448" spans="2:19" x14ac:dyDescent="0.4">
      <c r="B448"/>
      <c r="G448" s="2"/>
      <c r="K448" s="2"/>
      <c r="S448" s="2"/>
    </row>
    <row r="449" spans="2:19" x14ac:dyDescent="0.4">
      <c r="B449"/>
      <c r="G449" s="2"/>
      <c r="K449" s="2"/>
      <c r="S449" s="2"/>
    </row>
    <row r="450" spans="2:19" x14ac:dyDescent="0.4">
      <c r="B450"/>
      <c r="G450" s="2"/>
      <c r="K450" s="2"/>
      <c r="S450" s="2"/>
    </row>
    <row r="451" spans="2:19" x14ac:dyDescent="0.4">
      <c r="B451"/>
      <c r="G451" s="2"/>
      <c r="K451" s="2"/>
      <c r="S451" s="2"/>
    </row>
    <row r="452" spans="2:19" x14ac:dyDescent="0.4">
      <c r="B452"/>
      <c r="G452" s="2"/>
      <c r="K452" s="2"/>
      <c r="S452" s="2"/>
    </row>
    <row r="453" spans="2:19" x14ac:dyDescent="0.4">
      <c r="B453"/>
      <c r="G453" s="2"/>
      <c r="K453" s="2"/>
      <c r="S453" s="2"/>
    </row>
    <row r="454" spans="2:19" x14ac:dyDescent="0.4">
      <c r="B454"/>
      <c r="G454" s="2"/>
      <c r="K454" s="2"/>
      <c r="S454" s="2"/>
    </row>
    <row r="455" spans="2:19" x14ac:dyDescent="0.4">
      <c r="B455"/>
      <c r="G455" s="2"/>
      <c r="K455" s="2"/>
      <c r="S455" s="2"/>
    </row>
    <row r="456" spans="2:19" x14ac:dyDescent="0.4">
      <c r="B456"/>
      <c r="G456" s="2"/>
      <c r="K456" s="2"/>
      <c r="S456" s="2"/>
    </row>
    <row r="457" spans="2:19" x14ac:dyDescent="0.4">
      <c r="B457"/>
      <c r="G457" s="2"/>
      <c r="K457" s="2"/>
      <c r="S457" s="2"/>
    </row>
    <row r="458" spans="2:19" x14ac:dyDescent="0.4">
      <c r="B458"/>
      <c r="G458" s="2"/>
      <c r="K458" s="2"/>
      <c r="S458" s="2"/>
    </row>
    <row r="459" spans="2:19" x14ac:dyDescent="0.4">
      <c r="B459"/>
      <c r="G459" s="2"/>
      <c r="K459" s="2"/>
      <c r="S459" s="2"/>
    </row>
    <row r="460" spans="2:19" x14ac:dyDescent="0.4">
      <c r="B460"/>
      <c r="G460" s="2"/>
      <c r="K460" s="2"/>
      <c r="S460" s="2"/>
    </row>
    <row r="461" spans="2:19" x14ac:dyDescent="0.4">
      <c r="B461"/>
      <c r="G461" s="2"/>
      <c r="K461" s="2"/>
      <c r="S461" s="2"/>
    </row>
    <row r="462" spans="2:19" x14ac:dyDescent="0.4">
      <c r="B462"/>
      <c r="G462" s="2"/>
      <c r="K462" s="2"/>
      <c r="S462" s="2"/>
    </row>
    <row r="463" spans="2:19" x14ac:dyDescent="0.4">
      <c r="B463"/>
      <c r="G463" s="2"/>
      <c r="K463" s="2"/>
      <c r="S463" s="2"/>
    </row>
    <row r="464" spans="2:19" x14ac:dyDescent="0.4">
      <c r="B464"/>
      <c r="G464" s="2"/>
      <c r="K464" s="2"/>
      <c r="S464" s="2"/>
    </row>
    <row r="465" spans="2:19" x14ac:dyDescent="0.4">
      <c r="B465"/>
      <c r="G465" s="2"/>
      <c r="K465" s="2"/>
      <c r="S465" s="2"/>
    </row>
    <row r="466" spans="2:19" x14ac:dyDescent="0.4">
      <c r="B466"/>
      <c r="G466" s="2"/>
      <c r="K466" s="2"/>
      <c r="S466" s="2"/>
    </row>
    <row r="467" spans="2:19" x14ac:dyDescent="0.4">
      <c r="B467"/>
      <c r="G467" s="2"/>
      <c r="K467" s="2"/>
      <c r="S467" s="2"/>
    </row>
    <row r="468" spans="2:19" x14ac:dyDescent="0.4">
      <c r="B468"/>
      <c r="G468" s="2"/>
      <c r="K468" s="2"/>
      <c r="S468" s="2"/>
    </row>
    <row r="469" spans="2:19" x14ac:dyDescent="0.4">
      <c r="B469"/>
      <c r="G469" s="2"/>
      <c r="K469" s="2"/>
      <c r="S469" s="2"/>
    </row>
    <row r="470" spans="2:19" x14ac:dyDescent="0.4">
      <c r="B470"/>
      <c r="G470" s="2"/>
      <c r="K470" s="2"/>
      <c r="S470" s="2"/>
    </row>
    <row r="471" spans="2:19" x14ac:dyDescent="0.4">
      <c r="B471"/>
      <c r="G471" s="2"/>
      <c r="K471" s="2"/>
      <c r="S471" s="2"/>
    </row>
    <row r="472" spans="2:19" x14ac:dyDescent="0.4">
      <c r="B472"/>
      <c r="G472" s="2"/>
      <c r="K472" s="2"/>
      <c r="S472" s="2"/>
    </row>
    <row r="473" spans="2:19" x14ac:dyDescent="0.4">
      <c r="B473"/>
      <c r="G473" s="2"/>
      <c r="K473" s="2"/>
      <c r="S473" s="2"/>
    </row>
    <row r="474" spans="2:19" x14ac:dyDescent="0.4">
      <c r="B474"/>
      <c r="G474" s="2"/>
      <c r="K474" s="2"/>
      <c r="S474" s="2"/>
    </row>
    <row r="475" spans="2:19" x14ac:dyDescent="0.4">
      <c r="B475"/>
      <c r="G475" s="2"/>
      <c r="K475" s="2"/>
      <c r="S475" s="2"/>
    </row>
    <row r="476" spans="2:19" x14ac:dyDescent="0.4">
      <c r="B476"/>
      <c r="G476" s="2"/>
      <c r="K476" s="2"/>
      <c r="S476" s="2"/>
    </row>
    <row r="477" spans="2:19" x14ac:dyDescent="0.4">
      <c r="B477"/>
      <c r="G477" s="2"/>
      <c r="K477" s="2"/>
      <c r="S477" s="2"/>
    </row>
    <row r="478" spans="2:19" x14ac:dyDescent="0.4">
      <c r="B478"/>
      <c r="G478" s="2"/>
      <c r="K478" s="2"/>
      <c r="S478" s="2"/>
    </row>
    <row r="479" spans="2:19" x14ac:dyDescent="0.4">
      <c r="B479"/>
      <c r="G479" s="2"/>
      <c r="K479" s="2"/>
      <c r="S479" s="2"/>
    </row>
    <row r="480" spans="2:19" x14ac:dyDescent="0.4">
      <c r="B480"/>
      <c r="G480" s="2"/>
      <c r="K480" s="2"/>
      <c r="S480" s="2"/>
    </row>
    <row r="481" spans="2:19" x14ac:dyDescent="0.4">
      <c r="B481"/>
      <c r="G481" s="2"/>
      <c r="K481" s="2"/>
      <c r="S481" s="2"/>
    </row>
    <row r="482" spans="2:19" x14ac:dyDescent="0.4">
      <c r="B482"/>
      <c r="G482" s="2"/>
      <c r="K482" s="2"/>
      <c r="S482" s="2"/>
    </row>
    <row r="483" spans="2:19" x14ac:dyDescent="0.4">
      <c r="B483"/>
      <c r="G483" s="2"/>
      <c r="K483" s="2"/>
      <c r="S483" s="2"/>
    </row>
    <row r="484" spans="2:19" x14ac:dyDescent="0.4">
      <c r="B484"/>
      <c r="G484" s="2"/>
      <c r="K484" s="2"/>
      <c r="S484" s="2"/>
    </row>
    <row r="485" spans="2:19" x14ac:dyDescent="0.4">
      <c r="B485"/>
      <c r="G485" s="2"/>
      <c r="K485" s="2"/>
      <c r="S485" s="2"/>
    </row>
    <row r="486" spans="2:19" x14ac:dyDescent="0.4">
      <c r="B486"/>
      <c r="G486" s="2"/>
      <c r="K486" s="2"/>
      <c r="S486" s="2"/>
    </row>
    <row r="487" spans="2:19" x14ac:dyDescent="0.4">
      <c r="B487"/>
      <c r="G487" s="2"/>
      <c r="K487" s="2"/>
      <c r="S487" s="2"/>
    </row>
    <row r="488" spans="2:19" x14ac:dyDescent="0.4">
      <c r="B488"/>
      <c r="G488" s="2"/>
      <c r="K488" s="2"/>
      <c r="S488" s="2"/>
    </row>
    <row r="489" spans="2:19" x14ac:dyDescent="0.4">
      <c r="B489"/>
      <c r="G489" s="2"/>
      <c r="K489" s="2"/>
      <c r="S489" s="2"/>
    </row>
    <row r="490" spans="2:19" x14ac:dyDescent="0.4">
      <c r="B490"/>
      <c r="G490" s="2"/>
      <c r="K490" s="2"/>
      <c r="S490" s="2"/>
    </row>
    <row r="491" spans="2:19" x14ac:dyDescent="0.4">
      <c r="B491"/>
      <c r="G491" s="2"/>
      <c r="K491" s="2"/>
      <c r="S491" s="2"/>
    </row>
    <row r="492" spans="2:19" x14ac:dyDescent="0.4">
      <c r="B492"/>
      <c r="G492" s="2"/>
      <c r="K492" s="2"/>
      <c r="S492" s="2"/>
    </row>
    <row r="493" spans="2:19" x14ac:dyDescent="0.4">
      <c r="B493"/>
      <c r="G493" s="2"/>
      <c r="K493" s="2"/>
      <c r="S493" s="2"/>
    </row>
    <row r="494" spans="2:19" x14ac:dyDescent="0.4">
      <c r="B494"/>
      <c r="G494" s="2"/>
      <c r="K494" s="2"/>
      <c r="S494" s="2"/>
    </row>
    <row r="495" spans="2:19" x14ac:dyDescent="0.4">
      <c r="B495"/>
      <c r="G495" s="2"/>
      <c r="K495" s="2"/>
      <c r="S495" s="2"/>
    </row>
    <row r="496" spans="2:19" x14ac:dyDescent="0.4">
      <c r="B496"/>
      <c r="G496" s="2"/>
      <c r="K496" s="2"/>
      <c r="S496" s="2"/>
    </row>
    <row r="497" spans="2:19" x14ac:dyDescent="0.4">
      <c r="B497"/>
      <c r="G497" s="2"/>
      <c r="K497" s="2"/>
      <c r="S497" s="2"/>
    </row>
    <row r="498" spans="2:19" x14ac:dyDescent="0.4">
      <c r="B498"/>
      <c r="G498" s="2"/>
      <c r="K498" s="2"/>
      <c r="S498" s="2"/>
    </row>
    <row r="499" spans="2:19" x14ac:dyDescent="0.4">
      <c r="B499"/>
      <c r="G499" s="2"/>
      <c r="K499" s="2"/>
      <c r="S499" s="2"/>
    </row>
    <row r="500" spans="2:19" x14ac:dyDescent="0.4">
      <c r="B500"/>
      <c r="G500" s="2"/>
      <c r="K500" s="2"/>
      <c r="S500" s="2"/>
    </row>
    <row r="501" spans="2:19" x14ac:dyDescent="0.4">
      <c r="B501"/>
      <c r="G501" s="2"/>
      <c r="K501" s="2"/>
      <c r="S501" s="2"/>
    </row>
    <row r="502" spans="2:19" x14ac:dyDescent="0.4">
      <c r="B502"/>
      <c r="G502" s="2"/>
      <c r="K502" s="2"/>
      <c r="S502" s="2"/>
    </row>
    <row r="503" spans="2:19" x14ac:dyDescent="0.4">
      <c r="B503"/>
      <c r="G503" s="2"/>
      <c r="K503" s="2"/>
      <c r="S503" s="2"/>
    </row>
    <row r="504" spans="2:19" x14ac:dyDescent="0.4">
      <c r="B504"/>
      <c r="G504" s="2"/>
      <c r="K504" s="2"/>
      <c r="S504" s="2"/>
    </row>
    <row r="505" spans="2:19" x14ac:dyDescent="0.4">
      <c r="B505"/>
      <c r="G505" s="2"/>
      <c r="K505" s="2"/>
      <c r="S505" s="2"/>
    </row>
    <row r="506" spans="2:19" x14ac:dyDescent="0.4">
      <c r="B506"/>
      <c r="G506" s="2"/>
      <c r="K506" s="2"/>
      <c r="S506" s="2"/>
    </row>
    <row r="507" spans="2:19" x14ac:dyDescent="0.4">
      <c r="B507"/>
      <c r="G507" s="2"/>
      <c r="K507" s="2"/>
      <c r="S507" s="2"/>
    </row>
    <row r="508" spans="2:19" x14ac:dyDescent="0.4">
      <c r="B508"/>
      <c r="G508" s="2"/>
      <c r="K508" s="2"/>
      <c r="S508" s="2"/>
    </row>
    <row r="509" spans="2:19" x14ac:dyDescent="0.4">
      <c r="B509"/>
      <c r="G509" s="2"/>
      <c r="K509" s="2"/>
      <c r="S509" s="2"/>
    </row>
    <row r="510" spans="2:19" x14ac:dyDescent="0.4">
      <c r="B510"/>
      <c r="G510" s="2"/>
      <c r="K510" s="2"/>
      <c r="S510" s="2"/>
    </row>
    <row r="511" spans="2:19" x14ac:dyDescent="0.4">
      <c r="B511"/>
      <c r="G511" s="2"/>
      <c r="K511" s="2"/>
      <c r="S511" s="2"/>
    </row>
    <row r="512" spans="2:19" x14ac:dyDescent="0.4">
      <c r="B512"/>
      <c r="G512" s="2"/>
      <c r="K512" s="2"/>
      <c r="S512" s="2"/>
    </row>
    <row r="513" spans="2:19" x14ac:dyDescent="0.4">
      <c r="B513"/>
      <c r="G513" s="2"/>
      <c r="K513" s="2"/>
      <c r="S513" s="2"/>
    </row>
    <row r="514" spans="2:19" x14ac:dyDescent="0.4">
      <c r="B514"/>
      <c r="G514" s="2"/>
      <c r="K514" s="2"/>
      <c r="S514" s="2"/>
    </row>
    <row r="515" spans="2:19" x14ac:dyDescent="0.4">
      <c r="B515"/>
      <c r="G515" s="2"/>
      <c r="K515" s="2"/>
      <c r="S515" s="2"/>
    </row>
    <row r="516" spans="2:19" x14ac:dyDescent="0.4">
      <c r="B516"/>
      <c r="G516" s="2"/>
      <c r="K516" s="2"/>
      <c r="S516" s="2"/>
    </row>
    <row r="517" spans="2:19" x14ac:dyDescent="0.4">
      <c r="B517"/>
      <c r="G517" s="2"/>
      <c r="K517" s="2"/>
      <c r="S517" s="2"/>
    </row>
    <row r="518" spans="2:19" x14ac:dyDescent="0.4">
      <c r="B518"/>
      <c r="G518" s="2"/>
      <c r="K518" s="2"/>
      <c r="S518" s="2"/>
    </row>
    <row r="519" spans="2:19" x14ac:dyDescent="0.4">
      <c r="B519"/>
      <c r="G519" s="2"/>
      <c r="K519" s="2"/>
      <c r="S519" s="2"/>
    </row>
    <row r="520" spans="2:19" x14ac:dyDescent="0.4">
      <c r="B520"/>
      <c r="G520" s="2"/>
      <c r="K520" s="2"/>
      <c r="S520" s="2"/>
    </row>
    <row r="521" spans="2:19" x14ac:dyDescent="0.4">
      <c r="B521"/>
      <c r="G521" s="2"/>
      <c r="K521" s="2"/>
      <c r="S521" s="2"/>
    </row>
    <row r="522" spans="2:19" x14ac:dyDescent="0.4">
      <c r="B522"/>
      <c r="G522" s="2"/>
      <c r="K522" s="2"/>
      <c r="S522" s="2"/>
    </row>
    <row r="523" spans="2:19" x14ac:dyDescent="0.4">
      <c r="B523"/>
      <c r="G523" s="2"/>
      <c r="K523" s="2"/>
      <c r="S523" s="2"/>
    </row>
    <row r="524" spans="2:19" x14ac:dyDescent="0.4">
      <c r="B524"/>
      <c r="G524" s="2"/>
      <c r="K524" s="2"/>
      <c r="S524" s="2"/>
    </row>
    <row r="525" spans="2:19" x14ac:dyDescent="0.4">
      <c r="B525"/>
      <c r="G525" s="2"/>
      <c r="K525" s="2"/>
      <c r="S525" s="2"/>
    </row>
    <row r="526" spans="2:19" x14ac:dyDescent="0.4">
      <c r="B526"/>
      <c r="G526" s="2"/>
      <c r="K526" s="2"/>
      <c r="S526" s="2"/>
    </row>
    <row r="527" spans="2:19" x14ac:dyDescent="0.4">
      <c r="B527"/>
      <c r="G527" s="2"/>
      <c r="K527" s="2"/>
      <c r="S527" s="2"/>
    </row>
    <row r="528" spans="2:19" x14ac:dyDescent="0.4">
      <c r="B528"/>
      <c r="G528" s="2"/>
      <c r="K528" s="2"/>
      <c r="S528" s="2"/>
    </row>
    <row r="529" spans="2:19" x14ac:dyDescent="0.4">
      <c r="B529"/>
      <c r="G529" s="2"/>
      <c r="K529" s="2"/>
      <c r="S529" s="2"/>
    </row>
    <row r="530" spans="2:19" x14ac:dyDescent="0.4">
      <c r="B530"/>
      <c r="G530" s="2"/>
      <c r="K530" s="2"/>
      <c r="S530" s="2"/>
    </row>
    <row r="531" spans="2:19" x14ac:dyDescent="0.4">
      <c r="B531"/>
      <c r="G531" s="2"/>
      <c r="K531" s="2"/>
      <c r="S531" s="2"/>
    </row>
    <row r="532" spans="2:19" x14ac:dyDescent="0.4">
      <c r="B532"/>
      <c r="G532" s="2"/>
      <c r="K532" s="2"/>
      <c r="S532" s="2"/>
    </row>
    <row r="533" spans="2:19" x14ac:dyDescent="0.4">
      <c r="B533"/>
      <c r="G533" s="2"/>
      <c r="K533" s="2"/>
      <c r="S533" s="2"/>
    </row>
    <row r="534" spans="2:19" x14ac:dyDescent="0.4">
      <c r="B534"/>
      <c r="G534" s="2"/>
      <c r="K534" s="2"/>
      <c r="S534" s="2"/>
    </row>
    <row r="535" spans="2:19" x14ac:dyDescent="0.4">
      <c r="B535"/>
      <c r="G535" s="2"/>
      <c r="K535" s="2"/>
      <c r="S535" s="2"/>
    </row>
    <row r="536" spans="2:19" x14ac:dyDescent="0.4">
      <c r="B536"/>
      <c r="G536" s="2"/>
      <c r="K536" s="2"/>
      <c r="S536" s="2"/>
    </row>
    <row r="537" spans="2:19" x14ac:dyDescent="0.4">
      <c r="B537"/>
      <c r="G537" s="2"/>
      <c r="K537" s="2"/>
      <c r="S537" s="2"/>
    </row>
    <row r="538" spans="2:19" x14ac:dyDescent="0.4">
      <c r="B538"/>
      <c r="G538" s="2"/>
      <c r="K538" s="2"/>
      <c r="S538" s="2"/>
    </row>
    <row r="539" spans="2:19" x14ac:dyDescent="0.4">
      <c r="B539"/>
      <c r="G539" s="2"/>
      <c r="K539" s="2"/>
      <c r="S539" s="2"/>
    </row>
    <row r="540" spans="2:19" x14ac:dyDescent="0.4">
      <c r="B540"/>
      <c r="G540" s="2"/>
      <c r="K540" s="2"/>
      <c r="S540" s="2"/>
    </row>
    <row r="541" spans="2:19" x14ac:dyDescent="0.4">
      <c r="B541"/>
      <c r="G541" s="2"/>
      <c r="K541" s="2"/>
      <c r="S541" s="2"/>
    </row>
    <row r="542" spans="2:19" x14ac:dyDescent="0.4">
      <c r="B542"/>
      <c r="G542" s="2"/>
      <c r="K542" s="2"/>
      <c r="S542" s="2"/>
    </row>
    <row r="543" spans="2:19" x14ac:dyDescent="0.4">
      <c r="B543"/>
      <c r="G543" s="2"/>
      <c r="K543" s="2"/>
      <c r="S543" s="2"/>
    </row>
    <row r="544" spans="2:19" x14ac:dyDescent="0.4">
      <c r="B544"/>
      <c r="G544" s="2"/>
      <c r="K544" s="2"/>
      <c r="S544" s="2"/>
    </row>
    <row r="545" spans="2:19" x14ac:dyDescent="0.4">
      <c r="B545"/>
      <c r="G545" s="2"/>
      <c r="K545" s="2"/>
      <c r="S545" s="2"/>
    </row>
    <row r="546" spans="2:19" x14ac:dyDescent="0.4">
      <c r="B546"/>
      <c r="G546" s="2"/>
      <c r="K546" s="2"/>
      <c r="S546" s="2"/>
    </row>
    <row r="547" spans="2:19" x14ac:dyDescent="0.4">
      <c r="B547"/>
      <c r="G547" s="2"/>
      <c r="K547" s="2"/>
      <c r="S547" s="2"/>
    </row>
    <row r="548" spans="2:19" x14ac:dyDescent="0.4">
      <c r="B548"/>
      <c r="G548" s="2"/>
      <c r="K548" s="2"/>
      <c r="S548" s="2"/>
    </row>
    <row r="549" spans="2:19" x14ac:dyDescent="0.4">
      <c r="B549"/>
      <c r="G549" s="2"/>
      <c r="K549" s="2"/>
      <c r="S549" s="2"/>
    </row>
    <row r="550" spans="2:19" x14ac:dyDescent="0.4">
      <c r="B550"/>
      <c r="G550" s="2"/>
      <c r="K550" s="2"/>
      <c r="S550" s="2"/>
    </row>
    <row r="551" spans="2:19" x14ac:dyDescent="0.4">
      <c r="B551"/>
      <c r="G551" s="2"/>
      <c r="K551" s="2"/>
      <c r="S551" s="2"/>
    </row>
    <row r="552" spans="2:19" x14ac:dyDescent="0.4">
      <c r="B552"/>
      <c r="G552" s="2"/>
      <c r="K552" s="2"/>
      <c r="S552" s="2"/>
    </row>
    <row r="553" spans="2:19" x14ac:dyDescent="0.4">
      <c r="B553"/>
      <c r="G553" s="2"/>
      <c r="K553" s="2"/>
      <c r="S553" s="2"/>
    </row>
    <row r="554" spans="2:19" x14ac:dyDescent="0.4">
      <c r="B554"/>
      <c r="G554" s="2"/>
      <c r="K554" s="2"/>
      <c r="S554" s="2"/>
    </row>
    <row r="555" spans="2:19" x14ac:dyDescent="0.4">
      <c r="B555"/>
      <c r="G555" s="2"/>
      <c r="K555" s="2"/>
      <c r="S555" s="2"/>
    </row>
    <row r="556" spans="2:19" x14ac:dyDescent="0.4">
      <c r="B556"/>
      <c r="G556" s="2"/>
      <c r="K556" s="2"/>
      <c r="S556" s="2"/>
    </row>
    <row r="557" spans="2:19" x14ac:dyDescent="0.4">
      <c r="B557"/>
      <c r="G557" s="2"/>
      <c r="K557" s="2"/>
      <c r="S557" s="2"/>
    </row>
    <row r="558" spans="2:19" x14ac:dyDescent="0.4">
      <c r="B558"/>
      <c r="G558" s="2"/>
      <c r="K558" s="2"/>
      <c r="S558" s="2"/>
    </row>
    <row r="559" spans="2:19" x14ac:dyDescent="0.4">
      <c r="B559"/>
      <c r="G559" s="2"/>
      <c r="K559" s="2"/>
      <c r="S559" s="2"/>
    </row>
    <row r="560" spans="2:19" x14ac:dyDescent="0.4">
      <c r="B560"/>
      <c r="G560" s="2"/>
      <c r="K560" s="2"/>
      <c r="S560" s="2"/>
    </row>
    <row r="561" spans="2:19" x14ac:dyDescent="0.4">
      <c r="B561"/>
      <c r="G561" s="2"/>
      <c r="K561" s="2"/>
      <c r="S561" s="2"/>
    </row>
    <row r="562" spans="2:19" x14ac:dyDescent="0.4">
      <c r="B562"/>
      <c r="G562" s="2"/>
      <c r="K562" s="2"/>
      <c r="S562" s="2"/>
    </row>
    <row r="563" spans="2:19" x14ac:dyDescent="0.4">
      <c r="B563"/>
      <c r="G563" s="2"/>
      <c r="K563" s="2"/>
      <c r="S563" s="2"/>
    </row>
    <row r="564" spans="2:19" x14ac:dyDescent="0.4">
      <c r="B564"/>
      <c r="G564" s="2"/>
      <c r="K564" s="2"/>
      <c r="S564" s="2"/>
    </row>
    <row r="565" spans="2:19" x14ac:dyDescent="0.4">
      <c r="B565"/>
      <c r="G565" s="2"/>
      <c r="K565" s="2"/>
      <c r="S565" s="2"/>
    </row>
    <row r="566" spans="2:19" x14ac:dyDescent="0.4">
      <c r="B566"/>
      <c r="G566" s="2"/>
      <c r="K566" s="2"/>
      <c r="S566" s="2"/>
    </row>
    <row r="567" spans="2:19" x14ac:dyDescent="0.4">
      <c r="B567"/>
      <c r="G567" s="2"/>
      <c r="K567" s="2"/>
      <c r="S567" s="2"/>
    </row>
    <row r="568" spans="2:19" x14ac:dyDescent="0.4">
      <c r="B568"/>
      <c r="G568" s="2"/>
      <c r="K568" s="2"/>
      <c r="S568" s="2"/>
    </row>
    <row r="569" spans="2:19" x14ac:dyDescent="0.4">
      <c r="B569"/>
      <c r="G569" s="2"/>
      <c r="K569" s="2"/>
      <c r="S569" s="2"/>
    </row>
    <row r="570" spans="2:19" x14ac:dyDescent="0.4">
      <c r="B570"/>
      <c r="G570" s="2"/>
      <c r="K570" s="2"/>
      <c r="S570" s="2"/>
    </row>
    <row r="571" spans="2:19" x14ac:dyDescent="0.4">
      <c r="B571"/>
      <c r="G571" s="2"/>
      <c r="K571" s="2"/>
      <c r="S571" s="2"/>
    </row>
    <row r="572" spans="2:19" x14ac:dyDescent="0.4">
      <c r="B572"/>
      <c r="G572" s="2"/>
      <c r="K572" s="2"/>
      <c r="S572" s="2"/>
    </row>
    <row r="573" spans="2:19" x14ac:dyDescent="0.4">
      <c r="B573"/>
      <c r="G573" s="2"/>
      <c r="K573" s="2"/>
      <c r="S573" s="2"/>
    </row>
    <row r="574" spans="2:19" x14ac:dyDescent="0.4">
      <c r="B574"/>
      <c r="G574" s="2"/>
      <c r="K574" s="2"/>
      <c r="S574" s="2"/>
    </row>
    <row r="575" spans="2:19" x14ac:dyDescent="0.4">
      <c r="B575"/>
      <c r="G575" s="2"/>
      <c r="K575" s="2"/>
      <c r="S575" s="2"/>
    </row>
    <row r="576" spans="2:19" x14ac:dyDescent="0.4">
      <c r="B576"/>
      <c r="G576" s="2"/>
      <c r="K576" s="2"/>
      <c r="S576" s="2"/>
    </row>
    <row r="577" spans="2:19" x14ac:dyDescent="0.4">
      <c r="B577"/>
      <c r="G577" s="2"/>
      <c r="K577" s="2"/>
      <c r="S577" s="2"/>
    </row>
    <row r="578" spans="2:19" x14ac:dyDescent="0.4">
      <c r="B578"/>
      <c r="G578" s="2"/>
      <c r="K578" s="2"/>
      <c r="S578" s="2"/>
    </row>
    <row r="579" spans="2:19" x14ac:dyDescent="0.4">
      <c r="B579"/>
      <c r="G579" s="2"/>
      <c r="K579" s="2"/>
      <c r="S579" s="2"/>
    </row>
    <row r="580" spans="2:19" x14ac:dyDescent="0.4">
      <c r="B580"/>
      <c r="G580" s="2"/>
      <c r="K580" s="2"/>
      <c r="S580" s="2"/>
    </row>
    <row r="581" spans="2:19" x14ac:dyDescent="0.4">
      <c r="B581"/>
      <c r="G581" s="2"/>
      <c r="K581" s="2"/>
      <c r="S581" s="2"/>
    </row>
    <row r="582" spans="2:19" x14ac:dyDescent="0.4">
      <c r="B582"/>
      <c r="G582" s="2"/>
      <c r="K582" s="2"/>
      <c r="S582" s="2"/>
    </row>
    <row r="583" spans="2:19" x14ac:dyDescent="0.4">
      <c r="B583"/>
      <c r="G583" s="2"/>
      <c r="K583" s="2"/>
      <c r="S583" s="2"/>
    </row>
    <row r="584" spans="2:19" x14ac:dyDescent="0.4">
      <c r="B584"/>
      <c r="G584" s="2"/>
      <c r="K584" s="2"/>
      <c r="S584" s="2"/>
    </row>
    <row r="585" spans="2:19" x14ac:dyDescent="0.4">
      <c r="B585"/>
      <c r="G585" s="2"/>
      <c r="K585" s="2"/>
      <c r="S585" s="2"/>
    </row>
    <row r="586" spans="2:19" x14ac:dyDescent="0.4">
      <c r="B586"/>
      <c r="G586" s="2"/>
      <c r="K586" s="2"/>
      <c r="S586" s="2"/>
    </row>
    <row r="587" spans="2:19" x14ac:dyDescent="0.4">
      <c r="B587"/>
      <c r="G587" s="2"/>
      <c r="K587" s="2"/>
      <c r="S587" s="2"/>
    </row>
    <row r="588" spans="2:19" x14ac:dyDescent="0.4">
      <c r="B588"/>
      <c r="G588" s="2"/>
      <c r="K588" s="2"/>
      <c r="S588" s="2"/>
    </row>
    <row r="589" spans="2:19" x14ac:dyDescent="0.4">
      <c r="B589"/>
      <c r="G589" s="2"/>
      <c r="K589" s="2"/>
      <c r="S589" s="2"/>
    </row>
    <row r="590" spans="2:19" x14ac:dyDescent="0.4">
      <c r="B590"/>
      <c r="G590" s="2"/>
      <c r="K590" s="2"/>
      <c r="S590" s="2"/>
    </row>
    <row r="591" spans="2:19" x14ac:dyDescent="0.4">
      <c r="B591"/>
      <c r="G591" s="2"/>
      <c r="K591" s="2"/>
      <c r="S591" s="2"/>
    </row>
    <row r="592" spans="2:19" x14ac:dyDescent="0.4">
      <c r="B592"/>
      <c r="G592" s="2"/>
      <c r="K592" s="2"/>
      <c r="S592" s="2"/>
    </row>
    <row r="593" spans="2:19" x14ac:dyDescent="0.4">
      <c r="B593"/>
      <c r="G593" s="2"/>
      <c r="K593" s="2"/>
      <c r="S593" s="2"/>
    </row>
    <row r="594" spans="2:19" x14ac:dyDescent="0.4">
      <c r="B594"/>
      <c r="G594" s="2"/>
      <c r="K594" s="2"/>
      <c r="S594" s="2"/>
    </row>
    <row r="595" spans="2:19" x14ac:dyDescent="0.4">
      <c r="B595"/>
      <c r="G595" s="2"/>
      <c r="K595" s="2"/>
      <c r="S595" s="2"/>
    </row>
    <row r="596" spans="2:19" x14ac:dyDescent="0.4">
      <c r="B596"/>
      <c r="G596" s="2"/>
      <c r="K596" s="2"/>
      <c r="S596" s="2"/>
    </row>
    <row r="597" spans="2:19" x14ac:dyDescent="0.4">
      <c r="B597"/>
      <c r="G597" s="2"/>
      <c r="K597" s="2"/>
      <c r="S597" s="2"/>
    </row>
    <row r="598" spans="2:19" x14ac:dyDescent="0.4">
      <c r="B598"/>
      <c r="G598" s="2"/>
      <c r="K598" s="2"/>
      <c r="S598" s="2"/>
    </row>
    <row r="599" spans="2:19" x14ac:dyDescent="0.4">
      <c r="B599"/>
      <c r="G599" s="2"/>
      <c r="K599" s="2"/>
      <c r="S599" s="2"/>
    </row>
    <row r="600" spans="2:19" x14ac:dyDescent="0.4">
      <c r="B600"/>
      <c r="G600" s="2"/>
      <c r="K600" s="2"/>
      <c r="S600" s="2"/>
    </row>
    <row r="601" spans="2:19" x14ac:dyDescent="0.4">
      <c r="B601"/>
      <c r="G601" s="2"/>
      <c r="K601" s="2"/>
      <c r="S601" s="2"/>
    </row>
    <row r="602" spans="2:19" x14ac:dyDescent="0.4">
      <c r="B602"/>
      <c r="G602" s="2"/>
      <c r="K602" s="2"/>
      <c r="S602" s="2"/>
    </row>
    <row r="603" spans="2:19" x14ac:dyDescent="0.4">
      <c r="B603"/>
      <c r="G603" s="2"/>
      <c r="K603" s="2"/>
      <c r="S603" s="2"/>
    </row>
    <row r="604" spans="2:19" x14ac:dyDescent="0.4">
      <c r="B604"/>
      <c r="G604" s="2"/>
      <c r="K604" s="2"/>
      <c r="S604" s="2"/>
    </row>
    <row r="605" spans="2:19" x14ac:dyDescent="0.4">
      <c r="B605"/>
      <c r="G605" s="2"/>
      <c r="K605" s="2"/>
      <c r="S605" s="2"/>
    </row>
    <row r="606" spans="2:19" x14ac:dyDescent="0.4">
      <c r="B606"/>
      <c r="G606" s="2"/>
      <c r="K606" s="2"/>
      <c r="S606" s="2"/>
    </row>
    <row r="607" spans="2:19" x14ac:dyDescent="0.4">
      <c r="B607"/>
      <c r="G607" s="2"/>
      <c r="K607" s="2"/>
      <c r="S607" s="2"/>
    </row>
    <row r="608" spans="2:19" x14ac:dyDescent="0.4">
      <c r="B608"/>
      <c r="G608" s="2"/>
      <c r="K608" s="2"/>
      <c r="S608" s="2"/>
    </row>
    <row r="609" spans="2:19" x14ac:dyDescent="0.4">
      <c r="B609"/>
      <c r="G609" s="2"/>
      <c r="K609" s="2"/>
      <c r="S609" s="2"/>
    </row>
    <row r="610" spans="2:19" x14ac:dyDescent="0.4">
      <c r="B610"/>
      <c r="G610" s="2"/>
      <c r="K610" s="2"/>
      <c r="S610" s="2"/>
    </row>
    <row r="611" spans="2:19" x14ac:dyDescent="0.4">
      <c r="B611"/>
      <c r="G611" s="2"/>
      <c r="K611" s="2"/>
      <c r="S611" s="2"/>
    </row>
    <row r="612" spans="2:19" x14ac:dyDescent="0.4">
      <c r="B612"/>
      <c r="G612" s="2"/>
      <c r="K612" s="2"/>
      <c r="S612" s="2"/>
    </row>
    <row r="613" spans="2:19" x14ac:dyDescent="0.4">
      <c r="B613"/>
      <c r="G613" s="2"/>
      <c r="K613" s="2"/>
      <c r="S613" s="2"/>
    </row>
    <row r="614" spans="2:19" x14ac:dyDescent="0.4">
      <c r="B614"/>
      <c r="G614" s="2"/>
      <c r="K614" s="2"/>
      <c r="S614" s="2"/>
    </row>
    <row r="615" spans="2:19" x14ac:dyDescent="0.4">
      <c r="B615"/>
      <c r="G615" s="2"/>
      <c r="K615" s="2"/>
      <c r="S615" s="2"/>
    </row>
    <row r="616" spans="2:19" x14ac:dyDescent="0.4">
      <c r="B616"/>
      <c r="G616" s="2"/>
      <c r="K616" s="2"/>
      <c r="S616" s="2"/>
    </row>
    <row r="617" spans="2:19" x14ac:dyDescent="0.4">
      <c r="B617"/>
      <c r="G617" s="2"/>
      <c r="K617" s="2"/>
      <c r="S617" s="2"/>
    </row>
    <row r="618" spans="2:19" x14ac:dyDescent="0.4">
      <c r="B618"/>
      <c r="G618" s="2"/>
      <c r="K618" s="2"/>
      <c r="S618" s="2"/>
    </row>
    <row r="619" spans="2:19" x14ac:dyDescent="0.4">
      <c r="B619"/>
      <c r="G619" s="2"/>
      <c r="K619" s="2"/>
      <c r="S619" s="2"/>
    </row>
    <row r="620" spans="2:19" x14ac:dyDescent="0.4">
      <c r="B620"/>
      <c r="G620" s="2"/>
      <c r="K620" s="2"/>
      <c r="S620" s="2"/>
    </row>
    <row r="621" spans="2:19" x14ac:dyDescent="0.4">
      <c r="B621"/>
      <c r="G621" s="2"/>
      <c r="K621" s="2"/>
      <c r="S621" s="2"/>
    </row>
    <row r="622" spans="2:19" x14ac:dyDescent="0.4">
      <c r="B622"/>
      <c r="G622" s="2"/>
      <c r="K622" s="2"/>
      <c r="S622" s="2"/>
    </row>
    <row r="623" spans="2:19" x14ac:dyDescent="0.4">
      <c r="B623"/>
      <c r="G623" s="2"/>
      <c r="K623" s="2"/>
      <c r="S623" s="2"/>
    </row>
    <row r="624" spans="2:19" x14ac:dyDescent="0.4">
      <c r="B624"/>
      <c r="G624" s="2"/>
      <c r="K624" s="2"/>
      <c r="S624" s="2"/>
    </row>
    <row r="625" spans="2:19" x14ac:dyDescent="0.4">
      <c r="B625"/>
      <c r="G625" s="2"/>
      <c r="K625" s="2"/>
      <c r="S625" s="2"/>
    </row>
    <row r="626" spans="2:19" x14ac:dyDescent="0.4">
      <c r="B626"/>
      <c r="G626" s="2"/>
      <c r="K626" s="2"/>
      <c r="S626" s="2"/>
    </row>
    <row r="627" spans="2:19" x14ac:dyDescent="0.4">
      <c r="B627"/>
      <c r="G627" s="2"/>
      <c r="K627" s="2"/>
      <c r="S627" s="2"/>
    </row>
    <row r="628" spans="2:19" x14ac:dyDescent="0.4">
      <c r="B628"/>
      <c r="G628" s="2"/>
      <c r="K628" s="2"/>
      <c r="S628" s="2"/>
    </row>
    <row r="629" spans="2:19" x14ac:dyDescent="0.4">
      <c r="B629"/>
      <c r="G629" s="2"/>
      <c r="K629" s="2"/>
      <c r="S629" s="2"/>
    </row>
    <row r="630" spans="2:19" x14ac:dyDescent="0.4">
      <c r="B630"/>
      <c r="G630" s="2"/>
      <c r="K630" s="2"/>
      <c r="S630" s="2"/>
    </row>
    <row r="631" spans="2:19" x14ac:dyDescent="0.4">
      <c r="B631"/>
      <c r="G631" s="2"/>
      <c r="K631" s="2"/>
      <c r="S631" s="2"/>
    </row>
    <row r="632" spans="2:19" x14ac:dyDescent="0.4">
      <c r="B632"/>
      <c r="G632" s="2"/>
      <c r="K632" s="2"/>
      <c r="S632" s="2"/>
    </row>
    <row r="633" spans="2:19" x14ac:dyDescent="0.4">
      <c r="B633"/>
      <c r="G633" s="2"/>
      <c r="K633" s="2"/>
      <c r="S633" s="2"/>
    </row>
    <row r="634" spans="2:19" x14ac:dyDescent="0.4">
      <c r="B634"/>
      <c r="G634" s="2"/>
      <c r="K634" s="2"/>
      <c r="S634" s="2"/>
    </row>
    <row r="635" spans="2:19" x14ac:dyDescent="0.4">
      <c r="B635"/>
      <c r="G635" s="2"/>
      <c r="K635" s="2"/>
      <c r="S635" s="2"/>
    </row>
    <row r="636" spans="2:19" x14ac:dyDescent="0.4">
      <c r="B636"/>
      <c r="G636" s="2"/>
      <c r="K636" s="2"/>
      <c r="S636" s="2"/>
    </row>
    <row r="637" spans="2:19" x14ac:dyDescent="0.4">
      <c r="B637"/>
      <c r="G637" s="2"/>
      <c r="K637" s="2"/>
      <c r="S637" s="2"/>
    </row>
    <row r="638" spans="2:19" x14ac:dyDescent="0.4">
      <c r="B638"/>
      <c r="G638" s="2"/>
      <c r="K638" s="2"/>
      <c r="S638" s="2"/>
    </row>
    <row r="639" spans="2:19" x14ac:dyDescent="0.4">
      <c r="B639"/>
      <c r="G639" s="2"/>
      <c r="K639" s="2"/>
      <c r="S639" s="2"/>
    </row>
    <row r="640" spans="2:19" x14ac:dyDescent="0.4">
      <c r="B640"/>
      <c r="G640" s="2"/>
      <c r="K640" s="2"/>
      <c r="S640" s="2"/>
    </row>
    <row r="641" spans="2:19" x14ac:dyDescent="0.4">
      <c r="B641"/>
      <c r="G641" s="2"/>
      <c r="K641" s="2"/>
      <c r="S641" s="2"/>
    </row>
    <row r="642" spans="2:19" x14ac:dyDescent="0.4">
      <c r="B642"/>
      <c r="G642" s="2"/>
      <c r="K642" s="2"/>
      <c r="S642" s="2"/>
    </row>
    <row r="643" spans="2:19" x14ac:dyDescent="0.4">
      <c r="B643"/>
      <c r="G643" s="2"/>
      <c r="K643" s="2"/>
      <c r="S643" s="2"/>
    </row>
    <row r="644" spans="2:19" x14ac:dyDescent="0.4">
      <c r="B644"/>
      <c r="G644" s="2"/>
      <c r="K644" s="2"/>
      <c r="S644" s="2"/>
    </row>
    <row r="645" spans="2:19" x14ac:dyDescent="0.4">
      <c r="B645"/>
      <c r="G645" s="2"/>
      <c r="K645" s="2"/>
      <c r="S645" s="2"/>
    </row>
    <row r="646" spans="2:19" x14ac:dyDescent="0.4">
      <c r="B646"/>
      <c r="G646" s="2"/>
      <c r="K646" s="2"/>
      <c r="S646" s="2"/>
    </row>
    <row r="647" spans="2:19" x14ac:dyDescent="0.4">
      <c r="B647"/>
      <c r="G647" s="2"/>
      <c r="K647" s="2"/>
      <c r="S647" s="2"/>
    </row>
    <row r="648" spans="2:19" x14ac:dyDescent="0.4">
      <c r="B648"/>
      <c r="G648" s="2"/>
      <c r="K648" s="2"/>
      <c r="S648" s="2"/>
    </row>
    <row r="649" spans="2:19" x14ac:dyDescent="0.4">
      <c r="B649"/>
      <c r="G649" s="2"/>
      <c r="K649" s="2"/>
      <c r="S649" s="2"/>
    </row>
    <row r="650" spans="2:19" x14ac:dyDescent="0.4">
      <c r="B650"/>
      <c r="G650" s="2"/>
      <c r="K650" s="2"/>
      <c r="S650" s="2"/>
    </row>
    <row r="651" spans="2:19" x14ac:dyDescent="0.4">
      <c r="B651"/>
      <c r="G651" s="2"/>
      <c r="K651" s="2"/>
      <c r="S651" s="2"/>
    </row>
    <row r="652" spans="2:19" x14ac:dyDescent="0.4">
      <c r="B652"/>
      <c r="G652" s="2"/>
      <c r="K652" s="2"/>
      <c r="S652" s="2"/>
    </row>
    <row r="653" spans="2:19" x14ac:dyDescent="0.4">
      <c r="B653"/>
      <c r="G653" s="2"/>
      <c r="K653" s="2"/>
      <c r="S653" s="2"/>
    </row>
    <row r="654" spans="2:19" x14ac:dyDescent="0.4">
      <c r="B654"/>
      <c r="G654" s="2"/>
      <c r="K654" s="2"/>
      <c r="S654" s="2"/>
    </row>
    <row r="655" spans="2:19" x14ac:dyDescent="0.4">
      <c r="B655"/>
      <c r="G655" s="2"/>
      <c r="K655" s="2"/>
      <c r="S655" s="2"/>
    </row>
    <row r="656" spans="2:19" x14ac:dyDescent="0.4">
      <c r="B656"/>
      <c r="G656" s="2"/>
      <c r="K656" s="2"/>
      <c r="S656" s="2"/>
    </row>
    <row r="657" spans="2:19" x14ac:dyDescent="0.4">
      <c r="B657"/>
      <c r="G657" s="2"/>
      <c r="K657" s="2"/>
      <c r="S657" s="2"/>
    </row>
    <row r="658" spans="2:19" x14ac:dyDescent="0.4">
      <c r="B658"/>
      <c r="G658" s="2"/>
      <c r="K658" s="2"/>
      <c r="S658" s="2"/>
    </row>
    <row r="659" spans="2:19" x14ac:dyDescent="0.4">
      <c r="B659"/>
      <c r="G659" s="2"/>
      <c r="K659" s="2"/>
      <c r="S659" s="2"/>
    </row>
    <row r="660" spans="2:19" x14ac:dyDescent="0.4">
      <c r="B660"/>
      <c r="G660" s="2"/>
      <c r="K660" s="2"/>
      <c r="S660" s="2"/>
    </row>
    <row r="661" spans="2:19" x14ac:dyDescent="0.4">
      <c r="B661"/>
      <c r="G661" s="2"/>
      <c r="K661" s="2"/>
      <c r="S661" s="2"/>
    </row>
    <row r="662" spans="2:19" x14ac:dyDescent="0.4">
      <c r="B662"/>
      <c r="G662" s="2"/>
      <c r="K662" s="2"/>
      <c r="S662" s="2"/>
    </row>
    <row r="663" spans="2:19" x14ac:dyDescent="0.4">
      <c r="B663"/>
      <c r="G663" s="2"/>
      <c r="K663" s="2"/>
      <c r="S663" s="2"/>
    </row>
    <row r="664" spans="2:19" x14ac:dyDescent="0.4">
      <c r="B664"/>
      <c r="G664" s="2"/>
      <c r="K664" s="2"/>
      <c r="S664" s="2"/>
    </row>
    <row r="665" spans="2:19" x14ac:dyDescent="0.4">
      <c r="B665"/>
      <c r="G665" s="2"/>
      <c r="K665" s="2"/>
      <c r="S665" s="2"/>
    </row>
    <row r="666" spans="2:19" x14ac:dyDescent="0.4">
      <c r="B666"/>
      <c r="G666" s="2"/>
      <c r="K666" s="2"/>
      <c r="S666" s="2"/>
    </row>
    <row r="667" spans="2:19" x14ac:dyDescent="0.4">
      <c r="B667"/>
      <c r="G667" s="2"/>
      <c r="K667" s="2"/>
      <c r="S667" s="2"/>
    </row>
    <row r="668" spans="2:19" x14ac:dyDescent="0.4">
      <c r="B668"/>
      <c r="G668" s="2"/>
      <c r="K668" s="2"/>
      <c r="S668" s="2"/>
    </row>
    <row r="669" spans="2:19" x14ac:dyDescent="0.4">
      <c r="B669"/>
      <c r="G669" s="2"/>
      <c r="K669" s="2"/>
      <c r="S669" s="2"/>
    </row>
    <row r="670" spans="2:19" x14ac:dyDescent="0.4">
      <c r="B670"/>
      <c r="G670" s="2"/>
      <c r="K670" s="2"/>
      <c r="S670" s="2"/>
    </row>
    <row r="671" spans="2:19" x14ac:dyDescent="0.4">
      <c r="B671"/>
      <c r="G671" s="2"/>
      <c r="K671" s="2"/>
      <c r="S671" s="2"/>
    </row>
    <row r="672" spans="2:19" x14ac:dyDescent="0.4">
      <c r="B672"/>
      <c r="G672" s="2"/>
      <c r="K672" s="2"/>
      <c r="S672" s="2"/>
    </row>
    <row r="673" spans="2:19" x14ac:dyDescent="0.4">
      <c r="B673"/>
      <c r="G673" s="2"/>
      <c r="K673" s="2"/>
      <c r="S673" s="2"/>
    </row>
    <row r="674" spans="2:19" x14ac:dyDescent="0.4">
      <c r="B674"/>
      <c r="G674" s="2"/>
      <c r="K674" s="2"/>
      <c r="S674" s="2"/>
    </row>
    <row r="675" spans="2:19" x14ac:dyDescent="0.4">
      <c r="B675"/>
      <c r="G675" s="2"/>
      <c r="K675" s="2"/>
      <c r="S675" s="2"/>
    </row>
    <row r="676" spans="2:19" x14ac:dyDescent="0.4">
      <c r="B676"/>
      <c r="G676" s="2"/>
      <c r="K676" s="2"/>
      <c r="S676" s="2"/>
    </row>
    <row r="677" spans="2:19" x14ac:dyDescent="0.4">
      <c r="B677"/>
      <c r="G677" s="2"/>
      <c r="K677" s="2"/>
      <c r="S677" s="2"/>
    </row>
    <row r="678" spans="2:19" x14ac:dyDescent="0.4">
      <c r="B678"/>
      <c r="G678" s="2"/>
      <c r="K678" s="2"/>
      <c r="S678" s="2"/>
    </row>
    <row r="679" spans="2:19" x14ac:dyDescent="0.4">
      <c r="B679"/>
      <c r="G679" s="2"/>
      <c r="K679" s="2"/>
      <c r="S679" s="2"/>
    </row>
    <row r="680" spans="2:19" x14ac:dyDescent="0.4">
      <c r="B680"/>
      <c r="G680" s="2"/>
      <c r="K680" s="2"/>
      <c r="S680" s="2"/>
    </row>
    <row r="681" spans="2:19" x14ac:dyDescent="0.4">
      <c r="B681"/>
      <c r="G681" s="2"/>
      <c r="K681" s="2"/>
      <c r="S681" s="2"/>
    </row>
    <row r="682" spans="2:19" x14ac:dyDescent="0.4">
      <c r="B682"/>
      <c r="G682" s="2"/>
      <c r="K682" s="2"/>
      <c r="S682" s="2"/>
    </row>
    <row r="683" spans="2:19" x14ac:dyDescent="0.4">
      <c r="B683"/>
      <c r="G683" s="2"/>
      <c r="K683" s="2"/>
      <c r="S683" s="2"/>
    </row>
    <row r="684" spans="2:19" x14ac:dyDescent="0.4">
      <c r="B684"/>
      <c r="G684" s="2"/>
      <c r="K684" s="2"/>
      <c r="S684" s="2"/>
    </row>
    <row r="685" spans="2:19" x14ac:dyDescent="0.4">
      <c r="B685"/>
      <c r="G685" s="2"/>
      <c r="K685" s="2"/>
      <c r="S685" s="2"/>
    </row>
    <row r="686" spans="2:19" x14ac:dyDescent="0.4">
      <c r="B686"/>
      <c r="G686" s="2"/>
      <c r="K686" s="2"/>
      <c r="S686" s="2"/>
    </row>
    <row r="687" spans="2:19" x14ac:dyDescent="0.4">
      <c r="B687"/>
      <c r="G687" s="2"/>
      <c r="K687" s="2"/>
      <c r="S687" s="2"/>
    </row>
    <row r="688" spans="2:19" x14ac:dyDescent="0.4">
      <c r="B688"/>
      <c r="G688" s="2"/>
      <c r="K688" s="2"/>
      <c r="S688" s="2"/>
    </row>
    <row r="689" spans="2:19" x14ac:dyDescent="0.4">
      <c r="B689"/>
      <c r="G689" s="2"/>
      <c r="K689" s="2"/>
      <c r="S689" s="2"/>
    </row>
    <row r="690" spans="2:19" x14ac:dyDescent="0.4">
      <c r="B690"/>
      <c r="G690" s="2"/>
      <c r="K690" s="2"/>
      <c r="S690" s="2"/>
    </row>
    <row r="691" spans="2:19" x14ac:dyDescent="0.4">
      <c r="B691"/>
      <c r="G691" s="2"/>
      <c r="K691" s="2"/>
      <c r="S691" s="2"/>
    </row>
    <row r="692" spans="2:19" x14ac:dyDescent="0.4">
      <c r="B692"/>
      <c r="G692" s="2"/>
      <c r="K692" s="2"/>
      <c r="S692" s="2"/>
    </row>
    <row r="693" spans="2:19" x14ac:dyDescent="0.4">
      <c r="B693"/>
      <c r="G693" s="2"/>
      <c r="K693" s="2"/>
      <c r="S693" s="2"/>
    </row>
    <row r="694" spans="2:19" x14ac:dyDescent="0.4">
      <c r="B694"/>
      <c r="G694" s="2"/>
      <c r="K694" s="2"/>
      <c r="S694" s="2"/>
    </row>
    <row r="695" spans="2:19" x14ac:dyDescent="0.4">
      <c r="B695"/>
      <c r="G695" s="2"/>
      <c r="K695" s="2"/>
      <c r="S695" s="2"/>
    </row>
    <row r="696" spans="2:19" x14ac:dyDescent="0.4">
      <c r="B696"/>
      <c r="G696" s="2"/>
      <c r="K696" s="2"/>
      <c r="S696" s="2"/>
    </row>
    <row r="697" spans="2:19" x14ac:dyDescent="0.4">
      <c r="B697"/>
      <c r="G697" s="2"/>
      <c r="K697" s="2"/>
      <c r="S697" s="2"/>
    </row>
    <row r="698" spans="2:19" x14ac:dyDescent="0.4">
      <c r="B698"/>
      <c r="G698" s="2"/>
      <c r="K698" s="2"/>
      <c r="S698" s="2"/>
    </row>
    <row r="699" spans="2:19" x14ac:dyDescent="0.4">
      <c r="B699"/>
      <c r="G699" s="2"/>
      <c r="K699" s="2"/>
      <c r="S699" s="2"/>
    </row>
    <row r="700" spans="2:19" x14ac:dyDescent="0.4">
      <c r="B700"/>
      <c r="G700" s="2"/>
      <c r="K700" s="2"/>
      <c r="S700" s="2"/>
    </row>
    <row r="701" spans="2:19" x14ac:dyDescent="0.4">
      <c r="B701"/>
      <c r="G701" s="2"/>
      <c r="K701" s="2"/>
      <c r="S701" s="2"/>
    </row>
    <row r="702" spans="2:19" x14ac:dyDescent="0.4">
      <c r="B702"/>
      <c r="G702" s="2"/>
      <c r="K702" s="2"/>
      <c r="S702" s="2"/>
    </row>
    <row r="703" spans="2:19" x14ac:dyDescent="0.4">
      <c r="B703"/>
      <c r="G703" s="2"/>
      <c r="K703" s="2"/>
      <c r="S703" s="2"/>
    </row>
    <row r="704" spans="2:19" x14ac:dyDescent="0.4">
      <c r="B704"/>
      <c r="G704" s="2"/>
      <c r="K704" s="2"/>
      <c r="S704" s="2"/>
    </row>
    <row r="705" spans="2:19" x14ac:dyDescent="0.4">
      <c r="B705"/>
      <c r="G705" s="2"/>
      <c r="K705" s="2"/>
      <c r="S705" s="2"/>
    </row>
    <row r="706" spans="2:19" x14ac:dyDescent="0.4">
      <c r="B706"/>
      <c r="G706" s="2"/>
      <c r="K706" s="2"/>
      <c r="S706" s="2"/>
    </row>
    <row r="707" spans="2:19" x14ac:dyDescent="0.4">
      <c r="B707"/>
      <c r="G707" s="2"/>
      <c r="K707" s="2"/>
      <c r="S707" s="2"/>
    </row>
    <row r="708" spans="2:19" x14ac:dyDescent="0.4">
      <c r="B708"/>
      <c r="G708" s="2"/>
      <c r="K708" s="2"/>
      <c r="S708" s="2"/>
    </row>
    <row r="709" spans="2:19" x14ac:dyDescent="0.4">
      <c r="B709"/>
      <c r="G709" s="2"/>
      <c r="K709" s="2"/>
      <c r="S709" s="2"/>
    </row>
    <row r="710" spans="2:19" x14ac:dyDescent="0.4">
      <c r="B710"/>
      <c r="G710" s="2"/>
      <c r="K710" s="2"/>
      <c r="S710" s="2"/>
    </row>
    <row r="711" spans="2:19" x14ac:dyDescent="0.4">
      <c r="B711"/>
      <c r="G711" s="2"/>
      <c r="K711" s="2"/>
      <c r="S711" s="2"/>
    </row>
    <row r="712" spans="2:19" x14ac:dyDescent="0.4">
      <c r="B712"/>
      <c r="G712" s="2"/>
      <c r="K712" s="2"/>
      <c r="S712" s="2"/>
    </row>
    <row r="713" spans="2:19" x14ac:dyDescent="0.4">
      <c r="B713"/>
      <c r="G713" s="2"/>
      <c r="K713" s="2"/>
      <c r="S713" s="2"/>
    </row>
    <row r="714" spans="2:19" x14ac:dyDescent="0.4">
      <c r="B714"/>
      <c r="G714" s="2"/>
      <c r="K714" s="2"/>
      <c r="S714" s="2"/>
    </row>
    <row r="715" spans="2:19" x14ac:dyDescent="0.4">
      <c r="B715"/>
      <c r="G715" s="2"/>
      <c r="K715" s="2"/>
      <c r="S715" s="2"/>
    </row>
    <row r="716" spans="2:19" x14ac:dyDescent="0.4">
      <c r="B716"/>
      <c r="G716" s="2"/>
      <c r="K716" s="2"/>
      <c r="S716" s="2"/>
    </row>
    <row r="717" spans="2:19" x14ac:dyDescent="0.4">
      <c r="B717"/>
      <c r="G717" s="2"/>
      <c r="K717" s="2"/>
      <c r="S717" s="2"/>
    </row>
    <row r="718" spans="2:19" x14ac:dyDescent="0.4">
      <c r="B718"/>
      <c r="G718" s="2"/>
      <c r="K718" s="2"/>
      <c r="S718" s="2"/>
    </row>
    <row r="719" spans="2:19" x14ac:dyDescent="0.4">
      <c r="B719"/>
      <c r="G719" s="2"/>
      <c r="K719" s="2"/>
      <c r="S719" s="2"/>
    </row>
    <row r="720" spans="2:19" x14ac:dyDescent="0.4">
      <c r="B720"/>
      <c r="G720" s="2"/>
      <c r="K720" s="2"/>
      <c r="S720" s="2"/>
    </row>
    <row r="721" spans="2:19" x14ac:dyDescent="0.4">
      <c r="B721"/>
      <c r="G721" s="2"/>
      <c r="K721" s="2"/>
      <c r="S721" s="2"/>
    </row>
    <row r="722" spans="2:19" x14ac:dyDescent="0.4">
      <c r="B722"/>
      <c r="G722" s="2"/>
      <c r="K722" s="2"/>
      <c r="S722" s="2"/>
    </row>
    <row r="723" spans="2:19" x14ac:dyDescent="0.4">
      <c r="B723"/>
      <c r="G723" s="2"/>
      <c r="K723" s="2"/>
      <c r="S723" s="2"/>
    </row>
    <row r="724" spans="2:19" x14ac:dyDescent="0.4">
      <c r="B724"/>
      <c r="G724" s="2"/>
      <c r="K724" s="2"/>
      <c r="S724" s="2"/>
    </row>
    <row r="725" spans="2:19" x14ac:dyDescent="0.4">
      <c r="B725"/>
      <c r="G725" s="2"/>
      <c r="K725" s="2"/>
      <c r="S725" s="2"/>
    </row>
    <row r="726" spans="2:19" x14ac:dyDescent="0.4">
      <c r="B726"/>
      <c r="G726" s="2"/>
      <c r="K726" s="2"/>
      <c r="S726" s="2"/>
    </row>
    <row r="727" spans="2:19" x14ac:dyDescent="0.4">
      <c r="B727"/>
      <c r="G727" s="2"/>
      <c r="K727" s="2"/>
      <c r="S727" s="2"/>
    </row>
    <row r="728" spans="2:19" x14ac:dyDescent="0.4">
      <c r="B728"/>
      <c r="G728" s="2"/>
      <c r="K728" s="2"/>
      <c r="S728" s="2"/>
    </row>
    <row r="729" spans="2:19" x14ac:dyDescent="0.4">
      <c r="B729"/>
      <c r="G729" s="2"/>
      <c r="K729" s="2"/>
      <c r="S729" s="2"/>
    </row>
    <row r="730" spans="2:19" x14ac:dyDescent="0.4">
      <c r="B730"/>
      <c r="G730" s="2"/>
      <c r="K730" s="2"/>
      <c r="S730" s="2"/>
    </row>
    <row r="731" spans="2:19" x14ac:dyDescent="0.4">
      <c r="B731"/>
      <c r="G731" s="2"/>
      <c r="K731" s="2"/>
      <c r="S731" s="2"/>
    </row>
    <row r="732" spans="2:19" x14ac:dyDescent="0.4">
      <c r="B732"/>
      <c r="G732" s="2"/>
      <c r="K732" s="2"/>
      <c r="S732" s="2"/>
    </row>
    <row r="733" spans="2:19" x14ac:dyDescent="0.4">
      <c r="B733"/>
      <c r="G733" s="2"/>
      <c r="K733" s="2"/>
      <c r="S733" s="2"/>
    </row>
    <row r="734" spans="2:19" x14ac:dyDescent="0.4">
      <c r="B734"/>
      <c r="G734" s="2"/>
      <c r="K734" s="2"/>
      <c r="S734" s="2"/>
    </row>
    <row r="735" spans="2:19" x14ac:dyDescent="0.4">
      <c r="B735"/>
      <c r="G735" s="2"/>
      <c r="K735" s="2"/>
      <c r="S735" s="2"/>
    </row>
    <row r="736" spans="2:19" x14ac:dyDescent="0.4">
      <c r="B736"/>
      <c r="G736" s="2"/>
      <c r="K736" s="2"/>
      <c r="S736" s="2"/>
    </row>
    <row r="737" spans="2:19" x14ac:dyDescent="0.4">
      <c r="B737"/>
      <c r="G737" s="2"/>
      <c r="K737" s="2"/>
      <c r="S737" s="2"/>
    </row>
    <row r="738" spans="2:19" x14ac:dyDescent="0.4">
      <c r="B738"/>
      <c r="G738" s="2"/>
      <c r="K738" s="2"/>
      <c r="S738" s="2"/>
    </row>
    <row r="739" spans="2:19" x14ac:dyDescent="0.4">
      <c r="B739"/>
      <c r="G739" s="2"/>
      <c r="K739" s="2"/>
      <c r="S739" s="2"/>
    </row>
    <row r="740" spans="2:19" x14ac:dyDescent="0.4">
      <c r="B740"/>
      <c r="G740" s="2"/>
      <c r="K740" s="2"/>
      <c r="S740" s="2"/>
    </row>
    <row r="741" spans="2:19" x14ac:dyDescent="0.4">
      <c r="B741"/>
      <c r="G741" s="2"/>
      <c r="K741" s="2"/>
      <c r="S741" s="2"/>
    </row>
    <row r="742" spans="2:19" x14ac:dyDescent="0.4">
      <c r="B742"/>
      <c r="G742" s="2"/>
      <c r="K742" s="2"/>
      <c r="S742" s="2"/>
    </row>
    <row r="743" spans="2:19" x14ac:dyDescent="0.4">
      <c r="B743"/>
      <c r="G743" s="2"/>
      <c r="K743" s="2"/>
      <c r="S743" s="2"/>
    </row>
    <row r="744" spans="2:19" x14ac:dyDescent="0.4">
      <c r="B744"/>
      <c r="G744" s="2"/>
      <c r="K744" s="2"/>
      <c r="S744" s="2"/>
    </row>
    <row r="745" spans="2:19" x14ac:dyDescent="0.4">
      <c r="B745"/>
      <c r="G745" s="2"/>
      <c r="K745" s="2"/>
      <c r="S745" s="2"/>
    </row>
    <row r="746" spans="2:19" x14ac:dyDescent="0.4">
      <c r="B746"/>
      <c r="G746" s="2"/>
      <c r="K746" s="2"/>
      <c r="S746" s="2"/>
    </row>
    <row r="747" spans="2:19" x14ac:dyDescent="0.4">
      <c r="B747"/>
      <c r="G747" s="2"/>
      <c r="K747" s="2"/>
      <c r="S747" s="2"/>
    </row>
    <row r="748" spans="2:19" x14ac:dyDescent="0.4">
      <c r="B748"/>
      <c r="G748" s="2"/>
      <c r="K748" s="2"/>
      <c r="S748" s="2"/>
    </row>
    <row r="749" spans="2:19" x14ac:dyDescent="0.4">
      <c r="B749"/>
      <c r="G749" s="2"/>
      <c r="K749" s="2"/>
      <c r="S749" s="2"/>
    </row>
    <row r="750" spans="2:19" x14ac:dyDescent="0.4">
      <c r="B750"/>
      <c r="G750" s="2"/>
      <c r="K750" s="2"/>
      <c r="S750" s="2"/>
    </row>
    <row r="751" spans="2:19" x14ac:dyDescent="0.4">
      <c r="B751"/>
      <c r="G751" s="2"/>
      <c r="K751" s="2"/>
      <c r="S751" s="2"/>
    </row>
    <row r="752" spans="2:19" x14ac:dyDescent="0.4">
      <c r="B752"/>
      <c r="G752" s="2"/>
      <c r="K752" s="2"/>
      <c r="S752" s="2"/>
    </row>
    <row r="753" spans="2:19" x14ac:dyDescent="0.4">
      <c r="B753"/>
      <c r="G753" s="2"/>
      <c r="K753" s="2"/>
      <c r="S753" s="2"/>
    </row>
    <row r="754" spans="2:19" x14ac:dyDescent="0.4">
      <c r="B754"/>
      <c r="G754" s="2"/>
      <c r="K754" s="2"/>
      <c r="S754" s="2"/>
    </row>
    <row r="755" spans="2:19" x14ac:dyDescent="0.4">
      <c r="B755"/>
      <c r="G755" s="2"/>
      <c r="K755" s="2"/>
      <c r="S755" s="2"/>
    </row>
    <row r="756" spans="2:19" x14ac:dyDescent="0.4">
      <c r="B756"/>
      <c r="G756" s="2"/>
      <c r="K756" s="2"/>
      <c r="S756" s="2"/>
    </row>
    <row r="757" spans="2:19" x14ac:dyDescent="0.4">
      <c r="B757"/>
      <c r="G757" s="2"/>
      <c r="K757" s="2"/>
      <c r="S757" s="2"/>
    </row>
    <row r="758" spans="2:19" x14ac:dyDescent="0.4">
      <c r="B758"/>
      <c r="G758" s="2"/>
      <c r="K758" s="2"/>
      <c r="S758" s="2"/>
    </row>
    <row r="759" spans="2:19" x14ac:dyDescent="0.4">
      <c r="B759"/>
      <c r="G759" s="2"/>
      <c r="K759" s="2"/>
      <c r="S759" s="2"/>
    </row>
    <row r="760" spans="2:19" x14ac:dyDescent="0.4">
      <c r="B760"/>
      <c r="G760" s="2"/>
      <c r="K760" s="2"/>
      <c r="S760" s="2"/>
    </row>
    <row r="761" spans="2:19" x14ac:dyDescent="0.4">
      <c r="B761"/>
      <c r="G761" s="2"/>
      <c r="K761" s="2"/>
      <c r="S761" s="2"/>
    </row>
    <row r="762" spans="2:19" x14ac:dyDescent="0.4">
      <c r="B762"/>
      <c r="G762" s="2"/>
      <c r="K762" s="2"/>
      <c r="S762" s="2"/>
    </row>
    <row r="763" spans="2:19" x14ac:dyDescent="0.4">
      <c r="B763"/>
      <c r="G763" s="2"/>
      <c r="K763" s="2"/>
      <c r="S763" s="2"/>
    </row>
    <row r="764" spans="2:19" x14ac:dyDescent="0.4">
      <c r="B764"/>
      <c r="G764" s="2"/>
      <c r="K764" s="2"/>
      <c r="S764" s="2"/>
    </row>
    <row r="765" spans="2:19" x14ac:dyDescent="0.4">
      <c r="B765"/>
      <c r="G765" s="2"/>
      <c r="K765" s="2"/>
      <c r="S765" s="2"/>
    </row>
    <row r="766" spans="2:19" x14ac:dyDescent="0.4">
      <c r="B766"/>
      <c r="G766" s="2"/>
      <c r="K766" s="2"/>
      <c r="S766" s="2"/>
    </row>
    <row r="767" spans="2:19" x14ac:dyDescent="0.4">
      <c r="B767"/>
      <c r="G767" s="2"/>
      <c r="K767" s="2"/>
      <c r="S767" s="2"/>
    </row>
    <row r="768" spans="2:19" x14ac:dyDescent="0.4">
      <c r="B768"/>
      <c r="G768" s="2"/>
      <c r="K768" s="2"/>
      <c r="S768" s="2"/>
    </row>
    <row r="769" spans="2:19" x14ac:dyDescent="0.4">
      <c r="B769"/>
      <c r="G769" s="2"/>
      <c r="K769" s="2"/>
      <c r="S769" s="2"/>
    </row>
    <row r="770" spans="2:19" x14ac:dyDescent="0.4">
      <c r="B770"/>
      <c r="G770" s="2"/>
      <c r="K770" s="2"/>
      <c r="S770" s="2"/>
    </row>
    <row r="771" spans="2:19" x14ac:dyDescent="0.4">
      <c r="B771"/>
      <c r="G771" s="2"/>
      <c r="K771" s="2"/>
      <c r="S771" s="2"/>
    </row>
    <row r="772" spans="2:19" x14ac:dyDescent="0.4">
      <c r="B772"/>
      <c r="G772" s="2"/>
      <c r="K772" s="2"/>
      <c r="S772" s="2"/>
    </row>
    <row r="773" spans="2:19" x14ac:dyDescent="0.4">
      <c r="B773"/>
      <c r="G773" s="2"/>
      <c r="K773" s="2"/>
      <c r="S773" s="2"/>
    </row>
    <row r="774" spans="2:19" x14ac:dyDescent="0.4">
      <c r="B774"/>
      <c r="G774" s="2"/>
      <c r="K774" s="2"/>
      <c r="S774" s="2"/>
    </row>
    <row r="775" spans="2:19" x14ac:dyDescent="0.4">
      <c r="B775"/>
      <c r="G775" s="2"/>
      <c r="K775" s="2"/>
      <c r="S775" s="2"/>
    </row>
    <row r="776" spans="2:19" x14ac:dyDescent="0.4">
      <c r="B776"/>
      <c r="G776" s="2"/>
      <c r="K776" s="2"/>
      <c r="S776" s="2"/>
    </row>
    <row r="777" spans="2:19" x14ac:dyDescent="0.4">
      <c r="B777"/>
      <c r="G777" s="2"/>
      <c r="K777" s="2"/>
      <c r="S777" s="2"/>
    </row>
    <row r="778" spans="2:19" x14ac:dyDescent="0.4">
      <c r="B778"/>
      <c r="G778" s="2"/>
      <c r="K778" s="2"/>
      <c r="S778" s="2"/>
    </row>
    <row r="779" spans="2:19" x14ac:dyDescent="0.4">
      <c r="B779"/>
      <c r="G779" s="2"/>
      <c r="K779" s="2"/>
      <c r="S779" s="2"/>
    </row>
    <row r="780" spans="2:19" x14ac:dyDescent="0.4">
      <c r="B780"/>
      <c r="G780" s="2"/>
      <c r="K780" s="2"/>
      <c r="S780" s="2"/>
    </row>
    <row r="781" spans="2:19" x14ac:dyDescent="0.4">
      <c r="B781"/>
      <c r="G781" s="2"/>
      <c r="K781" s="2"/>
      <c r="S781" s="2"/>
    </row>
    <row r="782" spans="2:19" x14ac:dyDescent="0.4">
      <c r="B782"/>
      <c r="G782" s="2"/>
      <c r="K782" s="2"/>
      <c r="S782" s="2"/>
    </row>
    <row r="783" spans="2:19" x14ac:dyDescent="0.4">
      <c r="B783"/>
      <c r="G783" s="2"/>
      <c r="K783" s="2"/>
      <c r="S783" s="2"/>
    </row>
    <row r="784" spans="2:19" x14ac:dyDescent="0.4">
      <c r="B784"/>
      <c r="G784" s="2"/>
      <c r="K784" s="2"/>
      <c r="S784" s="2"/>
    </row>
    <row r="785" spans="2:19" x14ac:dyDescent="0.4">
      <c r="B785"/>
      <c r="G785" s="2"/>
      <c r="K785" s="2"/>
      <c r="S785" s="2"/>
    </row>
    <row r="786" spans="2:19" x14ac:dyDescent="0.4">
      <c r="B786"/>
      <c r="G786" s="2"/>
      <c r="K786" s="2"/>
      <c r="S786" s="2"/>
    </row>
    <row r="787" spans="2:19" x14ac:dyDescent="0.4">
      <c r="B787"/>
      <c r="G787" s="2"/>
      <c r="K787" s="2"/>
      <c r="S787" s="2"/>
    </row>
    <row r="788" spans="2:19" x14ac:dyDescent="0.4">
      <c r="B788"/>
      <c r="G788" s="2"/>
      <c r="K788" s="2"/>
      <c r="S788" s="2"/>
    </row>
    <row r="789" spans="2:19" x14ac:dyDescent="0.4">
      <c r="B789"/>
      <c r="G789" s="2"/>
      <c r="K789" s="2"/>
      <c r="S789" s="2"/>
    </row>
    <row r="790" spans="2:19" x14ac:dyDescent="0.4">
      <c r="B790"/>
      <c r="G790" s="2"/>
      <c r="K790" s="2"/>
      <c r="S790" s="2"/>
    </row>
    <row r="791" spans="2:19" x14ac:dyDescent="0.4">
      <c r="B791"/>
      <c r="G791" s="2"/>
      <c r="K791" s="2"/>
      <c r="S791" s="2"/>
    </row>
    <row r="792" spans="2:19" x14ac:dyDescent="0.4">
      <c r="B792"/>
      <c r="G792" s="2"/>
      <c r="K792" s="2"/>
      <c r="S792" s="2"/>
    </row>
    <row r="793" spans="2:19" x14ac:dyDescent="0.4">
      <c r="B793"/>
      <c r="G793" s="2"/>
      <c r="K793" s="2"/>
      <c r="S793" s="2"/>
    </row>
    <row r="794" spans="2:19" x14ac:dyDescent="0.4">
      <c r="B794"/>
      <c r="G794" s="2"/>
      <c r="K794" s="2"/>
      <c r="S794" s="2"/>
    </row>
    <row r="795" spans="2:19" x14ac:dyDescent="0.4">
      <c r="B795"/>
      <c r="G795" s="2"/>
      <c r="K795" s="2"/>
      <c r="S795" s="2"/>
    </row>
    <row r="796" spans="2:19" x14ac:dyDescent="0.4">
      <c r="B796"/>
      <c r="G796" s="2"/>
      <c r="K796" s="2"/>
      <c r="S796" s="2"/>
    </row>
    <row r="797" spans="2:19" x14ac:dyDescent="0.4">
      <c r="B797"/>
      <c r="G797" s="2"/>
      <c r="K797" s="2"/>
      <c r="S797" s="2"/>
    </row>
    <row r="798" spans="2:19" x14ac:dyDescent="0.4">
      <c r="B798"/>
      <c r="G798" s="2"/>
      <c r="K798" s="2"/>
      <c r="S798" s="2"/>
    </row>
    <row r="799" spans="2:19" x14ac:dyDescent="0.4">
      <c r="B799"/>
      <c r="G799" s="2"/>
      <c r="K799" s="2"/>
      <c r="S799" s="2"/>
    </row>
    <row r="800" spans="2:19" x14ac:dyDescent="0.4">
      <c r="B800"/>
      <c r="G800" s="2"/>
      <c r="K800" s="2"/>
      <c r="S800" s="2"/>
    </row>
    <row r="801" spans="2:19" x14ac:dyDescent="0.4">
      <c r="B801"/>
      <c r="G801" s="2"/>
      <c r="K801" s="2"/>
      <c r="S801" s="2"/>
    </row>
    <row r="802" spans="2:19" x14ac:dyDescent="0.4">
      <c r="B802"/>
      <c r="G802" s="2"/>
      <c r="K802" s="2"/>
      <c r="S802" s="2"/>
    </row>
    <row r="803" spans="2:19" x14ac:dyDescent="0.4">
      <c r="B803"/>
      <c r="G803" s="2"/>
      <c r="K803" s="2"/>
      <c r="S803" s="2"/>
    </row>
    <row r="804" spans="2:19" x14ac:dyDescent="0.4">
      <c r="B804"/>
      <c r="G804" s="2"/>
      <c r="K804" s="2"/>
      <c r="S804" s="2"/>
    </row>
    <row r="805" spans="2:19" x14ac:dyDescent="0.4">
      <c r="B805"/>
      <c r="G805" s="2"/>
      <c r="K805" s="2"/>
      <c r="S805" s="2"/>
    </row>
    <row r="806" spans="2:19" x14ac:dyDescent="0.4">
      <c r="B806"/>
      <c r="G806" s="2"/>
      <c r="K806" s="2"/>
      <c r="S806" s="2"/>
    </row>
    <row r="807" spans="2:19" x14ac:dyDescent="0.4">
      <c r="B807"/>
      <c r="G807" s="2"/>
      <c r="K807" s="2"/>
      <c r="S807" s="2"/>
    </row>
    <row r="808" spans="2:19" x14ac:dyDescent="0.4">
      <c r="B808"/>
      <c r="G808" s="2"/>
      <c r="K808" s="2"/>
      <c r="S808" s="2"/>
    </row>
    <row r="809" spans="2:19" x14ac:dyDescent="0.4">
      <c r="B809"/>
      <c r="G809" s="2"/>
      <c r="K809" s="2"/>
      <c r="S809" s="2"/>
    </row>
    <row r="810" spans="2:19" x14ac:dyDescent="0.4">
      <c r="B810"/>
      <c r="G810" s="2"/>
      <c r="K810" s="2"/>
      <c r="S810" s="2"/>
    </row>
    <row r="811" spans="2:19" x14ac:dyDescent="0.4">
      <c r="B811"/>
      <c r="G811" s="2"/>
      <c r="K811" s="2"/>
      <c r="S811" s="2"/>
    </row>
    <row r="812" spans="2:19" x14ac:dyDescent="0.4">
      <c r="B812"/>
      <c r="G812" s="2"/>
      <c r="K812" s="2"/>
      <c r="S812" s="2"/>
    </row>
    <row r="813" spans="2:19" x14ac:dyDescent="0.4">
      <c r="B813"/>
      <c r="G813" s="2"/>
      <c r="K813" s="2"/>
      <c r="S813" s="2"/>
    </row>
    <row r="814" spans="2:19" x14ac:dyDescent="0.4">
      <c r="B814"/>
      <c r="G814" s="2"/>
      <c r="K814" s="2"/>
      <c r="S814" s="2"/>
    </row>
    <row r="815" spans="2:19" x14ac:dyDescent="0.4">
      <c r="B815"/>
      <c r="G815" s="2"/>
      <c r="K815" s="2"/>
      <c r="S815" s="2"/>
    </row>
    <row r="816" spans="2:19" x14ac:dyDescent="0.4">
      <c r="B816"/>
      <c r="G816" s="2"/>
      <c r="K816" s="2"/>
      <c r="S816" s="2"/>
    </row>
    <row r="817" spans="2:19" x14ac:dyDescent="0.4">
      <c r="B817"/>
      <c r="G817" s="2"/>
      <c r="K817" s="2"/>
      <c r="S817" s="2"/>
    </row>
    <row r="818" spans="2:19" x14ac:dyDescent="0.4">
      <c r="B818"/>
      <c r="G818" s="2"/>
      <c r="K818" s="2"/>
      <c r="S818" s="2"/>
    </row>
    <row r="819" spans="2:19" x14ac:dyDescent="0.4">
      <c r="B819"/>
      <c r="G819" s="2"/>
      <c r="K819" s="2"/>
      <c r="S819" s="2"/>
    </row>
    <row r="820" spans="2:19" x14ac:dyDescent="0.4">
      <c r="B820"/>
      <c r="G820" s="2"/>
      <c r="K820" s="2"/>
      <c r="S820" s="2"/>
    </row>
    <row r="821" spans="2:19" x14ac:dyDescent="0.4">
      <c r="B821"/>
      <c r="G821" s="2"/>
      <c r="K821" s="2"/>
      <c r="S821" s="2"/>
    </row>
    <row r="822" spans="2:19" x14ac:dyDescent="0.4">
      <c r="B822"/>
      <c r="G822" s="2"/>
      <c r="K822" s="2"/>
      <c r="S822" s="2"/>
    </row>
    <row r="823" spans="2:19" x14ac:dyDescent="0.4">
      <c r="B823"/>
      <c r="G823" s="2"/>
      <c r="K823" s="2"/>
      <c r="S823" s="2"/>
    </row>
    <row r="824" spans="2:19" x14ac:dyDescent="0.4">
      <c r="B824"/>
      <c r="G824" s="2"/>
      <c r="K824" s="2"/>
      <c r="S824" s="2"/>
    </row>
    <row r="825" spans="2:19" x14ac:dyDescent="0.4">
      <c r="B825"/>
      <c r="G825" s="2"/>
      <c r="K825" s="2"/>
      <c r="S825" s="2"/>
    </row>
    <row r="826" spans="2:19" x14ac:dyDescent="0.4">
      <c r="B826"/>
      <c r="G826" s="2"/>
      <c r="K826" s="2"/>
      <c r="S826" s="2"/>
    </row>
    <row r="827" spans="2:19" x14ac:dyDescent="0.4">
      <c r="B827"/>
      <c r="G827" s="2"/>
      <c r="K827" s="2"/>
      <c r="S827" s="2"/>
    </row>
    <row r="828" spans="2:19" x14ac:dyDescent="0.4">
      <c r="B828"/>
      <c r="G828" s="2"/>
      <c r="K828" s="2"/>
      <c r="S828" s="2"/>
    </row>
    <row r="829" spans="2:19" x14ac:dyDescent="0.4">
      <c r="B829"/>
      <c r="G829" s="2"/>
      <c r="K829" s="2"/>
      <c r="S829" s="2"/>
    </row>
    <row r="830" spans="2:19" x14ac:dyDescent="0.4">
      <c r="B830"/>
      <c r="G830" s="2"/>
      <c r="K830" s="2"/>
      <c r="S830" s="2"/>
    </row>
    <row r="831" spans="2:19" x14ac:dyDescent="0.4">
      <c r="B831"/>
      <c r="G831" s="2"/>
      <c r="K831" s="2"/>
      <c r="S831" s="2"/>
    </row>
    <row r="832" spans="2:19" x14ac:dyDescent="0.4">
      <c r="B832"/>
      <c r="G832" s="2"/>
      <c r="K832" s="2"/>
      <c r="S832" s="2"/>
    </row>
    <row r="833" spans="2:19" x14ac:dyDescent="0.4">
      <c r="B833"/>
      <c r="G833" s="2"/>
      <c r="K833" s="2"/>
      <c r="S833" s="2"/>
    </row>
    <row r="834" spans="2:19" x14ac:dyDescent="0.4">
      <c r="B834"/>
      <c r="G834" s="2"/>
      <c r="K834" s="2"/>
      <c r="S834" s="2"/>
    </row>
    <row r="835" spans="2:19" x14ac:dyDescent="0.4">
      <c r="B835"/>
      <c r="G835" s="2"/>
      <c r="K835" s="2"/>
      <c r="S835" s="2"/>
    </row>
    <row r="836" spans="2:19" x14ac:dyDescent="0.4">
      <c r="B836"/>
      <c r="G836" s="2"/>
      <c r="K836" s="2"/>
      <c r="S836" s="2"/>
    </row>
    <row r="837" spans="2:19" x14ac:dyDescent="0.4">
      <c r="B837"/>
      <c r="G837" s="2"/>
      <c r="K837" s="2"/>
      <c r="S837" s="2"/>
    </row>
    <row r="838" spans="2:19" x14ac:dyDescent="0.4">
      <c r="B838"/>
      <c r="G838" s="2"/>
      <c r="K838" s="2"/>
      <c r="S838" s="2"/>
    </row>
    <row r="839" spans="2:19" x14ac:dyDescent="0.4">
      <c r="B839"/>
      <c r="G839" s="2"/>
      <c r="K839" s="2"/>
      <c r="S839" s="2"/>
    </row>
    <row r="840" spans="2:19" x14ac:dyDescent="0.4">
      <c r="B840"/>
      <c r="G840" s="2"/>
      <c r="K840" s="2"/>
      <c r="S840" s="2"/>
    </row>
    <row r="841" spans="2:19" x14ac:dyDescent="0.4">
      <c r="B841"/>
      <c r="G841" s="2"/>
      <c r="K841" s="2"/>
      <c r="S841" s="2"/>
    </row>
    <row r="842" spans="2:19" x14ac:dyDescent="0.4">
      <c r="B842"/>
      <c r="G842" s="2"/>
      <c r="K842" s="2"/>
      <c r="S842" s="2"/>
    </row>
    <row r="843" spans="2:19" x14ac:dyDescent="0.4">
      <c r="B843"/>
      <c r="G843" s="2"/>
      <c r="K843" s="2"/>
      <c r="S843" s="2"/>
    </row>
    <row r="844" spans="2:19" x14ac:dyDescent="0.4">
      <c r="B844"/>
      <c r="G844" s="2"/>
      <c r="K844" s="2"/>
      <c r="S844" s="2"/>
    </row>
    <row r="845" spans="2:19" x14ac:dyDescent="0.4">
      <c r="B845"/>
      <c r="G845" s="2"/>
      <c r="K845" s="2"/>
      <c r="S845" s="2"/>
    </row>
    <row r="846" spans="2:19" x14ac:dyDescent="0.4">
      <c r="B846"/>
      <c r="G846" s="2"/>
      <c r="K846" s="2"/>
      <c r="S846" s="2"/>
    </row>
    <row r="847" spans="2:19" x14ac:dyDescent="0.4">
      <c r="B847"/>
      <c r="G847" s="2"/>
      <c r="K847" s="2"/>
      <c r="S847" s="2"/>
    </row>
    <row r="848" spans="2:19" x14ac:dyDescent="0.4">
      <c r="B848"/>
      <c r="G848" s="2"/>
      <c r="K848" s="2"/>
      <c r="S848" s="2"/>
    </row>
    <row r="849" spans="2:19" x14ac:dyDescent="0.4">
      <c r="B849"/>
      <c r="G849" s="2"/>
      <c r="K849" s="2"/>
      <c r="S849" s="2"/>
    </row>
    <row r="850" spans="2:19" x14ac:dyDescent="0.4">
      <c r="B850"/>
      <c r="G850" s="2"/>
      <c r="K850" s="2"/>
      <c r="S850" s="2"/>
    </row>
    <row r="851" spans="2:19" x14ac:dyDescent="0.4">
      <c r="B851"/>
      <c r="G851" s="2"/>
      <c r="K851" s="2"/>
      <c r="S851" s="2"/>
    </row>
    <row r="852" spans="2:19" x14ac:dyDescent="0.4">
      <c r="B852"/>
      <c r="G852" s="2"/>
      <c r="K852" s="2"/>
      <c r="S852" s="2"/>
    </row>
    <row r="853" spans="2:19" x14ac:dyDescent="0.4">
      <c r="B853"/>
      <c r="G853" s="2"/>
      <c r="K853" s="2"/>
      <c r="S853" s="2"/>
    </row>
    <row r="854" spans="2:19" x14ac:dyDescent="0.4">
      <c r="B854"/>
      <c r="G854" s="2"/>
      <c r="K854" s="2"/>
      <c r="S854" s="2"/>
    </row>
    <row r="855" spans="2:19" x14ac:dyDescent="0.4">
      <c r="B855"/>
      <c r="G855" s="2"/>
      <c r="K855" s="2"/>
      <c r="S855" s="2"/>
    </row>
    <row r="856" spans="2:19" x14ac:dyDescent="0.4">
      <c r="B856"/>
      <c r="G856" s="2"/>
      <c r="K856" s="2"/>
      <c r="S856" s="2"/>
    </row>
    <row r="857" spans="2:19" x14ac:dyDescent="0.4">
      <c r="B857"/>
      <c r="G857" s="2"/>
      <c r="K857" s="2"/>
      <c r="S857" s="2"/>
    </row>
    <row r="858" spans="2:19" x14ac:dyDescent="0.4">
      <c r="B858"/>
      <c r="G858" s="2"/>
      <c r="K858" s="2"/>
      <c r="S858" s="2"/>
    </row>
    <row r="859" spans="2:19" x14ac:dyDescent="0.4">
      <c r="B859"/>
      <c r="G859" s="2"/>
      <c r="K859" s="2"/>
      <c r="S859" s="2"/>
    </row>
    <row r="860" spans="2:19" x14ac:dyDescent="0.4">
      <c r="B860"/>
      <c r="G860" s="2"/>
      <c r="K860" s="2"/>
      <c r="S860" s="2"/>
    </row>
    <row r="861" spans="2:19" x14ac:dyDescent="0.4">
      <c r="B861"/>
      <c r="G861" s="2"/>
      <c r="K861" s="2"/>
      <c r="S861" s="2"/>
    </row>
    <row r="862" spans="2:19" x14ac:dyDescent="0.4">
      <c r="B862"/>
      <c r="G862" s="2"/>
      <c r="K862" s="2"/>
      <c r="S862" s="2"/>
    </row>
    <row r="863" spans="2:19" x14ac:dyDescent="0.4">
      <c r="B863"/>
      <c r="G863" s="2"/>
      <c r="K863" s="2"/>
      <c r="S863" s="2"/>
    </row>
    <row r="864" spans="2:19" x14ac:dyDescent="0.4">
      <c r="B864"/>
      <c r="G864" s="2"/>
      <c r="K864" s="2"/>
      <c r="S864" s="2"/>
    </row>
    <row r="865" spans="2:19" x14ac:dyDescent="0.4">
      <c r="B865"/>
      <c r="G865" s="2"/>
      <c r="K865" s="2"/>
      <c r="S865" s="2"/>
    </row>
    <row r="866" spans="2:19" x14ac:dyDescent="0.4">
      <c r="B866"/>
      <c r="G866" s="2"/>
      <c r="K866" s="2"/>
      <c r="S866" s="2"/>
    </row>
    <row r="867" spans="2:19" x14ac:dyDescent="0.4">
      <c r="B867"/>
      <c r="G867" s="2"/>
      <c r="K867" s="2"/>
      <c r="S867" s="2"/>
    </row>
    <row r="868" spans="2:19" x14ac:dyDescent="0.4">
      <c r="B868"/>
      <c r="G868" s="2"/>
      <c r="K868" s="2"/>
      <c r="S868" s="2"/>
    </row>
    <row r="869" spans="2:19" x14ac:dyDescent="0.4">
      <c r="B869"/>
      <c r="G869" s="2"/>
      <c r="K869" s="2"/>
      <c r="S869" s="2"/>
    </row>
    <row r="870" spans="2:19" x14ac:dyDescent="0.4">
      <c r="B870"/>
      <c r="G870" s="2"/>
      <c r="K870" s="2"/>
      <c r="S870" s="2"/>
    </row>
    <row r="871" spans="2:19" x14ac:dyDescent="0.4">
      <c r="B871"/>
      <c r="G871" s="2"/>
      <c r="K871" s="2"/>
      <c r="S871" s="2"/>
    </row>
    <row r="872" spans="2:19" x14ac:dyDescent="0.4">
      <c r="B872"/>
      <c r="G872" s="2"/>
      <c r="K872" s="2"/>
      <c r="S872" s="2"/>
    </row>
    <row r="873" spans="2:19" x14ac:dyDescent="0.4">
      <c r="B873"/>
      <c r="G873" s="2"/>
      <c r="K873" s="2"/>
      <c r="S873" s="2"/>
    </row>
    <row r="874" spans="2:19" x14ac:dyDescent="0.4">
      <c r="B874"/>
      <c r="G874" s="2"/>
      <c r="K874" s="2"/>
      <c r="S874" s="2"/>
    </row>
    <row r="875" spans="2:19" x14ac:dyDescent="0.4">
      <c r="B875"/>
      <c r="G875" s="2"/>
      <c r="K875" s="2"/>
      <c r="S875" s="2"/>
    </row>
    <row r="876" spans="2:19" x14ac:dyDescent="0.4">
      <c r="B876"/>
      <c r="G876" s="2"/>
      <c r="K876" s="2"/>
      <c r="S876" s="2"/>
    </row>
    <row r="877" spans="2:19" x14ac:dyDescent="0.4">
      <c r="B877"/>
      <c r="G877" s="2"/>
      <c r="K877" s="2"/>
      <c r="S877" s="2"/>
    </row>
    <row r="878" spans="2:19" x14ac:dyDescent="0.4">
      <c r="B878"/>
      <c r="G878" s="2"/>
      <c r="K878" s="2"/>
      <c r="S878" s="2"/>
    </row>
    <row r="879" spans="2:19" x14ac:dyDescent="0.4">
      <c r="B879"/>
      <c r="G879" s="2"/>
      <c r="K879" s="2"/>
      <c r="S879" s="2"/>
    </row>
    <row r="880" spans="2:19" x14ac:dyDescent="0.4">
      <c r="B880"/>
      <c r="G880" s="2"/>
      <c r="K880" s="2"/>
      <c r="S880" s="2"/>
    </row>
    <row r="881" spans="2:19" x14ac:dyDescent="0.4">
      <c r="B881"/>
      <c r="G881" s="2"/>
      <c r="K881" s="2"/>
      <c r="S881" s="2"/>
    </row>
    <row r="882" spans="2:19" x14ac:dyDescent="0.4">
      <c r="B882"/>
      <c r="G882" s="2"/>
      <c r="K882" s="2"/>
      <c r="S882" s="2"/>
    </row>
    <row r="883" spans="2:19" x14ac:dyDescent="0.4">
      <c r="B883"/>
      <c r="G883" s="2"/>
      <c r="K883" s="2"/>
      <c r="S883" s="2"/>
    </row>
    <row r="884" spans="2:19" x14ac:dyDescent="0.4">
      <c r="B884"/>
      <c r="G884" s="2"/>
      <c r="K884" s="2"/>
      <c r="S884" s="2"/>
    </row>
    <row r="885" spans="2:19" x14ac:dyDescent="0.4">
      <c r="B885"/>
      <c r="G885" s="2"/>
      <c r="K885" s="2"/>
      <c r="S885" s="2"/>
    </row>
    <row r="886" spans="2:19" x14ac:dyDescent="0.4">
      <c r="B886"/>
      <c r="G886" s="2"/>
      <c r="K886" s="2"/>
      <c r="S886" s="2"/>
    </row>
    <row r="887" spans="2:19" x14ac:dyDescent="0.4">
      <c r="B887"/>
      <c r="G887" s="2"/>
      <c r="K887" s="2"/>
      <c r="S887" s="2"/>
    </row>
    <row r="888" spans="2:19" x14ac:dyDescent="0.4">
      <c r="B888"/>
      <c r="G888" s="2"/>
      <c r="K888" s="2"/>
      <c r="S888" s="2"/>
    </row>
    <row r="889" spans="2:19" x14ac:dyDescent="0.4">
      <c r="B889"/>
      <c r="G889" s="2"/>
      <c r="K889" s="2"/>
      <c r="S889" s="2"/>
    </row>
    <row r="890" spans="2:19" x14ac:dyDescent="0.4">
      <c r="B890"/>
      <c r="G890" s="2"/>
      <c r="K890" s="2"/>
      <c r="S890" s="2"/>
    </row>
    <row r="891" spans="2:19" x14ac:dyDescent="0.4">
      <c r="B891"/>
      <c r="G891" s="2"/>
      <c r="K891" s="2"/>
      <c r="S891" s="2"/>
    </row>
    <row r="892" spans="2:19" x14ac:dyDescent="0.4">
      <c r="B892"/>
      <c r="G892" s="2"/>
      <c r="K892" s="2"/>
      <c r="S892" s="2"/>
    </row>
    <row r="893" spans="2:19" x14ac:dyDescent="0.4">
      <c r="B893"/>
      <c r="G893" s="2"/>
      <c r="K893" s="2"/>
      <c r="S893" s="2"/>
    </row>
    <row r="894" spans="2:19" x14ac:dyDescent="0.4">
      <c r="B894"/>
      <c r="G894" s="2"/>
      <c r="K894" s="2"/>
      <c r="S894" s="2"/>
    </row>
    <row r="895" spans="2:19" x14ac:dyDescent="0.4">
      <c r="B895"/>
      <c r="G895" s="2"/>
      <c r="K895" s="2"/>
      <c r="S895" s="2"/>
    </row>
    <row r="896" spans="2:19" x14ac:dyDescent="0.4">
      <c r="B896"/>
      <c r="G896" s="2"/>
      <c r="K896" s="2"/>
      <c r="S896" s="2"/>
    </row>
    <row r="897" spans="2:19" x14ac:dyDescent="0.4">
      <c r="B897"/>
      <c r="G897" s="2"/>
      <c r="K897" s="2"/>
      <c r="S897" s="2"/>
    </row>
    <row r="898" spans="2:19" x14ac:dyDescent="0.4">
      <c r="B898"/>
      <c r="G898" s="2"/>
      <c r="K898" s="2"/>
      <c r="S898" s="2"/>
    </row>
    <row r="899" spans="2:19" x14ac:dyDescent="0.4">
      <c r="B899"/>
      <c r="G899" s="2"/>
      <c r="K899" s="2"/>
      <c r="S899" s="2"/>
    </row>
    <row r="900" spans="2:19" x14ac:dyDescent="0.4">
      <c r="B900"/>
      <c r="G900" s="2"/>
      <c r="K900" s="2"/>
      <c r="S900" s="2"/>
    </row>
    <row r="901" spans="2:19" x14ac:dyDescent="0.4">
      <c r="B901"/>
      <c r="G901" s="2"/>
      <c r="K901" s="2"/>
      <c r="S901" s="2"/>
    </row>
    <row r="902" spans="2:19" x14ac:dyDescent="0.4">
      <c r="B902"/>
      <c r="G902" s="2"/>
      <c r="K902" s="2"/>
      <c r="S902" s="2"/>
    </row>
    <row r="903" spans="2:19" x14ac:dyDescent="0.4">
      <c r="B903"/>
      <c r="G903" s="2"/>
      <c r="K903" s="2"/>
      <c r="S903" s="2"/>
    </row>
    <row r="904" spans="2:19" x14ac:dyDescent="0.4">
      <c r="B904"/>
      <c r="G904" s="2"/>
      <c r="K904" s="2"/>
      <c r="S904" s="2"/>
    </row>
    <row r="905" spans="2:19" x14ac:dyDescent="0.4">
      <c r="B905"/>
      <c r="G905" s="2"/>
      <c r="K905" s="2"/>
      <c r="S905" s="2"/>
    </row>
    <row r="906" spans="2:19" x14ac:dyDescent="0.4">
      <c r="B906"/>
      <c r="G906" s="2"/>
      <c r="K906" s="2"/>
      <c r="S906" s="2"/>
    </row>
    <row r="907" spans="2:19" x14ac:dyDescent="0.4">
      <c r="B907"/>
      <c r="G907" s="2"/>
      <c r="K907" s="2"/>
      <c r="S907" s="2"/>
    </row>
    <row r="908" spans="2:19" x14ac:dyDescent="0.4">
      <c r="B908"/>
      <c r="G908" s="2"/>
      <c r="K908" s="2"/>
      <c r="S908" s="2"/>
    </row>
    <row r="909" spans="2:19" x14ac:dyDescent="0.4">
      <c r="B909"/>
      <c r="G909" s="2"/>
      <c r="K909" s="2"/>
      <c r="S909" s="2"/>
    </row>
    <row r="910" spans="2:19" x14ac:dyDescent="0.4">
      <c r="B910"/>
      <c r="G910" s="2"/>
      <c r="K910" s="2"/>
      <c r="S910" s="2"/>
    </row>
    <row r="911" spans="2:19" x14ac:dyDescent="0.4">
      <c r="B911"/>
      <c r="G911" s="2"/>
      <c r="K911" s="2"/>
      <c r="S911" s="2"/>
    </row>
    <row r="912" spans="2:19" x14ac:dyDescent="0.4">
      <c r="B912"/>
      <c r="G912" s="2"/>
      <c r="K912" s="2"/>
      <c r="S912" s="2"/>
    </row>
    <row r="913" spans="2:19" x14ac:dyDescent="0.4">
      <c r="B913"/>
      <c r="G913" s="2"/>
      <c r="K913" s="2"/>
      <c r="S913" s="2"/>
    </row>
    <row r="914" spans="2:19" x14ac:dyDescent="0.4">
      <c r="B914"/>
      <c r="G914" s="2"/>
      <c r="K914" s="2"/>
      <c r="S914" s="2"/>
    </row>
    <row r="915" spans="2:19" x14ac:dyDescent="0.4">
      <c r="B915"/>
      <c r="G915" s="2"/>
      <c r="K915" s="2"/>
      <c r="S915" s="2"/>
    </row>
    <row r="916" spans="2:19" x14ac:dyDescent="0.4">
      <c r="B916"/>
      <c r="G916" s="2"/>
      <c r="K916" s="2"/>
      <c r="S916" s="2"/>
    </row>
    <row r="917" spans="2:19" x14ac:dyDescent="0.4">
      <c r="B917"/>
      <c r="G917" s="2"/>
      <c r="K917" s="2"/>
      <c r="S917" s="2"/>
    </row>
    <row r="918" spans="2:19" x14ac:dyDescent="0.4">
      <c r="B918"/>
      <c r="G918" s="2"/>
      <c r="K918" s="2"/>
      <c r="S918" s="2"/>
    </row>
    <row r="919" spans="2:19" x14ac:dyDescent="0.4">
      <c r="B919"/>
      <c r="G919" s="2"/>
      <c r="K919" s="2"/>
      <c r="S919" s="2"/>
    </row>
    <row r="920" spans="2:19" x14ac:dyDescent="0.4">
      <c r="B920"/>
      <c r="G920" s="2"/>
      <c r="K920" s="2"/>
      <c r="S920" s="2"/>
    </row>
    <row r="921" spans="2:19" x14ac:dyDescent="0.4">
      <c r="B921"/>
      <c r="G921" s="2"/>
      <c r="K921" s="2"/>
      <c r="S921" s="2"/>
    </row>
    <row r="922" spans="2:19" x14ac:dyDescent="0.4">
      <c r="B922"/>
      <c r="G922" s="2"/>
      <c r="K922" s="2"/>
      <c r="S922" s="2"/>
    </row>
    <row r="923" spans="2:19" x14ac:dyDescent="0.4">
      <c r="B923"/>
      <c r="G923" s="2"/>
      <c r="K923" s="2"/>
      <c r="S923" s="2"/>
    </row>
    <row r="924" spans="2:19" x14ac:dyDescent="0.4">
      <c r="B924"/>
      <c r="G924" s="2"/>
      <c r="K924" s="2"/>
      <c r="S924" s="2"/>
    </row>
    <row r="925" spans="2:19" x14ac:dyDescent="0.4">
      <c r="B925"/>
      <c r="G925" s="2"/>
      <c r="K925" s="2"/>
      <c r="S925" s="2"/>
    </row>
    <row r="926" spans="2:19" x14ac:dyDescent="0.4">
      <c r="B926"/>
      <c r="G926" s="2"/>
      <c r="K926" s="2"/>
      <c r="S926" s="2"/>
    </row>
    <row r="927" spans="2:19" x14ac:dyDescent="0.4">
      <c r="B927"/>
      <c r="G927" s="2"/>
      <c r="K927" s="2"/>
      <c r="S927" s="2"/>
    </row>
    <row r="928" spans="2:19" x14ac:dyDescent="0.4">
      <c r="B928"/>
      <c r="G928" s="2"/>
      <c r="K928" s="2"/>
      <c r="S928" s="2"/>
    </row>
    <row r="929" spans="2:19" x14ac:dyDescent="0.4">
      <c r="B929"/>
      <c r="G929" s="2"/>
      <c r="K929" s="2"/>
      <c r="S929" s="2"/>
    </row>
    <row r="930" spans="2:19" x14ac:dyDescent="0.4">
      <c r="B930"/>
      <c r="G930" s="2"/>
      <c r="K930" s="2"/>
      <c r="S930" s="2"/>
    </row>
    <row r="931" spans="2:19" x14ac:dyDescent="0.4">
      <c r="B931"/>
      <c r="G931" s="2"/>
      <c r="K931" s="2"/>
      <c r="S931" s="2"/>
    </row>
    <row r="932" spans="2:19" x14ac:dyDescent="0.4">
      <c r="B932"/>
      <c r="G932" s="2"/>
      <c r="K932" s="2"/>
      <c r="S932" s="2"/>
    </row>
    <row r="933" spans="2:19" x14ac:dyDescent="0.4">
      <c r="B933"/>
      <c r="G933" s="2"/>
      <c r="K933" s="2"/>
      <c r="S933" s="2"/>
    </row>
    <row r="934" spans="2:19" x14ac:dyDescent="0.4">
      <c r="B934"/>
      <c r="G934" s="2"/>
      <c r="K934" s="2"/>
      <c r="S934" s="2"/>
    </row>
    <row r="935" spans="2:19" x14ac:dyDescent="0.4">
      <c r="B935"/>
      <c r="G935" s="2"/>
      <c r="K935" s="2"/>
      <c r="S935" s="2"/>
    </row>
    <row r="936" spans="2:19" x14ac:dyDescent="0.4">
      <c r="B936"/>
      <c r="G936" s="2"/>
      <c r="K936" s="2"/>
      <c r="S936" s="2"/>
    </row>
    <row r="937" spans="2:19" x14ac:dyDescent="0.4">
      <c r="B937"/>
      <c r="G937" s="2"/>
      <c r="K937" s="2"/>
      <c r="S937" s="2"/>
    </row>
    <row r="938" spans="2:19" x14ac:dyDescent="0.4">
      <c r="B938"/>
      <c r="G938" s="2"/>
      <c r="K938" s="2"/>
      <c r="S938" s="2"/>
    </row>
    <row r="939" spans="2:19" x14ac:dyDescent="0.4">
      <c r="B939"/>
      <c r="G939" s="2"/>
      <c r="K939" s="2"/>
      <c r="S939" s="2"/>
    </row>
    <row r="940" spans="2:19" x14ac:dyDescent="0.4">
      <c r="B940"/>
      <c r="G940" s="2"/>
      <c r="K940" s="2"/>
      <c r="S940" s="2"/>
    </row>
    <row r="941" spans="2:19" x14ac:dyDescent="0.4">
      <c r="B941"/>
      <c r="G941" s="2"/>
      <c r="K941" s="2"/>
      <c r="S941" s="2"/>
    </row>
    <row r="942" spans="2:19" x14ac:dyDescent="0.4">
      <c r="B942"/>
      <c r="G942" s="2"/>
      <c r="K942" s="2"/>
      <c r="S942" s="2"/>
    </row>
    <row r="943" spans="2:19" x14ac:dyDescent="0.4">
      <c r="B943"/>
      <c r="G943" s="2"/>
      <c r="K943" s="2"/>
      <c r="S943" s="2"/>
    </row>
    <row r="944" spans="2:19" x14ac:dyDescent="0.4">
      <c r="B944"/>
      <c r="G944" s="2"/>
      <c r="K944" s="2"/>
      <c r="S944" s="2"/>
    </row>
    <row r="945" spans="2:19" x14ac:dyDescent="0.4">
      <c r="B945"/>
      <c r="G945" s="2"/>
      <c r="K945" s="2"/>
      <c r="S945" s="2"/>
    </row>
    <row r="946" spans="2:19" x14ac:dyDescent="0.4">
      <c r="B946"/>
      <c r="G946" s="2"/>
      <c r="K946" s="2"/>
      <c r="S946" s="2"/>
    </row>
    <row r="947" spans="2:19" x14ac:dyDescent="0.4">
      <c r="B947"/>
      <c r="G947" s="2"/>
      <c r="K947" s="2"/>
      <c r="S947" s="2"/>
    </row>
    <row r="948" spans="2:19" x14ac:dyDescent="0.4">
      <c r="B948"/>
      <c r="G948" s="2"/>
      <c r="K948" s="2"/>
      <c r="S948" s="2"/>
    </row>
    <row r="949" spans="2:19" x14ac:dyDescent="0.4">
      <c r="B949"/>
      <c r="G949" s="2"/>
      <c r="K949" s="2"/>
      <c r="S949" s="2"/>
    </row>
    <row r="950" spans="2:19" x14ac:dyDescent="0.4">
      <c r="B950"/>
      <c r="G950" s="2"/>
      <c r="K950" s="2"/>
      <c r="S950" s="2"/>
    </row>
    <row r="951" spans="2:19" x14ac:dyDescent="0.4">
      <c r="B951"/>
      <c r="G951" s="2"/>
      <c r="K951" s="2"/>
      <c r="S951" s="2"/>
    </row>
    <row r="952" spans="2:19" x14ac:dyDescent="0.4">
      <c r="B952"/>
      <c r="G952" s="2"/>
      <c r="K952" s="2"/>
      <c r="S952" s="2"/>
    </row>
    <row r="953" spans="2:19" x14ac:dyDescent="0.4">
      <c r="B953"/>
      <c r="G953" s="2"/>
      <c r="K953" s="2"/>
      <c r="S953" s="2"/>
    </row>
    <row r="954" spans="2:19" x14ac:dyDescent="0.4">
      <c r="B954"/>
      <c r="G954" s="2"/>
      <c r="K954" s="2"/>
      <c r="S954" s="2"/>
    </row>
    <row r="955" spans="2:19" x14ac:dyDescent="0.4">
      <c r="B955"/>
      <c r="G955" s="2"/>
      <c r="K955" s="2"/>
      <c r="S955" s="2"/>
    </row>
    <row r="956" spans="2:19" x14ac:dyDescent="0.4">
      <c r="B956"/>
      <c r="G956" s="2"/>
      <c r="K956" s="2"/>
      <c r="S956" s="2"/>
    </row>
    <row r="957" spans="2:19" x14ac:dyDescent="0.4">
      <c r="B957"/>
      <c r="G957" s="2"/>
      <c r="K957" s="2"/>
      <c r="S957" s="2"/>
    </row>
    <row r="958" spans="2:19" x14ac:dyDescent="0.4">
      <c r="B958"/>
      <c r="G958" s="2"/>
      <c r="K958" s="2"/>
      <c r="S958" s="2"/>
    </row>
    <row r="959" spans="2:19" x14ac:dyDescent="0.4">
      <c r="B959"/>
      <c r="G959" s="2"/>
      <c r="K959" s="2"/>
      <c r="S959" s="2"/>
    </row>
    <row r="960" spans="2:19" x14ac:dyDescent="0.4">
      <c r="B960"/>
      <c r="G960" s="2"/>
      <c r="K960" s="2"/>
      <c r="S960" s="2"/>
    </row>
    <row r="961" spans="2:19" x14ac:dyDescent="0.4">
      <c r="B961"/>
      <c r="G961" s="2"/>
      <c r="K961" s="2"/>
      <c r="S961" s="2"/>
    </row>
    <row r="962" spans="2:19" x14ac:dyDescent="0.4">
      <c r="B962"/>
      <c r="G962" s="2"/>
      <c r="K962" s="2"/>
      <c r="S962" s="2"/>
    </row>
    <row r="963" spans="2:19" x14ac:dyDescent="0.4">
      <c r="B963"/>
      <c r="G963" s="2"/>
      <c r="K963" s="2"/>
      <c r="S963" s="2"/>
    </row>
    <row r="964" spans="2:19" x14ac:dyDescent="0.4">
      <c r="B964"/>
      <c r="G964" s="2"/>
      <c r="K964" s="2"/>
      <c r="S964" s="2"/>
    </row>
    <row r="965" spans="2:19" x14ac:dyDescent="0.4">
      <c r="B965"/>
      <c r="G965" s="2"/>
      <c r="K965" s="2"/>
      <c r="S965" s="2"/>
    </row>
    <row r="966" spans="2:19" x14ac:dyDescent="0.4">
      <c r="B966"/>
      <c r="G966" s="2"/>
      <c r="K966" s="2"/>
      <c r="S966" s="2"/>
    </row>
    <row r="967" spans="2:19" x14ac:dyDescent="0.4">
      <c r="B967"/>
      <c r="G967" s="2"/>
      <c r="K967" s="2"/>
      <c r="S967" s="2"/>
    </row>
    <row r="968" spans="2:19" x14ac:dyDescent="0.4">
      <c r="B968"/>
      <c r="G968" s="2"/>
      <c r="K968" s="2"/>
      <c r="S968" s="2"/>
    </row>
    <row r="969" spans="2:19" x14ac:dyDescent="0.4">
      <c r="B969"/>
      <c r="G969" s="2"/>
      <c r="K969" s="2"/>
      <c r="S969" s="2"/>
    </row>
    <row r="970" spans="2:19" x14ac:dyDescent="0.4">
      <c r="B970"/>
      <c r="G970" s="2"/>
      <c r="K970" s="2"/>
      <c r="S970" s="2"/>
    </row>
    <row r="971" spans="2:19" x14ac:dyDescent="0.4">
      <c r="B971"/>
      <c r="G971" s="2"/>
      <c r="K971" s="2"/>
      <c r="S971" s="2"/>
    </row>
    <row r="972" spans="2:19" x14ac:dyDescent="0.4">
      <c r="B972"/>
      <c r="G972" s="2"/>
      <c r="K972" s="2"/>
      <c r="S972" s="2"/>
    </row>
    <row r="973" spans="2:19" x14ac:dyDescent="0.4">
      <c r="B973"/>
      <c r="G973" s="2"/>
      <c r="K973" s="2"/>
      <c r="S973" s="2"/>
    </row>
    <row r="974" spans="2:19" x14ac:dyDescent="0.4">
      <c r="B974"/>
      <c r="G974" s="2"/>
      <c r="K974" s="2"/>
      <c r="S974" s="2"/>
    </row>
    <row r="975" spans="2:19" x14ac:dyDescent="0.4">
      <c r="B975"/>
      <c r="G975" s="2"/>
      <c r="K975" s="2"/>
      <c r="S975" s="2"/>
    </row>
    <row r="976" spans="2:19" x14ac:dyDescent="0.4">
      <c r="B976"/>
      <c r="G976" s="2"/>
      <c r="K976" s="2"/>
      <c r="S976" s="2"/>
    </row>
    <row r="977" spans="2:19" x14ac:dyDescent="0.4">
      <c r="B977"/>
      <c r="G977" s="2"/>
      <c r="K977" s="2"/>
      <c r="S977" s="2"/>
    </row>
    <row r="978" spans="2:19" x14ac:dyDescent="0.4">
      <c r="B978"/>
      <c r="G978" s="2"/>
      <c r="K978" s="2"/>
      <c r="S978" s="2"/>
    </row>
    <row r="979" spans="2:19" x14ac:dyDescent="0.4">
      <c r="B979"/>
      <c r="G979" s="2"/>
      <c r="K979" s="2"/>
      <c r="S979" s="2"/>
    </row>
    <row r="980" spans="2:19" x14ac:dyDescent="0.4">
      <c r="B980"/>
      <c r="G980" s="2"/>
      <c r="K980" s="2"/>
      <c r="S980" s="2"/>
    </row>
    <row r="981" spans="2:19" x14ac:dyDescent="0.4">
      <c r="B981"/>
      <c r="G981" s="2"/>
      <c r="K981" s="2"/>
      <c r="S981" s="2"/>
    </row>
    <row r="982" spans="2:19" x14ac:dyDescent="0.4">
      <c r="B982"/>
      <c r="G982" s="2"/>
      <c r="K982" s="2"/>
      <c r="S982" s="2"/>
    </row>
    <row r="983" spans="2:19" x14ac:dyDescent="0.4">
      <c r="B983"/>
      <c r="G983" s="2"/>
      <c r="K983" s="2"/>
      <c r="S983" s="2"/>
    </row>
    <row r="984" spans="2:19" x14ac:dyDescent="0.4">
      <c r="B984"/>
      <c r="G984" s="2"/>
      <c r="K984" s="2"/>
      <c r="S984" s="2"/>
    </row>
    <row r="985" spans="2:19" x14ac:dyDescent="0.4">
      <c r="B985"/>
      <c r="G985" s="2"/>
      <c r="K985" s="2"/>
      <c r="S985" s="2"/>
    </row>
    <row r="986" spans="2:19" x14ac:dyDescent="0.4">
      <c r="B986"/>
      <c r="G986" s="2"/>
      <c r="K986" s="2"/>
      <c r="S986" s="2"/>
    </row>
    <row r="987" spans="2:19" x14ac:dyDescent="0.4">
      <c r="B987"/>
      <c r="G987" s="2"/>
      <c r="K987" s="2"/>
      <c r="S987" s="2"/>
    </row>
    <row r="988" spans="2:19" x14ac:dyDescent="0.4">
      <c r="B988"/>
      <c r="G988" s="2"/>
      <c r="K988" s="2"/>
      <c r="S988" s="2"/>
    </row>
    <row r="989" spans="2:19" x14ac:dyDescent="0.4">
      <c r="B989"/>
      <c r="G989" s="2"/>
      <c r="K989" s="2"/>
      <c r="S989" s="2"/>
    </row>
    <row r="990" spans="2:19" x14ac:dyDescent="0.4">
      <c r="B990"/>
      <c r="G990" s="2"/>
      <c r="K990" s="2"/>
      <c r="S990" s="2"/>
    </row>
    <row r="991" spans="2:19" x14ac:dyDescent="0.4">
      <c r="B991"/>
      <c r="G991" s="2"/>
      <c r="K991" s="2"/>
      <c r="S991" s="2"/>
    </row>
    <row r="992" spans="2:19" x14ac:dyDescent="0.4">
      <c r="B992"/>
      <c r="G992" s="2"/>
      <c r="K992" s="2"/>
      <c r="S992" s="2"/>
    </row>
    <row r="993" spans="2:19" x14ac:dyDescent="0.4">
      <c r="B993"/>
      <c r="G993" s="2"/>
      <c r="K993" s="2"/>
      <c r="S993" s="2"/>
    </row>
    <row r="994" spans="2:19" x14ac:dyDescent="0.4">
      <c r="B994"/>
      <c r="G994" s="2"/>
      <c r="K994" s="2"/>
      <c r="S994" s="2"/>
    </row>
    <row r="995" spans="2:19" x14ac:dyDescent="0.4">
      <c r="B995"/>
      <c r="G995" s="2"/>
      <c r="K995" s="2"/>
      <c r="S995" s="2"/>
    </row>
    <row r="996" spans="2:19" x14ac:dyDescent="0.4">
      <c r="B996"/>
      <c r="G996" s="2"/>
      <c r="K996" s="2"/>
      <c r="S996" s="2"/>
    </row>
    <row r="997" spans="2:19" x14ac:dyDescent="0.4">
      <c r="B997"/>
      <c r="G997" s="2"/>
      <c r="K997" s="2"/>
      <c r="S997" s="2"/>
    </row>
    <row r="998" spans="2:19" x14ac:dyDescent="0.4">
      <c r="B998"/>
      <c r="G998" s="2"/>
      <c r="K998" s="2"/>
      <c r="S998" s="2"/>
    </row>
    <row r="999" spans="2:19" x14ac:dyDescent="0.4">
      <c r="B999"/>
      <c r="G999" s="2"/>
      <c r="K999" s="2"/>
      <c r="S999" s="2"/>
    </row>
    <row r="1000" spans="2:19" x14ac:dyDescent="0.4">
      <c r="B1000"/>
      <c r="G1000" s="2"/>
      <c r="K1000" s="2"/>
      <c r="S1000" s="2"/>
    </row>
    <row r="1001" spans="2:19" x14ac:dyDescent="0.4">
      <c r="B1001"/>
      <c r="G1001" s="2"/>
      <c r="K1001" s="2"/>
      <c r="S1001" s="2"/>
    </row>
    <row r="1002" spans="2:19" x14ac:dyDescent="0.4">
      <c r="B1002"/>
      <c r="G1002" s="2"/>
      <c r="K1002" s="2"/>
      <c r="S1002" s="2"/>
    </row>
    <row r="1003" spans="2:19" x14ac:dyDescent="0.4">
      <c r="B1003"/>
      <c r="G1003" s="2"/>
      <c r="K1003" s="2"/>
      <c r="S1003" s="2"/>
    </row>
    <row r="1004" spans="2:19" x14ac:dyDescent="0.4">
      <c r="B1004"/>
      <c r="G1004" s="2"/>
      <c r="K1004" s="2"/>
      <c r="S1004" s="2"/>
    </row>
    <row r="1005" spans="2:19" x14ac:dyDescent="0.4">
      <c r="B1005"/>
      <c r="G1005" s="2"/>
      <c r="K1005" s="2"/>
      <c r="S1005" s="2"/>
    </row>
    <row r="1006" spans="2:19" x14ac:dyDescent="0.4">
      <c r="B1006"/>
      <c r="G1006" s="2"/>
      <c r="K1006" s="2"/>
      <c r="S1006" s="2"/>
    </row>
    <row r="1007" spans="2:19" x14ac:dyDescent="0.4">
      <c r="B1007"/>
      <c r="G1007" s="2"/>
      <c r="K1007" s="2"/>
      <c r="S1007" s="2"/>
    </row>
    <row r="1008" spans="2:19" x14ac:dyDescent="0.4">
      <c r="B1008"/>
      <c r="G1008" s="2"/>
      <c r="K1008" s="2"/>
      <c r="S1008" s="2"/>
    </row>
    <row r="1009" spans="2:19" x14ac:dyDescent="0.4">
      <c r="B1009"/>
      <c r="G1009" s="2"/>
      <c r="K1009" s="2"/>
      <c r="S1009" s="2"/>
    </row>
    <row r="1010" spans="2:19" x14ac:dyDescent="0.4">
      <c r="B1010"/>
      <c r="G1010" s="2"/>
      <c r="K1010" s="2"/>
      <c r="S1010" s="2"/>
    </row>
    <row r="1011" spans="2:19" x14ac:dyDescent="0.4">
      <c r="B1011"/>
      <c r="G1011" s="2"/>
      <c r="K1011" s="2"/>
      <c r="S1011" s="2"/>
    </row>
    <row r="1012" spans="2:19" x14ac:dyDescent="0.4">
      <c r="B1012"/>
      <c r="G1012" s="2"/>
      <c r="K1012" s="2"/>
      <c r="S1012" s="2"/>
    </row>
    <row r="1013" spans="2:19" x14ac:dyDescent="0.4">
      <c r="B1013"/>
      <c r="G1013" s="2"/>
      <c r="K1013" s="2"/>
      <c r="S1013" s="2"/>
    </row>
    <row r="1014" spans="2:19" x14ac:dyDescent="0.4">
      <c r="B1014"/>
      <c r="G1014" s="2"/>
      <c r="K1014" s="2"/>
      <c r="S1014" s="2"/>
    </row>
    <row r="1015" spans="2:19" x14ac:dyDescent="0.4">
      <c r="B1015"/>
      <c r="G1015" s="2"/>
      <c r="K1015" s="2"/>
      <c r="S1015" s="2"/>
    </row>
    <row r="1016" spans="2:19" x14ac:dyDescent="0.4">
      <c r="B1016"/>
      <c r="G1016" s="2"/>
      <c r="K1016" s="2"/>
      <c r="S1016" s="2"/>
    </row>
    <row r="1017" spans="2:19" x14ac:dyDescent="0.4">
      <c r="B1017"/>
      <c r="G1017" s="2"/>
      <c r="K1017" s="2"/>
      <c r="S1017" s="2"/>
    </row>
    <row r="1018" spans="2:19" x14ac:dyDescent="0.4">
      <c r="B1018"/>
      <c r="G1018" s="2"/>
      <c r="K1018" s="2"/>
      <c r="S1018" s="2"/>
    </row>
    <row r="1019" spans="2:19" x14ac:dyDescent="0.4">
      <c r="B1019"/>
      <c r="G1019" s="2"/>
      <c r="K1019" s="2"/>
      <c r="S1019" s="2"/>
    </row>
    <row r="1020" spans="2:19" x14ac:dyDescent="0.4">
      <c r="B1020"/>
      <c r="G1020" s="2"/>
      <c r="K1020" s="2"/>
      <c r="S1020" s="2"/>
    </row>
    <row r="1021" spans="2:19" x14ac:dyDescent="0.4">
      <c r="B1021"/>
      <c r="G1021" s="2"/>
      <c r="K1021" s="2"/>
      <c r="S1021" s="2"/>
    </row>
    <row r="1022" spans="2:19" x14ac:dyDescent="0.4">
      <c r="B1022"/>
      <c r="G1022" s="2"/>
      <c r="K1022" s="2"/>
      <c r="S1022" s="2"/>
    </row>
    <row r="1023" spans="2:19" x14ac:dyDescent="0.4">
      <c r="B1023"/>
      <c r="G1023" s="2"/>
      <c r="K1023" s="2"/>
      <c r="S1023" s="2"/>
    </row>
    <row r="1024" spans="2:19" x14ac:dyDescent="0.4">
      <c r="B1024"/>
      <c r="G1024" s="2"/>
      <c r="K1024" s="2"/>
      <c r="S1024" s="2"/>
    </row>
    <row r="1025" spans="2:19" x14ac:dyDescent="0.4">
      <c r="B1025"/>
      <c r="G1025" s="2"/>
      <c r="K1025" s="2"/>
      <c r="S1025" s="2"/>
    </row>
    <row r="1026" spans="2:19" x14ac:dyDescent="0.4">
      <c r="B1026"/>
      <c r="G1026" s="2"/>
      <c r="K1026" s="2"/>
      <c r="S1026" s="2"/>
    </row>
    <row r="1027" spans="2:19" x14ac:dyDescent="0.4">
      <c r="B1027"/>
      <c r="G1027" s="2"/>
      <c r="K1027" s="2"/>
      <c r="S1027" s="2"/>
    </row>
    <row r="1028" spans="2:19" x14ac:dyDescent="0.4">
      <c r="B1028"/>
      <c r="G1028" s="2"/>
      <c r="K1028" s="2"/>
      <c r="S1028" s="2"/>
    </row>
    <row r="1029" spans="2:19" x14ac:dyDescent="0.4">
      <c r="B1029"/>
      <c r="G1029" s="2"/>
      <c r="K1029" s="2"/>
      <c r="S1029" s="2"/>
    </row>
    <row r="1030" spans="2:19" x14ac:dyDescent="0.4">
      <c r="B1030"/>
      <c r="G1030" s="2"/>
      <c r="K1030" s="2"/>
      <c r="S1030" s="2"/>
    </row>
    <row r="1031" spans="2:19" x14ac:dyDescent="0.4">
      <c r="B1031"/>
      <c r="G1031" s="2"/>
      <c r="K1031" s="2"/>
      <c r="S1031" s="2"/>
    </row>
    <row r="1032" spans="2:19" x14ac:dyDescent="0.4">
      <c r="B1032"/>
      <c r="G1032" s="2"/>
      <c r="K1032" s="2"/>
      <c r="S1032" s="2"/>
    </row>
    <row r="1033" spans="2:19" x14ac:dyDescent="0.4">
      <c r="B1033"/>
      <c r="G1033" s="2"/>
      <c r="K1033" s="2"/>
      <c r="S1033" s="2"/>
    </row>
    <row r="1034" spans="2:19" x14ac:dyDescent="0.4">
      <c r="B1034"/>
      <c r="G1034" s="2"/>
      <c r="K1034" s="2"/>
      <c r="S1034" s="2"/>
    </row>
    <row r="1035" spans="2:19" x14ac:dyDescent="0.4">
      <c r="B1035"/>
      <c r="G1035" s="2"/>
      <c r="K1035" s="2"/>
      <c r="S1035" s="2"/>
    </row>
    <row r="1036" spans="2:19" x14ac:dyDescent="0.4">
      <c r="B1036"/>
      <c r="G1036" s="2"/>
      <c r="K1036" s="2"/>
      <c r="S1036" s="2"/>
    </row>
    <row r="1037" spans="2:19" x14ac:dyDescent="0.4">
      <c r="B1037"/>
      <c r="G1037" s="2"/>
      <c r="K1037" s="2"/>
      <c r="S1037" s="2"/>
    </row>
    <row r="1038" spans="2:19" x14ac:dyDescent="0.4">
      <c r="B1038"/>
      <c r="G1038" s="2"/>
      <c r="K1038" s="2"/>
      <c r="S1038" s="2"/>
    </row>
    <row r="1039" spans="2:19" x14ac:dyDescent="0.4">
      <c r="B1039"/>
      <c r="G1039" s="2"/>
      <c r="K1039" s="2"/>
      <c r="S1039" s="2"/>
    </row>
    <row r="1040" spans="2:19" x14ac:dyDescent="0.4">
      <c r="B1040"/>
      <c r="G1040" s="2"/>
      <c r="K1040" s="2"/>
      <c r="S1040" s="2"/>
    </row>
    <row r="1041" spans="2:19" x14ac:dyDescent="0.4">
      <c r="B1041"/>
      <c r="G1041" s="2"/>
      <c r="K1041" s="2"/>
      <c r="S1041" s="2"/>
    </row>
    <row r="1042" spans="2:19" x14ac:dyDescent="0.4">
      <c r="B1042"/>
      <c r="G1042" s="2"/>
      <c r="K1042" s="2"/>
      <c r="S1042" s="2"/>
    </row>
    <row r="1043" spans="2:19" x14ac:dyDescent="0.4">
      <c r="B1043"/>
      <c r="G1043" s="2"/>
      <c r="K1043" s="2"/>
      <c r="S1043" s="2"/>
    </row>
    <row r="1044" spans="2:19" x14ac:dyDescent="0.4">
      <c r="B1044"/>
      <c r="G1044" s="2"/>
      <c r="K1044" s="2"/>
      <c r="S1044" s="2"/>
    </row>
    <row r="1045" spans="2:19" x14ac:dyDescent="0.4">
      <c r="B1045"/>
      <c r="G1045" s="2"/>
      <c r="K1045" s="2"/>
      <c r="S1045" s="2"/>
    </row>
    <row r="1046" spans="2:19" x14ac:dyDescent="0.4">
      <c r="B1046"/>
      <c r="G1046" s="2"/>
      <c r="K1046" s="2"/>
      <c r="S1046" s="2"/>
    </row>
    <row r="1047" spans="2:19" x14ac:dyDescent="0.4">
      <c r="B1047"/>
      <c r="G1047" s="2"/>
      <c r="K1047" s="2"/>
      <c r="S1047" s="2"/>
    </row>
    <row r="1048" spans="2:19" x14ac:dyDescent="0.4">
      <c r="B1048"/>
      <c r="G1048" s="2"/>
      <c r="K1048" s="2"/>
      <c r="S1048" s="2"/>
    </row>
    <row r="1049" spans="2:19" x14ac:dyDescent="0.4">
      <c r="B1049"/>
      <c r="G1049" s="2"/>
      <c r="K1049" s="2"/>
      <c r="S1049" s="2"/>
    </row>
    <row r="1050" spans="2:19" x14ac:dyDescent="0.4">
      <c r="B1050"/>
      <c r="G1050" s="2"/>
      <c r="K1050" s="2"/>
      <c r="S1050" s="2"/>
    </row>
    <row r="1051" spans="2:19" x14ac:dyDescent="0.4">
      <c r="B1051"/>
      <c r="G1051" s="2"/>
      <c r="K1051" s="2"/>
      <c r="S1051" s="2"/>
    </row>
    <row r="1052" spans="2:19" x14ac:dyDescent="0.4">
      <c r="B1052"/>
      <c r="G1052" s="2"/>
      <c r="K1052" s="2"/>
      <c r="S1052" s="2"/>
    </row>
    <row r="1053" spans="2:19" x14ac:dyDescent="0.4">
      <c r="B1053"/>
      <c r="G1053" s="2"/>
      <c r="K1053" s="2"/>
      <c r="S1053" s="2"/>
    </row>
    <row r="1054" spans="2:19" x14ac:dyDescent="0.4">
      <c r="B1054"/>
      <c r="G1054" s="2"/>
      <c r="K1054" s="2"/>
      <c r="S1054" s="2"/>
    </row>
    <row r="1055" spans="2:19" x14ac:dyDescent="0.4">
      <c r="B1055"/>
      <c r="G1055" s="2"/>
      <c r="K1055" s="2"/>
      <c r="S1055" s="2"/>
    </row>
    <row r="1056" spans="2:19" x14ac:dyDescent="0.4">
      <c r="B1056"/>
      <c r="G1056" s="2"/>
      <c r="K1056" s="2"/>
      <c r="S1056" s="2"/>
    </row>
    <row r="1057" spans="2:19" x14ac:dyDescent="0.4">
      <c r="B1057"/>
      <c r="G1057" s="2"/>
      <c r="K1057" s="2"/>
      <c r="S1057" s="2"/>
    </row>
    <row r="1058" spans="2:19" x14ac:dyDescent="0.4">
      <c r="B1058"/>
      <c r="G1058" s="2"/>
      <c r="K1058" s="2"/>
      <c r="S1058" s="2"/>
    </row>
    <row r="1059" spans="2:19" x14ac:dyDescent="0.4">
      <c r="B1059"/>
      <c r="G1059" s="2"/>
      <c r="K1059" s="2"/>
      <c r="S1059" s="2"/>
    </row>
    <row r="1060" spans="2:19" x14ac:dyDescent="0.4">
      <c r="B1060"/>
      <c r="G1060" s="2"/>
      <c r="K1060" s="2"/>
      <c r="S1060" s="2"/>
    </row>
    <row r="1061" spans="2:19" x14ac:dyDescent="0.4">
      <c r="B1061"/>
      <c r="G1061" s="2"/>
      <c r="K1061" s="2"/>
      <c r="S1061" s="2"/>
    </row>
    <row r="1062" spans="2:19" x14ac:dyDescent="0.4">
      <c r="B1062"/>
      <c r="G1062" s="2"/>
      <c r="K1062" s="2"/>
      <c r="S1062" s="2"/>
    </row>
    <row r="1063" spans="2:19" x14ac:dyDescent="0.4">
      <c r="B1063"/>
      <c r="G1063" s="2"/>
      <c r="K1063" s="2"/>
      <c r="S1063" s="2"/>
    </row>
    <row r="1064" spans="2:19" x14ac:dyDescent="0.4">
      <c r="B1064"/>
      <c r="G1064" s="2"/>
      <c r="K1064" s="2"/>
      <c r="S1064" s="2"/>
    </row>
    <row r="1065" spans="2:19" x14ac:dyDescent="0.4">
      <c r="B1065"/>
      <c r="G1065" s="2"/>
      <c r="K1065" s="2"/>
      <c r="S1065" s="2"/>
    </row>
    <row r="1066" spans="2:19" x14ac:dyDescent="0.4">
      <c r="B1066"/>
      <c r="G1066" s="2"/>
      <c r="K1066" s="2"/>
      <c r="S1066" s="2"/>
    </row>
    <row r="1067" spans="2:19" x14ac:dyDescent="0.4">
      <c r="B1067"/>
      <c r="G1067" s="2"/>
      <c r="K1067" s="2"/>
      <c r="S1067" s="2"/>
    </row>
    <row r="1068" spans="2:19" x14ac:dyDescent="0.4">
      <c r="B1068"/>
      <c r="G1068" s="2"/>
      <c r="K1068" s="2"/>
      <c r="S1068" s="2"/>
    </row>
    <row r="1069" spans="2:19" x14ac:dyDescent="0.4">
      <c r="B1069"/>
      <c r="G1069" s="2"/>
      <c r="K1069" s="2"/>
      <c r="S1069" s="2"/>
    </row>
    <row r="1070" spans="2:19" x14ac:dyDescent="0.4">
      <c r="B1070"/>
      <c r="G1070" s="2"/>
      <c r="K1070" s="2"/>
      <c r="S1070" s="2"/>
    </row>
    <row r="1071" spans="2:19" x14ac:dyDescent="0.4">
      <c r="B1071"/>
      <c r="G1071" s="2"/>
      <c r="K1071" s="2"/>
      <c r="S1071" s="2"/>
    </row>
    <row r="1072" spans="2:19" x14ac:dyDescent="0.4">
      <c r="B1072"/>
      <c r="G1072" s="2"/>
      <c r="K1072" s="2"/>
      <c r="S1072" s="2"/>
    </row>
    <row r="1073" spans="2:19" x14ac:dyDescent="0.4">
      <c r="B1073"/>
      <c r="G1073" s="2"/>
      <c r="K1073" s="2"/>
      <c r="S1073" s="2"/>
    </row>
    <row r="1074" spans="2:19" x14ac:dyDescent="0.4">
      <c r="B1074"/>
      <c r="G1074" s="2"/>
      <c r="K1074" s="2"/>
      <c r="S1074" s="2"/>
    </row>
    <row r="1075" spans="2:19" x14ac:dyDescent="0.4">
      <c r="B1075"/>
      <c r="G1075" s="2"/>
      <c r="K1075" s="2"/>
      <c r="S1075" s="2"/>
    </row>
    <row r="1076" spans="2:19" x14ac:dyDescent="0.4">
      <c r="B1076"/>
      <c r="G1076" s="2"/>
      <c r="K1076" s="2"/>
      <c r="S1076" s="2"/>
    </row>
    <row r="1077" spans="2:19" x14ac:dyDescent="0.4">
      <c r="B1077"/>
      <c r="G1077" s="2"/>
      <c r="K1077" s="2"/>
      <c r="S1077" s="2"/>
    </row>
    <row r="1078" spans="2:19" x14ac:dyDescent="0.4">
      <c r="B1078"/>
      <c r="G1078" s="2"/>
      <c r="K1078" s="2"/>
      <c r="S1078" s="2"/>
    </row>
    <row r="1079" spans="2:19" x14ac:dyDescent="0.4">
      <c r="B1079"/>
      <c r="G1079" s="2"/>
      <c r="K1079" s="2"/>
      <c r="S1079" s="2"/>
    </row>
    <row r="1080" spans="2:19" x14ac:dyDescent="0.4">
      <c r="B1080"/>
      <c r="G1080" s="2"/>
      <c r="K1080" s="2"/>
      <c r="S1080" s="2"/>
    </row>
    <row r="1081" spans="2:19" x14ac:dyDescent="0.4">
      <c r="B1081"/>
      <c r="G1081" s="2"/>
      <c r="K1081" s="2"/>
      <c r="S1081" s="2"/>
    </row>
    <row r="1082" spans="2:19" x14ac:dyDescent="0.4">
      <c r="B1082"/>
      <c r="G1082" s="2"/>
      <c r="K1082" s="2"/>
      <c r="S1082" s="2"/>
    </row>
    <row r="1083" spans="2:19" x14ac:dyDescent="0.4">
      <c r="B1083"/>
      <c r="G1083" s="2"/>
      <c r="K1083" s="2"/>
      <c r="S1083" s="2"/>
    </row>
    <row r="1084" spans="2:19" x14ac:dyDescent="0.4">
      <c r="B1084"/>
      <c r="G1084" s="2"/>
      <c r="K1084" s="2"/>
      <c r="S1084" s="2"/>
    </row>
    <row r="1085" spans="2:19" x14ac:dyDescent="0.4">
      <c r="B1085"/>
      <c r="G1085" s="2"/>
      <c r="K1085" s="2"/>
      <c r="S1085" s="2"/>
    </row>
    <row r="1086" spans="2:19" x14ac:dyDescent="0.4">
      <c r="B1086"/>
      <c r="G1086" s="2"/>
      <c r="K1086" s="2"/>
      <c r="S1086" s="2"/>
    </row>
    <row r="1087" spans="2:19" x14ac:dyDescent="0.4">
      <c r="B1087"/>
      <c r="G1087" s="2"/>
      <c r="K1087" s="2"/>
      <c r="S1087" s="2"/>
    </row>
    <row r="1088" spans="2:19" x14ac:dyDescent="0.4">
      <c r="B1088"/>
      <c r="G1088" s="2"/>
      <c r="K1088" s="2"/>
      <c r="S1088" s="2"/>
    </row>
    <row r="1089" spans="2:19" x14ac:dyDescent="0.4">
      <c r="B1089"/>
      <c r="G1089" s="2"/>
      <c r="K1089" s="2"/>
      <c r="S1089" s="2"/>
    </row>
    <row r="1090" spans="2:19" x14ac:dyDescent="0.4">
      <c r="B1090"/>
      <c r="G1090" s="2"/>
      <c r="K1090" s="2"/>
      <c r="S1090" s="2"/>
    </row>
    <row r="1091" spans="2:19" x14ac:dyDescent="0.4">
      <c r="B1091"/>
      <c r="G1091" s="2"/>
      <c r="K1091" s="2"/>
      <c r="S1091" s="2"/>
    </row>
    <row r="1092" spans="2:19" x14ac:dyDescent="0.4">
      <c r="B1092"/>
      <c r="G1092" s="2"/>
      <c r="K1092" s="2"/>
      <c r="S1092" s="2"/>
    </row>
    <row r="1093" spans="2:19" x14ac:dyDescent="0.4">
      <c r="B1093"/>
      <c r="G1093" s="2"/>
      <c r="K1093" s="2"/>
      <c r="S1093" s="2"/>
    </row>
    <row r="1094" spans="2:19" x14ac:dyDescent="0.4">
      <c r="B1094"/>
      <c r="G1094" s="2"/>
      <c r="K1094" s="2"/>
      <c r="S1094" s="2"/>
    </row>
    <row r="1095" spans="2:19" x14ac:dyDescent="0.4">
      <c r="B1095"/>
      <c r="G1095" s="2"/>
      <c r="K1095" s="2"/>
      <c r="S1095" s="2"/>
    </row>
    <row r="1096" spans="2:19" x14ac:dyDescent="0.4">
      <c r="B1096"/>
      <c r="G1096" s="2"/>
      <c r="K1096" s="2"/>
      <c r="S1096" s="2"/>
    </row>
    <row r="1097" spans="2:19" x14ac:dyDescent="0.4">
      <c r="B1097"/>
      <c r="G1097" s="2"/>
      <c r="K1097" s="2"/>
      <c r="S1097" s="2"/>
    </row>
    <row r="1098" spans="2:19" x14ac:dyDescent="0.4">
      <c r="B1098"/>
      <c r="G1098" s="2"/>
      <c r="K1098" s="2"/>
      <c r="S1098" s="2"/>
    </row>
    <row r="1099" spans="2:19" x14ac:dyDescent="0.4">
      <c r="B1099"/>
      <c r="G1099" s="2"/>
      <c r="K1099" s="2"/>
      <c r="S1099" s="2"/>
    </row>
    <row r="1100" spans="2:19" x14ac:dyDescent="0.4">
      <c r="B1100"/>
      <c r="G1100" s="2"/>
      <c r="K1100" s="2"/>
      <c r="S1100" s="2"/>
    </row>
    <row r="1101" spans="2:19" x14ac:dyDescent="0.4">
      <c r="B1101"/>
      <c r="G1101" s="2"/>
      <c r="K1101" s="2"/>
      <c r="S1101" s="2"/>
    </row>
    <row r="1102" spans="2:19" x14ac:dyDescent="0.4">
      <c r="B1102"/>
      <c r="G1102" s="2"/>
      <c r="K1102" s="2"/>
      <c r="S1102" s="2"/>
    </row>
    <row r="1103" spans="2:19" x14ac:dyDescent="0.4">
      <c r="B1103"/>
      <c r="G1103" s="2"/>
      <c r="K1103" s="2"/>
      <c r="S1103" s="2"/>
    </row>
    <row r="1104" spans="2:19" x14ac:dyDescent="0.4">
      <c r="B1104"/>
      <c r="G1104" s="2"/>
      <c r="K1104" s="2"/>
      <c r="S1104" s="2"/>
    </row>
    <row r="1105" spans="2:19" x14ac:dyDescent="0.4">
      <c r="B1105"/>
      <c r="G1105" s="2"/>
      <c r="K1105" s="2"/>
      <c r="S1105" s="2"/>
    </row>
    <row r="1106" spans="2:19" x14ac:dyDescent="0.4">
      <c r="B1106"/>
      <c r="G1106" s="2"/>
      <c r="K1106" s="2"/>
      <c r="S1106" s="2"/>
    </row>
    <row r="1107" spans="2:19" x14ac:dyDescent="0.4">
      <c r="B1107"/>
      <c r="G1107" s="2"/>
      <c r="K1107" s="2"/>
      <c r="S1107" s="2"/>
    </row>
    <row r="1108" spans="2:19" x14ac:dyDescent="0.4">
      <c r="B1108"/>
      <c r="G1108" s="2"/>
      <c r="K1108" s="2"/>
      <c r="S1108" s="2"/>
    </row>
    <row r="1109" spans="2:19" x14ac:dyDescent="0.4">
      <c r="B1109"/>
      <c r="G1109" s="2"/>
      <c r="K1109" s="2"/>
      <c r="S1109" s="2"/>
    </row>
    <row r="1110" spans="2:19" x14ac:dyDescent="0.4">
      <c r="B1110"/>
      <c r="G1110" s="2"/>
      <c r="K1110" s="2"/>
      <c r="S1110" s="2"/>
    </row>
    <row r="1111" spans="2:19" x14ac:dyDescent="0.4">
      <c r="B1111"/>
      <c r="G1111" s="2"/>
      <c r="K1111" s="2"/>
      <c r="S1111" s="2"/>
    </row>
    <row r="1112" spans="2:19" x14ac:dyDescent="0.4">
      <c r="B1112"/>
      <c r="G1112" s="2"/>
      <c r="K1112" s="2"/>
      <c r="S1112" s="2"/>
    </row>
    <row r="1113" spans="2:19" x14ac:dyDescent="0.4">
      <c r="B1113"/>
      <c r="G1113" s="2"/>
      <c r="K1113" s="2"/>
      <c r="S1113" s="2"/>
    </row>
    <row r="1114" spans="2:19" x14ac:dyDescent="0.4">
      <c r="B1114"/>
      <c r="G1114" s="2"/>
      <c r="K1114" s="2"/>
      <c r="S1114" s="2"/>
    </row>
    <row r="1115" spans="2:19" x14ac:dyDescent="0.4">
      <c r="B1115"/>
      <c r="G1115" s="2"/>
      <c r="K1115" s="2"/>
      <c r="S1115" s="2"/>
    </row>
    <row r="1116" spans="2:19" x14ac:dyDescent="0.4">
      <c r="B1116"/>
      <c r="G1116" s="2"/>
      <c r="K1116" s="2"/>
      <c r="S1116" s="2"/>
    </row>
    <row r="1117" spans="2:19" x14ac:dyDescent="0.4">
      <c r="B1117"/>
      <c r="G1117" s="2"/>
      <c r="K1117" s="2"/>
      <c r="S1117" s="2"/>
    </row>
    <row r="1118" spans="2:19" x14ac:dyDescent="0.4">
      <c r="B1118"/>
      <c r="G1118" s="2"/>
      <c r="K1118" s="2"/>
      <c r="S1118" s="2"/>
    </row>
    <row r="1119" spans="2:19" x14ac:dyDescent="0.4">
      <c r="B1119"/>
      <c r="G1119" s="2"/>
      <c r="K1119" s="2"/>
      <c r="S1119" s="2"/>
    </row>
    <row r="1120" spans="2:19" x14ac:dyDescent="0.4">
      <c r="B1120"/>
      <c r="G1120" s="2"/>
      <c r="K1120" s="2"/>
      <c r="S1120" s="2"/>
    </row>
    <row r="1121" spans="2:19" x14ac:dyDescent="0.4">
      <c r="B1121"/>
      <c r="G1121" s="2"/>
      <c r="K1121" s="2"/>
      <c r="S1121" s="2"/>
    </row>
    <row r="1122" spans="2:19" x14ac:dyDescent="0.4">
      <c r="B1122"/>
      <c r="G1122" s="2"/>
      <c r="K1122" s="2"/>
      <c r="S1122" s="2"/>
    </row>
    <row r="1123" spans="2:19" x14ac:dyDescent="0.4">
      <c r="B1123"/>
      <c r="G1123" s="2"/>
      <c r="K1123" s="2"/>
      <c r="S1123" s="2"/>
    </row>
    <row r="1124" spans="2:19" x14ac:dyDescent="0.4">
      <c r="B1124"/>
      <c r="G1124" s="2"/>
      <c r="K1124" s="2"/>
      <c r="S1124" s="2"/>
    </row>
    <row r="1125" spans="2:19" x14ac:dyDescent="0.4">
      <c r="B1125"/>
      <c r="G1125" s="2"/>
      <c r="K1125" s="2"/>
      <c r="S1125" s="2"/>
    </row>
    <row r="1126" spans="2:19" x14ac:dyDescent="0.4">
      <c r="B1126"/>
      <c r="G1126" s="2"/>
      <c r="K1126" s="2"/>
      <c r="S1126" s="2"/>
    </row>
    <row r="1127" spans="2:19" x14ac:dyDescent="0.4">
      <c r="B1127"/>
      <c r="G1127" s="2"/>
      <c r="K1127" s="2"/>
      <c r="S1127" s="2"/>
    </row>
    <row r="1128" spans="2:19" x14ac:dyDescent="0.4">
      <c r="B1128"/>
      <c r="G1128" s="2"/>
      <c r="K1128" s="2"/>
      <c r="S1128" s="2"/>
    </row>
    <row r="1129" spans="2:19" x14ac:dyDescent="0.4">
      <c r="B1129"/>
      <c r="G1129" s="2"/>
      <c r="K1129" s="2"/>
      <c r="S1129" s="2"/>
    </row>
    <row r="1130" spans="2:19" x14ac:dyDescent="0.4">
      <c r="B1130"/>
      <c r="G1130" s="2"/>
      <c r="K1130" s="2"/>
      <c r="S1130" s="2"/>
    </row>
    <row r="1131" spans="2:19" x14ac:dyDescent="0.4">
      <c r="B1131"/>
      <c r="G1131" s="2"/>
      <c r="K1131" s="2"/>
      <c r="S1131" s="2"/>
    </row>
    <row r="1132" spans="2:19" x14ac:dyDescent="0.4">
      <c r="B1132"/>
      <c r="G1132" s="2"/>
      <c r="K1132" s="2"/>
      <c r="S1132" s="2"/>
    </row>
    <row r="1133" spans="2:19" x14ac:dyDescent="0.4">
      <c r="B1133"/>
      <c r="G1133" s="2"/>
      <c r="K1133" s="2"/>
      <c r="S1133" s="2"/>
    </row>
    <row r="1134" spans="2:19" x14ac:dyDescent="0.4">
      <c r="B1134"/>
      <c r="G1134" s="2"/>
      <c r="K1134" s="2"/>
      <c r="S1134" s="2"/>
    </row>
    <row r="1135" spans="2:19" x14ac:dyDescent="0.4">
      <c r="B1135"/>
      <c r="G1135" s="2"/>
      <c r="K1135" s="2"/>
      <c r="S1135" s="2"/>
    </row>
    <row r="1136" spans="2:19" x14ac:dyDescent="0.4">
      <c r="B1136"/>
      <c r="G1136" s="2"/>
      <c r="K1136" s="2"/>
      <c r="S1136" s="2"/>
    </row>
    <row r="1137" spans="2:19" x14ac:dyDescent="0.4">
      <c r="B1137"/>
      <c r="G1137" s="2"/>
      <c r="K1137" s="2"/>
      <c r="S1137" s="2"/>
    </row>
    <row r="1138" spans="2:19" x14ac:dyDescent="0.4">
      <c r="B1138"/>
      <c r="G1138" s="2"/>
      <c r="K1138" s="2"/>
      <c r="S1138" s="2"/>
    </row>
    <row r="1139" spans="2:19" x14ac:dyDescent="0.4">
      <c r="B1139"/>
      <c r="G1139" s="2"/>
      <c r="K1139" s="2"/>
      <c r="S1139" s="2"/>
    </row>
    <row r="1140" spans="2:19" x14ac:dyDescent="0.4">
      <c r="B1140"/>
      <c r="G1140" s="2"/>
      <c r="K1140" s="2"/>
      <c r="S1140" s="2"/>
    </row>
    <row r="1141" spans="2:19" x14ac:dyDescent="0.4">
      <c r="B1141"/>
      <c r="G1141" s="2"/>
      <c r="K1141" s="2"/>
      <c r="S1141" s="2"/>
    </row>
    <row r="1142" spans="2:19" x14ac:dyDescent="0.4">
      <c r="B1142"/>
      <c r="G1142" s="2"/>
      <c r="K1142" s="2"/>
      <c r="S1142" s="2"/>
    </row>
    <row r="1143" spans="2:19" x14ac:dyDescent="0.4">
      <c r="B1143"/>
      <c r="G1143" s="2"/>
      <c r="K1143" s="2"/>
      <c r="S1143" s="2"/>
    </row>
    <row r="1144" spans="2:19" x14ac:dyDescent="0.4">
      <c r="B1144"/>
      <c r="G1144" s="2"/>
      <c r="K1144" s="2"/>
      <c r="S1144" s="2"/>
    </row>
    <row r="1145" spans="2:19" x14ac:dyDescent="0.4">
      <c r="B1145"/>
      <c r="G1145" s="2"/>
      <c r="K1145" s="2"/>
      <c r="S1145" s="2"/>
    </row>
    <row r="1146" spans="2:19" x14ac:dyDescent="0.4">
      <c r="B1146"/>
      <c r="G1146" s="2"/>
      <c r="K1146" s="2"/>
      <c r="S1146" s="2"/>
    </row>
    <row r="1147" spans="2:19" x14ac:dyDescent="0.4">
      <c r="B1147"/>
      <c r="G1147" s="2"/>
      <c r="K1147" s="2"/>
      <c r="S1147" s="2"/>
    </row>
    <row r="1148" spans="2:19" x14ac:dyDescent="0.4">
      <c r="B1148"/>
      <c r="G1148" s="2"/>
      <c r="K1148" s="2"/>
      <c r="S1148" s="2"/>
    </row>
    <row r="1149" spans="2:19" x14ac:dyDescent="0.4">
      <c r="B1149"/>
      <c r="G1149" s="2"/>
      <c r="K1149" s="2"/>
      <c r="S1149" s="2"/>
    </row>
    <row r="1150" spans="2:19" x14ac:dyDescent="0.4">
      <c r="B1150"/>
      <c r="G1150" s="2"/>
      <c r="K1150" s="2"/>
      <c r="S1150" s="2"/>
    </row>
    <row r="1151" spans="2:19" x14ac:dyDescent="0.4">
      <c r="B1151"/>
      <c r="G1151" s="2"/>
      <c r="K1151" s="2"/>
      <c r="S1151" s="2"/>
    </row>
    <row r="1152" spans="2:19" x14ac:dyDescent="0.4">
      <c r="B1152"/>
      <c r="G1152" s="2"/>
      <c r="K1152" s="2"/>
      <c r="S1152" s="2"/>
    </row>
    <row r="1153" spans="2:19" x14ac:dyDescent="0.4">
      <c r="B1153"/>
      <c r="G1153" s="2"/>
      <c r="K1153" s="2"/>
      <c r="S1153" s="2"/>
    </row>
    <row r="1154" spans="2:19" x14ac:dyDescent="0.4">
      <c r="B1154"/>
      <c r="G1154" s="2"/>
      <c r="K1154" s="2"/>
      <c r="S1154" s="2"/>
    </row>
    <row r="1155" spans="2:19" x14ac:dyDescent="0.4">
      <c r="B1155"/>
      <c r="G1155" s="2"/>
      <c r="K1155" s="2"/>
      <c r="S1155" s="2"/>
    </row>
    <row r="1156" spans="2:19" x14ac:dyDescent="0.4">
      <c r="B1156"/>
      <c r="G1156" s="2"/>
      <c r="K1156" s="2"/>
      <c r="S1156" s="2"/>
    </row>
    <row r="1157" spans="2:19" x14ac:dyDescent="0.4">
      <c r="B1157"/>
      <c r="G1157" s="2"/>
      <c r="K1157" s="2"/>
      <c r="S1157" s="2"/>
    </row>
    <row r="1158" spans="2:19" x14ac:dyDescent="0.4">
      <c r="B1158"/>
      <c r="G1158" s="2"/>
      <c r="K1158" s="2"/>
      <c r="S1158" s="2"/>
    </row>
    <row r="1159" spans="2:19" x14ac:dyDescent="0.4">
      <c r="B1159"/>
      <c r="G1159" s="2"/>
      <c r="K1159" s="2"/>
      <c r="S1159" s="2"/>
    </row>
    <row r="1160" spans="2:19" x14ac:dyDescent="0.4">
      <c r="B1160"/>
      <c r="G1160" s="2"/>
      <c r="K1160" s="2"/>
      <c r="S1160" s="2"/>
    </row>
    <row r="1161" spans="2:19" x14ac:dyDescent="0.4">
      <c r="B1161"/>
      <c r="G1161" s="2"/>
      <c r="K1161" s="2"/>
      <c r="S1161" s="2"/>
    </row>
    <row r="1162" spans="2:19" x14ac:dyDescent="0.4">
      <c r="B1162"/>
      <c r="G1162" s="2"/>
      <c r="K1162" s="2"/>
      <c r="S1162" s="2"/>
    </row>
    <row r="1163" spans="2:19" x14ac:dyDescent="0.4">
      <c r="B1163"/>
      <c r="G1163" s="2"/>
      <c r="K1163" s="2"/>
      <c r="S1163" s="2"/>
    </row>
    <row r="1164" spans="2:19" x14ac:dyDescent="0.4">
      <c r="B1164"/>
      <c r="G1164" s="2"/>
      <c r="K1164" s="2"/>
      <c r="S1164" s="2"/>
    </row>
    <row r="1165" spans="2:19" x14ac:dyDescent="0.4">
      <c r="B1165"/>
      <c r="G1165" s="2"/>
      <c r="K1165" s="2"/>
      <c r="S1165" s="2"/>
    </row>
    <row r="1166" spans="2:19" x14ac:dyDescent="0.4">
      <c r="B1166"/>
      <c r="G1166" s="2"/>
      <c r="K1166" s="2"/>
      <c r="S1166" s="2"/>
    </row>
    <row r="1167" spans="2:19" x14ac:dyDescent="0.4">
      <c r="B1167"/>
      <c r="G1167" s="2"/>
      <c r="K1167" s="2"/>
      <c r="S1167" s="2"/>
    </row>
    <row r="1168" spans="2:19" x14ac:dyDescent="0.4">
      <c r="B1168"/>
      <c r="G1168" s="2"/>
      <c r="K1168" s="2"/>
      <c r="S1168" s="2"/>
    </row>
    <row r="1169" spans="2:19" x14ac:dyDescent="0.4">
      <c r="B1169"/>
      <c r="G1169" s="2"/>
      <c r="K1169" s="2"/>
      <c r="S1169" s="2"/>
    </row>
    <row r="1170" spans="2:19" x14ac:dyDescent="0.4">
      <c r="B1170"/>
      <c r="G1170" s="2"/>
      <c r="K1170" s="2"/>
      <c r="S1170" s="2"/>
    </row>
    <row r="1171" spans="2:19" x14ac:dyDescent="0.4">
      <c r="B1171"/>
      <c r="G1171" s="2"/>
      <c r="K1171" s="2"/>
      <c r="S1171" s="2"/>
    </row>
    <row r="1172" spans="2:19" x14ac:dyDescent="0.4">
      <c r="B1172"/>
      <c r="G1172" s="2"/>
      <c r="K1172" s="2"/>
      <c r="S1172" s="2"/>
    </row>
    <row r="1173" spans="2:19" x14ac:dyDescent="0.4">
      <c r="B1173"/>
      <c r="G1173" s="2"/>
      <c r="K1173" s="2"/>
      <c r="S1173" s="2"/>
    </row>
    <row r="1174" spans="2:19" x14ac:dyDescent="0.4">
      <c r="B1174"/>
      <c r="G1174" s="2"/>
      <c r="K1174" s="2"/>
      <c r="S1174" s="2"/>
    </row>
    <row r="1175" spans="2:19" x14ac:dyDescent="0.4">
      <c r="B1175"/>
      <c r="G1175" s="2"/>
      <c r="K1175" s="2"/>
      <c r="S1175" s="2"/>
    </row>
    <row r="1176" spans="2:19" x14ac:dyDescent="0.4">
      <c r="B1176"/>
      <c r="G1176" s="2"/>
      <c r="K1176" s="2"/>
      <c r="S1176" s="2"/>
    </row>
    <row r="1177" spans="2:19" x14ac:dyDescent="0.4">
      <c r="B1177"/>
      <c r="G1177" s="2"/>
      <c r="K1177" s="2"/>
      <c r="S1177" s="2"/>
    </row>
    <row r="1178" spans="2:19" x14ac:dyDescent="0.4">
      <c r="B1178"/>
      <c r="G1178" s="2"/>
      <c r="K1178" s="2"/>
      <c r="S1178" s="2"/>
    </row>
    <row r="1179" spans="2:19" x14ac:dyDescent="0.4">
      <c r="B1179"/>
      <c r="G1179" s="2"/>
      <c r="K1179" s="2"/>
      <c r="S1179" s="2"/>
    </row>
    <row r="1180" spans="2:19" x14ac:dyDescent="0.4">
      <c r="B1180"/>
      <c r="G1180" s="2"/>
      <c r="K1180" s="2"/>
      <c r="S1180" s="2"/>
    </row>
    <row r="1181" spans="2:19" x14ac:dyDescent="0.4">
      <c r="B1181"/>
      <c r="G1181" s="2"/>
      <c r="K1181" s="2"/>
      <c r="S1181" s="2"/>
    </row>
    <row r="1182" spans="2:19" x14ac:dyDescent="0.4">
      <c r="B1182"/>
      <c r="G1182" s="2"/>
      <c r="K1182" s="2"/>
      <c r="S1182" s="2"/>
    </row>
    <row r="1183" spans="2:19" x14ac:dyDescent="0.4">
      <c r="B1183"/>
      <c r="G1183" s="2"/>
      <c r="K1183" s="2"/>
      <c r="S1183" s="2"/>
    </row>
    <row r="1184" spans="2:19" x14ac:dyDescent="0.4">
      <c r="B1184"/>
      <c r="G1184" s="2"/>
      <c r="K1184" s="2"/>
      <c r="S1184" s="2"/>
    </row>
    <row r="1185" spans="2:19" x14ac:dyDescent="0.4">
      <c r="B1185"/>
      <c r="G1185" s="2"/>
      <c r="K1185" s="2"/>
      <c r="S1185" s="2"/>
    </row>
    <row r="1186" spans="2:19" x14ac:dyDescent="0.4">
      <c r="B1186"/>
      <c r="G1186" s="2"/>
      <c r="K1186" s="2"/>
      <c r="S1186" s="2"/>
    </row>
    <row r="1187" spans="2:19" x14ac:dyDescent="0.4">
      <c r="B1187"/>
      <c r="G1187" s="2"/>
      <c r="K1187" s="2"/>
      <c r="S1187" s="2"/>
    </row>
    <row r="1188" spans="2:19" x14ac:dyDescent="0.4">
      <c r="B1188"/>
      <c r="G1188" s="2"/>
      <c r="K1188" s="2"/>
      <c r="S1188" s="2"/>
    </row>
    <row r="1189" spans="2:19" x14ac:dyDescent="0.4">
      <c r="B1189"/>
      <c r="G1189" s="2"/>
      <c r="K1189" s="2"/>
      <c r="S1189" s="2"/>
    </row>
    <row r="1190" spans="2:19" x14ac:dyDescent="0.4">
      <c r="B1190"/>
      <c r="G1190" s="2"/>
      <c r="K1190" s="2"/>
      <c r="S1190" s="2"/>
    </row>
    <row r="1191" spans="2:19" x14ac:dyDescent="0.4">
      <c r="B1191"/>
      <c r="G1191" s="2"/>
      <c r="K1191" s="2"/>
      <c r="S1191" s="2"/>
    </row>
    <row r="1192" spans="2:19" x14ac:dyDescent="0.4">
      <c r="B1192"/>
      <c r="G1192" s="2"/>
      <c r="K1192" s="2"/>
      <c r="S1192" s="2"/>
    </row>
    <row r="1193" spans="2:19" x14ac:dyDescent="0.4">
      <c r="B1193"/>
      <c r="G1193" s="2"/>
      <c r="K1193" s="2"/>
      <c r="S1193" s="2"/>
    </row>
    <row r="1194" spans="2:19" x14ac:dyDescent="0.4">
      <c r="B1194"/>
      <c r="G1194" s="2"/>
      <c r="K1194" s="2"/>
      <c r="S1194" s="2"/>
    </row>
    <row r="1195" spans="2:19" x14ac:dyDescent="0.4">
      <c r="B1195"/>
      <c r="G1195" s="2"/>
      <c r="K1195" s="2"/>
      <c r="S1195" s="2"/>
    </row>
    <row r="1196" spans="2:19" x14ac:dyDescent="0.4">
      <c r="B1196"/>
      <c r="G1196" s="2"/>
      <c r="K1196" s="2"/>
      <c r="S1196" s="2"/>
    </row>
    <row r="1197" spans="2:19" x14ac:dyDescent="0.4">
      <c r="B1197"/>
      <c r="G1197" s="2"/>
      <c r="K1197" s="2"/>
      <c r="S1197" s="2"/>
    </row>
    <row r="1198" spans="2:19" x14ac:dyDescent="0.4">
      <c r="B1198"/>
      <c r="G1198" s="2"/>
      <c r="K1198" s="2"/>
      <c r="S1198" s="2"/>
    </row>
    <row r="1199" spans="2:19" x14ac:dyDescent="0.4">
      <c r="B1199"/>
      <c r="G1199" s="2"/>
      <c r="K1199" s="2"/>
      <c r="S1199" s="2"/>
    </row>
    <row r="1200" spans="2:19" x14ac:dyDescent="0.4">
      <c r="B1200"/>
      <c r="G1200" s="2"/>
      <c r="K1200" s="2"/>
      <c r="S1200" s="2"/>
    </row>
    <row r="1201" spans="2:19" x14ac:dyDescent="0.4">
      <c r="B1201"/>
      <c r="G1201" s="2"/>
      <c r="K1201" s="2"/>
      <c r="S1201" s="2"/>
    </row>
    <row r="1202" spans="2:19" x14ac:dyDescent="0.4">
      <c r="B1202"/>
      <c r="G1202" s="2"/>
      <c r="K1202" s="2"/>
      <c r="S1202" s="2"/>
    </row>
    <row r="1203" spans="2:19" x14ac:dyDescent="0.4">
      <c r="B1203"/>
      <c r="G1203" s="2"/>
      <c r="K1203" s="2"/>
      <c r="S1203" s="2"/>
    </row>
    <row r="1204" spans="2:19" x14ac:dyDescent="0.4">
      <c r="B1204"/>
      <c r="G1204" s="2"/>
      <c r="K1204" s="2"/>
      <c r="S1204" s="2"/>
    </row>
    <row r="1205" spans="2:19" x14ac:dyDescent="0.4">
      <c r="B1205"/>
      <c r="G1205" s="2"/>
      <c r="K1205" s="2"/>
      <c r="S1205" s="2"/>
    </row>
    <row r="1206" spans="2:19" x14ac:dyDescent="0.4">
      <c r="B1206"/>
      <c r="G1206" s="2"/>
      <c r="K1206" s="2"/>
      <c r="S1206" s="2"/>
    </row>
    <row r="1207" spans="2:19" x14ac:dyDescent="0.4">
      <c r="B1207"/>
      <c r="G1207" s="2"/>
      <c r="K1207" s="2"/>
      <c r="S1207" s="2"/>
    </row>
    <row r="1208" spans="2:19" x14ac:dyDescent="0.4">
      <c r="B1208"/>
      <c r="G1208" s="2"/>
      <c r="K1208" s="2"/>
      <c r="S1208" s="2"/>
    </row>
    <row r="1209" spans="2:19" x14ac:dyDescent="0.4">
      <c r="B1209"/>
      <c r="G1209" s="2"/>
      <c r="K1209" s="2"/>
      <c r="S1209" s="2"/>
    </row>
    <row r="1210" spans="2:19" x14ac:dyDescent="0.4">
      <c r="B1210"/>
      <c r="G1210" s="2"/>
      <c r="K1210" s="2"/>
      <c r="S1210" s="2"/>
    </row>
    <row r="1211" spans="2:19" x14ac:dyDescent="0.4">
      <c r="B1211"/>
      <c r="G1211" s="2"/>
      <c r="K1211" s="2"/>
      <c r="S1211" s="2"/>
    </row>
    <row r="1212" spans="2:19" x14ac:dyDescent="0.4">
      <c r="B1212"/>
      <c r="G1212" s="2"/>
      <c r="K1212" s="2"/>
      <c r="S1212" s="2"/>
    </row>
    <row r="1213" spans="2:19" x14ac:dyDescent="0.4">
      <c r="B1213"/>
      <c r="G1213" s="2"/>
      <c r="K1213" s="2"/>
      <c r="S1213" s="2"/>
    </row>
    <row r="1214" spans="2:19" x14ac:dyDescent="0.4">
      <c r="B1214"/>
      <c r="G1214" s="2"/>
      <c r="K1214" s="2"/>
      <c r="S1214" s="2"/>
    </row>
    <row r="1215" spans="2:19" x14ac:dyDescent="0.4">
      <c r="B1215"/>
      <c r="G1215" s="2"/>
      <c r="K1215" s="2"/>
      <c r="S1215" s="2"/>
    </row>
    <row r="1216" spans="2:19" x14ac:dyDescent="0.4">
      <c r="B1216"/>
      <c r="G1216" s="2"/>
      <c r="K1216" s="2"/>
      <c r="S1216" s="2"/>
    </row>
    <row r="1217" spans="2:19" x14ac:dyDescent="0.4">
      <c r="B1217"/>
      <c r="G1217" s="2"/>
      <c r="K1217" s="2"/>
      <c r="S1217" s="2"/>
    </row>
    <row r="1218" spans="2:19" x14ac:dyDescent="0.4">
      <c r="B1218"/>
      <c r="G1218" s="2"/>
      <c r="K1218" s="2"/>
      <c r="S1218" s="2"/>
    </row>
    <row r="1219" spans="2:19" x14ac:dyDescent="0.4">
      <c r="B1219"/>
      <c r="G1219" s="2"/>
      <c r="K1219" s="2"/>
      <c r="S1219" s="2"/>
    </row>
    <row r="1220" spans="2:19" x14ac:dyDescent="0.4">
      <c r="B1220"/>
      <c r="G1220" s="2"/>
      <c r="K1220" s="2"/>
      <c r="S1220" s="2"/>
    </row>
    <row r="1221" spans="2:19" x14ac:dyDescent="0.4">
      <c r="B1221"/>
      <c r="G1221" s="2"/>
      <c r="K1221" s="2"/>
      <c r="S1221" s="2"/>
    </row>
    <row r="1222" spans="2:19" x14ac:dyDescent="0.4">
      <c r="B1222"/>
      <c r="G1222" s="2"/>
      <c r="K1222" s="2"/>
      <c r="S1222" s="2"/>
    </row>
    <row r="1223" spans="2:19" x14ac:dyDescent="0.4">
      <c r="B1223"/>
      <c r="G1223" s="2"/>
      <c r="K1223" s="2"/>
      <c r="S1223" s="2"/>
    </row>
    <row r="1224" spans="2:19" x14ac:dyDescent="0.4">
      <c r="B1224"/>
      <c r="G1224" s="2"/>
      <c r="K1224" s="2"/>
      <c r="S1224" s="2"/>
    </row>
    <row r="1225" spans="2:19" x14ac:dyDescent="0.4">
      <c r="B1225"/>
      <c r="G1225" s="2"/>
      <c r="K1225" s="2"/>
      <c r="S1225" s="2"/>
    </row>
    <row r="1226" spans="2:19" x14ac:dyDescent="0.4">
      <c r="B1226"/>
      <c r="G1226" s="2"/>
      <c r="K1226" s="2"/>
      <c r="S1226" s="2"/>
    </row>
    <row r="1227" spans="2:19" x14ac:dyDescent="0.4">
      <c r="B1227"/>
      <c r="G1227" s="2"/>
      <c r="K1227" s="2"/>
      <c r="S1227" s="2"/>
    </row>
    <row r="1228" spans="2:19" x14ac:dyDescent="0.4">
      <c r="B1228"/>
      <c r="G1228" s="2"/>
      <c r="K1228" s="2"/>
      <c r="S1228" s="2"/>
    </row>
    <row r="1229" spans="2:19" x14ac:dyDescent="0.4">
      <c r="B1229"/>
      <c r="G1229" s="2"/>
      <c r="K1229" s="2"/>
      <c r="S1229" s="2"/>
    </row>
    <row r="1230" spans="2:19" x14ac:dyDescent="0.4">
      <c r="B1230"/>
      <c r="G1230" s="2"/>
      <c r="K1230" s="2"/>
      <c r="S1230" s="2"/>
    </row>
    <row r="1231" spans="2:19" x14ac:dyDescent="0.4">
      <c r="B1231"/>
      <c r="G1231" s="2"/>
      <c r="K1231" s="2"/>
      <c r="S1231" s="2"/>
    </row>
    <row r="1232" spans="2:19" x14ac:dyDescent="0.4">
      <c r="B1232"/>
      <c r="G1232" s="2"/>
      <c r="K1232" s="2"/>
      <c r="S1232" s="2"/>
    </row>
    <row r="1233" spans="2:19" x14ac:dyDescent="0.4">
      <c r="B1233"/>
      <c r="G1233" s="2"/>
      <c r="K1233" s="2"/>
      <c r="S1233" s="2"/>
    </row>
    <row r="1234" spans="2:19" x14ac:dyDescent="0.4">
      <c r="B1234"/>
      <c r="G1234" s="2"/>
      <c r="K1234" s="2"/>
      <c r="S1234" s="2"/>
    </row>
    <row r="1235" spans="2:19" x14ac:dyDescent="0.4">
      <c r="B1235"/>
      <c r="G1235" s="2"/>
      <c r="K1235" s="2"/>
      <c r="S1235" s="2"/>
    </row>
    <row r="1236" spans="2:19" x14ac:dyDescent="0.4">
      <c r="B1236"/>
      <c r="G1236" s="2"/>
      <c r="K1236" s="2"/>
      <c r="S1236" s="2"/>
    </row>
    <row r="1237" spans="2:19" x14ac:dyDescent="0.4">
      <c r="B1237"/>
      <c r="G1237" s="2"/>
      <c r="K1237" s="2"/>
      <c r="S1237" s="2"/>
    </row>
    <row r="1238" spans="2:19" x14ac:dyDescent="0.4">
      <c r="B1238"/>
      <c r="G1238" s="2"/>
      <c r="K1238" s="2"/>
      <c r="S1238" s="2"/>
    </row>
    <row r="1239" spans="2:19" x14ac:dyDescent="0.4">
      <c r="B1239"/>
      <c r="G1239" s="2"/>
      <c r="K1239" s="2"/>
      <c r="S1239" s="2"/>
    </row>
    <row r="1240" spans="2:19" x14ac:dyDescent="0.4">
      <c r="B1240"/>
      <c r="G1240" s="2"/>
      <c r="K1240" s="2"/>
      <c r="S1240" s="2"/>
    </row>
    <row r="1241" spans="2:19" x14ac:dyDescent="0.4">
      <c r="B1241"/>
      <c r="G1241" s="2"/>
      <c r="K1241" s="2"/>
      <c r="S1241" s="2"/>
    </row>
    <row r="1242" spans="2:19" x14ac:dyDescent="0.4">
      <c r="B1242"/>
      <c r="G1242" s="2"/>
      <c r="K1242" s="2"/>
      <c r="S1242" s="2"/>
    </row>
    <row r="1243" spans="2:19" x14ac:dyDescent="0.4">
      <c r="B1243"/>
      <c r="G1243" s="2"/>
      <c r="K1243" s="2"/>
      <c r="S1243" s="2"/>
    </row>
    <row r="1244" spans="2:19" x14ac:dyDescent="0.4">
      <c r="B1244"/>
      <c r="G1244" s="2"/>
      <c r="K1244" s="2"/>
      <c r="S1244" s="2"/>
    </row>
    <row r="1245" spans="2:19" x14ac:dyDescent="0.4">
      <c r="B1245"/>
      <c r="G1245" s="2"/>
      <c r="K1245" s="2"/>
      <c r="S1245" s="2"/>
    </row>
    <row r="1246" spans="2:19" x14ac:dyDescent="0.4">
      <c r="B1246"/>
      <c r="G1246" s="2"/>
      <c r="K1246" s="2"/>
      <c r="S1246" s="2"/>
    </row>
    <row r="1247" spans="2:19" x14ac:dyDescent="0.4">
      <c r="B1247"/>
      <c r="G1247" s="2"/>
      <c r="K1247" s="2"/>
      <c r="S1247" s="2"/>
    </row>
    <row r="1248" spans="2:19" x14ac:dyDescent="0.4">
      <c r="B1248"/>
      <c r="G1248" s="2"/>
      <c r="K1248" s="2"/>
      <c r="S1248" s="2"/>
    </row>
    <row r="1249" spans="2:19" x14ac:dyDescent="0.4">
      <c r="B1249"/>
      <c r="G1249" s="2"/>
      <c r="K1249" s="2"/>
      <c r="S1249" s="2"/>
    </row>
    <row r="1250" spans="2:19" x14ac:dyDescent="0.4">
      <c r="B1250"/>
      <c r="G1250" s="2"/>
      <c r="K1250" s="2"/>
      <c r="S1250" s="2"/>
    </row>
    <row r="1251" spans="2:19" x14ac:dyDescent="0.4">
      <c r="B1251"/>
      <c r="G1251" s="2"/>
      <c r="K1251" s="2"/>
      <c r="S1251" s="2"/>
    </row>
    <row r="1252" spans="2:19" x14ac:dyDescent="0.4">
      <c r="B1252"/>
      <c r="G1252" s="2"/>
      <c r="K1252" s="2"/>
      <c r="S1252" s="2"/>
    </row>
    <row r="1253" spans="2:19" x14ac:dyDescent="0.4">
      <c r="B1253"/>
      <c r="G1253" s="2"/>
      <c r="K1253" s="2"/>
      <c r="S1253" s="2"/>
    </row>
    <row r="1254" spans="2:19" x14ac:dyDescent="0.4">
      <c r="B1254"/>
      <c r="G1254" s="2"/>
      <c r="K1254" s="2"/>
      <c r="S1254" s="2"/>
    </row>
    <row r="1255" spans="2:19" x14ac:dyDescent="0.4">
      <c r="B1255"/>
      <c r="G1255" s="2"/>
      <c r="K1255" s="2"/>
      <c r="S1255" s="2"/>
    </row>
    <row r="1256" spans="2:19" x14ac:dyDescent="0.4">
      <c r="B1256"/>
      <c r="G1256" s="2"/>
      <c r="K1256" s="2"/>
      <c r="S1256" s="2"/>
    </row>
    <row r="1257" spans="2:19" x14ac:dyDescent="0.4">
      <c r="B1257"/>
      <c r="G1257" s="2"/>
      <c r="K1257" s="2"/>
      <c r="S1257" s="2"/>
    </row>
    <row r="1258" spans="2:19" x14ac:dyDescent="0.4">
      <c r="B1258"/>
      <c r="G1258" s="2"/>
      <c r="K1258" s="2"/>
      <c r="S1258" s="2"/>
    </row>
    <row r="1259" spans="2:19" x14ac:dyDescent="0.4">
      <c r="B1259"/>
      <c r="G1259" s="2"/>
      <c r="K1259" s="2"/>
      <c r="S1259" s="2"/>
    </row>
    <row r="1260" spans="2:19" x14ac:dyDescent="0.4">
      <c r="B1260"/>
      <c r="G1260" s="2"/>
      <c r="K1260" s="2"/>
      <c r="S1260" s="2"/>
    </row>
    <row r="1261" spans="2:19" x14ac:dyDescent="0.4">
      <c r="B1261"/>
      <c r="G1261" s="2"/>
      <c r="K1261" s="2"/>
      <c r="S1261" s="2"/>
    </row>
    <row r="1262" spans="2:19" x14ac:dyDescent="0.4">
      <c r="B1262"/>
      <c r="G1262" s="2"/>
      <c r="K1262" s="2"/>
      <c r="S1262" s="2"/>
    </row>
    <row r="1263" spans="2:19" x14ac:dyDescent="0.4">
      <c r="B1263"/>
      <c r="G1263" s="2"/>
      <c r="K1263" s="2"/>
      <c r="S1263" s="2"/>
    </row>
    <row r="1264" spans="2:19" x14ac:dyDescent="0.4">
      <c r="B1264"/>
      <c r="G1264" s="2"/>
      <c r="K1264" s="2"/>
      <c r="S1264" s="2"/>
    </row>
    <row r="1265" spans="2:19" x14ac:dyDescent="0.4">
      <c r="B1265"/>
      <c r="G1265" s="2"/>
      <c r="K1265" s="2"/>
      <c r="S1265" s="2"/>
    </row>
    <row r="1266" spans="2:19" x14ac:dyDescent="0.4">
      <c r="B1266"/>
      <c r="G1266" s="2"/>
      <c r="K1266" s="2"/>
      <c r="S1266" s="2"/>
    </row>
    <row r="1267" spans="2:19" x14ac:dyDescent="0.4">
      <c r="B1267"/>
      <c r="G1267" s="2"/>
      <c r="K1267" s="2"/>
      <c r="S1267" s="2"/>
    </row>
    <row r="1268" spans="2:19" x14ac:dyDescent="0.4">
      <c r="B1268"/>
      <c r="G1268" s="2"/>
      <c r="K1268" s="2"/>
      <c r="S1268" s="2"/>
    </row>
    <row r="1269" spans="2:19" x14ac:dyDescent="0.4">
      <c r="B1269"/>
      <c r="G1269" s="2"/>
      <c r="K1269" s="2"/>
      <c r="S1269" s="2"/>
    </row>
    <row r="1270" spans="2:19" x14ac:dyDescent="0.4">
      <c r="B1270"/>
      <c r="G1270" s="2"/>
      <c r="K1270" s="2"/>
      <c r="S1270" s="2"/>
    </row>
    <row r="1271" spans="2:19" x14ac:dyDescent="0.4">
      <c r="B1271"/>
      <c r="G1271" s="2"/>
      <c r="K1271" s="2"/>
      <c r="S1271" s="2"/>
    </row>
    <row r="1272" spans="2:19" x14ac:dyDescent="0.4">
      <c r="B1272"/>
      <c r="G1272" s="2"/>
      <c r="K1272" s="2"/>
      <c r="S1272" s="2"/>
    </row>
    <row r="1273" spans="2:19" x14ac:dyDescent="0.4">
      <c r="B1273"/>
      <c r="G1273" s="2"/>
      <c r="K1273" s="2"/>
      <c r="S1273" s="2"/>
    </row>
    <row r="1274" spans="2:19" x14ac:dyDescent="0.4">
      <c r="B1274"/>
      <c r="G1274" s="2"/>
      <c r="K1274" s="2"/>
      <c r="S1274" s="2"/>
    </row>
    <row r="1275" spans="2:19" x14ac:dyDescent="0.4">
      <c r="B1275"/>
      <c r="G1275" s="2"/>
      <c r="K1275" s="2"/>
      <c r="S1275" s="2"/>
    </row>
    <row r="1276" spans="2:19" x14ac:dyDescent="0.4">
      <c r="B1276"/>
      <c r="G1276" s="2"/>
      <c r="K1276" s="2"/>
      <c r="S1276" s="2"/>
    </row>
    <row r="1277" spans="2:19" x14ac:dyDescent="0.4">
      <c r="B1277"/>
      <c r="G1277" s="2"/>
      <c r="K1277" s="2"/>
      <c r="S1277" s="2"/>
    </row>
    <row r="1278" spans="2:19" x14ac:dyDescent="0.4">
      <c r="B1278"/>
      <c r="G1278" s="2"/>
      <c r="K1278" s="2"/>
      <c r="S1278" s="2"/>
    </row>
    <row r="1279" spans="2:19" x14ac:dyDescent="0.4">
      <c r="B1279"/>
      <c r="G1279" s="2"/>
      <c r="K1279" s="2"/>
      <c r="S1279" s="2"/>
    </row>
    <row r="1280" spans="2:19" x14ac:dyDescent="0.4">
      <c r="B1280"/>
      <c r="G1280" s="2"/>
      <c r="K1280" s="2"/>
      <c r="S1280" s="2"/>
    </row>
    <row r="1281" spans="2:19" x14ac:dyDescent="0.4">
      <c r="B1281"/>
      <c r="G1281" s="2"/>
      <c r="K1281" s="2"/>
      <c r="S1281" s="2"/>
    </row>
    <row r="1282" spans="2:19" x14ac:dyDescent="0.4">
      <c r="B1282"/>
      <c r="G1282" s="2"/>
      <c r="K1282" s="2"/>
      <c r="S1282" s="2"/>
    </row>
    <row r="1283" spans="2:19" x14ac:dyDescent="0.4">
      <c r="B1283"/>
      <c r="G1283" s="2"/>
      <c r="K1283" s="2"/>
      <c r="S1283" s="2"/>
    </row>
    <row r="1284" spans="2:19" x14ac:dyDescent="0.4">
      <c r="B1284"/>
      <c r="G1284" s="2"/>
      <c r="K1284" s="2"/>
      <c r="S1284" s="2"/>
    </row>
    <row r="1285" spans="2:19" x14ac:dyDescent="0.4">
      <c r="B1285"/>
      <c r="G1285" s="2"/>
      <c r="K1285" s="2"/>
      <c r="S1285" s="2"/>
    </row>
    <row r="1286" spans="2:19" x14ac:dyDescent="0.4">
      <c r="B1286"/>
      <c r="G1286" s="2"/>
      <c r="K1286" s="2"/>
      <c r="S1286" s="2"/>
    </row>
    <row r="1287" spans="2:19" x14ac:dyDescent="0.4">
      <c r="B1287"/>
      <c r="G1287" s="2"/>
      <c r="K1287" s="2"/>
      <c r="S1287" s="2"/>
    </row>
    <row r="1288" spans="2:19" x14ac:dyDescent="0.4">
      <c r="B1288"/>
      <c r="G1288" s="2"/>
      <c r="K1288" s="2"/>
      <c r="S1288" s="2"/>
    </row>
    <row r="1289" spans="2:19" x14ac:dyDescent="0.4">
      <c r="B1289"/>
      <c r="G1289" s="2"/>
      <c r="K1289" s="2"/>
      <c r="S1289" s="2"/>
    </row>
    <row r="1290" spans="2:19" x14ac:dyDescent="0.4">
      <c r="B1290"/>
      <c r="G1290" s="2"/>
      <c r="K1290" s="2"/>
      <c r="S1290" s="2"/>
    </row>
    <row r="1291" spans="2:19" x14ac:dyDescent="0.4">
      <c r="B1291"/>
      <c r="G1291" s="2"/>
      <c r="K1291" s="2"/>
      <c r="S1291" s="2"/>
    </row>
    <row r="1292" spans="2:19" x14ac:dyDescent="0.4">
      <c r="B1292"/>
      <c r="G1292" s="2"/>
      <c r="K1292" s="2"/>
      <c r="S1292" s="2"/>
    </row>
    <row r="1293" spans="2:19" x14ac:dyDescent="0.4">
      <c r="B1293"/>
      <c r="G1293" s="2"/>
      <c r="K1293" s="2"/>
      <c r="S1293" s="2"/>
    </row>
    <row r="1294" spans="2:19" x14ac:dyDescent="0.4">
      <c r="B1294"/>
      <c r="G1294" s="2"/>
      <c r="K1294" s="2"/>
      <c r="S1294" s="2"/>
    </row>
    <row r="1295" spans="2:19" x14ac:dyDescent="0.4">
      <c r="B1295"/>
      <c r="G1295" s="2"/>
      <c r="K1295" s="2"/>
      <c r="S1295" s="2"/>
    </row>
    <row r="1296" spans="2:19" x14ac:dyDescent="0.4">
      <c r="B1296"/>
      <c r="G1296" s="2"/>
      <c r="K1296" s="2"/>
      <c r="S1296" s="2"/>
    </row>
    <row r="1297" spans="2:19" x14ac:dyDescent="0.4">
      <c r="B1297"/>
      <c r="G1297" s="2"/>
      <c r="K1297" s="2"/>
      <c r="S1297" s="2"/>
    </row>
    <row r="1298" spans="2:19" x14ac:dyDescent="0.4">
      <c r="B1298"/>
      <c r="G1298" s="2"/>
      <c r="K1298" s="2"/>
      <c r="S1298" s="2"/>
    </row>
    <row r="1299" spans="2:19" x14ac:dyDescent="0.4">
      <c r="B1299"/>
      <c r="G1299" s="2"/>
      <c r="K1299" s="2"/>
      <c r="S1299" s="2"/>
    </row>
    <row r="1300" spans="2:19" x14ac:dyDescent="0.4">
      <c r="B1300"/>
      <c r="G1300" s="2"/>
      <c r="K1300" s="2"/>
      <c r="S1300" s="2"/>
    </row>
    <row r="1301" spans="2:19" x14ac:dyDescent="0.4">
      <c r="B1301"/>
      <c r="G1301" s="2"/>
      <c r="K1301" s="2"/>
      <c r="S1301" s="2"/>
    </row>
    <row r="1302" spans="2:19" x14ac:dyDescent="0.4">
      <c r="B1302"/>
      <c r="G1302" s="2"/>
      <c r="K1302" s="2"/>
      <c r="S1302" s="2"/>
    </row>
    <row r="1303" spans="2:19" x14ac:dyDescent="0.4">
      <c r="B1303"/>
      <c r="G1303" s="2"/>
      <c r="K1303" s="2"/>
      <c r="S1303" s="2"/>
    </row>
    <row r="1304" spans="2:19" x14ac:dyDescent="0.4">
      <c r="B1304"/>
      <c r="G1304" s="2"/>
      <c r="K1304" s="2"/>
      <c r="S1304" s="2"/>
    </row>
    <row r="1305" spans="2:19" x14ac:dyDescent="0.4">
      <c r="B1305"/>
      <c r="G1305" s="2"/>
      <c r="K1305" s="2"/>
      <c r="S1305" s="2"/>
    </row>
    <row r="1306" spans="2:19" x14ac:dyDescent="0.4">
      <c r="B1306"/>
      <c r="G1306" s="2"/>
      <c r="K1306" s="2"/>
      <c r="S1306" s="2"/>
    </row>
    <row r="1307" spans="2:19" x14ac:dyDescent="0.4">
      <c r="B1307"/>
      <c r="G1307" s="2"/>
      <c r="K1307" s="2"/>
      <c r="S1307" s="2"/>
    </row>
    <row r="1308" spans="2:19" x14ac:dyDescent="0.4">
      <c r="B1308"/>
      <c r="G1308" s="2"/>
      <c r="K1308" s="2"/>
      <c r="S1308" s="2"/>
    </row>
    <row r="1309" spans="2:19" x14ac:dyDescent="0.4">
      <c r="B1309"/>
      <c r="G1309" s="2"/>
      <c r="K1309" s="2"/>
      <c r="S1309" s="2"/>
    </row>
    <row r="1310" spans="2:19" x14ac:dyDescent="0.4">
      <c r="B1310"/>
      <c r="G1310" s="2"/>
      <c r="K1310" s="2"/>
      <c r="S1310" s="2"/>
    </row>
    <row r="1311" spans="2:19" x14ac:dyDescent="0.4">
      <c r="B1311"/>
      <c r="G1311" s="2"/>
      <c r="K1311" s="2"/>
      <c r="S1311" s="2"/>
    </row>
    <row r="1312" spans="2:19" x14ac:dyDescent="0.4">
      <c r="B1312"/>
      <c r="G1312" s="2"/>
      <c r="K1312" s="2"/>
      <c r="S1312" s="2"/>
    </row>
    <row r="1313" spans="2:19" x14ac:dyDescent="0.4">
      <c r="B1313"/>
      <c r="G1313" s="2"/>
      <c r="K1313" s="2"/>
      <c r="S1313" s="2"/>
    </row>
    <row r="1314" spans="2:19" x14ac:dyDescent="0.4">
      <c r="B1314"/>
      <c r="G1314" s="2"/>
      <c r="K1314" s="2"/>
      <c r="S1314" s="2"/>
    </row>
    <row r="1315" spans="2:19" x14ac:dyDescent="0.4">
      <c r="B1315"/>
      <c r="G1315" s="2"/>
      <c r="K1315" s="2"/>
      <c r="S1315" s="2"/>
    </row>
    <row r="1316" spans="2:19" x14ac:dyDescent="0.4">
      <c r="B1316"/>
      <c r="G1316" s="2"/>
      <c r="K1316" s="2"/>
      <c r="S1316" s="2"/>
    </row>
    <row r="1317" spans="2:19" x14ac:dyDescent="0.4">
      <c r="B1317"/>
      <c r="G1317" s="2"/>
      <c r="K1317" s="2"/>
      <c r="S1317" s="2"/>
    </row>
    <row r="1318" spans="2:19" x14ac:dyDescent="0.4">
      <c r="B1318"/>
      <c r="G1318" s="2"/>
      <c r="K1318" s="2"/>
      <c r="S1318" s="2"/>
    </row>
    <row r="1319" spans="2:19" x14ac:dyDescent="0.4">
      <c r="B1319"/>
      <c r="G1319" s="2"/>
      <c r="K1319" s="2"/>
      <c r="S1319" s="2"/>
    </row>
    <row r="1320" spans="2:19" x14ac:dyDescent="0.4">
      <c r="B1320"/>
      <c r="G1320" s="2"/>
      <c r="K1320" s="2"/>
      <c r="S1320" s="2"/>
    </row>
    <row r="1321" spans="2:19" x14ac:dyDescent="0.4">
      <c r="B1321"/>
      <c r="G1321" s="2"/>
      <c r="K1321" s="2"/>
      <c r="S1321" s="2"/>
    </row>
    <row r="1322" spans="2:19" x14ac:dyDescent="0.4">
      <c r="B1322"/>
      <c r="G1322" s="2"/>
      <c r="K1322" s="2"/>
      <c r="S1322" s="2"/>
    </row>
    <row r="1323" spans="2:19" x14ac:dyDescent="0.4">
      <c r="B1323"/>
      <c r="G1323" s="2"/>
      <c r="K1323" s="2"/>
      <c r="S1323" s="2"/>
    </row>
    <row r="1324" spans="2:19" x14ac:dyDescent="0.4">
      <c r="B1324"/>
      <c r="G1324" s="2"/>
      <c r="K1324" s="2"/>
      <c r="S1324" s="2"/>
    </row>
    <row r="1325" spans="2:19" x14ac:dyDescent="0.4">
      <c r="B1325"/>
      <c r="G1325" s="2"/>
      <c r="K1325" s="2"/>
      <c r="S1325" s="2"/>
    </row>
    <row r="1326" spans="2:19" x14ac:dyDescent="0.4">
      <c r="B1326"/>
      <c r="G1326" s="2"/>
      <c r="K1326" s="2"/>
      <c r="S1326" s="2"/>
    </row>
    <row r="1327" spans="2:19" x14ac:dyDescent="0.4">
      <c r="B1327"/>
      <c r="G1327" s="2"/>
      <c r="K1327" s="2"/>
      <c r="S1327" s="2"/>
    </row>
    <row r="1328" spans="2:19" x14ac:dyDescent="0.4">
      <c r="B1328"/>
      <c r="G1328" s="2"/>
      <c r="K1328" s="2"/>
      <c r="S1328" s="2"/>
    </row>
    <row r="1329" spans="2:19" x14ac:dyDescent="0.4">
      <c r="B1329"/>
      <c r="G1329" s="2"/>
      <c r="K1329" s="2"/>
      <c r="S1329" s="2"/>
    </row>
    <row r="1330" spans="2:19" x14ac:dyDescent="0.4">
      <c r="B1330"/>
      <c r="G1330" s="2"/>
      <c r="K1330" s="2"/>
      <c r="S1330" s="2"/>
    </row>
    <row r="1331" spans="2:19" x14ac:dyDescent="0.4">
      <c r="B1331"/>
      <c r="G1331" s="2"/>
      <c r="K1331" s="2"/>
      <c r="S1331" s="2"/>
    </row>
    <row r="1332" spans="2:19" x14ac:dyDescent="0.4">
      <c r="B1332"/>
      <c r="G1332" s="2"/>
      <c r="K1332" s="2"/>
      <c r="S1332" s="2"/>
    </row>
    <row r="1333" spans="2:19" x14ac:dyDescent="0.4">
      <c r="B1333"/>
      <c r="G1333" s="2"/>
      <c r="K1333" s="2"/>
      <c r="S1333" s="2"/>
    </row>
    <row r="1334" spans="2:19" x14ac:dyDescent="0.4">
      <c r="B1334"/>
      <c r="G1334" s="2"/>
      <c r="K1334" s="2"/>
      <c r="S1334" s="2"/>
    </row>
    <row r="1335" spans="2:19" x14ac:dyDescent="0.4">
      <c r="B1335"/>
      <c r="G1335" s="2"/>
      <c r="K1335" s="2"/>
      <c r="S1335" s="2"/>
    </row>
    <row r="1336" spans="2:19" x14ac:dyDescent="0.4">
      <c r="B1336"/>
      <c r="G1336" s="2"/>
      <c r="K1336" s="2"/>
      <c r="S1336" s="2"/>
    </row>
    <row r="1337" spans="2:19" x14ac:dyDescent="0.4">
      <c r="B1337"/>
      <c r="G1337" s="2"/>
      <c r="K1337" s="2"/>
      <c r="S1337" s="2"/>
    </row>
    <row r="1338" spans="2:19" x14ac:dyDescent="0.4">
      <c r="B1338"/>
      <c r="G1338" s="2"/>
      <c r="K1338" s="2"/>
      <c r="S1338" s="2"/>
    </row>
    <row r="1339" spans="2:19" x14ac:dyDescent="0.4">
      <c r="B1339"/>
      <c r="G1339" s="2"/>
      <c r="K1339" s="2"/>
      <c r="S1339" s="2"/>
    </row>
    <row r="1340" spans="2:19" x14ac:dyDescent="0.4">
      <c r="B1340"/>
      <c r="G1340" s="2"/>
      <c r="K1340" s="2"/>
      <c r="S1340" s="2"/>
    </row>
    <row r="1341" spans="2:19" x14ac:dyDescent="0.4">
      <c r="B1341"/>
      <c r="G1341" s="2"/>
      <c r="K1341" s="2"/>
      <c r="S1341" s="2"/>
    </row>
    <row r="1342" spans="2:19" x14ac:dyDescent="0.4">
      <c r="B1342"/>
      <c r="G1342" s="2"/>
      <c r="K1342" s="2"/>
      <c r="S1342" s="2"/>
    </row>
    <row r="1343" spans="2:19" x14ac:dyDescent="0.4">
      <c r="B1343"/>
      <c r="G1343" s="2"/>
      <c r="K1343" s="2"/>
      <c r="S1343" s="2"/>
    </row>
    <row r="1344" spans="2:19" x14ac:dyDescent="0.4">
      <c r="B1344"/>
      <c r="G1344" s="2"/>
      <c r="K1344" s="2"/>
      <c r="S1344" s="2"/>
    </row>
    <row r="1345" spans="2:19" x14ac:dyDescent="0.4">
      <c r="B1345"/>
      <c r="G1345" s="2"/>
      <c r="K1345" s="2"/>
      <c r="S1345" s="2"/>
    </row>
    <row r="1346" spans="2:19" x14ac:dyDescent="0.4">
      <c r="B1346"/>
      <c r="G1346" s="2"/>
      <c r="K1346" s="2"/>
      <c r="S1346" s="2"/>
    </row>
    <row r="1347" spans="2:19" x14ac:dyDescent="0.4">
      <c r="B1347"/>
      <c r="G1347" s="2"/>
      <c r="K1347" s="2"/>
      <c r="S1347" s="2"/>
    </row>
    <row r="1348" spans="2:19" x14ac:dyDescent="0.4">
      <c r="B1348"/>
      <c r="G1348" s="2"/>
      <c r="K1348" s="2"/>
      <c r="S1348" s="2"/>
    </row>
    <row r="1349" spans="2:19" x14ac:dyDescent="0.4">
      <c r="B1349"/>
      <c r="G1349" s="2"/>
      <c r="K1349" s="2"/>
      <c r="S1349" s="2"/>
    </row>
    <row r="1350" spans="2:19" x14ac:dyDescent="0.4">
      <c r="B1350"/>
      <c r="G1350" s="2"/>
      <c r="K1350" s="2"/>
      <c r="S1350" s="2"/>
    </row>
    <row r="1351" spans="2:19" x14ac:dyDescent="0.4">
      <c r="B1351"/>
      <c r="G1351" s="2"/>
      <c r="K1351" s="2"/>
      <c r="S1351" s="2"/>
    </row>
    <row r="1352" spans="2:19" x14ac:dyDescent="0.4">
      <c r="B1352"/>
      <c r="G1352" s="2"/>
      <c r="K1352" s="2"/>
      <c r="S1352" s="2"/>
    </row>
    <row r="1353" spans="2:19" x14ac:dyDescent="0.4">
      <c r="B1353"/>
      <c r="G1353" s="2"/>
      <c r="K1353" s="2"/>
      <c r="S1353" s="2"/>
    </row>
    <row r="1354" spans="2:19" x14ac:dyDescent="0.4">
      <c r="B1354"/>
      <c r="G1354" s="2"/>
      <c r="K1354" s="2"/>
      <c r="S1354" s="2"/>
    </row>
    <row r="1355" spans="2:19" x14ac:dyDescent="0.4">
      <c r="B1355"/>
      <c r="G1355" s="2"/>
      <c r="K1355" s="2"/>
      <c r="S1355" s="2"/>
    </row>
    <row r="1356" spans="2:19" x14ac:dyDescent="0.4">
      <c r="B1356"/>
      <c r="G1356" s="2"/>
      <c r="K1356" s="2"/>
      <c r="S1356" s="2"/>
    </row>
    <row r="1357" spans="2:19" x14ac:dyDescent="0.4">
      <c r="B1357"/>
      <c r="G1357" s="2"/>
      <c r="K1357" s="2"/>
      <c r="S1357" s="2"/>
    </row>
    <row r="1358" spans="2:19" x14ac:dyDescent="0.4">
      <c r="B1358"/>
      <c r="G1358" s="2"/>
      <c r="K1358" s="2"/>
      <c r="S1358" s="2"/>
    </row>
    <row r="1359" spans="2:19" x14ac:dyDescent="0.4">
      <c r="B1359"/>
      <c r="G1359" s="2"/>
      <c r="K1359" s="2"/>
      <c r="S1359" s="2"/>
    </row>
    <row r="1360" spans="2:19" x14ac:dyDescent="0.4">
      <c r="B1360"/>
      <c r="G1360" s="2"/>
      <c r="K1360" s="2"/>
      <c r="S1360" s="2"/>
    </row>
    <row r="1361" spans="2:19" x14ac:dyDescent="0.4">
      <c r="B1361"/>
      <c r="G1361" s="2"/>
      <c r="K1361" s="2"/>
      <c r="S1361" s="2"/>
    </row>
    <row r="1362" spans="2:19" x14ac:dyDescent="0.4">
      <c r="B1362"/>
      <c r="G1362" s="2"/>
      <c r="K1362" s="2"/>
      <c r="S1362" s="2"/>
    </row>
    <row r="1363" spans="2:19" x14ac:dyDescent="0.4">
      <c r="B1363"/>
      <c r="G1363" s="2"/>
      <c r="K1363" s="2"/>
      <c r="S1363" s="2"/>
    </row>
    <row r="1364" spans="2:19" x14ac:dyDescent="0.4">
      <c r="B1364"/>
      <c r="G1364" s="2"/>
      <c r="K1364" s="2"/>
      <c r="S1364" s="2"/>
    </row>
    <row r="1365" spans="2:19" x14ac:dyDescent="0.4">
      <c r="B1365"/>
      <c r="G1365" s="2"/>
      <c r="K1365" s="2"/>
      <c r="S1365" s="2"/>
    </row>
    <row r="1366" spans="2:19" x14ac:dyDescent="0.4">
      <c r="B1366"/>
      <c r="G1366" s="2"/>
      <c r="K1366" s="2"/>
      <c r="S1366" s="2"/>
    </row>
    <row r="1367" spans="2:19" x14ac:dyDescent="0.4">
      <c r="B1367"/>
      <c r="G1367" s="2"/>
      <c r="K1367" s="2"/>
      <c r="S1367" s="2"/>
    </row>
    <row r="1368" spans="2:19" x14ac:dyDescent="0.4">
      <c r="B1368"/>
      <c r="G1368" s="2"/>
      <c r="K1368" s="2"/>
      <c r="S1368" s="2"/>
    </row>
    <row r="1369" spans="2:19" x14ac:dyDescent="0.4">
      <c r="B1369"/>
      <c r="G1369" s="2"/>
      <c r="K1369" s="2"/>
      <c r="S1369" s="2"/>
    </row>
    <row r="1370" spans="2:19" x14ac:dyDescent="0.4">
      <c r="B1370"/>
      <c r="G1370" s="2"/>
      <c r="K1370" s="2"/>
      <c r="S1370" s="2"/>
    </row>
    <row r="1371" spans="2:19" x14ac:dyDescent="0.4">
      <c r="B1371"/>
      <c r="G1371" s="2"/>
      <c r="K1371" s="2"/>
      <c r="S1371" s="2"/>
    </row>
    <row r="1372" spans="2:19" x14ac:dyDescent="0.4">
      <c r="B1372"/>
      <c r="G1372" s="2"/>
      <c r="K1372" s="2"/>
      <c r="S1372" s="2"/>
    </row>
    <row r="1373" spans="2:19" x14ac:dyDescent="0.4">
      <c r="B1373"/>
      <c r="G1373" s="2"/>
      <c r="K1373" s="2"/>
      <c r="S1373" s="2"/>
    </row>
    <row r="1374" spans="2:19" x14ac:dyDescent="0.4">
      <c r="B1374"/>
      <c r="G1374" s="2"/>
      <c r="K1374" s="2"/>
      <c r="S1374" s="2"/>
    </row>
    <row r="1375" spans="2:19" x14ac:dyDescent="0.4">
      <c r="B1375"/>
      <c r="G1375" s="2"/>
      <c r="K1375" s="2"/>
      <c r="S1375" s="2"/>
    </row>
    <row r="1376" spans="2:19" x14ac:dyDescent="0.4">
      <c r="B1376"/>
      <c r="G1376" s="2"/>
      <c r="K1376" s="2"/>
      <c r="S1376" s="2"/>
    </row>
    <row r="1377" spans="2:19" x14ac:dyDescent="0.4">
      <c r="B1377"/>
      <c r="G1377" s="2"/>
      <c r="K1377" s="2"/>
      <c r="S1377" s="2"/>
    </row>
    <row r="1378" spans="2:19" x14ac:dyDescent="0.4">
      <c r="B1378"/>
      <c r="G1378" s="2"/>
      <c r="K1378" s="2"/>
      <c r="S1378" s="2"/>
    </row>
    <row r="1379" spans="2:19" x14ac:dyDescent="0.4">
      <c r="B1379"/>
      <c r="G1379" s="2"/>
      <c r="K1379" s="2"/>
      <c r="S1379" s="2"/>
    </row>
    <row r="1380" spans="2:19" x14ac:dyDescent="0.4">
      <c r="B1380"/>
      <c r="G1380" s="2"/>
      <c r="K1380" s="2"/>
      <c r="S1380" s="2"/>
    </row>
    <row r="1381" spans="2:19" x14ac:dyDescent="0.4">
      <c r="B1381"/>
      <c r="G1381" s="2"/>
      <c r="K1381" s="2"/>
      <c r="S1381" s="2"/>
    </row>
    <row r="1382" spans="2:19" x14ac:dyDescent="0.4">
      <c r="B1382"/>
      <c r="G1382" s="2"/>
      <c r="K1382" s="2"/>
      <c r="S1382" s="2"/>
    </row>
    <row r="1383" spans="2:19" x14ac:dyDescent="0.4">
      <c r="B1383"/>
      <c r="G1383" s="2"/>
      <c r="K1383" s="2"/>
      <c r="S1383" s="2"/>
    </row>
    <row r="1384" spans="2:19" x14ac:dyDescent="0.4">
      <c r="B1384"/>
      <c r="G1384" s="2"/>
      <c r="K1384" s="2"/>
      <c r="S1384" s="2"/>
    </row>
    <row r="1385" spans="2:19" x14ac:dyDescent="0.4">
      <c r="B1385"/>
      <c r="G1385" s="2"/>
      <c r="K1385" s="2"/>
      <c r="S1385" s="2"/>
    </row>
    <row r="1386" spans="2:19" x14ac:dyDescent="0.4">
      <c r="B1386"/>
      <c r="G1386" s="2"/>
      <c r="K1386" s="2"/>
      <c r="S1386" s="2"/>
    </row>
    <row r="1387" spans="2:19" x14ac:dyDescent="0.4">
      <c r="B1387"/>
      <c r="G1387" s="2"/>
      <c r="K1387" s="2"/>
      <c r="S1387" s="2"/>
    </row>
    <row r="1388" spans="2:19" x14ac:dyDescent="0.4">
      <c r="B1388"/>
      <c r="G1388" s="2"/>
      <c r="K1388" s="2"/>
      <c r="S1388" s="2"/>
    </row>
    <row r="1389" spans="2:19" x14ac:dyDescent="0.4">
      <c r="B1389"/>
      <c r="G1389" s="2"/>
      <c r="K1389" s="2"/>
      <c r="S1389" s="2"/>
    </row>
    <row r="1390" spans="2:19" x14ac:dyDescent="0.4">
      <c r="B1390"/>
      <c r="G1390" s="2"/>
      <c r="K1390" s="2"/>
      <c r="S1390" s="2"/>
    </row>
    <row r="1391" spans="2:19" x14ac:dyDescent="0.4">
      <c r="B1391"/>
      <c r="G1391" s="2"/>
      <c r="K1391" s="2"/>
      <c r="S1391" s="2"/>
    </row>
    <row r="1392" spans="2:19" x14ac:dyDescent="0.4">
      <c r="B1392"/>
      <c r="G1392" s="2"/>
      <c r="K1392" s="2"/>
      <c r="S1392" s="2"/>
    </row>
    <row r="1393" spans="2:19" x14ac:dyDescent="0.4">
      <c r="B1393"/>
      <c r="G1393" s="2"/>
      <c r="K1393" s="2"/>
      <c r="S1393" s="2"/>
    </row>
    <row r="1394" spans="2:19" x14ac:dyDescent="0.4">
      <c r="B1394"/>
      <c r="G1394" s="2"/>
      <c r="K1394" s="2"/>
      <c r="S1394" s="2"/>
    </row>
    <row r="1395" spans="2:19" x14ac:dyDescent="0.4">
      <c r="B1395"/>
      <c r="G1395" s="2"/>
      <c r="K1395" s="2"/>
      <c r="S1395" s="2"/>
    </row>
    <row r="1396" spans="2:19" x14ac:dyDescent="0.4">
      <c r="B1396"/>
      <c r="G1396" s="2"/>
      <c r="K1396" s="2"/>
      <c r="S1396" s="2"/>
    </row>
    <row r="1397" spans="2:19" x14ac:dyDescent="0.4">
      <c r="B1397"/>
      <c r="G1397" s="2"/>
      <c r="K1397" s="2"/>
      <c r="S1397" s="2"/>
    </row>
    <row r="1398" spans="2:19" x14ac:dyDescent="0.4">
      <c r="B1398"/>
      <c r="G1398" s="2"/>
      <c r="K1398" s="2"/>
      <c r="S1398" s="2"/>
    </row>
    <row r="1399" spans="2:19" x14ac:dyDescent="0.4">
      <c r="B1399"/>
      <c r="G1399" s="2"/>
      <c r="K1399" s="2"/>
      <c r="S1399" s="2"/>
    </row>
    <row r="1400" spans="2:19" x14ac:dyDescent="0.4">
      <c r="B1400"/>
      <c r="G1400" s="2"/>
      <c r="K1400" s="2"/>
      <c r="S1400" s="2"/>
    </row>
    <row r="1401" spans="2:19" x14ac:dyDescent="0.4">
      <c r="B1401"/>
      <c r="G1401" s="2"/>
      <c r="K1401" s="2"/>
      <c r="S1401" s="2"/>
    </row>
    <row r="1402" spans="2:19" x14ac:dyDescent="0.4">
      <c r="B1402"/>
      <c r="G1402" s="2"/>
      <c r="K1402" s="2"/>
      <c r="S1402" s="2"/>
    </row>
    <row r="1403" spans="2:19" x14ac:dyDescent="0.4">
      <c r="B1403"/>
      <c r="G1403" s="2"/>
      <c r="K1403" s="2"/>
      <c r="S1403" s="2"/>
    </row>
    <row r="1404" spans="2:19" x14ac:dyDescent="0.4">
      <c r="B1404"/>
      <c r="G1404" s="2"/>
      <c r="K1404" s="2"/>
      <c r="S1404" s="2"/>
    </row>
    <row r="1405" spans="2:19" x14ac:dyDescent="0.4">
      <c r="B1405"/>
      <c r="G1405" s="2"/>
      <c r="K1405" s="2"/>
      <c r="S1405" s="2"/>
    </row>
    <row r="1406" spans="2:19" x14ac:dyDescent="0.4">
      <c r="B1406"/>
      <c r="G1406" s="2"/>
      <c r="K1406" s="2"/>
      <c r="S1406" s="2"/>
    </row>
    <row r="1407" spans="2:19" x14ac:dyDescent="0.4">
      <c r="B1407"/>
      <c r="G1407" s="2"/>
      <c r="K1407" s="2"/>
      <c r="S1407" s="2"/>
    </row>
    <row r="1408" spans="2:19" x14ac:dyDescent="0.4">
      <c r="B1408"/>
      <c r="G1408" s="2"/>
      <c r="K1408" s="2"/>
      <c r="S1408" s="2"/>
    </row>
    <row r="1409" spans="2:19" x14ac:dyDescent="0.4">
      <c r="B1409"/>
      <c r="G1409" s="2"/>
      <c r="K1409" s="2"/>
      <c r="S1409" s="2"/>
    </row>
    <row r="1410" spans="2:19" x14ac:dyDescent="0.4">
      <c r="B1410"/>
      <c r="G1410" s="2"/>
      <c r="K1410" s="2"/>
      <c r="S1410" s="2"/>
    </row>
    <row r="1411" spans="2:19" x14ac:dyDescent="0.4">
      <c r="B1411"/>
      <c r="G1411" s="2"/>
      <c r="K1411" s="2"/>
      <c r="S1411" s="2"/>
    </row>
    <row r="1412" spans="2:19" x14ac:dyDescent="0.4">
      <c r="B1412"/>
      <c r="G1412" s="2"/>
      <c r="K1412" s="2"/>
      <c r="S1412" s="2"/>
    </row>
    <row r="1413" spans="2:19" x14ac:dyDescent="0.4">
      <c r="B1413"/>
      <c r="G1413" s="2"/>
      <c r="K1413" s="2"/>
      <c r="S1413" s="2"/>
    </row>
    <row r="1414" spans="2:19" x14ac:dyDescent="0.4">
      <c r="B1414"/>
      <c r="G1414" s="2"/>
      <c r="K1414" s="2"/>
      <c r="S1414" s="2"/>
    </row>
    <row r="1415" spans="2:19" x14ac:dyDescent="0.4">
      <c r="B1415"/>
      <c r="G1415" s="2"/>
      <c r="K1415" s="2"/>
      <c r="S1415" s="2"/>
    </row>
    <row r="1416" spans="2:19" x14ac:dyDescent="0.4">
      <c r="B1416"/>
      <c r="G1416" s="2"/>
      <c r="K1416" s="2"/>
      <c r="S1416" s="2"/>
    </row>
    <row r="1417" spans="2:19" x14ac:dyDescent="0.4">
      <c r="B1417"/>
      <c r="G1417" s="2"/>
      <c r="K1417" s="2"/>
      <c r="S1417" s="2"/>
    </row>
    <row r="1418" spans="2:19" x14ac:dyDescent="0.4">
      <c r="B1418"/>
      <c r="G1418" s="2"/>
      <c r="K1418" s="2"/>
      <c r="S1418" s="2"/>
    </row>
    <row r="1419" spans="2:19" x14ac:dyDescent="0.4">
      <c r="B1419"/>
      <c r="G1419" s="2"/>
      <c r="K1419" s="2"/>
      <c r="S1419" s="2"/>
    </row>
    <row r="1420" spans="2:19" x14ac:dyDescent="0.4">
      <c r="B1420"/>
      <c r="G1420" s="2"/>
      <c r="K1420" s="2"/>
      <c r="S1420" s="2"/>
    </row>
    <row r="1421" spans="2:19" x14ac:dyDescent="0.4">
      <c r="B1421"/>
      <c r="G1421" s="2"/>
      <c r="K1421" s="2"/>
      <c r="S1421" s="2"/>
    </row>
    <row r="1422" spans="2:19" x14ac:dyDescent="0.4">
      <c r="B1422"/>
      <c r="G1422" s="2"/>
      <c r="K1422" s="2"/>
      <c r="S1422" s="2"/>
    </row>
    <row r="1423" spans="2:19" x14ac:dyDescent="0.4">
      <c r="B1423"/>
      <c r="G1423" s="2"/>
      <c r="K1423" s="2"/>
      <c r="S1423" s="2"/>
    </row>
    <row r="1424" spans="2:19" x14ac:dyDescent="0.4">
      <c r="B1424"/>
      <c r="G1424" s="2"/>
      <c r="K1424" s="2"/>
      <c r="S1424" s="2"/>
    </row>
    <row r="1425" spans="2:19" x14ac:dyDescent="0.4">
      <c r="B1425"/>
      <c r="G1425" s="2"/>
      <c r="K1425" s="2"/>
      <c r="S1425" s="2"/>
    </row>
    <row r="1426" spans="2:19" x14ac:dyDescent="0.4">
      <c r="B1426"/>
      <c r="G1426" s="2"/>
      <c r="K1426" s="2"/>
      <c r="S1426" s="2"/>
    </row>
    <row r="1427" spans="2:19" x14ac:dyDescent="0.4">
      <c r="B1427"/>
      <c r="G1427" s="2"/>
      <c r="K1427" s="2"/>
      <c r="S1427" s="2"/>
    </row>
    <row r="1428" spans="2:19" x14ac:dyDescent="0.4">
      <c r="B1428"/>
      <c r="G1428" s="2"/>
      <c r="K1428" s="2"/>
      <c r="S1428" s="2"/>
    </row>
    <row r="1429" spans="2:19" x14ac:dyDescent="0.4">
      <c r="B1429"/>
      <c r="G1429" s="2"/>
      <c r="K1429" s="2"/>
      <c r="S1429" s="2"/>
    </row>
    <row r="1430" spans="2:19" x14ac:dyDescent="0.4">
      <c r="B1430"/>
      <c r="G1430" s="2"/>
      <c r="K1430" s="2"/>
      <c r="S1430" s="2"/>
    </row>
    <row r="1431" spans="2:19" x14ac:dyDescent="0.4">
      <c r="B1431"/>
      <c r="G1431" s="2"/>
      <c r="K1431" s="2"/>
      <c r="S1431" s="2"/>
    </row>
    <row r="1432" spans="2:19" x14ac:dyDescent="0.4">
      <c r="B1432"/>
      <c r="G1432" s="2"/>
      <c r="K1432" s="2"/>
      <c r="S1432" s="2"/>
    </row>
    <row r="1433" spans="2:19" x14ac:dyDescent="0.4">
      <c r="B1433"/>
      <c r="G1433" s="2"/>
      <c r="K1433" s="2"/>
      <c r="S1433" s="2"/>
    </row>
    <row r="1434" spans="2:19" x14ac:dyDescent="0.4">
      <c r="B1434"/>
      <c r="G1434" s="2"/>
      <c r="K1434" s="2"/>
      <c r="S1434" s="2"/>
    </row>
    <row r="1435" spans="2:19" x14ac:dyDescent="0.4">
      <c r="B1435"/>
      <c r="G1435" s="2"/>
      <c r="K1435" s="2"/>
      <c r="S1435" s="2"/>
    </row>
    <row r="1436" spans="2:19" x14ac:dyDescent="0.4">
      <c r="B1436"/>
      <c r="G1436" s="2"/>
      <c r="K1436" s="2"/>
      <c r="S1436" s="2"/>
    </row>
    <row r="1437" spans="2:19" x14ac:dyDescent="0.4">
      <c r="B1437"/>
      <c r="G1437" s="2"/>
      <c r="K1437" s="2"/>
      <c r="S1437" s="2"/>
    </row>
    <row r="1438" spans="2:19" x14ac:dyDescent="0.4">
      <c r="B1438"/>
      <c r="G1438" s="2"/>
      <c r="K1438" s="2"/>
      <c r="S1438" s="2"/>
    </row>
    <row r="1439" spans="2:19" x14ac:dyDescent="0.4">
      <c r="B1439"/>
      <c r="G1439" s="2"/>
      <c r="K1439" s="2"/>
      <c r="S1439" s="2"/>
    </row>
    <row r="1440" spans="2:19" x14ac:dyDescent="0.4">
      <c r="B1440"/>
      <c r="G1440" s="2"/>
      <c r="K1440" s="2"/>
      <c r="S1440" s="2"/>
    </row>
    <row r="1441" spans="2:19" x14ac:dyDescent="0.4">
      <c r="B1441"/>
      <c r="G1441" s="2"/>
      <c r="K1441" s="2"/>
      <c r="S1441" s="2"/>
    </row>
    <row r="1442" spans="2:19" x14ac:dyDescent="0.4">
      <c r="B1442"/>
      <c r="G1442" s="2"/>
      <c r="K1442" s="2"/>
      <c r="S1442" s="2"/>
    </row>
    <row r="1443" spans="2:19" x14ac:dyDescent="0.4">
      <c r="B1443"/>
      <c r="G1443" s="2"/>
      <c r="K1443" s="2"/>
      <c r="S1443" s="2"/>
    </row>
    <row r="1444" spans="2:19" x14ac:dyDescent="0.4">
      <c r="B1444"/>
      <c r="G1444" s="2"/>
      <c r="K1444" s="2"/>
      <c r="S1444" s="2"/>
    </row>
    <row r="1445" spans="2:19" x14ac:dyDescent="0.4">
      <c r="B1445"/>
      <c r="G1445" s="2"/>
      <c r="K1445" s="2"/>
      <c r="S1445" s="2"/>
    </row>
    <row r="1446" spans="2:19" x14ac:dyDescent="0.4">
      <c r="B1446"/>
      <c r="G1446" s="2"/>
      <c r="K1446" s="2"/>
      <c r="S1446" s="2"/>
    </row>
    <row r="1447" spans="2:19" x14ac:dyDescent="0.4">
      <c r="B1447"/>
      <c r="G1447" s="2"/>
      <c r="K1447" s="2"/>
      <c r="S1447" s="2"/>
    </row>
    <row r="1448" spans="2:19" x14ac:dyDescent="0.4">
      <c r="B1448"/>
      <c r="G1448" s="2"/>
      <c r="K1448" s="2"/>
      <c r="S1448" s="2"/>
    </row>
    <row r="1449" spans="2:19" x14ac:dyDescent="0.4">
      <c r="B1449"/>
      <c r="G1449" s="2"/>
      <c r="K1449" s="2"/>
      <c r="S1449" s="2"/>
    </row>
    <row r="1450" spans="2:19" x14ac:dyDescent="0.4">
      <c r="B1450"/>
      <c r="G1450" s="2"/>
      <c r="K1450" s="2"/>
      <c r="S1450" s="2"/>
    </row>
    <row r="1451" spans="2:19" x14ac:dyDescent="0.4">
      <c r="B1451"/>
      <c r="G1451" s="2"/>
      <c r="K1451" s="2"/>
      <c r="S1451" s="2"/>
    </row>
    <row r="1452" spans="2:19" x14ac:dyDescent="0.4">
      <c r="B1452"/>
      <c r="G1452" s="2"/>
      <c r="K1452" s="2"/>
      <c r="S1452" s="2"/>
    </row>
    <row r="1453" spans="2:19" x14ac:dyDescent="0.4">
      <c r="B1453"/>
      <c r="G1453" s="2"/>
      <c r="K1453" s="2"/>
      <c r="S1453" s="2"/>
    </row>
    <row r="1454" spans="2:19" x14ac:dyDescent="0.4">
      <c r="B1454"/>
      <c r="G1454" s="2"/>
      <c r="K1454" s="2"/>
      <c r="S1454" s="2"/>
    </row>
    <row r="1455" spans="2:19" x14ac:dyDescent="0.4">
      <c r="B1455"/>
      <c r="G1455" s="2"/>
      <c r="K1455" s="2"/>
      <c r="S1455" s="2"/>
    </row>
    <row r="1456" spans="2:19" x14ac:dyDescent="0.4">
      <c r="B1456"/>
      <c r="G1456" s="2"/>
      <c r="K1456" s="2"/>
      <c r="S1456" s="2"/>
    </row>
    <row r="1457" spans="2:19" x14ac:dyDescent="0.4">
      <c r="B1457"/>
      <c r="G1457" s="2"/>
      <c r="K1457" s="2"/>
      <c r="S1457" s="2"/>
    </row>
    <row r="1458" spans="2:19" x14ac:dyDescent="0.4">
      <c r="B1458"/>
      <c r="G1458" s="2"/>
      <c r="K1458" s="2"/>
      <c r="S1458" s="2"/>
    </row>
    <row r="1459" spans="2:19" x14ac:dyDescent="0.4">
      <c r="B1459"/>
      <c r="G1459" s="2"/>
      <c r="K1459" s="2"/>
      <c r="S1459" s="2"/>
    </row>
    <row r="1460" spans="2:19" x14ac:dyDescent="0.4">
      <c r="B1460"/>
      <c r="G1460" s="2"/>
      <c r="K1460" s="2"/>
      <c r="S1460" s="2"/>
    </row>
    <row r="1461" spans="2:19" x14ac:dyDescent="0.4">
      <c r="B1461"/>
      <c r="G1461" s="2"/>
      <c r="K1461" s="2"/>
      <c r="S1461" s="2"/>
    </row>
    <row r="1462" spans="2:19" x14ac:dyDescent="0.4">
      <c r="B1462"/>
      <c r="G1462" s="2"/>
      <c r="K1462" s="2"/>
      <c r="S1462" s="2"/>
    </row>
    <row r="1463" spans="2:19" x14ac:dyDescent="0.4">
      <c r="B1463"/>
      <c r="G1463" s="2"/>
      <c r="K1463" s="2"/>
      <c r="S1463" s="2"/>
    </row>
    <row r="1464" spans="2:19" x14ac:dyDescent="0.4">
      <c r="B1464"/>
      <c r="G1464" s="2"/>
      <c r="K1464" s="2"/>
      <c r="S1464" s="2"/>
    </row>
    <row r="1465" spans="2:19" x14ac:dyDescent="0.4">
      <c r="B1465"/>
      <c r="G1465" s="2"/>
      <c r="K1465" s="2"/>
      <c r="S1465" s="2"/>
    </row>
    <row r="1466" spans="2:19" x14ac:dyDescent="0.4">
      <c r="B1466"/>
      <c r="G1466" s="2"/>
      <c r="K1466" s="2"/>
      <c r="S1466" s="2"/>
    </row>
    <row r="1467" spans="2:19" x14ac:dyDescent="0.4">
      <c r="B1467"/>
      <c r="G1467" s="2"/>
      <c r="K1467" s="2"/>
      <c r="S1467" s="2"/>
    </row>
    <row r="1468" spans="2:19" x14ac:dyDescent="0.4">
      <c r="B1468"/>
      <c r="G1468" s="2"/>
      <c r="K1468" s="2"/>
      <c r="S1468" s="2"/>
    </row>
    <row r="1469" spans="2:19" x14ac:dyDescent="0.4">
      <c r="B1469"/>
      <c r="G1469" s="2"/>
      <c r="K1469" s="2"/>
      <c r="S1469" s="2"/>
    </row>
    <row r="1470" spans="2:19" x14ac:dyDescent="0.4">
      <c r="B1470"/>
      <c r="G1470" s="2"/>
      <c r="K1470" s="2"/>
      <c r="S1470" s="2"/>
    </row>
    <row r="1471" spans="2:19" x14ac:dyDescent="0.4">
      <c r="B1471"/>
      <c r="G1471" s="2"/>
      <c r="K1471" s="2"/>
      <c r="S1471" s="2"/>
    </row>
    <row r="1472" spans="2:19" x14ac:dyDescent="0.4">
      <c r="B1472"/>
      <c r="G1472" s="2"/>
      <c r="K1472" s="2"/>
      <c r="S1472" s="2"/>
    </row>
    <row r="1473" spans="2:19" x14ac:dyDescent="0.4">
      <c r="B1473"/>
      <c r="G1473" s="2"/>
      <c r="K1473" s="2"/>
      <c r="S1473" s="2"/>
    </row>
    <row r="1474" spans="2:19" x14ac:dyDescent="0.4">
      <c r="B1474"/>
      <c r="G1474" s="2"/>
      <c r="K1474" s="2"/>
      <c r="S1474" s="2"/>
    </row>
    <row r="1475" spans="2:19" x14ac:dyDescent="0.4">
      <c r="B1475"/>
      <c r="G1475" s="2"/>
      <c r="K1475" s="2"/>
      <c r="S1475" s="2"/>
    </row>
    <row r="1476" spans="2:19" x14ac:dyDescent="0.4">
      <c r="B1476"/>
      <c r="G1476" s="2"/>
      <c r="K1476" s="2"/>
      <c r="S1476" s="2"/>
    </row>
    <row r="1477" spans="2:19" x14ac:dyDescent="0.4">
      <c r="B1477"/>
      <c r="G1477" s="2"/>
      <c r="K1477" s="2"/>
      <c r="S1477" s="2"/>
    </row>
    <row r="1478" spans="2:19" x14ac:dyDescent="0.4">
      <c r="B1478"/>
      <c r="G1478" s="2"/>
      <c r="K1478" s="2"/>
      <c r="S1478" s="2"/>
    </row>
    <row r="1479" spans="2:19" x14ac:dyDescent="0.4">
      <c r="B1479"/>
      <c r="G1479" s="2"/>
      <c r="K1479" s="2"/>
      <c r="S1479" s="2"/>
    </row>
    <row r="1480" spans="2:19" x14ac:dyDescent="0.4">
      <c r="B1480"/>
      <c r="G1480" s="2"/>
      <c r="K1480" s="2"/>
      <c r="S1480" s="2"/>
    </row>
    <row r="1481" spans="2:19" x14ac:dyDescent="0.4">
      <c r="B1481"/>
      <c r="G1481" s="2"/>
      <c r="K1481" s="2"/>
      <c r="S1481" s="2"/>
    </row>
    <row r="1482" spans="2:19" x14ac:dyDescent="0.4">
      <c r="B1482"/>
      <c r="G1482" s="2"/>
      <c r="K1482" s="2"/>
      <c r="S1482" s="2"/>
    </row>
    <row r="1483" spans="2:19" x14ac:dyDescent="0.4">
      <c r="B1483"/>
      <c r="G1483" s="2"/>
      <c r="K1483" s="2"/>
      <c r="S1483" s="2"/>
    </row>
    <row r="1484" spans="2:19" x14ac:dyDescent="0.4">
      <c r="B1484"/>
      <c r="G1484" s="2"/>
      <c r="K1484" s="2"/>
      <c r="S1484" s="2"/>
    </row>
    <row r="1485" spans="2:19" x14ac:dyDescent="0.4">
      <c r="B1485"/>
      <c r="G1485" s="2"/>
      <c r="K1485" s="2"/>
      <c r="S1485" s="2"/>
    </row>
    <row r="1486" spans="2:19" x14ac:dyDescent="0.4">
      <c r="B1486"/>
      <c r="G1486" s="2"/>
      <c r="K1486" s="2"/>
      <c r="S1486" s="2"/>
    </row>
    <row r="1487" spans="2:19" x14ac:dyDescent="0.4">
      <c r="B1487"/>
      <c r="G1487" s="2"/>
      <c r="K1487" s="2"/>
      <c r="S1487" s="2"/>
    </row>
    <row r="1488" spans="2:19" x14ac:dyDescent="0.4">
      <c r="B1488"/>
      <c r="G1488" s="2"/>
      <c r="K1488" s="2"/>
      <c r="S1488" s="2"/>
    </row>
    <row r="1489" spans="2:19" x14ac:dyDescent="0.4">
      <c r="B1489"/>
      <c r="G1489" s="2"/>
      <c r="K1489" s="2"/>
      <c r="S1489" s="2"/>
    </row>
    <row r="1490" spans="2:19" x14ac:dyDescent="0.4">
      <c r="B1490"/>
      <c r="G1490" s="2"/>
      <c r="K1490" s="2"/>
      <c r="S1490" s="2"/>
    </row>
    <row r="1491" spans="2:19" x14ac:dyDescent="0.4">
      <c r="B1491"/>
      <c r="G1491" s="2"/>
      <c r="K1491" s="2"/>
      <c r="S1491" s="2"/>
    </row>
    <row r="1492" spans="2:19" x14ac:dyDescent="0.4">
      <c r="B1492"/>
      <c r="G1492" s="2"/>
      <c r="K1492" s="2"/>
      <c r="S1492" s="2"/>
    </row>
    <row r="1493" spans="2:19" x14ac:dyDescent="0.4">
      <c r="B1493"/>
      <c r="G1493" s="2"/>
      <c r="K1493" s="2"/>
      <c r="S1493" s="2"/>
    </row>
    <row r="1494" spans="2:19" x14ac:dyDescent="0.4">
      <c r="B1494"/>
      <c r="G1494" s="2"/>
      <c r="K1494" s="2"/>
      <c r="S1494" s="2"/>
    </row>
    <row r="1495" spans="2:19" x14ac:dyDescent="0.4">
      <c r="B1495"/>
      <c r="G1495" s="2"/>
      <c r="K1495" s="2"/>
      <c r="S1495" s="2"/>
    </row>
    <row r="1496" spans="2:19" x14ac:dyDescent="0.4">
      <c r="B1496"/>
      <c r="G1496" s="2"/>
      <c r="K1496" s="2"/>
      <c r="S1496" s="2"/>
    </row>
    <row r="1497" spans="2:19" x14ac:dyDescent="0.4">
      <c r="B1497"/>
      <c r="G1497" s="2"/>
      <c r="K1497" s="2"/>
      <c r="S1497" s="2"/>
    </row>
    <row r="1498" spans="2:19" x14ac:dyDescent="0.4">
      <c r="B1498"/>
      <c r="G1498" s="2"/>
      <c r="K1498" s="2"/>
      <c r="S1498" s="2"/>
    </row>
    <row r="1499" spans="2:19" x14ac:dyDescent="0.4">
      <c r="B1499"/>
      <c r="G1499" s="2"/>
      <c r="K1499" s="2"/>
      <c r="S1499" s="2"/>
    </row>
    <row r="1500" spans="2:19" x14ac:dyDescent="0.4">
      <c r="B1500"/>
      <c r="G1500" s="2"/>
      <c r="K1500" s="2"/>
      <c r="S1500" s="2"/>
    </row>
    <row r="1501" spans="2:19" x14ac:dyDescent="0.4">
      <c r="B1501"/>
      <c r="G1501" s="2"/>
      <c r="K1501" s="2"/>
      <c r="S1501" s="2"/>
    </row>
    <row r="1502" spans="2:19" x14ac:dyDescent="0.4">
      <c r="B1502"/>
      <c r="G1502" s="2"/>
      <c r="K1502" s="2"/>
      <c r="S1502" s="2"/>
    </row>
    <row r="1503" spans="2:19" x14ac:dyDescent="0.4">
      <c r="B1503"/>
      <c r="G1503" s="2"/>
      <c r="K1503" s="2"/>
      <c r="S1503" s="2"/>
    </row>
    <row r="1504" spans="2:19" x14ac:dyDescent="0.4">
      <c r="B1504"/>
      <c r="G1504" s="2"/>
      <c r="K1504" s="2"/>
      <c r="S1504" s="2"/>
    </row>
    <row r="1505" spans="2:19" x14ac:dyDescent="0.4">
      <c r="B1505"/>
      <c r="G1505" s="2"/>
      <c r="K1505" s="2"/>
      <c r="S1505" s="2"/>
    </row>
    <row r="1506" spans="2:19" x14ac:dyDescent="0.4">
      <c r="B1506"/>
      <c r="G1506" s="2"/>
      <c r="K1506" s="2"/>
      <c r="S1506" s="2"/>
    </row>
    <row r="1507" spans="2:19" x14ac:dyDescent="0.4">
      <c r="B1507"/>
      <c r="G1507" s="2"/>
      <c r="K1507" s="2"/>
      <c r="S1507" s="2"/>
    </row>
    <row r="1508" spans="2:19" x14ac:dyDescent="0.4">
      <c r="B1508"/>
      <c r="G1508" s="2"/>
      <c r="K1508" s="2"/>
      <c r="S1508" s="2"/>
    </row>
    <row r="1509" spans="2:19" x14ac:dyDescent="0.4">
      <c r="B1509"/>
      <c r="G1509" s="2"/>
      <c r="K1509" s="2"/>
      <c r="S1509" s="2"/>
    </row>
    <row r="1510" spans="2:19" x14ac:dyDescent="0.4">
      <c r="B1510"/>
      <c r="G1510" s="2"/>
      <c r="K1510" s="2"/>
      <c r="S1510" s="2"/>
    </row>
    <row r="1511" spans="2:19" x14ac:dyDescent="0.4">
      <c r="B1511"/>
      <c r="G1511" s="2"/>
      <c r="K1511" s="2"/>
      <c r="S1511" s="2"/>
    </row>
    <row r="1512" spans="2:19" x14ac:dyDescent="0.4">
      <c r="B1512"/>
      <c r="G1512" s="2"/>
      <c r="K1512" s="2"/>
      <c r="S1512" s="2"/>
    </row>
    <row r="1513" spans="2:19" x14ac:dyDescent="0.4">
      <c r="B1513"/>
      <c r="G1513" s="2"/>
      <c r="K1513" s="2"/>
      <c r="S1513" s="2"/>
    </row>
    <row r="1514" spans="2:19" x14ac:dyDescent="0.4">
      <c r="B1514"/>
      <c r="G1514" s="2"/>
      <c r="K1514" s="2"/>
      <c r="S1514" s="2"/>
    </row>
    <row r="1515" spans="2:19" x14ac:dyDescent="0.4">
      <c r="B1515"/>
      <c r="G1515" s="2"/>
      <c r="K1515" s="2"/>
      <c r="S1515" s="2"/>
    </row>
    <row r="1516" spans="2:19" x14ac:dyDescent="0.4">
      <c r="B1516"/>
      <c r="G1516" s="2"/>
      <c r="K1516" s="2"/>
      <c r="S1516" s="2"/>
    </row>
    <row r="1517" spans="2:19" x14ac:dyDescent="0.4">
      <c r="B1517"/>
      <c r="G1517" s="2"/>
      <c r="K1517" s="2"/>
      <c r="S1517" s="2"/>
    </row>
    <row r="1518" spans="2:19" x14ac:dyDescent="0.4">
      <c r="B1518"/>
      <c r="G1518" s="2"/>
      <c r="K1518" s="2"/>
      <c r="S1518" s="2"/>
    </row>
    <row r="1519" spans="2:19" x14ac:dyDescent="0.4">
      <c r="B1519"/>
      <c r="G1519" s="2"/>
      <c r="K1519" s="2"/>
      <c r="S1519" s="2"/>
    </row>
    <row r="1520" spans="2:19" x14ac:dyDescent="0.4">
      <c r="B1520"/>
      <c r="G1520" s="2"/>
      <c r="K1520" s="2"/>
      <c r="S1520" s="2"/>
    </row>
    <row r="1521" spans="2:19" x14ac:dyDescent="0.4">
      <c r="B1521"/>
      <c r="G1521" s="2"/>
      <c r="K1521" s="2"/>
      <c r="S1521" s="2"/>
    </row>
    <row r="1522" spans="2:19" x14ac:dyDescent="0.4">
      <c r="B1522"/>
      <c r="G1522" s="2"/>
      <c r="K1522" s="2"/>
      <c r="S1522" s="2"/>
    </row>
    <row r="1523" spans="2:19" x14ac:dyDescent="0.4">
      <c r="B1523"/>
      <c r="G1523" s="2"/>
      <c r="K1523" s="2"/>
      <c r="S1523" s="2"/>
    </row>
    <row r="1524" spans="2:19" x14ac:dyDescent="0.4">
      <c r="B1524"/>
      <c r="G1524" s="2"/>
      <c r="K1524" s="2"/>
      <c r="S1524" s="2"/>
    </row>
    <row r="1525" spans="2:19" x14ac:dyDescent="0.4">
      <c r="B1525"/>
      <c r="G1525" s="2"/>
      <c r="K1525" s="2"/>
      <c r="S1525" s="2"/>
    </row>
    <row r="1526" spans="2:19" x14ac:dyDescent="0.4">
      <c r="B1526"/>
      <c r="G1526" s="2"/>
      <c r="K1526" s="2"/>
      <c r="S1526" s="2"/>
    </row>
    <row r="1527" spans="2:19" x14ac:dyDescent="0.4">
      <c r="B1527"/>
      <c r="G1527" s="2"/>
      <c r="K1527" s="2"/>
      <c r="S1527" s="2"/>
    </row>
    <row r="1528" spans="2:19" x14ac:dyDescent="0.4">
      <c r="B1528"/>
      <c r="G1528" s="2"/>
      <c r="K1528" s="2"/>
      <c r="S1528" s="2"/>
    </row>
    <row r="1529" spans="2:19" x14ac:dyDescent="0.4">
      <c r="B1529"/>
      <c r="G1529" s="2"/>
      <c r="K1529" s="2"/>
      <c r="S1529" s="2"/>
    </row>
    <row r="1530" spans="2:19" x14ac:dyDescent="0.4">
      <c r="B1530"/>
      <c r="G1530" s="2"/>
      <c r="K1530" s="2"/>
      <c r="S1530" s="2"/>
    </row>
    <row r="1531" spans="2:19" x14ac:dyDescent="0.4">
      <c r="B1531"/>
      <c r="G1531" s="2"/>
      <c r="K1531" s="2"/>
      <c r="S1531" s="2"/>
    </row>
    <row r="1532" spans="2:19" x14ac:dyDescent="0.4">
      <c r="B1532"/>
      <c r="G1532" s="2"/>
      <c r="K1532" s="2"/>
      <c r="S1532" s="2"/>
    </row>
    <row r="1533" spans="2:19" x14ac:dyDescent="0.4">
      <c r="B1533"/>
      <c r="G1533" s="2"/>
      <c r="K1533" s="2"/>
      <c r="S1533" s="2"/>
    </row>
    <row r="1534" spans="2:19" x14ac:dyDescent="0.4">
      <c r="B1534"/>
      <c r="G1534" s="2"/>
      <c r="K1534" s="2"/>
      <c r="S1534" s="2"/>
    </row>
    <row r="1535" spans="2:19" x14ac:dyDescent="0.4">
      <c r="B1535"/>
      <c r="G1535" s="2"/>
      <c r="K1535" s="2"/>
      <c r="S1535" s="2"/>
    </row>
    <row r="1536" spans="2:19" x14ac:dyDescent="0.4">
      <c r="B1536"/>
      <c r="G1536" s="2"/>
      <c r="K1536" s="2"/>
      <c r="S1536" s="2"/>
    </row>
    <row r="1537" spans="2:19" x14ac:dyDescent="0.4">
      <c r="B1537"/>
      <c r="G1537" s="2"/>
      <c r="K1537" s="2"/>
      <c r="S1537" s="2"/>
    </row>
    <row r="1538" spans="2:19" x14ac:dyDescent="0.4">
      <c r="B1538"/>
      <c r="G1538" s="2"/>
      <c r="K1538" s="2"/>
      <c r="S1538" s="2"/>
    </row>
    <row r="1539" spans="2:19" x14ac:dyDescent="0.4">
      <c r="B1539"/>
      <c r="G1539" s="2"/>
      <c r="K1539" s="2"/>
      <c r="S1539" s="2"/>
    </row>
    <row r="1540" spans="2:19" x14ac:dyDescent="0.4">
      <c r="B1540"/>
      <c r="G1540" s="2"/>
      <c r="K1540" s="2"/>
      <c r="S1540" s="2"/>
    </row>
    <row r="1541" spans="2:19" x14ac:dyDescent="0.4">
      <c r="B1541"/>
      <c r="G1541" s="2"/>
      <c r="K1541" s="2"/>
      <c r="S1541" s="2"/>
    </row>
    <row r="1542" spans="2:19" x14ac:dyDescent="0.4">
      <c r="B1542"/>
      <c r="G1542" s="2"/>
      <c r="K1542" s="2"/>
      <c r="S1542" s="2"/>
    </row>
    <row r="1543" spans="2:19" x14ac:dyDescent="0.4">
      <c r="B1543"/>
      <c r="G1543" s="2"/>
      <c r="K1543" s="2"/>
      <c r="S1543" s="2"/>
    </row>
    <row r="1544" spans="2:19" x14ac:dyDescent="0.4">
      <c r="B1544"/>
      <c r="G1544" s="2"/>
      <c r="K1544" s="2"/>
      <c r="S1544" s="2"/>
    </row>
    <row r="1545" spans="2:19" x14ac:dyDescent="0.4">
      <c r="B1545"/>
      <c r="G1545" s="2"/>
      <c r="K1545" s="2"/>
      <c r="S1545" s="2"/>
    </row>
    <row r="1546" spans="2:19" x14ac:dyDescent="0.4">
      <c r="B1546"/>
      <c r="G1546" s="2"/>
      <c r="K1546" s="2"/>
      <c r="S1546" s="2"/>
    </row>
    <row r="1547" spans="2:19" x14ac:dyDescent="0.4">
      <c r="B1547"/>
      <c r="G1547" s="2"/>
      <c r="K1547" s="2"/>
      <c r="S1547" s="2"/>
    </row>
    <row r="1548" spans="2:19" x14ac:dyDescent="0.4">
      <c r="B1548"/>
      <c r="G1548" s="2"/>
      <c r="K1548" s="2"/>
      <c r="S1548" s="2"/>
    </row>
    <row r="1549" spans="2:19" x14ac:dyDescent="0.4">
      <c r="B1549"/>
      <c r="G1549" s="2"/>
      <c r="K1549" s="2"/>
      <c r="S1549" s="2"/>
    </row>
    <row r="1550" spans="2:19" x14ac:dyDescent="0.4">
      <c r="B1550"/>
      <c r="G1550" s="2"/>
      <c r="K1550" s="2"/>
      <c r="S1550" s="2"/>
    </row>
    <row r="1551" spans="2:19" x14ac:dyDescent="0.4">
      <c r="B1551"/>
      <c r="G1551" s="2"/>
      <c r="K1551" s="2"/>
      <c r="S1551" s="2"/>
    </row>
    <row r="1552" spans="2:19" x14ac:dyDescent="0.4">
      <c r="B1552"/>
      <c r="G1552" s="2"/>
      <c r="K1552" s="2"/>
      <c r="S1552" s="2"/>
    </row>
    <row r="1553" spans="2:19" x14ac:dyDescent="0.4">
      <c r="B1553"/>
      <c r="G1553" s="2"/>
      <c r="K1553" s="2"/>
      <c r="S1553" s="2"/>
    </row>
    <row r="1554" spans="2:19" x14ac:dyDescent="0.4">
      <c r="B1554"/>
      <c r="G1554" s="2"/>
      <c r="K1554" s="2"/>
      <c r="S1554" s="2"/>
    </row>
    <row r="1555" spans="2:19" x14ac:dyDescent="0.4">
      <c r="B1555"/>
      <c r="G1555" s="2"/>
      <c r="K1555" s="2"/>
      <c r="S1555" s="2"/>
    </row>
    <row r="1556" spans="2:19" x14ac:dyDescent="0.4">
      <c r="B1556"/>
      <c r="G1556" s="2"/>
      <c r="K1556" s="2"/>
      <c r="S1556" s="2"/>
    </row>
    <row r="1557" spans="2:19" x14ac:dyDescent="0.4">
      <c r="B1557"/>
      <c r="G1557" s="2"/>
      <c r="K1557" s="2"/>
      <c r="S1557" s="2"/>
    </row>
    <row r="1558" spans="2:19" x14ac:dyDescent="0.4">
      <c r="B1558"/>
      <c r="G1558" s="2"/>
      <c r="K1558" s="2"/>
      <c r="S1558" s="2"/>
    </row>
    <row r="1559" spans="2:19" x14ac:dyDescent="0.4">
      <c r="B1559"/>
      <c r="G1559" s="2"/>
      <c r="K1559" s="2"/>
      <c r="S1559" s="2"/>
    </row>
    <row r="1560" spans="2:19" x14ac:dyDescent="0.4">
      <c r="B1560"/>
      <c r="G1560" s="2"/>
      <c r="K1560" s="2"/>
      <c r="S1560" s="2"/>
    </row>
    <row r="1561" spans="2:19" x14ac:dyDescent="0.4">
      <c r="B1561"/>
      <c r="G1561" s="2"/>
      <c r="K1561" s="2"/>
      <c r="S1561" s="2"/>
    </row>
    <row r="1562" spans="2:19" x14ac:dyDescent="0.4">
      <c r="B1562"/>
      <c r="G1562" s="2"/>
      <c r="K1562" s="2"/>
      <c r="S1562" s="2"/>
    </row>
    <row r="1563" spans="2:19" x14ac:dyDescent="0.4">
      <c r="B1563"/>
      <c r="G1563" s="2"/>
      <c r="K1563" s="2"/>
      <c r="S1563" s="2"/>
    </row>
    <row r="1564" spans="2:19" x14ac:dyDescent="0.4">
      <c r="B1564"/>
      <c r="G1564" s="2"/>
      <c r="K1564" s="2"/>
      <c r="S1564" s="2"/>
    </row>
    <row r="1565" spans="2:19" x14ac:dyDescent="0.4">
      <c r="B1565"/>
      <c r="G1565" s="2"/>
      <c r="K1565" s="2"/>
      <c r="S1565" s="2"/>
    </row>
    <row r="1566" spans="2:19" x14ac:dyDescent="0.4">
      <c r="B1566"/>
      <c r="G1566" s="2"/>
      <c r="K1566" s="2"/>
      <c r="S1566" s="2"/>
    </row>
    <row r="1567" spans="2:19" x14ac:dyDescent="0.4">
      <c r="B1567"/>
      <c r="G1567" s="2"/>
      <c r="K1567" s="2"/>
      <c r="S1567" s="2"/>
    </row>
    <row r="1568" spans="2:19" x14ac:dyDescent="0.4">
      <c r="B1568"/>
      <c r="G1568" s="2"/>
      <c r="K1568" s="2"/>
      <c r="S1568" s="2"/>
    </row>
    <row r="1569" spans="2:19" x14ac:dyDescent="0.4">
      <c r="B1569"/>
      <c r="G1569" s="2"/>
      <c r="K1569" s="2"/>
      <c r="S1569" s="2"/>
    </row>
    <row r="1570" spans="2:19" x14ac:dyDescent="0.4">
      <c r="B1570"/>
      <c r="G1570" s="2"/>
      <c r="K1570" s="2"/>
      <c r="S1570" s="2"/>
    </row>
    <row r="1571" spans="2:19" x14ac:dyDescent="0.4">
      <c r="B1571"/>
      <c r="G1571" s="2"/>
      <c r="K1571" s="2"/>
      <c r="S1571" s="2"/>
    </row>
    <row r="1572" spans="2:19" x14ac:dyDescent="0.4">
      <c r="B1572"/>
      <c r="G1572" s="2"/>
      <c r="K1572" s="2"/>
      <c r="S1572" s="2"/>
    </row>
    <row r="1573" spans="2:19" x14ac:dyDescent="0.4">
      <c r="B1573"/>
      <c r="G1573" s="2"/>
      <c r="K1573" s="2"/>
      <c r="S1573" s="2"/>
    </row>
    <row r="1574" spans="2:19" x14ac:dyDescent="0.4">
      <c r="B1574"/>
      <c r="G1574" s="2"/>
      <c r="K1574" s="2"/>
      <c r="S1574" s="2"/>
    </row>
    <row r="1575" spans="2:19" x14ac:dyDescent="0.4">
      <c r="B1575"/>
      <c r="G1575" s="2"/>
      <c r="K1575" s="2"/>
      <c r="S1575" s="2"/>
    </row>
    <row r="1576" spans="2:19" x14ac:dyDescent="0.4">
      <c r="B1576"/>
      <c r="G1576" s="2"/>
      <c r="K1576" s="2"/>
      <c r="S1576" s="2"/>
    </row>
    <row r="1577" spans="2:19" x14ac:dyDescent="0.4">
      <c r="B1577"/>
      <c r="G1577" s="2"/>
      <c r="K1577" s="2"/>
      <c r="S1577" s="2"/>
    </row>
    <row r="1578" spans="2:19" x14ac:dyDescent="0.4">
      <c r="B1578"/>
      <c r="G1578" s="2"/>
      <c r="K1578" s="2"/>
      <c r="S1578" s="2"/>
    </row>
    <row r="1579" spans="2:19" x14ac:dyDescent="0.4">
      <c r="B1579"/>
      <c r="G1579" s="2"/>
      <c r="K1579" s="2"/>
      <c r="S1579" s="2"/>
    </row>
    <row r="1580" spans="2:19" x14ac:dyDescent="0.4">
      <c r="B1580"/>
      <c r="G1580" s="2"/>
      <c r="K1580" s="2"/>
      <c r="S1580" s="2"/>
    </row>
    <row r="1581" spans="2:19" x14ac:dyDescent="0.4">
      <c r="B1581"/>
      <c r="G1581" s="2"/>
      <c r="K1581" s="2"/>
      <c r="S1581" s="2"/>
    </row>
    <row r="1582" spans="2:19" x14ac:dyDescent="0.4">
      <c r="B1582"/>
      <c r="G1582" s="2"/>
      <c r="K1582" s="2"/>
      <c r="S1582" s="2"/>
    </row>
    <row r="1583" spans="2:19" x14ac:dyDescent="0.4">
      <c r="B1583"/>
      <c r="G1583" s="2"/>
      <c r="K1583" s="2"/>
      <c r="S1583" s="2"/>
    </row>
    <row r="1584" spans="2:19" x14ac:dyDescent="0.4">
      <c r="B1584"/>
      <c r="G1584" s="2"/>
      <c r="K1584" s="2"/>
      <c r="S1584" s="2"/>
    </row>
    <row r="1585" spans="2:19" x14ac:dyDescent="0.4">
      <c r="B1585"/>
      <c r="G1585" s="2"/>
      <c r="K1585" s="2"/>
      <c r="S1585" s="2"/>
    </row>
    <row r="1586" spans="2:19" x14ac:dyDescent="0.4">
      <c r="B1586"/>
      <c r="G1586" s="2"/>
      <c r="K1586" s="2"/>
      <c r="S1586" s="2"/>
    </row>
    <row r="1587" spans="2:19" x14ac:dyDescent="0.4">
      <c r="B1587"/>
      <c r="G1587" s="2"/>
      <c r="K1587" s="2"/>
      <c r="S1587" s="2"/>
    </row>
    <row r="1588" spans="2:19" x14ac:dyDescent="0.4">
      <c r="B1588"/>
      <c r="G1588" s="2"/>
      <c r="K1588" s="2"/>
      <c r="S1588" s="2"/>
    </row>
    <row r="1589" spans="2:19" x14ac:dyDescent="0.4">
      <c r="B1589"/>
      <c r="G1589" s="2"/>
      <c r="K1589" s="2"/>
      <c r="S1589" s="2"/>
    </row>
    <row r="1590" spans="2:19" x14ac:dyDescent="0.4">
      <c r="B1590"/>
      <c r="G1590" s="2"/>
      <c r="K1590" s="2"/>
      <c r="S1590" s="2"/>
    </row>
    <row r="1591" spans="2:19" x14ac:dyDescent="0.4">
      <c r="B1591"/>
      <c r="G1591" s="2"/>
      <c r="K1591" s="2"/>
      <c r="S1591" s="2"/>
    </row>
    <row r="1592" spans="2:19" x14ac:dyDescent="0.4">
      <c r="B1592"/>
      <c r="G1592" s="2"/>
      <c r="K1592" s="2"/>
      <c r="S1592" s="2"/>
    </row>
    <row r="1593" spans="2:19" x14ac:dyDescent="0.4">
      <c r="B1593"/>
      <c r="G1593" s="2"/>
      <c r="K1593" s="2"/>
      <c r="S1593" s="2"/>
    </row>
    <row r="1594" spans="2:19" x14ac:dyDescent="0.4">
      <c r="B1594"/>
      <c r="G1594" s="2"/>
      <c r="K1594" s="2"/>
      <c r="S1594" s="2"/>
    </row>
    <row r="1595" spans="2:19" x14ac:dyDescent="0.4">
      <c r="B1595"/>
      <c r="G1595" s="2"/>
      <c r="K1595" s="2"/>
      <c r="S1595" s="2"/>
    </row>
    <row r="1596" spans="2:19" x14ac:dyDescent="0.4">
      <c r="B1596"/>
      <c r="G1596" s="2"/>
      <c r="K1596" s="2"/>
      <c r="S1596" s="2"/>
    </row>
    <row r="1597" spans="2:19" x14ac:dyDescent="0.4">
      <c r="B1597"/>
      <c r="G1597" s="2"/>
      <c r="K1597" s="2"/>
      <c r="S1597" s="2"/>
    </row>
    <row r="1598" spans="2:19" x14ac:dyDescent="0.4">
      <c r="B1598"/>
      <c r="G1598" s="2"/>
      <c r="K1598" s="2"/>
      <c r="S1598" s="2"/>
    </row>
    <row r="1599" spans="2:19" x14ac:dyDescent="0.4">
      <c r="B1599"/>
      <c r="G1599" s="2"/>
      <c r="K1599" s="2"/>
      <c r="S1599" s="2"/>
    </row>
    <row r="1600" spans="2:19" x14ac:dyDescent="0.4">
      <c r="B1600"/>
      <c r="G1600" s="2"/>
      <c r="K1600" s="2"/>
      <c r="S1600" s="2"/>
    </row>
    <row r="1601" spans="2:19" x14ac:dyDescent="0.4">
      <c r="B1601"/>
      <c r="G1601" s="2"/>
      <c r="K1601" s="2"/>
      <c r="S1601" s="2"/>
    </row>
    <row r="1602" spans="2:19" x14ac:dyDescent="0.4">
      <c r="B1602"/>
      <c r="G1602" s="2"/>
      <c r="K1602" s="2"/>
      <c r="S1602" s="2"/>
    </row>
    <row r="1603" spans="2:19" x14ac:dyDescent="0.4">
      <c r="B1603"/>
      <c r="G1603" s="2"/>
      <c r="K1603" s="2"/>
      <c r="S1603" s="2"/>
    </row>
    <row r="1604" spans="2:19" x14ac:dyDescent="0.4">
      <c r="B1604"/>
      <c r="G1604" s="2"/>
      <c r="K1604" s="2"/>
      <c r="S1604" s="2"/>
    </row>
    <row r="1605" spans="2:19" x14ac:dyDescent="0.4">
      <c r="B1605"/>
      <c r="G1605" s="2"/>
      <c r="K1605" s="2"/>
      <c r="S1605" s="2"/>
    </row>
    <row r="1606" spans="2:19" x14ac:dyDescent="0.4">
      <c r="B1606"/>
      <c r="G1606" s="2"/>
      <c r="K1606" s="2"/>
      <c r="S1606" s="2"/>
    </row>
    <row r="1607" spans="2:19" x14ac:dyDescent="0.4">
      <c r="B1607"/>
      <c r="G1607" s="2"/>
      <c r="K1607" s="2"/>
      <c r="S1607" s="2"/>
    </row>
    <row r="1608" spans="2:19" x14ac:dyDescent="0.4">
      <c r="B1608"/>
      <c r="G1608" s="2"/>
      <c r="K1608" s="2"/>
      <c r="S1608" s="2"/>
    </row>
    <row r="1609" spans="2:19" x14ac:dyDescent="0.4">
      <c r="B1609"/>
      <c r="G1609" s="2"/>
      <c r="K1609" s="2"/>
      <c r="S1609" s="2"/>
    </row>
    <row r="1610" spans="2:19" x14ac:dyDescent="0.4">
      <c r="B1610"/>
      <c r="G1610" s="2"/>
      <c r="K1610" s="2"/>
      <c r="S1610" s="2"/>
    </row>
    <row r="1611" spans="2:19" x14ac:dyDescent="0.4">
      <c r="B1611"/>
      <c r="G1611" s="2"/>
      <c r="K1611" s="2"/>
      <c r="S1611" s="2"/>
    </row>
    <row r="1612" spans="2:19" x14ac:dyDescent="0.4">
      <c r="B1612"/>
      <c r="G1612" s="2"/>
      <c r="K1612" s="2"/>
      <c r="S1612" s="2"/>
    </row>
    <row r="1613" spans="2:19" x14ac:dyDescent="0.4">
      <c r="B1613"/>
      <c r="G1613" s="2"/>
      <c r="K1613" s="2"/>
      <c r="S1613" s="2"/>
    </row>
    <row r="1614" spans="2:19" x14ac:dyDescent="0.4">
      <c r="B1614"/>
      <c r="G1614" s="2"/>
      <c r="K1614" s="2"/>
      <c r="S1614" s="2"/>
    </row>
    <row r="1615" spans="2:19" x14ac:dyDescent="0.4">
      <c r="B1615"/>
      <c r="G1615" s="2"/>
      <c r="K1615" s="2"/>
      <c r="S1615" s="2"/>
    </row>
    <row r="1616" spans="2:19" x14ac:dyDescent="0.4">
      <c r="B1616"/>
      <c r="G1616" s="2"/>
      <c r="K1616" s="2"/>
      <c r="S1616" s="2"/>
    </row>
    <row r="1617" spans="2:19" x14ac:dyDescent="0.4">
      <c r="B1617"/>
      <c r="G1617" s="2"/>
      <c r="K1617" s="2"/>
      <c r="S1617" s="2"/>
    </row>
    <row r="1618" spans="2:19" x14ac:dyDescent="0.4">
      <c r="B1618"/>
      <c r="G1618" s="2"/>
      <c r="K1618" s="2"/>
      <c r="S1618" s="2"/>
    </row>
    <row r="1619" spans="2:19" x14ac:dyDescent="0.4">
      <c r="B1619"/>
      <c r="G1619" s="2"/>
      <c r="K1619" s="2"/>
      <c r="S1619" s="2"/>
    </row>
    <row r="1620" spans="2:19" x14ac:dyDescent="0.4">
      <c r="B1620"/>
      <c r="G1620" s="2"/>
      <c r="K1620" s="2"/>
      <c r="S1620" s="2"/>
    </row>
    <row r="1621" spans="2:19" x14ac:dyDescent="0.4">
      <c r="B1621"/>
      <c r="G1621" s="2"/>
      <c r="K1621" s="2"/>
      <c r="S1621" s="2"/>
    </row>
    <row r="1622" spans="2:19" x14ac:dyDescent="0.4">
      <c r="B1622"/>
      <c r="G1622" s="2"/>
      <c r="K1622" s="2"/>
      <c r="S1622" s="2"/>
    </row>
    <row r="1623" spans="2:19" x14ac:dyDescent="0.4">
      <c r="B1623"/>
      <c r="G1623" s="2"/>
      <c r="K1623" s="2"/>
      <c r="S1623" s="2"/>
    </row>
    <row r="1624" spans="2:19" x14ac:dyDescent="0.4">
      <c r="B1624"/>
      <c r="G1624" s="2"/>
      <c r="K1624" s="2"/>
      <c r="S1624" s="2"/>
    </row>
    <row r="1625" spans="2:19" x14ac:dyDescent="0.4">
      <c r="B1625"/>
      <c r="G1625" s="2"/>
      <c r="K1625" s="2"/>
      <c r="S1625" s="2"/>
    </row>
    <row r="1626" spans="2:19" x14ac:dyDescent="0.4">
      <c r="B1626"/>
      <c r="G1626" s="2"/>
      <c r="K1626" s="2"/>
      <c r="S1626" s="2"/>
    </row>
    <row r="1627" spans="2:19" x14ac:dyDescent="0.4">
      <c r="B1627"/>
      <c r="G1627" s="2"/>
      <c r="K1627" s="2"/>
      <c r="S1627" s="2"/>
    </row>
    <row r="1628" spans="2:19" x14ac:dyDescent="0.4">
      <c r="B1628"/>
      <c r="G1628" s="2"/>
      <c r="K1628" s="2"/>
      <c r="S1628" s="2"/>
    </row>
    <row r="1629" spans="2:19" x14ac:dyDescent="0.4">
      <c r="B1629"/>
      <c r="G1629" s="2"/>
      <c r="K1629" s="2"/>
      <c r="S1629" s="2"/>
    </row>
    <row r="1630" spans="2:19" x14ac:dyDescent="0.4">
      <c r="B1630"/>
      <c r="G1630" s="2"/>
      <c r="K1630" s="2"/>
      <c r="S1630" s="2"/>
    </row>
    <row r="1631" spans="2:19" x14ac:dyDescent="0.4">
      <c r="B1631"/>
      <c r="G1631" s="2"/>
      <c r="K1631" s="2"/>
      <c r="S1631" s="2"/>
    </row>
    <row r="1632" spans="2:19" x14ac:dyDescent="0.4">
      <c r="B1632"/>
      <c r="G1632" s="2"/>
      <c r="K1632" s="2"/>
      <c r="S1632" s="2"/>
    </row>
    <row r="1633" spans="2:19" x14ac:dyDescent="0.4">
      <c r="B1633"/>
      <c r="G1633" s="2"/>
      <c r="K1633" s="2"/>
      <c r="S1633" s="2"/>
    </row>
    <row r="1634" spans="2:19" x14ac:dyDescent="0.4">
      <c r="B1634"/>
      <c r="G1634" s="2"/>
      <c r="K1634" s="2"/>
      <c r="S1634" s="2"/>
    </row>
    <row r="1635" spans="2:19" x14ac:dyDescent="0.4">
      <c r="B1635"/>
      <c r="G1635" s="2"/>
      <c r="K1635" s="2"/>
      <c r="S1635" s="2"/>
    </row>
    <row r="1636" spans="2:19" x14ac:dyDescent="0.4">
      <c r="B1636"/>
      <c r="G1636" s="2"/>
      <c r="K1636" s="2"/>
      <c r="S1636" s="2"/>
    </row>
    <row r="1637" spans="2:19" x14ac:dyDescent="0.4">
      <c r="B1637"/>
      <c r="G1637" s="2"/>
      <c r="K1637" s="2"/>
      <c r="S1637" s="2"/>
    </row>
    <row r="1638" spans="2:19" x14ac:dyDescent="0.4">
      <c r="B1638"/>
      <c r="G1638" s="2"/>
      <c r="K1638" s="2"/>
      <c r="S1638" s="2"/>
    </row>
    <row r="1639" spans="2:19" x14ac:dyDescent="0.4">
      <c r="B1639"/>
      <c r="G1639" s="2"/>
      <c r="K1639" s="2"/>
      <c r="S1639" s="2"/>
    </row>
    <row r="1640" spans="2:19" x14ac:dyDescent="0.4">
      <c r="B1640"/>
      <c r="G1640" s="2"/>
      <c r="K1640" s="2"/>
      <c r="S1640" s="2"/>
    </row>
    <row r="1641" spans="2:19" x14ac:dyDescent="0.4">
      <c r="B1641"/>
      <c r="G1641" s="2"/>
      <c r="K1641" s="2"/>
      <c r="S1641" s="2"/>
    </row>
    <row r="1642" spans="2:19" x14ac:dyDescent="0.4">
      <c r="B1642"/>
      <c r="G1642" s="2"/>
      <c r="K1642" s="2"/>
      <c r="S1642" s="2"/>
    </row>
    <row r="1643" spans="2:19" x14ac:dyDescent="0.4">
      <c r="B1643"/>
      <c r="G1643" s="2"/>
      <c r="K1643" s="2"/>
      <c r="S1643" s="2"/>
    </row>
    <row r="1644" spans="2:19" x14ac:dyDescent="0.4">
      <c r="B1644"/>
      <c r="G1644" s="2"/>
      <c r="K1644" s="2"/>
      <c r="S1644" s="2"/>
    </row>
    <row r="1645" spans="2:19" x14ac:dyDescent="0.4">
      <c r="B1645"/>
      <c r="G1645" s="2"/>
      <c r="K1645" s="2"/>
      <c r="S1645" s="2"/>
    </row>
    <row r="1646" spans="2:19" x14ac:dyDescent="0.4">
      <c r="B1646"/>
      <c r="G1646" s="2"/>
      <c r="K1646" s="2"/>
      <c r="S1646" s="2"/>
    </row>
    <row r="1647" spans="2:19" x14ac:dyDescent="0.4">
      <c r="B1647"/>
      <c r="G1647" s="2"/>
      <c r="K1647" s="2"/>
      <c r="S1647" s="2"/>
    </row>
    <row r="1648" spans="2:19" x14ac:dyDescent="0.4">
      <c r="B1648"/>
      <c r="G1648" s="2"/>
      <c r="K1648" s="2"/>
      <c r="S1648" s="2"/>
    </row>
    <row r="1649" spans="2:19" x14ac:dyDescent="0.4">
      <c r="B1649"/>
      <c r="G1649" s="2"/>
      <c r="K1649" s="2"/>
      <c r="S1649" s="2"/>
    </row>
    <row r="1650" spans="2:19" x14ac:dyDescent="0.4">
      <c r="B1650"/>
      <c r="G1650" s="2"/>
      <c r="K1650" s="2"/>
      <c r="S1650" s="2"/>
    </row>
    <row r="1651" spans="2:19" x14ac:dyDescent="0.4">
      <c r="B1651"/>
      <c r="G1651" s="2"/>
      <c r="K1651" s="2"/>
      <c r="S1651" s="2"/>
    </row>
    <row r="1652" spans="2:19" x14ac:dyDescent="0.4">
      <c r="B1652"/>
      <c r="G1652" s="2"/>
      <c r="K1652" s="2"/>
      <c r="S1652" s="2"/>
    </row>
    <row r="1653" spans="2:19" x14ac:dyDescent="0.4">
      <c r="B1653"/>
      <c r="G1653" s="2"/>
      <c r="K1653" s="2"/>
      <c r="S1653" s="2"/>
    </row>
    <row r="1654" spans="2:19" x14ac:dyDescent="0.4">
      <c r="B1654"/>
      <c r="G1654" s="2"/>
      <c r="K1654" s="2"/>
      <c r="S1654" s="2"/>
    </row>
    <row r="1655" spans="2:19" x14ac:dyDescent="0.4">
      <c r="B1655"/>
      <c r="G1655" s="2"/>
      <c r="K1655" s="2"/>
      <c r="S1655" s="2"/>
    </row>
    <row r="1656" spans="2:19" x14ac:dyDescent="0.4">
      <c r="B1656"/>
      <c r="G1656" s="2"/>
      <c r="K1656" s="2"/>
      <c r="S1656" s="2"/>
    </row>
    <row r="1657" spans="2:19" x14ac:dyDescent="0.4">
      <c r="B1657"/>
      <c r="G1657" s="2"/>
      <c r="K1657" s="2"/>
      <c r="S1657" s="2"/>
    </row>
    <row r="1658" spans="2:19" x14ac:dyDescent="0.4">
      <c r="B1658"/>
      <c r="G1658" s="2"/>
      <c r="K1658" s="2"/>
      <c r="S1658" s="2"/>
    </row>
    <row r="1659" spans="2:19" x14ac:dyDescent="0.4">
      <c r="B1659"/>
      <c r="G1659" s="2"/>
      <c r="K1659" s="2"/>
      <c r="S1659" s="2"/>
    </row>
    <row r="1660" spans="2:19" x14ac:dyDescent="0.4">
      <c r="B1660"/>
      <c r="G1660" s="2"/>
      <c r="K1660" s="2"/>
      <c r="S1660" s="2"/>
    </row>
    <row r="1661" spans="2:19" x14ac:dyDescent="0.4">
      <c r="B1661"/>
      <c r="G1661" s="2"/>
      <c r="K1661" s="2"/>
      <c r="S1661" s="2"/>
    </row>
    <row r="1662" spans="2:19" x14ac:dyDescent="0.4">
      <c r="B1662"/>
      <c r="G1662" s="2"/>
      <c r="K1662" s="2"/>
      <c r="S1662" s="2"/>
    </row>
    <row r="1663" spans="2:19" x14ac:dyDescent="0.4">
      <c r="B1663"/>
      <c r="G1663" s="2"/>
      <c r="K1663" s="2"/>
      <c r="S1663" s="2"/>
    </row>
    <row r="1664" spans="2:19" x14ac:dyDescent="0.4">
      <c r="B1664"/>
      <c r="G1664" s="2"/>
      <c r="K1664" s="2"/>
      <c r="S1664" s="2"/>
    </row>
    <row r="1665" spans="2:19" x14ac:dyDescent="0.4">
      <c r="B1665"/>
      <c r="G1665" s="2"/>
      <c r="K1665" s="2"/>
      <c r="S1665" s="2"/>
    </row>
    <row r="1666" spans="2:19" x14ac:dyDescent="0.4">
      <c r="B1666"/>
      <c r="G1666" s="2"/>
      <c r="K1666" s="2"/>
      <c r="S1666" s="2"/>
    </row>
    <row r="1667" spans="2:19" x14ac:dyDescent="0.4">
      <c r="B1667"/>
      <c r="G1667" s="2"/>
      <c r="K1667" s="2"/>
      <c r="S1667" s="2"/>
    </row>
    <row r="1668" spans="2:19" x14ac:dyDescent="0.4">
      <c r="B1668"/>
      <c r="G1668" s="2"/>
      <c r="K1668" s="2"/>
      <c r="S1668" s="2"/>
    </row>
    <row r="1669" spans="2:19" x14ac:dyDescent="0.4">
      <c r="B1669"/>
      <c r="G1669" s="2"/>
      <c r="K1669" s="2"/>
      <c r="S1669" s="2"/>
    </row>
    <row r="1670" spans="2:19" x14ac:dyDescent="0.4">
      <c r="B1670"/>
      <c r="G1670" s="2"/>
      <c r="K1670" s="2"/>
      <c r="S1670" s="2"/>
    </row>
    <row r="1671" spans="2:19" x14ac:dyDescent="0.4">
      <c r="B1671"/>
      <c r="G1671" s="2"/>
      <c r="K1671" s="2"/>
      <c r="S1671" s="2"/>
    </row>
    <row r="1672" spans="2:19" x14ac:dyDescent="0.4">
      <c r="B1672"/>
      <c r="G1672" s="2"/>
      <c r="K1672" s="2"/>
      <c r="S1672" s="2"/>
    </row>
    <row r="1673" spans="2:19" x14ac:dyDescent="0.4">
      <c r="B1673"/>
      <c r="G1673" s="2"/>
      <c r="K1673" s="2"/>
      <c r="S1673" s="2"/>
    </row>
    <row r="1674" spans="2:19" x14ac:dyDescent="0.4">
      <c r="B1674"/>
      <c r="G1674" s="2"/>
      <c r="K1674" s="2"/>
      <c r="S1674" s="2"/>
    </row>
    <row r="1675" spans="2:19" x14ac:dyDescent="0.4">
      <c r="B1675"/>
      <c r="G1675" s="2"/>
      <c r="K1675" s="2"/>
      <c r="S1675" s="2"/>
    </row>
    <row r="1676" spans="2:19" x14ac:dyDescent="0.4">
      <c r="B1676"/>
      <c r="G1676" s="2"/>
      <c r="K1676" s="2"/>
      <c r="S1676" s="2"/>
    </row>
    <row r="1677" spans="2:19" x14ac:dyDescent="0.4">
      <c r="B1677"/>
      <c r="G1677" s="2"/>
      <c r="K1677" s="2"/>
      <c r="S1677" s="2"/>
    </row>
    <row r="1678" spans="2:19" x14ac:dyDescent="0.4">
      <c r="B1678"/>
      <c r="G1678" s="2"/>
      <c r="K1678" s="2"/>
      <c r="S1678" s="2"/>
    </row>
    <row r="1679" spans="2:19" x14ac:dyDescent="0.4">
      <c r="B1679"/>
      <c r="G1679" s="2"/>
      <c r="K1679" s="2"/>
      <c r="S1679" s="2"/>
    </row>
    <row r="1680" spans="2:19" x14ac:dyDescent="0.4">
      <c r="B1680"/>
      <c r="G1680" s="2"/>
      <c r="K1680" s="2"/>
      <c r="S1680" s="2"/>
    </row>
    <row r="1681" spans="2:19" x14ac:dyDescent="0.4">
      <c r="B1681"/>
      <c r="G1681" s="2"/>
      <c r="K1681" s="2"/>
      <c r="S1681" s="2"/>
    </row>
    <row r="1682" spans="2:19" x14ac:dyDescent="0.4">
      <c r="B1682"/>
      <c r="G1682" s="2"/>
      <c r="K1682" s="2"/>
      <c r="S1682" s="2"/>
    </row>
    <row r="1683" spans="2:19" x14ac:dyDescent="0.4">
      <c r="B1683"/>
      <c r="G1683" s="2"/>
      <c r="K1683" s="2"/>
      <c r="S1683" s="2"/>
    </row>
    <row r="1684" spans="2:19" x14ac:dyDescent="0.4">
      <c r="B1684"/>
      <c r="G1684" s="2"/>
      <c r="K1684" s="2"/>
      <c r="S1684" s="2"/>
    </row>
    <row r="1685" spans="2:19" x14ac:dyDescent="0.4">
      <c r="B1685"/>
      <c r="G1685" s="2"/>
      <c r="K1685" s="2"/>
      <c r="S1685" s="2"/>
    </row>
    <row r="1686" spans="2:19" x14ac:dyDescent="0.4">
      <c r="B1686"/>
      <c r="G1686" s="2"/>
      <c r="K1686" s="2"/>
      <c r="S1686" s="2"/>
    </row>
    <row r="1687" spans="2:19" x14ac:dyDescent="0.4">
      <c r="B1687"/>
      <c r="G1687" s="2"/>
      <c r="K1687" s="2"/>
      <c r="S1687" s="2"/>
    </row>
    <row r="1688" spans="2:19" x14ac:dyDescent="0.4">
      <c r="B1688"/>
      <c r="G1688" s="2"/>
      <c r="K1688" s="2"/>
      <c r="S1688" s="2"/>
    </row>
    <row r="1689" spans="2:19" x14ac:dyDescent="0.4">
      <c r="B1689"/>
      <c r="G1689" s="2"/>
      <c r="K1689" s="2"/>
      <c r="S1689" s="2"/>
    </row>
    <row r="1690" spans="2:19" x14ac:dyDescent="0.4">
      <c r="B1690"/>
      <c r="G1690" s="2"/>
      <c r="K1690" s="2"/>
      <c r="S1690" s="2"/>
    </row>
    <row r="1691" spans="2:19" x14ac:dyDescent="0.4">
      <c r="B1691"/>
      <c r="G1691" s="2"/>
      <c r="K1691" s="2"/>
      <c r="S1691" s="2"/>
    </row>
    <row r="1692" spans="2:19" x14ac:dyDescent="0.4">
      <c r="B1692"/>
      <c r="G1692" s="2"/>
      <c r="K1692" s="2"/>
      <c r="S1692" s="2"/>
    </row>
    <row r="1693" spans="2:19" x14ac:dyDescent="0.4">
      <c r="B1693"/>
      <c r="G1693" s="2"/>
      <c r="K1693" s="2"/>
      <c r="S1693" s="2"/>
    </row>
    <row r="1694" spans="2:19" x14ac:dyDescent="0.4">
      <c r="B1694"/>
      <c r="G1694" s="2"/>
      <c r="K1694" s="2"/>
      <c r="S1694" s="2"/>
    </row>
    <row r="1695" spans="2:19" x14ac:dyDescent="0.4">
      <c r="B1695"/>
      <c r="G1695" s="2"/>
      <c r="K1695" s="2"/>
      <c r="S1695" s="2"/>
    </row>
    <row r="1696" spans="2:19" x14ac:dyDescent="0.4">
      <c r="B1696"/>
      <c r="G1696" s="2"/>
      <c r="K1696" s="2"/>
      <c r="S1696" s="2"/>
    </row>
    <row r="1697" spans="2:19" x14ac:dyDescent="0.4">
      <c r="B1697"/>
      <c r="G1697" s="2"/>
      <c r="K1697" s="2"/>
      <c r="S1697" s="2"/>
    </row>
    <row r="1698" spans="2:19" x14ac:dyDescent="0.4">
      <c r="B1698"/>
      <c r="G1698" s="2"/>
      <c r="K1698" s="2"/>
      <c r="S1698" s="2"/>
    </row>
    <row r="1699" spans="2:19" x14ac:dyDescent="0.4">
      <c r="B1699"/>
      <c r="G1699" s="2"/>
      <c r="K1699" s="2"/>
      <c r="S1699" s="2"/>
    </row>
    <row r="1700" spans="2:19" x14ac:dyDescent="0.4">
      <c r="B1700"/>
      <c r="G1700" s="2"/>
      <c r="K1700" s="2"/>
      <c r="S1700" s="2"/>
    </row>
    <row r="1701" spans="2:19" x14ac:dyDescent="0.4">
      <c r="B1701"/>
      <c r="G1701" s="2"/>
      <c r="K1701" s="2"/>
      <c r="S1701" s="2"/>
    </row>
    <row r="1702" spans="2:19" x14ac:dyDescent="0.4">
      <c r="B1702"/>
      <c r="G1702" s="2"/>
      <c r="K1702" s="2"/>
      <c r="S1702" s="2"/>
    </row>
    <row r="1703" spans="2:19" x14ac:dyDescent="0.4">
      <c r="B1703"/>
      <c r="G1703" s="2"/>
      <c r="K1703" s="2"/>
      <c r="S1703" s="2"/>
    </row>
    <row r="1704" spans="2:19" x14ac:dyDescent="0.4">
      <c r="B1704"/>
      <c r="G1704" s="2"/>
      <c r="K1704" s="2"/>
      <c r="S1704" s="2"/>
    </row>
    <row r="1705" spans="2:19" x14ac:dyDescent="0.4">
      <c r="B1705"/>
      <c r="G1705" s="2"/>
      <c r="K1705" s="2"/>
      <c r="S1705" s="2"/>
    </row>
    <row r="1706" spans="2:19" x14ac:dyDescent="0.4">
      <c r="B1706"/>
      <c r="G1706" s="2"/>
      <c r="K1706" s="2"/>
      <c r="S1706" s="2"/>
    </row>
    <row r="1707" spans="2:19" x14ac:dyDescent="0.4">
      <c r="B1707"/>
      <c r="G1707" s="2"/>
      <c r="K1707" s="2"/>
      <c r="S1707" s="2"/>
    </row>
    <row r="1708" spans="2:19" x14ac:dyDescent="0.4">
      <c r="B1708"/>
      <c r="G1708" s="2"/>
      <c r="K1708" s="2"/>
      <c r="S1708" s="2"/>
    </row>
    <row r="1709" spans="2:19" x14ac:dyDescent="0.4">
      <c r="B1709"/>
      <c r="G1709" s="2"/>
      <c r="K1709" s="2"/>
      <c r="S1709" s="2"/>
    </row>
    <row r="1710" spans="2:19" x14ac:dyDescent="0.4">
      <c r="B1710"/>
      <c r="G1710" s="2"/>
      <c r="K1710" s="2"/>
      <c r="S1710" s="2"/>
    </row>
    <row r="1711" spans="2:19" x14ac:dyDescent="0.4">
      <c r="B1711"/>
      <c r="G1711" s="2"/>
      <c r="K1711" s="2"/>
      <c r="S1711" s="2"/>
    </row>
    <row r="1712" spans="2:19" x14ac:dyDescent="0.4">
      <c r="B1712"/>
      <c r="G1712" s="2"/>
      <c r="K1712" s="2"/>
      <c r="S1712" s="2"/>
    </row>
    <row r="1713" spans="2:19" x14ac:dyDescent="0.4">
      <c r="B1713"/>
      <c r="G1713" s="2"/>
      <c r="K1713" s="2"/>
      <c r="S1713" s="2"/>
    </row>
    <row r="1714" spans="2:19" x14ac:dyDescent="0.4">
      <c r="B1714"/>
      <c r="G1714" s="2"/>
      <c r="K1714" s="2"/>
      <c r="S1714" s="2"/>
    </row>
    <row r="1715" spans="2:19" x14ac:dyDescent="0.4">
      <c r="B1715"/>
      <c r="G1715" s="2"/>
      <c r="K1715" s="2"/>
      <c r="S1715" s="2"/>
    </row>
    <row r="1716" spans="2:19" x14ac:dyDescent="0.4">
      <c r="B1716"/>
      <c r="G1716" s="2"/>
      <c r="K1716" s="2"/>
      <c r="S1716" s="2"/>
    </row>
    <row r="1717" spans="2:19" x14ac:dyDescent="0.4">
      <c r="B1717"/>
      <c r="G1717" s="2"/>
      <c r="K1717" s="2"/>
      <c r="S1717" s="2"/>
    </row>
    <row r="1718" spans="2:19" x14ac:dyDescent="0.4">
      <c r="B1718"/>
      <c r="G1718" s="2"/>
      <c r="K1718" s="2"/>
      <c r="S1718" s="2"/>
    </row>
    <row r="1719" spans="2:19" x14ac:dyDescent="0.4">
      <c r="B1719"/>
      <c r="G1719" s="2"/>
      <c r="K1719" s="2"/>
      <c r="S1719" s="2"/>
    </row>
    <row r="1720" spans="2:19" x14ac:dyDescent="0.4">
      <c r="B1720"/>
      <c r="G1720" s="2"/>
      <c r="K1720" s="2"/>
      <c r="S1720" s="2"/>
    </row>
    <row r="1721" spans="2:19" x14ac:dyDescent="0.4">
      <c r="B1721"/>
      <c r="G1721" s="2"/>
      <c r="K1721" s="2"/>
      <c r="S1721" s="2"/>
    </row>
    <row r="1722" spans="2:19" x14ac:dyDescent="0.4">
      <c r="B1722"/>
      <c r="G1722" s="2"/>
      <c r="K1722" s="2"/>
      <c r="S1722" s="2"/>
    </row>
    <row r="1723" spans="2:19" x14ac:dyDescent="0.4">
      <c r="B1723"/>
      <c r="G1723" s="2"/>
      <c r="K1723" s="2"/>
      <c r="S1723" s="2"/>
    </row>
    <row r="1724" spans="2:19" x14ac:dyDescent="0.4">
      <c r="B1724"/>
      <c r="G1724" s="2"/>
      <c r="K1724" s="2"/>
      <c r="S1724" s="2"/>
    </row>
    <row r="1725" spans="2:19" x14ac:dyDescent="0.4">
      <c r="B1725"/>
      <c r="G1725" s="2"/>
      <c r="K1725" s="2"/>
      <c r="S1725" s="2"/>
    </row>
    <row r="1726" spans="2:19" x14ac:dyDescent="0.4">
      <c r="B1726"/>
      <c r="G1726" s="2"/>
      <c r="K1726" s="2"/>
      <c r="S1726" s="2"/>
    </row>
    <row r="1727" spans="2:19" x14ac:dyDescent="0.4">
      <c r="B1727"/>
      <c r="G1727" s="2"/>
      <c r="K1727" s="2"/>
      <c r="S1727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8296-3764-408D-B167-06A220EE8E5A}">
  <dimension ref="A1:J1727"/>
  <sheetViews>
    <sheetView topLeftCell="A106" workbookViewId="0">
      <selection activeCell="E2" sqref="E2:E133"/>
    </sheetView>
  </sheetViews>
  <sheetFormatPr defaultRowHeight="18.75" x14ac:dyDescent="0.4"/>
  <cols>
    <col min="1" max="1" width="11.625" style="5" customWidth="1"/>
    <col min="4" max="5" width="13" style="1" customWidth="1"/>
  </cols>
  <sheetData>
    <row r="1" spans="1:5" x14ac:dyDescent="0.4">
      <c r="B1" t="s">
        <v>8</v>
      </c>
      <c r="D1" s="1" t="s">
        <v>9</v>
      </c>
    </row>
    <row r="2" spans="1:5" x14ac:dyDescent="0.4">
      <c r="A2" s="5">
        <v>39814</v>
      </c>
      <c r="B2">
        <v>7994.05</v>
      </c>
      <c r="C2">
        <f>B2/$I$84*100</f>
        <v>41.576783857726532</v>
      </c>
      <c r="D2">
        <v>2344.9304999999999</v>
      </c>
      <c r="E2">
        <f>D2/$J$84*100</f>
        <v>68.053756350865484</v>
      </c>
    </row>
    <row r="3" spans="1:5" x14ac:dyDescent="0.4">
      <c r="A3" s="5">
        <v>39845</v>
      </c>
      <c r="B3">
        <v>7568.42</v>
      </c>
      <c r="C3">
        <f t="shared" ref="C3:C66" si="0">B3/$I$84*100</f>
        <v>39.36309661366824</v>
      </c>
      <c r="D3">
        <v>2159.8429000000001</v>
      </c>
      <c r="E3">
        <f t="shared" ref="E3:E66" si="1">D3/$J$84*100</f>
        <v>62.682208480271264</v>
      </c>
    </row>
    <row r="4" spans="1:5" x14ac:dyDescent="0.4">
      <c r="A4" s="5">
        <v>39873</v>
      </c>
      <c r="B4">
        <v>8109.53</v>
      </c>
      <c r="C4">
        <f t="shared" si="0"/>
        <v>42.177391434598107</v>
      </c>
      <c r="D4">
        <v>1993.9260999999999</v>
      </c>
      <c r="E4">
        <f t="shared" si="1"/>
        <v>57.867028891061565</v>
      </c>
    </row>
    <row r="5" spans="1:5" x14ac:dyDescent="0.4">
      <c r="A5" s="5">
        <v>39904</v>
      </c>
      <c r="B5">
        <v>8828.26</v>
      </c>
      <c r="C5">
        <f t="shared" si="0"/>
        <v>45.915481872118988</v>
      </c>
      <c r="D5">
        <v>2256.2653</v>
      </c>
      <c r="E5">
        <f t="shared" si="1"/>
        <v>65.480545794049092</v>
      </c>
    </row>
    <row r="6" spans="1:5" x14ac:dyDescent="0.4">
      <c r="A6" s="5">
        <v>39934</v>
      </c>
      <c r="B6">
        <v>9522.5</v>
      </c>
      <c r="C6">
        <f t="shared" si="0"/>
        <v>49.5262006473816</v>
      </c>
      <c r="D6">
        <v>2426.6817000000001</v>
      </c>
      <c r="E6">
        <f t="shared" si="1"/>
        <v>70.426311207476758</v>
      </c>
    </row>
    <row r="7" spans="1:5" x14ac:dyDescent="0.4">
      <c r="A7" s="5">
        <v>39965</v>
      </c>
      <c r="B7">
        <v>9958.44</v>
      </c>
      <c r="C7">
        <f t="shared" si="0"/>
        <v>51.793509852970423</v>
      </c>
      <c r="D7">
        <v>2449.0250000000001</v>
      </c>
      <c r="E7">
        <f t="shared" si="1"/>
        <v>71.074750679040747</v>
      </c>
    </row>
    <row r="8" spans="1:5" x14ac:dyDescent="0.4">
      <c r="A8" s="5">
        <v>39995</v>
      </c>
      <c r="B8">
        <v>10356.83</v>
      </c>
      <c r="C8">
        <f t="shared" si="0"/>
        <v>53.865522777718155</v>
      </c>
      <c r="D8">
        <v>2462.0956999999999</v>
      </c>
      <c r="E8">
        <f t="shared" si="1"/>
        <v>71.454083982580116</v>
      </c>
    </row>
    <row r="9" spans="1:5" x14ac:dyDescent="0.4">
      <c r="A9" s="5">
        <v>40026</v>
      </c>
      <c r="B9">
        <v>10492.53</v>
      </c>
      <c r="C9">
        <f t="shared" si="0"/>
        <v>54.571293891170484</v>
      </c>
      <c r="D9">
        <v>2702.6529</v>
      </c>
      <c r="E9">
        <f t="shared" si="1"/>
        <v>78.435451267131384</v>
      </c>
    </row>
    <row r="10" spans="1:5" x14ac:dyDescent="0.4">
      <c r="A10" s="5">
        <v>40057</v>
      </c>
      <c r="B10">
        <v>10133.23</v>
      </c>
      <c r="C10">
        <f t="shared" si="0"/>
        <v>52.702586735213089</v>
      </c>
      <c r="D10">
        <v>2827.9335000000001</v>
      </c>
      <c r="E10">
        <f t="shared" si="1"/>
        <v>82.071301211464601</v>
      </c>
    </row>
    <row r="11" spans="1:5" x14ac:dyDescent="0.4">
      <c r="A11" s="5">
        <v>40087</v>
      </c>
      <c r="B11">
        <v>10034.74</v>
      </c>
      <c r="C11">
        <f t="shared" si="0"/>
        <v>52.190343574093568</v>
      </c>
      <c r="D11">
        <v>2865.4845</v>
      </c>
      <c r="E11">
        <f t="shared" si="1"/>
        <v>83.161093256359464</v>
      </c>
    </row>
    <row r="12" spans="1:5" x14ac:dyDescent="0.4">
      <c r="A12" s="5">
        <v>40118</v>
      </c>
      <c r="B12">
        <v>9345.5499999999993</v>
      </c>
      <c r="C12">
        <f t="shared" si="0"/>
        <v>48.605889678145139</v>
      </c>
      <c r="D12">
        <v>2843.7716999999998</v>
      </c>
      <c r="E12">
        <f t="shared" si="1"/>
        <v>82.530951936224355</v>
      </c>
    </row>
    <row r="13" spans="1:5" x14ac:dyDescent="0.4">
      <c r="A13" s="5">
        <v>40148</v>
      </c>
      <c r="B13">
        <v>10546.44</v>
      </c>
      <c r="C13">
        <f t="shared" si="0"/>
        <v>54.851677979057101</v>
      </c>
      <c r="D13">
        <v>2907.6464000000001</v>
      </c>
      <c r="E13">
        <f t="shared" si="1"/>
        <v>84.384701235312164</v>
      </c>
    </row>
    <row r="14" spans="1:5" x14ac:dyDescent="0.4">
      <c r="A14" s="5">
        <v>40179</v>
      </c>
      <c r="B14">
        <v>10198.040000000001</v>
      </c>
      <c r="C14">
        <f t="shared" si="0"/>
        <v>53.039661354688739</v>
      </c>
      <c r="D14">
        <v>2922.7226999999998</v>
      </c>
      <c r="E14">
        <f t="shared" si="1"/>
        <v>84.822240363602972</v>
      </c>
    </row>
    <row r="15" spans="1:5" x14ac:dyDescent="0.4">
      <c r="A15" s="5">
        <v>40210</v>
      </c>
      <c r="B15">
        <v>10126.030000000001</v>
      </c>
      <c r="C15">
        <f t="shared" si="0"/>
        <v>52.665139778567138</v>
      </c>
      <c r="D15">
        <v>2727.4830999999999</v>
      </c>
      <c r="E15">
        <f t="shared" si="1"/>
        <v>79.156064684434483</v>
      </c>
    </row>
    <row r="16" spans="1:5" x14ac:dyDescent="0.4">
      <c r="A16" s="5">
        <v>40238</v>
      </c>
      <c r="B16">
        <v>11089.94</v>
      </c>
      <c r="C16">
        <f t="shared" si="0"/>
        <v>57.678403109206947</v>
      </c>
      <c r="D16">
        <v>2890.4663</v>
      </c>
      <c r="E16">
        <f t="shared" si="1"/>
        <v>83.886106356067984</v>
      </c>
    </row>
    <row r="17" spans="1:5" x14ac:dyDescent="0.4">
      <c r="A17" s="5">
        <v>40269</v>
      </c>
      <c r="B17">
        <v>11057.4</v>
      </c>
      <c r="C17">
        <f t="shared" si="0"/>
        <v>57.509163669032006</v>
      </c>
      <c r="D17">
        <v>2937.3015</v>
      </c>
      <c r="E17">
        <f t="shared" si="1"/>
        <v>85.245341220147779</v>
      </c>
    </row>
    <row r="18" spans="1:5" x14ac:dyDescent="0.4">
      <c r="A18" s="5">
        <v>40299</v>
      </c>
      <c r="B18">
        <v>9768.7000000000007</v>
      </c>
      <c r="C18">
        <f t="shared" si="0"/>
        <v>50.806678526025387</v>
      </c>
      <c r="D18">
        <v>2642.1311000000001</v>
      </c>
      <c r="E18">
        <f t="shared" si="1"/>
        <v>76.679008664198889</v>
      </c>
    </row>
    <row r="19" spans="1:5" x14ac:dyDescent="0.4">
      <c r="A19" s="5">
        <v>40330</v>
      </c>
      <c r="B19">
        <v>9382.64</v>
      </c>
      <c r="C19">
        <f t="shared" si="0"/>
        <v>48.798793514533841</v>
      </c>
      <c r="D19">
        <v>2641.6554000000001</v>
      </c>
      <c r="E19">
        <f t="shared" si="1"/>
        <v>76.665203064461025</v>
      </c>
    </row>
    <row r="20" spans="1:5" x14ac:dyDescent="0.4">
      <c r="A20" s="5">
        <v>40360</v>
      </c>
      <c r="B20">
        <v>9537.2999999999993</v>
      </c>
      <c r="C20">
        <f t="shared" si="0"/>
        <v>49.603174947153846</v>
      </c>
      <c r="D20">
        <v>2669.4978000000001</v>
      </c>
      <c r="E20">
        <f t="shared" si="1"/>
        <v>77.47323550116792</v>
      </c>
    </row>
    <row r="21" spans="1:5" x14ac:dyDescent="0.4">
      <c r="A21" s="5">
        <v>40391</v>
      </c>
      <c r="B21">
        <v>8824.06</v>
      </c>
      <c r="C21">
        <f t="shared" si="0"/>
        <v>45.893637814075511</v>
      </c>
      <c r="D21">
        <v>2712.2325000000001</v>
      </c>
      <c r="E21">
        <f t="shared" si="1"/>
        <v>78.713467082243497</v>
      </c>
    </row>
    <row r="22" spans="1:5" x14ac:dyDescent="0.4">
      <c r="A22" s="5">
        <v>40422</v>
      </c>
      <c r="B22">
        <v>9369.35</v>
      </c>
      <c r="C22">
        <f t="shared" si="0"/>
        <v>48.729672673724842</v>
      </c>
      <c r="D22">
        <v>2766.0879</v>
      </c>
      <c r="E22">
        <f t="shared" si="1"/>
        <v>80.276439745944359</v>
      </c>
    </row>
    <row r="23" spans="1:5" x14ac:dyDescent="0.4">
      <c r="A23" s="5">
        <v>40452</v>
      </c>
      <c r="B23">
        <v>9202.4500000000007</v>
      </c>
      <c r="C23">
        <f t="shared" si="0"/>
        <v>47.861631414806702</v>
      </c>
      <c r="D23">
        <v>2817.7093</v>
      </c>
      <c r="E23">
        <f t="shared" si="1"/>
        <v>81.774578039633909</v>
      </c>
    </row>
    <row r="24" spans="1:5" x14ac:dyDescent="0.4">
      <c r="A24" s="5">
        <v>40483</v>
      </c>
      <c r="B24">
        <v>9937.0400000000009</v>
      </c>
      <c r="C24">
        <f t="shared" si="0"/>
        <v>51.682209176272707</v>
      </c>
      <c r="D24">
        <v>2809.6455999999998</v>
      </c>
      <c r="E24">
        <f t="shared" si="1"/>
        <v>81.54055614641085</v>
      </c>
    </row>
    <row r="25" spans="1:5" x14ac:dyDescent="0.4">
      <c r="A25" s="5">
        <v>40513</v>
      </c>
      <c r="B25">
        <v>10228.92</v>
      </c>
      <c r="C25">
        <f t="shared" si="0"/>
        <v>53.200267190970294</v>
      </c>
      <c r="D25">
        <v>2825.5792999999999</v>
      </c>
      <c r="E25">
        <f t="shared" si="1"/>
        <v>82.00297843891282</v>
      </c>
    </row>
    <row r="26" spans="1:5" x14ac:dyDescent="0.4">
      <c r="A26" s="5">
        <v>40544</v>
      </c>
      <c r="B26">
        <v>10237.92</v>
      </c>
      <c r="C26">
        <f t="shared" si="0"/>
        <v>53.247075886777736</v>
      </c>
      <c r="D26">
        <v>2900.6930000000002</v>
      </c>
      <c r="E26">
        <f t="shared" si="1"/>
        <v>84.18290208202805</v>
      </c>
    </row>
    <row r="27" spans="1:5" x14ac:dyDescent="0.4">
      <c r="A27" s="5">
        <v>40575</v>
      </c>
      <c r="B27">
        <v>10624.09</v>
      </c>
      <c r="C27">
        <f t="shared" si="0"/>
        <v>55.255533004551374</v>
      </c>
      <c r="D27">
        <v>3015.7334999999998</v>
      </c>
      <c r="E27">
        <f t="shared" si="1"/>
        <v>87.521567410267721</v>
      </c>
    </row>
    <row r="28" spans="1:5" x14ac:dyDescent="0.4">
      <c r="A28" s="5">
        <v>40603</v>
      </c>
      <c r="B28">
        <v>9755.1</v>
      </c>
      <c r="C28">
        <f t="shared" si="0"/>
        <v>50.735945385694123</v>
      </c>
      <c r="D28">
        <v>2890.3620000000001</v>
      </c>
      <c r="E28">
        <f t="shared" si="1"/>
        <v>83.883079397790368</v>
      </c>
    </row>
    <row r="29" spans="1:5" x14ac:dyDescent="0.4">
      <c r="A29" s="5">
        <v>40634</v>
      </c>
      <c r="B29">
        <v>9849.74</v>
      </c>
      <c r="C29">
        <f t="shared" si="0"/>
        <v>51.22816482694045</v>
      </c>
      <c r="D29">
        <v>2947.1597000000002</v>
      </c>
      <c r="E29">
        <f t="shared" si="1"/>
        <v>85.531442467437671</v>
      </c>
    </row>
    <row r="30" spans="1:5" x14ac:dyDescent="0.4">
      <c r="A30" s="5">
        <v>40664</v>
      </c>
      <c r="B30">
        <v>9693.73</v>
      </c>
      <c r="C30">
        <f t="shared" si="0"/>
        <v>50.416762089949316</v>
      </c>
      <c r="D30">
        <v>2885.7683999999999</v>
      </c>
      <c r="E30">
        <f t="shared" si="1"/>
        <v>83.749765538307827</v>
      </c>
    </row>
    <row r="31" spans="1:5" x14ac:dyDescent="0.4">
      <c r="A31" s="5">
        <v>40695</v>
      </c>
      <c r="B31">
        <v>9816.09</v>
      </c>
      <c r="C31">
        <f t="shared" si="0"/>
        <v>51.053152314282599</v>
      </c>
      <c r="D31">
        <v>2766.6060000000002</v>
      </c>
      <c r="E31">
        <f t="shared" si="1"/>
        <v>80.291475863716471</v>
      </c>
    </row>
    <row r="32" spans="1:5" x14ac:dyDescent="0.4">
      <c r="A32" s="5">
        <v>40725</v>
      </c>
      <c r="B32">
        <v>9833.0300000000007</v>
      </c>
      <c r="C32">
        <f t="shared" si="0"/>
        <v>51.14125668172462</v>
      </c>
      <c r="D32">
        <v>2743.4609999999998</v>
      </c>
      <c r="E32">
        <f t="shared" si="1"/>
        <v>79.619769733943841</v>
      </c>
    </row>
    <row r="33" spans="1:5" x14ac:dyDescent="0.4">
      <c r="A33" s="5">
        <v>40756</v>
      </c>
      <c r="B33">
        <v>8955.2000000000007</v>
      </c>
      <c r="C33">
        <f t="shared" si="0"/>
        <v>46.575692521652059</v>
      </c>
      <c r="D33">
        <v>2297.2123999999999</v>
      </c>
      <c r="E33">
        <f t="shared" si="1"/>
        <v>66.668898270454903</v>
      </c>
    </row>
    <row r="34" spans="1:5" x14ac:dyDescent="0.4">
      <c r="A34" s="5">
        <v>40787</v>
      </c>
      <c r="B34">
        <v>8700.2900000000009</v>
      </c>
      <c r="C34">
        <f t="shared" si="0"/>
        <v>45.249914227399074</v>
      </c>
      <c r="D34">
        <v>2124.3132999999998</v>
      </c>
      <c r="E34">
        <f t="shared" si="1"/>
        <v>61.651080802225486</v>
      </c>
    </row>
    <row r="35" spans="1:5" x14ac:dyDescent="0.4">
      <c r="A35" s="5">
        <v>40817</v>
      </c>
      <c r="B35">
        <v>8988.39</v>
      </c>
      <c r="C35">
        <f t="shared" si="0"/>
        <v>46.74831258985752</v>
      </c>
      <c r="D35">
        <v>2312.2991000000002</v>
      </c>
      <c r="E35">
        <f t="shared" si="1"/>
        <v>67.106739223923938</v>
      </c>
    </row>
    <row r="36" spans="1:5" x14ac:dyDescent="0.4">
      <c r="A36" s="5">
        <v>40848</v>
      </c>
      <c r="B36">
        <v>8434.61</v>
      </c>
      <c r="C36">
        <f t="shared" si="0"/>
        <v>43.868121527163176</v>
      </c>
      <c r="D36">
        <v>2239.5801999999999</v>
      </c>
      <c r="E36">
        <f t="shared" si="1"/>
        <v>64.996316632421554</v>
      </c>
    </row>
    <row r="37" spans="1:5" x14ac:dyDescent="0.4">
      <c r="A37" s="5">
        <v>40878</v>
      </c>
      <c r="B37">
        <v>8455.35</v>
      </c>
      <c r="C37">
        <f t="shared" si="0"/>
        <v>43.975989566168337</v>
      </c>
      <c r="D37">
        <v>2283.2952</v>
      </c>
      <c r="E37">
        <f t="shared" si="1"/>
        <v>66.264998138708449</v>
      </c>
    </row>
    <row r="38" spans="1:5" x14ac:dyDescent="0.4">
      <c r="A38" s="5">
        <v>40909</v>
      </c>
      <c r="B38">
        <v>8802.51</v>
      </c>
      <c r="C38">
        <f t="shared" si="0"/>
        <v>45.781556992447683</v>
      </c>
      <c r="D38">
        <v>2382.0659000000001</v>
      </c>
      <c r="E38">
        <f t="shared" si="1"/>
        <v>69.131486997292726</v>
      </c>
    </row>
    <row r="39" spans="1:5" x14ac:dyDescent="0.4">
      <c r="A39" s="5">
        <v>40940</v>
      </c>
      <c r="B39">
        <v>9723.24</v>
      </c>
      <c r="C39">
        <f t="shared" si="0"/>
        <v>50.570242602535743</v>
      </c>
      <c r="D39">
        <v>2508.2433000000001</v>
      </c>
      <c r="E39">
        <f t="shared" si="1"/>
        <v>72.793363558916056</v>
      </c>
    </row>
    <row r="40" spans="1:5" x14ac:dyDescent="0.4">
      <c r="A40" s="5">
        <v>40969</v>
      </c>
      <c r="B40">
        <v>10083.56</v>
      </c>
      <c r="C40">
        <f t="shared" si="0"/>
        <v>52.444254744017968</v>
      </c>
      <c r="D40">
        <v>2532.1833999999999</v>
      </c>
      <c r="E40">
        <f t="shared" si="1"/>
        <v>73.488144803995752</v>
      </c>
    </row>
    <row r="41" spans="1:5" x14ac:dyDescent="0.4">
      <c r="A41" s="5">
        <v>41000</v>
      </c>
      <c r="B41">
        <v>9520.89</v>
      </c>
      <c r="C41">
        <f t="shared" si="0"/>
        <v>49.517827091798267</v>
      </c>
      <c r="D41">
        <v>2340.7786999999998</v>
      </c>
      <c r="E41">
        <f t="shared" si="1"/>
        <v>67.933264257126453</v>
      </c>
    </row>
    <row r="42" spans="1:5" x14ac:dyDescent="0.4">
      <c r="A42" s="5">
        <v>41030</v>
      </c>
      <c r="B42">
        <v>8542.73</v>
      </c>
      <c r="C42">
        <f t="shared" si="0"/>
        <v>44.43044999279666</v>
      </c>
      <c r="D42">
        <v>2198.5030999999999</v>
      </c>
      <c r="E42">
        <f t="shared" si="1"/>
        <v>63.804191341288139</v>
      </c>
    </row>
    <row r="43" spans="1:5" x14ac:dyDescent="0.4">
      <c r="A43" s="5">
        <v>41061</v>
      </c>
      <c r="B43">
        <v>9006.7800000000007</v>
      </c>
      <c r="C43">
        <f t="shared" si="0"/>
        <v>46.843958358290749</v>
      </c>
      <c r="D43">
        <v>2152.7449999999999</v>
      </c>
      <c r="E43">
        <f t="shared" si="1"/>
        <v>62.476215698309147</v>
      </c>
    </row>
    <row r="44" spans="1:5" x14ac:dyDescent="0.4">
      <c r="A44" s="5">
        <v>41091</v>
      </c>
      <c r="B44">
        <v>8695.06</v>
      </c>
      <c r="C44">
        <f t="shared" si="0"/>
        <v>45.222713174168739</v>
      </c>
      <c r="D44">
        <v>2258.3579</v>
      </c>
      <c r="E44">
        <f t="shared" si="1"/>
        <v>65.541276502502839</v>
      </c>
    </row>
    <row r="45" spans="1:5" x14ac:dyDescent="0.4">
      <c r="A45" s="5">
        <v>41122</v>
      </c>
      <c r="B45">
        <v>8839.91</v>
      </c>
      <c r="C45">
        <f t="shared" si="0"/>
        <v>45.976073128358628</v>
      </c>
      <c r="D45">
        <v>2424.5009</v>
      </c>
      <c r="E45">
        <f t="shared" si="1"/>
        <v>70.363020789338577</v>
      </c>
    </row>
    <row r="46" spans="1:5" x14ac:dyDescent="0.4">
      <c r="A46" s="5">
        <v>41153</v>
      </c>
      <c r="B46">
        <v>8870.16</v>
      </c>
      <c r="C46">
        <f t="shared" si="0"/>
        <v>46.133402355933669</v>
      </c>
      <c r="D46">
        <v>2530.6889999999999</v>
      </c>
      <c r="E46">
        <f t="shared" si="1"/>
        <v>73.444774847619328</v>
      </c>
    </row>
    <row r="47" spans="1:5" x14ac:dyDescent="0.4">
      <c r="A47" s="5">
        <v>41183</v>
      </c>
      <c r="B47">
        <v>8928.2900000000009</v>
      </c>
      <c r="C47">
        <f t="shared" si="0"/>
        <v>46.43573452118779</v>
      </c>
      <c r="D47">
        <v>2503.4688000000001</v>
      </c>
      <c r="E47">
        <f t="shared" si="1"/>
        <v>72.65479968263179</v>
      </c>
    </row>
    <row r="48" spans="1:5" x14ac:dyDescent="0.4">
      <c r="A48" s="5">
        <v>41214</v>
      </c>
      <c r="B48">
        <v>9446.01</v>
      </c>
      <c r="C48">
        <f t="shared" si="0"/>
        <v>49.12837874268029</v>
      </c>
      <c r="D48">
        <v>2513.9832000000001</v>
      </c>
      <c r="E48">
        <f t="shared" si="1"/>
        <v>72.959944937800572</v>
      </c>
    </row>
    <row r="49" spans="1:5" x14ac:dyDescent="0.4">
      <c r="A49" s="5">
        <v>41244</v>
      </c>
      <c r="B49">
        <v>10395.18</v>
      </c>
      <c r="C49">
        <f t="shared" si="0"/>
        <v>54.064979831519899</v>
      </c>
      <c r="D49">
        <v>2625.5536000000002</v>
      </c>
      <c r="E49">
        <f t="shared" si="1"/>
        <v>76.197902232299739</v>
      </c>
    </row>
    <row r="50" spans="1:5" x14ac:dyDescent="0.4">
      <c r="A50" s="5">
        <v>41275</v>
      </c>
      <c r="B50">
        <v>11138.66</v>
      </c>
      <c r="C50">
        <f t="shared" si="0"/>
        <v>57.931794182511268</v>
      </c>
      <c r="D50">
        <v>2715.3045000000002</v>
      </c>
      <c r="E50">
        <f t="shared" si="1"/>
        <v>78.802621596422</v>
      </c>
    </row>
    <row r="51" spans="1:5" x14ac:dyDescent="0.4">
      <c r="A51" s="5">
        <v>41306</v>
      </c>
      <c r="B51">
        <v>11559.36</v>
      </c>
      <c r="C51">
        <f t="shared" si="0"/>
        <v>60.119840663199476</v>
      </c>
      <c r="D51">
        <v>2630.3973999999998</v>
      </c>
      <c r="E51">
        <f t="shared" si="1"/>
        <v>76.338477309050333</v>
      </c>
    </row>
    <row r="52" spans="1:5" x14ac:dyDescent="0.4">
      <c r="A52" s="5">
        <v>41334</v>
      </c>
      <c r="B52">
        <v>12397.91</v>
      </c>
      <c r="C52">
        <f t="shared" si="0"/>
        <v>64.481110870903521</v>
      </c>
      <c r="D52">
        <v>2680.1790000000001</v>
      </c>
      <c r="E52">
        <f t="shared" si="1"/>
        <v>77.783221567848742</v>
      </c>
    </row>
    <row r="53" spans="1:5" x14ac:dyDescent="0.4">
      <c r="A53" s="5">
        <v>41365</v>
      </c>
      <c r="B53">
        <v>13860.86</v>
      </c>
      <c r="C53">
        <f t="shared" si="0"/>
        <v>72.089864374404385</v>
      </c>
      <c r="D53">
        <v>2636.3469</v>
      </c>
      <c r="E53">
        <f t="shared" si="1"/>
        <v>76.511141626141821</v>
      </c>
    </row>
    <row r="54" spans="1:5" x14ac:dyDescent="0.4">
      <c r="A54" s="5">
        <v>41395</v>
      </c>
      <c r="B54">
        <v>13774.54</v>
      </c>
      <c r="C54">
        <f t="shared" si="0"/>
        <v>71.64091697194894</v>
      </c>
      <c r="D54">
        <v>2785.7691</v>
      </c>
      <c r="E54">
        <f t="shared" si="1"/>
        <v>80.847620678382498</v>
      </c>
    </row>
    <row r="55" spans="1:5" x14ac:dyDescent="0.4">
      <c r="A55" s="5">
        <v>41426</v>
      </c>
      <c r="B55">
        <v>13677.32</v>
      </c>
      <c r="C55">
        <f t="shared" si="0"/>
        <v>71.135279037904468</v>
      </c>
      <c r="D55">
        <v>2655.7602999999999</v>
      </c>
      <c r="E55">
        <f t="shared" si="1"/>
        <v>77.074550560241093</v>
      </c>
    </row>
    <row r="56" spans="1:5" x14ac:dyDescent="0.4">
      <c r="A56" s="5">
        <v>41456</v>
      </c>
      <c r="B56">
        <v>13668.32</v>
      </c>
      <c r="C56">
        <f t="shared" si="0"/>
        <v>71.088470342097025</v>
      </c>
      <c r="D56">
        <v>2686.5315000000001</v>
      </c>
      <c r="E56">
        <f t="shared" si="1"/>
        <v>77.967581610595786</v>
      </c>
    </row>
    <row r="57" spans="1:5" x14ac:dyDescent="0.4">
      <c r="A57" s="5">
        <v>41487</v>
      </c>
      <c r="B57">
        <v>13388.86</v>
      </c>
      <c r="C57">
        <f t="shared" si="0"/>
        <v>69.635008327613718</v>
      </c>
      <c r="D57">
        <v>2803.8492000000001</v>
      </c>
      <c r="E57">
        <f t="shared" si="1"/>
        <v>81.37233504420243</v>
      </c>
    </row>
    <row r="58" spans="1:5" x14ac:dyDescent="0.4">
      <c r="A58" s="5">
        <v>41518</v>
      </c>
      <c r="B58">
        <v>14455.8</v>
      </c>
      <c r="C58">
        <f t="shared" si="0"/>
        <v>75.184127205924796</v>
      </c>
      <c r="D58">
        <v>2864.5556999999999</v>
      </c>
      <c r="E58">
        <f t="shared" si="1"/>
        <v>83.134137946213301</v>
      </c>
    </row>
    <row r="59" spans="1:5" x14ac:dyDescent="0.4">
      <c r="A59" s="5">
        <v>41548</v>
      </c>
      <c r="B59">
        <v>14327.94</v>
      </c>
      <c r="C59">
        <f t="shared" si="0"/>
        <v>74.519131667486988</v>
      </c>
      <c r="D59">
        <v>2988.8820000000001</v>
      </c>
      <c r="E59">
        <f t="shared" si="1"/>
        <v>86.7422925282807</v>
      </c>
    </row>
    <row r="60" spans="1:5" x14ac:dyDescent="0.4">
      <c r="A60" s="5">
        <v>41579</v>
      </c>
      <c r="B60">
        <v>15661.87</v>
      </c>
      <c r="C60">
        <f t="shared" si="0"/>
        <v>81.456856511757053</v>
      </c>
      <c r="D60">
        <v>3055.9819000000002</v>
      </c>
      <c r="E60">
        <f t="shared" si="1"/>
        <v>88.689642458595259</v>
      </c>
    </row>
    <row r="61" spans="1:5" x14ac:dyDescent="0.4">
      <c r="A61" s="5">
        <v>41609</v>
      </c>
      <c r="B61">
        <v>16291.31</v>
      </c>
      <c r="C61">
        <f t="shared" si="0"/>
        <v>84.73055267720602</v>
      </c>
      <c r="D61">
        <v>3010.1981999999998</v>
      </c>
      <c r="E61">
        <f t="shared" si="1"/>
        <v>87.360923861331429</v>
      </c>
    </row>
    <row r="62" spans="1:5" x14ac:dyDescent="0.4">
      <c r="A62" s="5">
        <v>41640</v>
      </c>
      <c r="B62">
        <v>14914.53</v>
      </c>
      <c r="C62">
        <f t="shared" si="0"/>
        <v>77.569966431230483</v>
      </c>
      <c r="D62">
        <v>3092.4018999999998</v>
      </c>
      <c r="E62">
        <f t="shared" si="1"/>
        <v>89.746611015359946</v>
      </c>
    </row>
    <row r="63" spans="1:5" x14ac:dyDescent="0.4">
      <c r="A63" s="5">
        <v>41671</v>
      </c>
      <c r="B63">
        <v>14841.07</v>
      </c>
      <c r="C63">
        <f t="shared" si="0"/>
        <v>77.187903454117674</v>
      </c>
      <c r="D63">
        <v>3085.8652000000002</v>
      </c>
      <c r="E63">
        <f t="shared" si="1"/>
        <v>89.556905184360389</v>
      </c>
    </row>
    <row r="64" spans="1:5" x14ac:dyDescent="0.4">
      <c r="A64" s="5">
        <v>41699</v>
      </c>
      <c r="B64">
        <v>14827.83</v>
      </c>
      <c r="C64">
        <f t="shared" si="0"/>
        <v>77.119042661618721</v>
      </c>
      <c r="D64">
        <v>3093.9668999999999</v>
      </c>
      <c r="E64">
        <f t="shared" si="1"/>
        <v>89.792029900349974</v>
      </c>
    </row>
    <row r="65" spans="1:10" x14ac:dyDescent="0.4">
      <c r="A65" s="5">
        <v>41730</v>
      </c>
      <c r="B65">
        <v>14304.11</v>
      </c>
      <c r="C65">
        <f t="shared" si="0"/>
        <v>74.395192642921245</v>
      </c>
      <c r="D65">
        <v>3171.5315999999998</v>
      </c>
      <c r="E65">
        <f t="shared" si="1"/>
        <v>92.043085611906434</v>
      </c>
    </row>
    <row r="66" spans="1:10" x14ac:dyDescent="0.4">
      <c r="A66" s="5">
        <v>41760</v>
      </c>
      <c r="B66">
        <v>14632.38</v>
      </c>
      <c r="C66">
        <f t="shared" si="0"/>
        <v>76.102513817666946</v>
      </c>
      <c r="D66">
        <v>3197.3987000000002</v>
      </c>
      <c r="E66">
        <f t="shared" si="1"/>
        <v>92.793791579909964</v>
      </c>
    </row>
    <row r="67" spans="1:10" x14ac:dyDescent="0.4">
      <c r="A67" s="5">
        <v>41791</v>
      </c>
      <c r="B67">
        <v>15162.1</v>
      </c>
      <c r="C67">
        <f t="shared" ref="C67:C130" si="2">B67/$I$84*100</f>
        <v>78.857569633569398</v>
      </c>
      <c r="D67">
        <v>3271.6898999999999</v>
      </c>
      <c r="E67">
        <f t="shared" ref="E67:E130" si="3">D67/$J$84*100</f>
        <v>94.94984491446013</v>
      </c>
    </row>
    <row r="68" spans="1:10" x14ac:dyDescent="0.4">
      <c r="A68" s="5">
        <v>41821</v>
      </c>
      <c r="B68">
        <v>15620.77</v>
      </c>
      <c r="C68">
        <f t="shared" si="2"/>
        <v>81.243096800903032</v>
      </c>
      <c r="D68">
        <v>3192.3085000000001</v>
      </c>
      <c r="E68">
        <f t="shared" si="3"/>
        <v>92.64606556816797</v>
      </c>
    </row>
    <row r="69" spans="1:10" x14ac:dyDescent="0.4">
      <c r="A69" s="5">
        <v>41852</v>
      </c>
      <c r="B69">
        <v>15424.59</v>
      </c>
      <c r="C69">
        <f t="shared" si="2"/>
        <v>80.22277125162465</v>
      </c>
      <c r="D69">
        <v>3089.0545000000002</v>
      </c>
      <c r="E69">
        <f t="shared" si="3"/>
        <v>89.649463938289273</v>
      </c>
    </row>
    <row r="70" spans="1:10" x14ac:dyDescent="0.4">
      <c r="A70" s="5">
        <v>41883</v>
      </c>
      <c r="B70">
        <v>16173.52</v>
      </c>
      <c r="C70">
        <f t="shared" si="2"/>
        <v>84.117930868410525</v>
      </c>
      <c r="D70">
        <v>3233.3778000000002</v>
      </c>
      <c r="E70">
        <f t="shared" si="3"/>
        <v>93.837964490417733</v>
      </c>
    </row>
    <row r="71" spans="1:10" x14ac:dyDescent="0.4">
      <c r="A71" s="5">
        <v>41913</v>
      </c>
      <c r="B71">
        <v>16413.759999999998</v>
      </c>
      <c r="C71">
        <f t="shared" si="2"/>
        <v>85.367410988497355</v>
      </c>
      <c r="D71">
        <v>3029.5749000000001</v>
      </c>
      <c r="E71">
        <f t="shared" si="3"/>
        <v>87.923267700811465</v>
      </c>
    </row>
    <row r="72" spans="1:10" x14ac:dyDescent="0.4">
      <c r="A72" s="5">
        <v>41944</v>
      </c>
      <c r="B72">
        <v>17459.849999999999</v>
      </c>
      <c r="C72">
        <f t="shared" si="2"/>
        <v>90.808089721521185</v>
      </c>
      <c r="D72">
        <v>3126.1448999999998</v>
      </c>
      <c r="E72">
        <f t="shared" si="3"/>
        <v>90.725888610387699</v>
      </c>
      <c r="I72">
        <v>17674.39</v>
      </c>
      <c r="J72">
        <v>3207.2584000000002</v>
      </c>
    </row>
    <row r="73" spans="1:10" x14ac:dyDescent="0.4">
      <c r="A73" s="5">
        <v>41974</v>
      </c>
      <c r="B73">
        <v>17450.77</v>
      </c>
      <c r="C73">
        <f t="shared" si="2"/>
        <v>90.760864948417691</v>
      </c>
      <c r="D73">
        <v>3159.7748999999999</v>
      </c>
      <c r="E73">
        <f t="shared" si="3"/>
        <v>91.701886758767628</v>
      </c>
      <c r="I73">
        <v>18797.939999999999</v>
      </c>
      <c r="J73">
        <v>3453.7856999999999</v>
      </c>
    </row>
    <row r="74" spans="1:10" x14ac:dyDescent="0.4">
      <c r="A74" s="5">
        <v>42005</v>
      </c>
      <c r="B74">
        <v>17674.39</v>
      </c>
      <c r="C74">
        <f t="shared" si="2"/>
        <v>91.92390501024677</v>
      </c>
      <c r="D74">
        <v>3207.2584000000002</v>
      </c>
      <c r="E74">
        <f t="shared" si="3"/>
        <v>93.07993635967749</v>
      </c>
      <c r="I74">
        <v>19206.990000000002</v>
      </c>
      <c r="J74">
        <v>3655.3063000000002</v>
      </c>
    </row>
    <row r="75" spans="1:10" x14ac:dyDescent="0.4">
      <c r="A75" s="5">
        <v>42036</v>
      </c>
      <c r="B75">
        <v>18797.939999999999</v>
      </c>
      <c r="C75">
        <f t="shared" si="2"/>
        <v>97.767450585186708</v>
      </c>
      <c r="D75">
        <v>3453.7856999999999</v>
      </c>
      <c r="E75">
        <f t="shared" si="3"/>
        <v>100.23456580734627</v>
      </c>
      <c r="I75">
        <v>19520.009999999998</v>
      </c>
      <c r="J75">
        <v>3733.8009000000002</v>
      </c>
    </row>
    <row r="76" spans="1:10" x14ac:dyDescent="0.4">
      <c r="A76" s="5">
        <v>42064</v>
      </c>
      <c r="B76">
        <v>19206.990000000002</v>
      </c>
      <c r="C76">
        <f t="shared" si="2"/>
        <v>99.894905809635276</v>
      </c>
      <c r="D76">
        <v>3655.3063000000002</v>
      </c>
      <c r="E76">
        <f t="shared" si="3"/>
        <v>106.08302648116165</v>
      </c>
      <c r="I76">
        <v>20563.150000000001</v>
      </c>
      <c r="J76">
        <v>3617.8647000000001</v>
      </c>
    </row>
    <row r="77" spans="1:10" x14ac:dyDescent="0.4">
      <c r="A77" s="5">
        <v>42095</v>
      </c>
      <c r="B77">
        <v>19520.009999999998</v>
      </c>
      <c r="C77">
        <f t="shared" si="2"/>
        <v>101.52291224981835</v>
      </c>
      <c r="D77">
        <v>3733.8009000000002</v>
      </c>
      <c r="E77">
        <f t="shared" si="3"/>
        <v>108.36106942668123</v>
      </c>
      <c r="I77">
        <v>20235.73</v>
      </c>
      <c r="J77">
        <v>3521.7748000000001</v>
      </c>
    </row>
    <row r="78" spans="1:10" x14ac:dyDescent="0.4">
      <c r="A78" s="5">
        <v>42125</v>
      </c>
      <c r="B78">
        <v>20563.150000000001</v>
      </c>
      <c r="C78">
        <f t="shared" si="2"/>
        <v>106.94824813254975</v>
      </c>
      <c r="D78">
        <v>3617.8647000000001</v>
      </c>
      <c r="E78">
        <f t="shared" si="3"/>
        <v>104.99640940496833</v>
      </c>
      <c r="I78">
        <v>20585.240000000002</v>
      </c>
      <c r="J78">
        <v>3545.0976000000001</v>
      </c>
    </row>
    <row r="79" spans="1:10" x14ac:dyDescent="0.4">
      <c r="A79" s="5">
        <v>42156</v>
      </c>
      <c r="B79">
        <v>20235.73</v>
      </c>
      <c r="C79">
        <f t="shared" si="2"/>
        <v>105.24534777907475</v>
      </c>
      <c r="D79">
        <v>3521.7748000000001</v>
      </c>
      <c r="E79">
        <f t="shared" si="3"/>
        <v>102.20772179039766</v>
      </c>
      <c r="I79">
        <v>18890.48</v>
      </c>
      <c r="J79">
        <v>3444.4059000000002</v>
      </c>
    </row>
    <row r="80" spans="1:10" x14ac:dyDescent="0.4">
      <c r="A80" s="5">
        <v>42186</v>
      </c>
      <c r="B80">
        <v>20585.240000000002</v>
      </c>
      <c r="C80">
        <f t="shared" si="2"/>
        <v>107.06313747592604</v>
      </c>
      <c r="D80">
        <v>3545.0976000000001</v>
      </c>
      <c r="E80">
        <f t="shared" si="3"/>
        <v>102.88458796985157</v>
      </c>
      <c r="I80">
        <v>17388.150000000001</v>
      </c>
      <c r="J80">
        <v>3165.4607999999998</v>
      </c>
    </row>
    <row r="81" spans="1:10" x14ac:dyDescent="0.4">
      <c r="A81" s="5">
        <v>42217</v>
      </c>
      <c r="B81">
        <v>18890.48</v>
      </c>
      <c r="C81">
        <f t="shared" si="2"/>
        <v>98.2487479974113</v>
      </c>
      <c r="D81">
        <v>3444.4059000000002</v>
      </c>
      <c r="E81">
        <f t="shared" si="3"/>
        <v>99.962348518253989</v>
      </c>
      <c r="I81">
        <v>19083.099999999999</v>
      </c>
      <c r="J81">
        <v>3275.4787000000001</v>
      </c>
    </row>
    <row r="82" spans="1:10" x14ac:dyDescent="0.4">
      <c r="A82" s="5">
        <v>42248</v>
      </c>
      <c r="B82">
        <v>17388.150000000001</v>
      </c>
      <c r="C82">
        <f t="shared" si="2"/>
        <v>90.435180444921855</v>
      </c>
      <c r="D82">
        <v>3165.4607999999998</v>
      </c>
      <c r="E82">
        <f t="shared" si="3"/>
        <v>91.866900968457585</v>
      </c>
      <c r="I82">
        <v>19747.47</v>
      </c>
      <c r="J82">
        <v>3439.5713000000001</v>
      </c>
    </row>
    <row r="83" spans="1:10" x14ac:dyDescent="0.4">
      <c r="A83" s="5">
        <v>42278</v>
      </c>
      <c r="B83">
        <v>19083.099999999999</v>
      </c>
      <c r="C83">
        <f t="shared" si="2"/>
        <v>99.250558107014726</v>
      </c>
      <c r="D83">
        <v>3275.4787000000001</v>
      </c>
      <c r="E83">
        <f t="shared" si="3"/>
        <v>95.059802148613642</v>
      </c>
      <c r="I83">
        <v>19033.71</v>
      </c>
      <c r="J83">
        <v>3288.634</v>
      </c>
    </row>
    <row r="84" spans="1:10" x14ac:dyDescent="0.4">
      <c r="A84" s="5">
        <v>42309</v>
      </c>
      <c r="B84">
        <v>19747.47</v>
      </c>
      <c r="C84">
        <f t="shared" si="2"/>
        <v>102.70592402185864</v>
      </c>
      <c r="D84">
        <v>3439.5713000000001</v>
      </c>
      <c r="E84">
        <f t="shared" si="3"/>
        <v>99.822040440699482</v>
      </c>
      <c r="I84">
        <f>AVERAGE(I72:I83)</f>
        <v>19227.196666666667</v>
      </c>
      <c r="J84">
        <f>AVERAGE(J72:J83)</f>
        <v>3445.7032583333335</v>
      </c>
    </row>
    <row r="85" spans="1:10" x14ac:dyDescent="0.4">
      <c r="A85" s="5">
        <v>42339</v>
      </c>
      <c r="B85">
        <v>19033.71</v>
      </c>
      <c r="C85">
        <f t="shared" si="2"/>
        <v>98.993682386355857</v>
      </c>
      <c r="D85">
        <v>3288.634</v>
      </c>
      <c r="E85">
        <f t="shared" si="3"/>
        <v>95.441590683891135</v>
      </c>
    </row>
    <row r="86" spans="1:10" x14ac:dyDescent="0.4">
      <c r="A86" s="5">
        <v>42370</v>
      </c>
      <c r="B86">
        <v>17518.3</v>
      </c>
      <c r="C86">
        <f t="shared" si="2"/>
        <v>91.112086195959577</v>
      </c>
      <c r="D86">
        <v>3030.5048000000002</v>
      </c>
      <c r="E86">
        <f t="shared" si="3"/>
        <v>87.950254934774549</v>
      </c>
    </row>
    <row r="87" spans="1:10" x14ac:dyDescent="0.4">
      <c r="A87" s="5">
        <v>42401</v>
      </c>
      <c r="B87">
        <v>16026.76</v>
      </c>
      <c r="C87">
        <f t="shared" si="2"/>
        <v>83.354637068777066</v>
      </c>
      <c r="D87">
        <v>2862.5877</v>
      </c>
      <c r="E87">
        <f t="shared" si="3"/>
        <v>83.077023335567702</v>
      </c>
    </row>
    <row r="88" spans="1:10" x14ac:dyDescent="0.4">
      <c r="A88" s="5">
        <v>42430</v>
      </c>
      <c r="B88">
        <v>16758.669999999998</v>
      </c>
      <c r="C88">
        <f t="shared" si="2"/>
        <v>87.161276240824833</v>
      </c>
      <c r="D88">
        <v>3031.4185000000002</v>
      </c>
      <c r="E88">
        <f t="shared" si="3"/>
        <v>87.976772017979272</v>
      </c>
    </row>
    <row r="89" spans="1:10" x14ac:dyDescent="0.4">
      <c r="A89" s="5">
        <v>42461</v>
      </c>
      <c r="B89">
        <v>16666.05</v>
      </c>
      <c r="C89">
        <f t="shared" si="2"/>
        <v>86.679562751304189</v>
      </c>
      <c r="D89">
        <v>3031.1839</v>
      </c>
      <c r="E89">
        <f t="shared" si="3"/>
        <v>87.969963538478524</v>
      </c>
    </row>
    <row r="90" spans="1:10" x14ac:dyDescent="0.4">
      <c r="A90" s="5">
        <v>42491</v>
      </c>
      <c r="B90">
        <v>17234.98</v>
      </c>
      <c r="C90">
        <f t="shared" si="2"/>
        <v>89.638548451941077</v>
      </c>
      <c r="D90">
        <v>2983.7033000000001</v>
      </c>
      <c r="E90">
        <f t="shared" si="3"/>
        <v>86.591998100358765</v>
      </c>
    </row>
    <row r="91" spans="1:10" x14ac:dyDescent="0.4">
      <c r="A91" s="5">
        <v>42522</v>
      </c>
      <c r="B91">
        <v>15575.92</v>
      </c>
      <c r="C91">
        <f t="shared" si="2"/>
        <v>81.009833466795897</v>
      </c>
      <c r="D91">
        <v>2910.8024</v>
      </c>
      <c r="E91">
        <f t="shared" si="3"/>
        <v>84.476293568237736</v>
      </c>
    </row>
    <row r="92" spans="1:10" x14ac:dyDescent="0.4">
      <c r="A92" s="5">
        <v>42552</v>
      </c>
      <c r="B92">
        <v>16569.27</v>
      </c>
      <c r="C92">
        <f t="shared" si="2"/>
        <v>86.176213242388087</v>
      </c>
      <c r="D92">
        <v>2919.0794999999998</v>
      </c>
      <c r="E92">
        <f t="shared" si="3"/>
        <v>84.716508681944418</v>
      </c>
    </row>
    <row r="93" spans="1:10" x14ac:dyDescent="0.4">
      <c r="A93" s="5">
        <v>42583</v>
      </c>
      <c r="B93">
        <v>16887.400000000001</v>
      </c>
      <c r="C93">
        <f t="shared" si="2"/>
        <v>87.830796619857395</v>
      </c>
      <c r="D93">
        <v>2992.8667999999998</v>
      </c>
      <c r="E93">
        <f t="shared" si="3"/>
        <v>86.857938006177349</v>
      </c>
    </row>
    <row r="94" spans="1:10" x14ac:dyDescent="0.4">
      <c r="A94" s="5">
        <v>42614</v>
      </c>
      <c r="B94">
        <v>16449.84</v>
      </c>
      <c r="C94">
        <f t="shared" si="2"/>
        <v>85.555061849023232</v>
      </c>
      <c r="D94">
        <v>3012.0925999999999</v>
      </c>
      <c r="E94">
        <f t="shared" si="3"/>
        <v>87.415902478408185</v>
      </c>
    </row>
    <row r="95" spans="1:10" x14ac:dyDescent="0.4">
      <c r="A95" s="5">
        <v>42644</v>
      </c>
      <c r="B95">
        <v>17425.02</v>
      </c>
      <c r="C95">
        <f t="shared" si="2"/>
        <v>90.626940068746379</v>
      </c>
      <c r="D95">
        <v>3042.3323999999998</v>
      </c>
      <c r="E95">
        <f t="shared" si="3"/>
        <v>88.29351142302248</v>
      </c>
    </row>
    <row r="96" spans="1:10" x14ac:dyDescent="0.4">
      <c r="A96" s="5">
        <v>42675</v>
      </c>
      <c r="B96">
        <v>18308.48</v>
      </c>
      <c r="C96">
        <f t="shared" si="2"/>
        <v>95.221785668529591</v>
      </c>
      <c r="D96">
        <v>3026.3959</v>
      </c>
      <c r="E96">
        <f t="shared" si="3"/>
        <v>87.831007869895629</v>
      </c>
    </row>
    <row r="97" spans="1:5" x14ac:dyDescent="0.4">
      <c r="A97" s="5">
        <v>42705</v>
      </c>
      <c r="B97">
        <v>19114.37</v>
      </c>
      <c r="C97">
        <f t="shared" si="2"/>
        <v>99.413192320114604</v>
      </c>
      <c r="D97">
        <v>3207.2712000000001</v>
      </c>
      <c r="E97">
        <f t="shared" si="3"/>
        <v>93.080307836819884</v>
      </c>
    </row>
    <row r="98" spans="1:5" x14ac:dyDescent="0.4">
      <c r="A98" s="5">
        <v>42736</v>
      </c>
      <c r="B98">
        <v>19041.34</v>
      </c>
      <c r="C98">
        <f t="shared" si="2"/>
        <v>99.033365758468179</v>
      </c>
      <c r="D98">
        <v>3298.7696000000001</v>
      </c>
      <c r="E98">
        <f t="shared" si="3"/>
        <v>95.735742537376694</v>
      </c>
    </row>
    <row r="99" spans="1:5" x14ac:dyDescent="0.4">
      <c r="A99" s="5">
        <v>42767</v>
      </c>
      <c r="B99">
        <v>19118.990000000002</v>
      </c>
      <c r="C99">
        <f t="shared" si="2"/>
        <v>99.437220783962445</v>
      </c>
      <c r="D99">
        <v>3293.0971</v>
      </c>
      <c r="E99">
        <f t="shared" si="3"/>
        <v>95.571117217820202</v>
      </c>
    </row>
    <row r="100" spans="1:5" x14ac:dyDescent="0.4">
      <c r="A100" s="5">
        <v>42795</v>
      </c>
      <c r="B100">
        <v>18909.259999999998</v>
      </c>
      <c r="C100">
        <f t="shared" si="2"/>
        <v>98.346422142662831</v>
      </c>
      <c r="D100">
        <v>3427.1039999999998</v>
      </c>
      <c r="E100">
        <f t="shared" si="3"/>
        <v>99.460218801826542</v>
      </c>
    </row>
    <row r="101" spans="1:5" x14ac:dyDescent="0.4">
      <c r="A101" s="5">
        <v>42826</v>
      </c>
      <c r="B101">
        <v>19196.740000000002</v>
      </c>
      <c r="C101">
        <f t="shared" si="2"/>
        <v>99.84159590607679</v>
      </c>
      <c r="D101">
        <v>3491.8341</v>
      </c>
      <c r="E101">
        <f t="shared" si="3"/>
        <v>101.338793221822</v>
      </c>
    </row>
    <row r="102" spans="1:5" x14ac:dyDescent="0.4">
      <c r="A102" s="5">
        <v>42856</v>
      </c>
      <c r="B102">
        <v>19650.57</v>
      </c>
      <c r="C102">
        <f t="shared" si="2"/>
        <v>102.20195039699843</v>
      </c>
      <c r="D102">
        <v>3601.8719999999998</v>
      </c>
      <c r="E102">
        <f t="shared" si="3"/>
        <v>104.53227483501306</v>
      </c>
    </row>
    <row r="103" spans="1:5" x14ac:dyDescent="0.4">
      <c r="A103" s="5">
        <v>42887</v>
      </c>
      <c r="B103">
        <v>20033.43</v>
      </c>
      <c r="C103">
        <f t="shared" si="2"/>
        <v>104.1931923166473</v>
      </c>
      <c r="D103">
        <v>3547.8494000000001</v>
      </c>
      <c r="E103">
        <f t="shared" si="3"/>
        <v>102.96444975113945</v>
      </c>
    </row>
    <row r="104" spans="1:5" x14ac:dyDescent="0.4">
      <c r="A104" s="5">
        <v>42917</v>
      </c>
      <c r="B104">
        <v>19925.18</v>
      </c>
      <c r="C104">
        <f t="shared" si="2"/>
        <v>103.63018772540771</v>
      </c>
      <c r="D104">
        <v>3483.8939999999998</v>
      </c>
      <c r="E104">
        <f t="shared" si="3"/>
        <v>101.10835840475534</v>
      </c>
    </row>
    <row r="105" spans="1:5" x14ac:dyDescent="0.4">
      <c r="A105" s="5">
        <v>42948</v>
      </c>
      <c r="B105">
        <v>19646.240000000002</v>
      </c>
      <c r="C105">
        <f t="shared" si="2"/>
        <v>102.17943021334884</v>
      </c>
      <c r="D105">
        <v>3451.3416999999999</v>
      </c>
      <c r="E105">
        <f t="shared" si="3"/>
        <v>100.16363689046727</v>
      </c>
    </row>
    <row r="106" spans="1:5" x14ac:dyDescent="0.4">
      <c r="A106" s="5">
        <v>42979</v>
      </c>
      <c r="B106">
        <v>20356.28</v>
      </c>
      <c r="C106">
        <f t="shared" si="2"/>
        <v>105.8723242545845</v>
      </c>
      <c r="D106">
        <v>3507.1224000000002</v>
      </c>
      <c r="E106">
        <f t="shared" si="3"/>
        <v>101.78248494028399</v>
      </c>
    </row>
    <row r="107" spans="1:5" x14ac:dyDescent="0.4">
      <c r="A107" s="5">
        <v>43009</v>
      </c>
      <c r="B107">
        <v>22011.61</v>
      </c>
      <c r="C107">
        <f t="shared" si="2"/>
        <v>114.4816396358006</v>
      </c>
      <c r="D107">
        <v>3614.7455</v>
      </c>
      <c r="E107">
        <f t="shared" si="3"/>
        <v>104.90588506882719</v>
      </c>
    </row>
    <row r="108" spans="1:5" x14ac:dyDescent="0.4">
      <c r="A108" s="5">
        <v>43040</v>
      </c>
      <c r="B108">
        <v>22724.959999999999</v>
      </c>
      <c r="C108">
        <f t="shared" si="2"/>
        <v>118.19174887516104</v>
      </c>
      <c r="D108">
        <v>3601.4313000000002</v>
      </c>
      <c r="E108">
        <f t="shared" si="3"/>
        <v>104.51948499308648</v>
      </c>
    </row>
    <row r="109" spans="1:5" x14ac:dyDescent="0.4">
      <c r="A109" s="5">
        <v>43070</v>
      </c>
      <c r="B109">
        <v>22764.94</v>
      </c>
      <c r="C109">
        <f t="shared" si="2"/>
        <v>118.39968350387011</v>
      </c>
      <c r="D109">
        <v>3564.6552999999999</v>
      </c>
      <c r="E109">
        <f t="shared" si="3"/>
        <v>103.45218472829846</v>
      </c>
    </row>
    <row r="110" spans="1:5" x14ac:dyDescent="0.4">
      <c r="A110" s="5">
        <v>43101</v>
      </c>
      <c r="B110">
        <v>23098.29</v>
      </c>
      <c r="C110">
        <f t="shared" si="2"/>
        <v>120.13342558691605</v>
      </c>
      <c r="D110">
        <v>3612.1637999999998</v>
      </c>
      <c r="E110">
        <f t="shared" si="3"/>
        <v>104.83095987050208</v>
      </c>
    </row>
    <row r="111" spans="1:5" x14ac:dyDescent="0.4">
      <c r="A111" s="5">
        <v>43132</v>
      </c>
      <c r="B111">
        <v>22068.240000000002</v>
      </c>
      <c r="C111">
        <f t="shared" si="2"/>
        <v>114.77617035175349</v>
      </c>
      <c r="D111">
        <v>3426.7103000000002</v>
      </c>
      <c r="E111">
        <f t="shared" si="3"/>
        <v>99.44879297753225</v>
      </c>
    </row>
    <row r="112" spans="1:5" x14ac:dyDescent="0.4">
      <c r="A112" s="5">
        <v>43160</v>
      </c>
      <c r="B112">
        <v>21454.3</v>
      </c>
      <c r="C112">
        <f t="shared" si="2"/>
        <v>111.58308916241732</v>
      </c>
      <c r="D112">
        <v>3374.2946999999999</v>
      </c>
      <c r="E112">
        <f t="shared" si="3"/>
        <v>97.927605688022197</v>
      </c>
    </row>
    <row r="113" spans="1:5" x14ac:dyDescent="0.4">
      <c r="A113" s="5">
        <v>43191</v>
      </c>
      <c r="B113">
        <v>22467.87</v>
      </c>
      <c r="C113">
        <f t="shared" si="2"/>
        <v>116.85463247459025</v>
      </c>
      <c r="D113">
        <v>3457.6183000000001</v>
      </c>
      <c r="E113">
        <f t="shared" si="3"/>
        <v>100.34579418984646</v>
      </c>
    </row>
    <row r="114" spans="1:5" x14ac:dyDescent="0.4">
      <c r="A114" s="5">
        <v>43221</v>
      </c>
      <c r="B114">
        <v>22201.82</v>
      </c>
      <c r="C114">
        <f t="shared" si="2"/>
        <v>115.47091541686004</v>
      </c>
      <c r="D114">
        <v>3537.0866000000001</v>
      </c>
      <c r="E114">
        <f t="shared" si="3"/>
        <v>102.65209551767578</v>
      </c>
    </row>
    <row r="115" spans="1:5" x14ac:dyDescent="0.4">
      <c r="A115" s="5">
        <v>43252</v>
      </c>
      <c r="B115">
        <v>22304.51</v>
      </c>
      <c r="C115">
        <f t="shared" si="2"/>
        <v>116.00500263602302</v>
      </c>
      <c r="D115">
        <v>3442.768</v>
      </c>
      <c r="E115">
        <f t="shared" si="3"/>
        <v>99.914813954851326</v>
      </c>
    </row>
    <row r="116" spans="1:5" x14ac:dyDescent="0.4">
      <c r="A116" s="5">
        <v>43282</v>
      </c>
      <c r="B116">
        <v>22553.72</v>
      </c>
      <c r="C116">
        <f t="shared" si="2"/>
        <v>117.3011354229313</v>
      </c>
      <c r="D116">
        <v>3460.8867</v>
      </c>
      <c r="E116">
        <f t="shared" si="3"/>
        <v>100.44064855642883</v>
      </c>
    </row>
    <row r="117" spans="1:5" x14ac:dyDescent="0.4">
      <c r="A117" s="5">
        <v>43313</v>
      </c>
      <c r="B117">
        <v>22865.15</v>
      </c>
      <c r="C117">
        <f t="shared" si="2"/>
        <v>118.92087232685506</v>
      </c>
      <c r="D117">
        <v>3436.828</v>
      </c>
      <c r="E117">
        <f t="shared" si="3"/>
        <v>99.742425343451472</v>
      </c>
    </row>
    <row r="118" spans="1:5" x14ac:dyDescent="0.4">
      <c r="A118" s="5">
        <v>43344</v>
      </c>
      <c r="B118">
        <v>24120.04</v>
      </c>
      <c r="C118">
        <f t="shared" si="2"/>
        <v>125.44751280261173</v>
      </c>
      <c r="D118">
        <v>3365.2269000000001</v>
      </c>
      <c r="E118">
        <f t="shared" si="3"/>
        <v>97.664443154276171</v>
      </c>
    </row>
    <row r="119" spans="1:5" x14ac:dyDescent="0.4">
      <c r="A119" s="5">
        <v>43374</v>
      </c>
      <c r="B119">
        <v>21920.46</v>
      </c>
      <c r="C119">
        <f t="shared" si="2"/>
        <v>114.00757156659516</v>
      </c>
      <c r="D119">
        <v>3244.5497999999998</v>
      </c>
      <c r="E119">
        <f t="shared" si="3"/>
        <v>94.16219438377783</v>
      </c>
    </row>
    <row r="120" spans="1:5" x14ac:dyDescent="0.4">
      <c r="A120" s="5">
        <v>43405</v>
      </c>
      <c r="B120">
        <v>22351.06</v>
      </c>
      <c r="C120">
        <f t="shared" si="2"/>
        <v>116.24710761267156</v>
      </c>
      <c r="D120">
        <v>3186.4038999999998</v>
      </c>
      <c r="E120">
        <f t="shared" si="3"/>
        <v>92.47470432324009</v>
      </c>
    </row>
    <row r="121" spans="1:5" x14ac:dyDescent="0.4">
      <c r="A121" s="5">
        <v>43435</v>
      </c>
      <c r="B121">
        <v>20014.77</v>
      </c>
      <c r="C121">
        <f t="shared" si="2"/>
        <v>104.09614228733986</v>
      </c>
      <c r="D121">
        <v>3057.8389000000002</v>
      </c>
      <c r="E121">
        <f t="shared" si="3"/>
        <v>88.743535665896516</v>
      </c>
    </row>
    <row r="122" spans="1:5" x14ac:dyDescent="0.4">
      <c r="A122" s="5">
        <v>43466</v>
      </c>
      <c r="B122">
        <v>20773.490000000002</v>
      </c>
      <c r="C122">
        <f t="shared" si="2"/>
        <v>108.04221936323184</v>
      </c>
      <c r="D122">
        <v>3088.6543999999999</v>
      </c>
      <c r="E122">
        <f t="shared" si="3"/>
        <v>89.637852375423762</v>
      </c>
    </row>
    <row r="123" spans="1:5" x14ac:dyDescent="0.4">
      <c r="A123" s="5">
        <v>43497</v>
      </c>
      <c r="B123">
        <v>21385.16</v>
      </c>
      <c r="C123">
        <f t="shared" si="2"/>
        <v>111.2234943592921</v>
      </c>
      <c r="D123">
        <v>3223.0709000000002</v>
      </c>
      <c r="E123">
        <f t="shared" si="3"/>
        <v>93.538841227987248</v>
      </c>
    </row>
    <row r="124" spans="1:5" x14ac:dyDescent="0.4">
      <c r="A124" s="5">
        <v>43525</v>
      </c>
      <c r="B124">
        <v>21205.81</v>
      </c>
      <c r="C124">
        <f t="shared" si="2"/>
        <v>110.29070107117367</v>
      </c>
      <c r="D124">
        <v>3332.8553999999999</v>
      </c>
      <c r="E124">
        <f t="shared" si="3"/>
        <v>96.724968754624641</v>
      </c>
    </row>
    <row r="125" spans="1:5" x14ac:dyDescent="0.4">
      <c r="A125" s="5">
        <v>43556</v>
      </c>
      <c r="B125">
        <v>22258.73</v>
      </c>
      <c r="C125">
        <f t="shared" si="2"/>
        <v>115.76690240334915</v>
      </c>
      <c r="D125">
        <v>3458.7647999999999</v>
      </c>
      <c r="E125">
        <f t="shared" si="3"/>
        <v>100.37906751357878</v>
      </c>
    </row>
    <row r="126" spans="1:5" x14ac:dyDescent="0.4">
      <c r="A126" s="5">
        <v>43586</v>
      </c>
      <c r="B126">
        <v>20601.189999999999</v>
      </c>
      <c r="C126">
        <f t="shared" si="2"/>
        <v>107.14609288682921</v>
      </c>
      <c r="D126">
        <v>3385.4121</v>
      </c>
      <c r="E126">
        <f t="shared" si="3"/>
        <v>98.250250999196723</v>
      </c>
    </row>
    <row r="127" spans="1:5" x14ac:dyDescent="0.4">
      <c r="A127" s="5">
        <v>43617</v>
      </c>
      <c r="B127">
        <v>21275.919999999998</v>
      </c>
      <c r="C127">
        <f t="shared" si="2"/>
        <v>110.6553408115137</v>
      </c>
      <c r="D127">
        <v>3405.9535000000001</v>
      </c>
      <c r="E127">
        <f t="shared" si="3"/>
        <v>98.846396356470919</v>
      </c>
    </row>
    <row r="128" spans="1:5" x14ac:dyDescent="0.4">
      <c r="A128" s="5">
        <v>43647</v>
      </c>
      <c r="B128">
        <v>21521.53</v>
      </c>
      <c r="C128">
        <f t="shared" si="2"/>
        <v>111.93275012009897</v>
      </c>
      <c r="D128">
        <v>3507.8027999999999</v>
      </c>
      <c r="E128">
        <f t="shared" si="3"/>
        <v>101.80223127213526</v>
      </c>
    </row>
    <row r="129" spans="1:5" x14ac:dyDescent="0.4">
      <c r="A129" s="5">
        <v>43678</v>
      </c>
      <c r="B129">
        <v>20704.37</v>
      </c>
      <c r="C129">
        <f t="shared" si="2"/>
        <v>107.68272857943062</v>
      </c>
      <c r="D129">
        <v>3355.3238999999999</v>
      </c>
      <c r="E129">
        <f t="shared" si="3"/>
        <v>97.377041736987834</v>
      </c>
    </row>
    <row r="130" spans="1:5" x14ac:dyDescent="0.4">
      <c r="A130" s="5">
        <v>43709</v>
      </c>
      <c r="B130">
        <v>21755.84</v>
      </c>
      <c r="C130">
        <f t="shared" si="2"/>
        <v>113.15138851061491</v>
      </c>
      <c r="D130">
        <v>3514.5309999999999</v>
      </c>
      <c r="E130">
        <f t="shared" si="3"/>
        <v>101.99749474944508</v>
      </c>
    </row>
    <row r="131" spans="1:5" x14ac:dyDescent="0.4">
      <c r="A131" s="5">
        <v>43739</v>
      </c>
      <c r="B131">
        <v>22927.040000000001</v>
      </c>
      <c r="C131">
        <f t="shared" ref="C131:C133" si="4">B131/$I$84*100</f>
        <v>119.2427601250243</v>
      </c>
      <c r="D131">
        <v>3551.2226999999998</v>
      </c>
      <c r="E131">
        <f t="shared" ref="E131:E133" si="5">D131/$J$84*100</f>
        <v>103.06234848899048</v>
      </c>
    </row>
    <row r="132" spans="1:5" x14ac:dyDescent="0.4">
      <c r="A132" s="5">
        <v>43770</v>
      </c>
      <c r="B132">
        <v>23293.91</v>
      </c>
      <c r="C132">
        <f t="shared" si="4"/>
        <v>121.15083859512194</v>
      </c>
      <c r="D132">
        <v>3693.1410000000001</v>
      </c>
      <c r="E132">
        <f t="shared" si="5"/>
        <v>107.18105196865824</v>
      </c>
    </row>
    <row r="133" spans="1:5" x14ac:dyDescent="0.4">
      <c r="A133" s="5">
        <v>43800</v>
      </c>
      <c r="B133">
        <v>23656.62</v>
      </c>
      <c r="C133">
        <f t="shared" si="4"/>
        <v>123.03728104582414</v>
      </c>
      <c r="D133">
        <v>3715.3337999999999</v>
      </c>
      <c r="E133">
        <f t="shared" si="5"/>
        <v>107.82512368163373</v>
      </c>
    </row>
    <row r="134" spans="1:5" x14ac:dyDescent="0.4">
      <c r="D134" s="2"/>
      <c r="E134" s="2"/>
    </row>
    <row r="135" spans="1:5" x14ac:dyDescent="0.4">
      <c r="D135" s="2"/>
      <c r="E135" s="2"/>
    </row>
    <row r="136" spans="1:5" x14ac:dyDescent="0.4">
      <c r="D136" s="2"/>
      <c r="E136" s="2"/>
    </row>
    <row r="137" spans="1:5" x14ac:dyDescent="0.4">
      <c r="D137" s="2"/>
      <c r="E137" s="2"/>
    </row>
    <row r="138" spans="1:5" x14ac:dyDescent="0.4">
      <c r="D138" s="2"/>
      <c r="E138" s="2"/>
    </row>
    <row r="139" spans="1:5" x14ac:dyDescent="0.4">
      <c r="D139" s="2"/>
      <c r="E139" s="2"/>
    </row>
    <row r="140" spans="1:5" x14ac:dyDescent="0.4">
      <c r="D140" s="2"/>
      <c r="E140" s="2"/>
    </row>
    <row r="141" spans="1:5" x14ac:dyDescent="0.4">
      <c r="D141" s="2"/>
      <c r="E141" s="2"/>
    </row>
    <row r="142" spans="1:5" x14ac:dyDescent="0.4">
      <c r="D142" s="2"/>
      <c r="E142" s="2"/>
    </row>
    <row r="143" spans="1:5" x14ac:dyDescent="0.4">
      <c r="D143" s="2"/>
      <c r="E143" s="2"/>
    </row>
    <row r="144" spans="1:5" x14ac:dyDescent="0.4">
      <c r="D144" s="2"/>
      <c r="E144" s="2"/>
    </row>
    <row r="145" spans="4:5" x14ac:dyDescent="0.4">
      <c r="D145" s="2"/>
      <c r="E145" s="2"/>
    </row>
    <row r="146" spans="4:5" x14ac:dyDescent="0.4">
      <c r="D146" s="2"/>
      <c r="E146" s="2"/>
    </row>
    <row r="147" spans="4:5" x14ac:dyDescent="0.4">
      <c r="D147" s="2"/>
      <c r="E147" s="2"/>
    </row>
    <row r="148" spans="4:5" x14ac:dyDescent="0.4">
      <c r="D148" s="2"/>
      <c r="E148" s="2"/>
    </row>
    <row r="149" spans="4:5" x14ac:dyDescent="0.4">
      <c r="D149" s="2"/>
      <c r="E149" s="2"/>
    </row>
    <row r="150" spans="4:5" x14ac:dyDescent="0.4">
      <c r="D150" s="2"/>
      <c r="E150" s="2"/>
    </row>
    <row r="151" spans="4:5" x14ac:dyDescent="0.4">
      <c r="D151" s="2"/>
      <c r="E151" s="2"/>
    </row>
    <row r="152" spans="4:5" x14ac:dyDescent="0.4">
      <c r="D152" s="2"/>
      <c r="E152" s="2"/>
    </row>
    <row r="153" spans="4:5" x14ac:dyDescent="0.4">
      <c r="D153" s="2"/>
      <c r="E153" s="2"/>
    </row>
    <row r="154" spans="4:5" x14ac:dyDescent="0.4">
      <c r="D154" s="2"/>
      <c r="E154" s="2"/>
    </row>
    <row r="155" spans="4:5" x14ac:dyDescent="0.4">
      <c r="D155" s="2"/>
      <c r="E155" s="2"/>
    </row>
    <row r="156" spans="4:5" x14ac:dyDescent="0.4">
      <c r="D156" s="2"/>
      <c r="E156" s="2"/>
    </row>
    <row r="157" spans="4:5" x14ac:dyDescent="0.4">
      <c r="D157" s="2"/>
      <c r="E157" s="2"/>
    </row>
    <row r="158" spans="4:5" x14ac:dyDescent="0.4">
      <c r="D158" s="2"/>
      <c r="E158" s="2"/>
    </row>
    <row r="159" spans="4:5" x14ac:dyDescent="0.4">
      <c r="D159" s="2"/>
      <c r="E159" s="2"/>
    </row>
    <row r="160" spans="4:5" x14ac:dyDescent="0.4">
      <c r="D160" s="2"/>
      <c r="E160" s="2"/>
    </row>
    <row r="161" spans="4:5" x14ac:dyDescent="0.4">
      <c r="D161" s="2"/>
      <c r="E161" s="2"/>
    </row>
    <row r="162" spans="4:5" x14ac:dyDescent="0.4">
      <c r="D162" s="2"/>
      <c r="E162" s="2"/>
    </row>
    <row r="163" spans="4:5" x14ac:dyDescent="0.4">
      <c r="D163" s="2"/>
      <c r="E163" s="2"/>
    </row>
    <row r="164" spans="4:5" x14ac:dyDescent="0.4">
      <c r="D164" s="2"/>
      <c r="E164" s="2"/>
    </row>
    <row r="165" spans="4:5" x14ac:dyDescent="0.4">
      <c r="D165" s="2"/>
      <c r="E165" s="2"/>
    </row>
    <row r="166" spans="4:5" x14ac:dyDescent="0.4">
      <c r="D166" s="2"/>
      <c r="E166" s="2"/>
    </row>
    <row r="167" spans="4:5" x14ac:dyDescent="0.4">
      <c r="D167" s="2"/>
      <c r="E167" s="2"/>
    </row>
    <row r="168" spans="4:5" x14ac:dyDescent="0.4">
      <c r="D168" s="2"/>
      <c r="E168" s="2"/>
    </row>
    <row r="169" spans="4:5" x14ac:dyDescent="0.4">
      <c r="D169" s="2"/>
      <c r="E169" s="2"/>
    </row>
    <row r="170" spans="4:5" x14ac:dyDescent="0.4">
      <c r="D170" s="2"/>
      <c r="E170" s="2"/>
    </row>
    <row r="171" spans="4:5" x14ac:dyDescent="0.4">
      <c r="D171" s="2"/>
      <c r="E171" s="2"/>
    </row>
    <row r="172" spans="4:5" x14ac:dyDescent="0.4">
      <c r="D172" s="2"/>
      <c r="E172" s="2"/>
    </row>
    <row r="173" spans="4:5" x14ac:dyDescent="0.4">
      <c r="D173" s="2"/>
      <c r="E173" s="2"/>
    </row>
    <row r="174" spans="4:5" x14ac:dyDescent="0.4">
      <c r="D174" s="2"/>
      <c r="E174" s="2"/>
    </row>
    <row r="175" spans="4:5" x14ac:dyDescent="0.4">
      <c r="D175" s="2"/>
      <c r="E175" s="2"/>
    </row>
    <row r="176" spans="4:5" x14ac:dyDescent="0.4">
      <c r="D176" s="2"/>
      <c r="E176" s="2"/>
    </row>
    <row r="177" spans="4:5" x14ac:dyDescent="0.4">
      <c r="D177" s="2"/>
      <c r="E177" s="2"/>
    </row>
    <row r="178" spans="4:5" x14ac:dyDescent="0.4">
      <c r="D178" s="2"/>
      <c r="E178" s="2"/>
    </row>
    <row r="179" spans="4:5" x14ac:dyDescent="0.4">
      <c r="D179" s="2"/>
      <c r="E179" s="2"/>
    </row>
    <row r="180" spans="4:5" x14ac:dyDescent="0.4">
      <c r="D180" s="2"/>
      <c r="E180" s="2"/>
    </row>
    <row r="181" spans="4:5" x14ac:dyDescent="0.4">
      <c r="D181" s="2"/>
      <c r="E181" s="2"/>
    </row>
    <row r="182" spans="4:5" x14ac:dyDescent="0.4">
      <c r="D182" s="2"/>
      <c r="E182" s="2"/>
    </row>
    <row r="183" spans="4:5" x14ac:dyDescent="0.4">
      <c r="D183" s="2"/>
      <c r="E183" s="2"/>
    </row>
    <row r="184" spans="4:5" x14ac:dyDescent="0.4">
      <c r="D184" s="2"/>
      <c r="E184" s="2"/>
    </row>
    <row r="185" spans="4:5" x14ac:dyDescent="0.4">
      <c r="D185" s="2"/>
      <c r="E185" s="2"/>
    </row>
    <row r="186" spans="4:5" x14ac:dyDescent="0.4">
      <c r="D186" s="2"/>
      <c r="E186" s="2"/>
    </row>
    <row r="187" spans="4:5" x14ac:dyDescent="0.4">
      <c r="D187" s="2"/>
      <c r="E187" s="2"/>
    </row>
    <row r="188" spans="4:5" x14ac:dyDescent="0.4">
      <c r="D188" s="2"/>
      <c r="E188" s="2"/>
    </row>
    <row r="189" spans="4:5" x14ac:dyDescent="0.4">
      <c r="D189" s="2"/>
      <c r="E189" s="2"/>
    </row>
    <row r="190" spans="4:5" x14ac:dyDescent="0.4">
      <c r="D190" s="2"/>
      <c r="E190" s="2"/>
    </row>
    <row r="191" spans="4:5" x14ac:dyDescent="0.4">
      <c r="D191" s="2"/>
      <c r="E191" s="2"/>
    </row>
    <row r="192" spans="4:5" x14ac:dyDescent="0.4">
      <c r="D192" s="2"/>
      <c r="E192" s="2"/>
    </row>
    <row r="193" spans="4:5" x14ac:dyDescent="0.4">
      <c r="D193" s="2"/>
      <c r="E193" s="2"/>
    </row>
    <row r="194" spans="4:5" x14ac:dyDescent="0.4">
      <c r="D194" s="2"/>
      <c r="E194" s="2"/>
    </row>
    <row r="195" spans="4:5" x14ac:dyDescent="0.4">
      <c r="D195" s="2"/>
      <c r="E195" s="2"/>
    </row>
    <row r="196" spans="4:5" x14ac:dyDescent="0.4">
      <c r="D196" s="2"/>
      <c r="E196" s="2"/>
    </row>
    <row r="197" spans="4:5" x14ac:dyDescent="0.4">
      <c r="D197" s="2"/>
      <c r="E197" s="2"/>
    </row>
    <row r="198" spans="4:5" x14ac:dyDescent="0.4">
      <c r="D198" s="2"/>
      <c r="E198" s="2"/>
    </row>
    <row r="199" spans="4:5" x14ac:dyDescent="0.4">
      <c r="D199" s="2"/>
      <c r="E199" s="2"/>
    </row>
    <row r="200" spans="4:5" x14ac:dyDescent="0.4">
      <c r="D200" s="2"/>
      <c r="E200" s="2"/>
    </row>
    <row r="201" spans="4:5" x14ac:dyDescent="0.4">
      <c r="D201" s="2"/>
      <c r="E201" s="2"/>
    </row>
    <row r="202" spans="4:5" x14ac:dyDescent="0.4">
      <c r="D202" s="2"/>
      <c r="E202" s="2"/>
    </row>
    <row r="203" spans="4:5" x14ac:dyDescent="0.4">
      <c r="D203" s="2"/>
      <c r="E203" s="2"/>
    </row>
    <row r="204" spans="4:5" x14ac:dyDescent="0.4">
      <c r="D204" s="2"/>
      <c r="E204" s="2"/>
    </row>
    <row r="205" spans="4:5" x14ac:dyDescent="0.4">
      <c r="D205" s="2"/>
      <c r="E205" s="2"/>
    </row>
    <row r="206" spans="4:5" x14ac:dyDescent="0.4">
      <c r="D206" s="2"/>
      <c r="E206" s="2"/>
    </row>
    <row r="207" spans="4:5" x14ac:dyDescent="0.4">
      <c r="D207" s="2"/>
      <c r="E207" s="2"/>
    </row>
    <row r="208" spans="4:5" x14ac:dyDescent="0.4">
      <c r="D208" s="2"/>
      <c r="E208" s="2"/>
    </row>
    <row r="209" spans="4:5" x14ac:dyDescent="0.4">
      <c r="D209" s="2"/>
      <c r="E209" s="2"/>
    </row>
    <row r="210" spans="4:5" x14ac:dyDescent="0.4">
      <c r="D210" s="2"/>
      <c r="E210" s="2"/>
    </row>
    <row r="211" spans="4:5" x14ac:dyDescent="0.4">
      <c r="D211" s="2"/>
      <c r="E211" s="2"/>
    </row>
    <row r="212" spans="4:5" x14ac:dyDescent="0.4">
      <c r="D212" s="2"/>
      <c r="E212" s="2"/>
    </row>
    <row r="213" spans="4:5" x14ac:dyDescent="0.4">
      <c r="D213" s="2"/>
      <c r="E213" s="2"/>
    </row>
    <row r="214" spans="4:5" x14ac:dyDescent="0.4">
      <c r="D214" s="2"/>
      <c r="E214" s="2"/>
    </row>
    <row r="215" spans="4:5" x14ac:dyDescent="0.4">
      <c r="D215" s="2"/>
      <c r="E215" s="2"/>
    </row>
    <row r="216" spans="4:5" x14ac:dyDescent="0.4">
      <c r="D216" s="2"/>
      <c r="E216" s="2"/>
    </row>
    <row r="217" spans="4:5" x14ac:dyDescent="0.4">
      <c r="D217" s="2"/>
      <c r="E217" s="2"/>
    </row>
    <row r="218" spans="4:5" x14ac:dyDescent="0.4">
      <c r="D218" s="2"/>
      <c r="E218" s="2"/>
    </row>
    <row r="219" spans="4:5" x14ac:dyDescent="0.4">
      <c r="D219" s="2"/>
      <c r="E219" s="2"/>
    </row>
    <row r="220" spans="4:5" x14ac:dyDescent="0.4">
      <c r="D220" s="2"/>
      <c r="E220" s="2"/>
    </row>
    <row r="221" spans="4:5" x14ac:dyDescent="0.4">
      <c r="D221" s="2"/>
      <c r="E221" s="2"/>
    </row>
    <row r="222" spans="4:5" x14ac:dyDescent="0.4">
      <c r="D222" s="2"/>
      <c r="E222" s="2"/>
    </row>
    <row r="223" spans="4:5" x14ac:dyDescent="0.4">
      <c r="D223" s="2"/>
      <c r="E223" s="2"/>
    </row>
    <row r="224" spans="4:5" x14ac:dyDescent="0.4">
      <c r="D224" s="2"/>
      <c r="E224" s="2"/>
    </row>
    <row r="225" spans="4:5" x14ac:dyDescent="0.4">
      <c r="D225" s="2"/>
      <c r="E225" s="2"/>
    </row>
    <row r="226" spans="4:5" x14ac:dyDescent="0.4">
      <c r="D226" s="2"/>
      <c r="E226" s="2"/>
    </row>
    <row r="227" spans="4:5" x14ac:dyDescent="0.4">
      <c r="D227" s="2"/>
      <c r="E227" s="2"/>
    </row>
    <row r="228" spans="4:5" x14ac:dyDescent="0.4">
      <c r="D228" s="2"/>
      <c r="E228" s="2"/>
    </row>
    <row r="229" spans="4:5" x14ac:dyDescent="0.4">
      <c r="D229" s="2"/>
      <c r="E229" s="2"/>
    </row>
    <row r="230" spans="4:5" x14ac:dyDescent="0.4">
      <c r="D230" s="2"/>
      <c r="E230" s="2"/>
    </row>
    <row r="231" spans="4:5" x14ac:dyDescent="0.4">
      <c r="D231" s="2"/>
      <c r="E231" s="2"/>
    </row>
    <row r="232" spans="4:5" x14ac:dyDescent="0.4">
      <c r="D232" s="2"/>
      <c r="E232" s="2"/>
    </row>
    <row r="233" spans="4:5" x14ac:dyDescent="0.4">
      <c r="D233" s="2"/>
      <c r="E233" s="2"/>
    </row>
    <row r="234" spans="4:5" x14ac:dyDescent="0.4">
      <c r="D234" s="2"/>
      <c r="E234" s="2"/>
    </row>
    <row r="235" spans="4:5" x14ac:dyDescent="0.4">
      <c r="D235" s="2"/>
      <c r="E235" s="2"/>
    </row>
    <row r="236" spans="4:5" x14ac:dyDescent="0.4">
      <c r="D236" s="2"/>
      <c r="E236" s="2"/>
    </row>
    <row r="237" spans="4:5" x14ac:dyDescent="0.4">
      <c r="D237" s="2"/>
      <c r="E237" s="2"/>
    </row>
    <row r="238" spans="4:5" x14ac:dyDescent="0.4">
      <c r="D238" s="2"/>
      <c r="E238" s="2"/>
    </row>
    <row r="239" spans="4:5" x14ac:dyDescent="0.4">
      <c r="D239" s="2"/>
      <c r="E239" s="2"/>
    </row>
    <row r="240" spans="4:5" x14ac:dyDescent="0.4">
      <c r="D240" s="2"/>
      <c r="E240" s="2"/>
    </row>
    <row r="241" spans="4:5" x14ac:dyDescent="0.4">
      <c r="D241" s="2"/>
      <c r="E241" s="2"/>
    </row>
    <row r="242" spans="4:5" x14ac:dyDescent="0.4">
      <c r="D242" s="2"/>
      <c r="E242" s="2"/>
    </row>
    <row r="243" spans="4:5" x14ac:dyDescent="0.4">
      <c r="D243" s="2"/>
      <c r="E243" s="2"/>
    </row>
    <row r="244" spans="4:5" x14ac:dyDescent="0.4">
      <c r="D244" s="2"/>
      <c r="E244" s="2"/>
    </row>
    <row r="245" spans="4:5" x14ac:dyDescent="0.4">
      <c r="D245" s="2"/>
      <c r="E245" s="2"/>
    </row>
    <row r="246" spans="4:5" x14ac:dyDescent="0.4">
      <c r="D246" s="2"/>
      <c r="E246" s="2"/>
    </row>
    <row r="247" spans="4:5" x14ac:dyDescent="0.4">
      <c r="D247" s="2"/>
      <c r="E247" s="2"/>
    </row>
    <row r="248" spans="4:5" x14ac:dyDescent="0.4">
      <c r="D248" s="2"/>
      <c r="E248" s="2"/>
    </row>
    <row r="249" spans="4:5" x14ac:dyDescent="0.4">
      <c r="D249" s="2"/>
      <c r="E249" s="2"/>
    </row>
    <row r="250" spans="4:5" x14ac:dyDescent="0.4">
      <c r="D250" s="2"/>
      <c r="E250" s="2"/>
    </row>
    <row r="251" spans="4:5" x14ac:dyDescent="0.4">
      <c r="D251" s="2"/>
      <c r="E251" s="2"/>
    </row>
    <row r="252" spans="4:5" x14ac:dyDescent="0.4">
      <c r="D252" s="2"/>
      <c r="E252" s="2"/>
    </row>
    <row r="253" spans="4:5" x14ac:dyDescent="0.4">
      <c r="D253" s="2"/>
      <c r="E253" s="2"/>
    </row>
    <row r="254" spans="4:5" x14ac:dyDescent="0.4">
      <c r="D254" s="2"/>
      <c r="E254" s="2"/>
    </row>
    <row r="255" spans="4:5" x14ac:dyDescent="0.4">
      <c r="D255" s="2"/>
      <c r="E255" s="2"/>
    </row>
    <row r="256" spans="4:5" x14ac:dyDescent="0.4">
      <c r="D256" s="2"/>
      <c r="E256" s="2"/>
    </row>
    <row r="257" spans="4:5" x14ac:dyDescent="0.4">
      <c r="D257" s="2"/>
      <c r="E257" s="2"/>
    </row>
    <row r="258" spans="4:5" x14ac:dyDescent="0.4">
      <c r="D258" s="2"/>
      <c r="E258" s="2"/>
    </row>
    <row r="259" spans="4:5" x14ac:dyDescent="0.4">
      <c r="D259" s="2"/>
      <c r="E259" s="2"/>
    </row>
    <row r="260" spans="4:5" x14ac:dyDescent="0.4">
      <c r="D260" s="2"/>
      <c r="E260" s="2"/>
    </row>
    <row r="261" spans="4:5" x14ac:dyDescent="0.4">
      <c r="D261" s="2"/>
      <c r="E261" s="2"/>
    </row>
    <row r="262" spans="4:5" x14ac:dyDescent="0.4">
      <c r="D262" s="2"/>
      <c r="E262" s="2"/>
    </row>
    <row r="263" spans="4:5" x14ac:dyDescent="0.4">
      <c r="D263" s="2"/>
      <c r="E263" s="2"/>
    </row>
    <row r="264" spans="4:5" x14ac:dyDescent="0.4">
      <c r="D264" s="2"/>
      <c r="E264" s="2"/>
    </row>
    <row r="265" spans="4:5" x14ac:dyDescent="0.4">
      <c r="D265" s="2"/>
      <c r="E265" s="2"/>
    </row>
    <row r="266" spans="4:5" x14ac:dyDescent="0.4">
      <c r="D266" s="2"/>
      <c r="E266" s="2"/>
    </row>
    <row r="267" spans="4:5" x14ac:dyDescent="0.4">
      <c r="D267" s="2"/>
      <c r="E267" s="2"/>
    </row>
    <row r="268" spans="4:5" x14ac:dyDescent="0.4">
      <c r="D268" s="2"/>
      <c r="E268" s="2"/>
    </row>
    <row r="269" spans="4:5" x14ac:dyDescent="0.4">
      <c r="D269" s="2"/>
      <c r="E269" s="2"/>
    </row>
    <row r="270" spans="4:5" x14ac:dyDescent="0.4">
      <c r="D270" s="2"/>
      <c r="E270" s="2"/>
    </row>
    <row r="271" spans="4:5" x14ac:dyDescent="0.4">
      <c r="D271" s="2"/>
      <c r="E271" s="2"/>
    </row>
    <row r="272" spans="4:5" x14ac:dyDescent="0.4">
      <c r="D272" s="2"/>
      <c r="E272" s="2"/>
    </row>
    <row r="273" spans="4:5" x14ac:dyDescent="0.4">
      <c r="D273" s="2"/>
      <c r="E273" s="2"/>
    </row>
    <row r="274" spans="4:5" x14ac:dyDescent="0.4">
      <c r="D274" s="2"/>
      <c r="E274" s="2"/>
    </row>
    <row r="275" spans="4:5" x14ac:dyDescent="0.4">
      <c r="D275" s="2"/>
      <c r="E275" s="2"/>
    </row>
    <row r="276" spans="4:5" x14ac:dyDescent="0.4">
      <c r="D276" s="2"/>
      <c r="E276" s="2"/>
    </row>
    <row r="277" spans="4:5" x14ac:dyDescent="0.4">
      <c r="D277" s="2"/>
      <c r="E277" s="2"/>
    </row>
    <row r="278" spans="4:5" x14ac:dyDescent="0.4">
      <c r="D278" s="2"/>
      <c r="E278" s="2"/>
    </row>
    <row r="279" spans="4:5" x14ac:dyDescent="0.4">
      <c r="D279" s="2"/>
      <c r="E279" s="2"/>
    </row>
    <row r="280" spans="4:5" x14ac:dyDescent="0.4">
      <c r="D280" s="2"/>
      <c r="E280" s="2"/>
    </row>
    <row r="281" spans="4:5" x14ac:dyDescent="0.4">
      <c r="D281" s="2"/>
      <c r="E281" s="2"/>
    </row>
    <row r="282" spans="4:5" x14ac:dyDescent="0.4">
      <c r="D282" s="2"/>
      <c r="E282" s="2"/>
    </row>
    <row r="283" spans="4:5" x14ac:dyDescent="0.4">
      <c r="D283" s="2"/>
      <c r="E283" s="2"/>
    </row>
    <row r="284" spans="4:5" x14ac:dyDescent="0.4">
      <c r="D284" s="2"/>
      <c r="E284" s="2"/>
    </row>
    <row r="285" spans="4:5" x14ac:dyDescent="0.4">
      <c r="D285" s="2"/>
      <c r="E285" s="2"/>
    </row>
    <row r="286" spans="4:5" x14ac:dyDescent="0.4">
      <c r="D286" s="2"/>
      <c r="E286" s="2"/>
    </row>
    <row r="287" spans="4:5" x14ac:dyDescent="0.4">
      <c r="D287" s="2"/>
      <c r="E287" s="2"/>
    </row>
    <row r="288" spans="4:5" x14ac:dyDescent="0.4">
      <c r="D288" s="2"/>
      <c r="E288" s="2"/>
    </row>
    <row r="289" spans="4:5" x14ac:dyDescent="0.4">
      <c r="D289" s="2"/>
      <c r="E289" s="2"/>
    </row>
    <row r="290" spans="4:5" x14ac:dyDescent="0.4">
      <c r="D290" s="2"/>
      <c r="E290" s="2"/>
    </row>
    <row r="291" spans="4:5" x14ac:dyDescent="0.4">
      <c r="D291" s="2"/>
      <c r="E291" s="2"/>
    </row>
    <row r="292" spans="4:5" x14ac:dyDescent="0.4">
      <c r="D292" s="2"/>
      <c r="E292" s="2"/>
    </row>
    <row r="293" spans="4:5" x14ac:dyDescent="0.4">
      <c r="D293" s="2"/>
      <c r="E293" s="2"/>
    </row>
    <row r="294" spans="4:5" x14ac:dyDescent="0.4">
      <c r="D294" s="2"/>
      <c r="E294" s="2"/>
    </row>
    <row r="295" spans="4:5" x14ac:dyDescent="0.4">
      <c r="D295" s="2"/>
      <c r="E295" s="2"/>
    </row>
    <row r="296" spans="4:5" x14ac:dyDescent="0.4">
      <c r="D296" s="2"/>
      <c r="E296" s="2"/>
    </row>
    <row r="297" spans="4:5" x14ac:dyDescent="0.4">
      <c r="D297" s="2"/>
      <c r="E297" s="2"/>
    </row>
    <row r="298" spans="4:5" x14ac:dyDescent="0.4">
      <c r="D298" s="2"/>
      <c r="E298" s="2"/>
    </row>
    <row r="299" spans="4:5" x14ac:dyDescent="0.4">
      <c r="D299" s="2"/>
      <c r="E299" s="2"/>
    </row>
    <row r="300" spans="4:5" x14ac:dyDescent="0.4">
      <c r="D300" s="2"/>
      <c r="E300" s="2"/>
    </row>
    <row r="301" spans="4:5" x14ac:dyDescent="0.4">
      <c r="D301" s="2"/>
      <c r="E301" s="2"/>
    </row>
    <row r="302" spans="4:5" x14ac:dyDescent="0.4">
      <c r="D302" s="2"/>
      <c r="E302" s="2"/>
    </row>
    <row r="303" spans="4:5" x14ac:dyDescent="0.4">
      <c r="D303" s="2"/>
      <c r="E303" s="2"/>
    </row>
    <row r="304" spans="4:5" x14ac:dyDescent="0.4">
      <c r="D304" s="2"/>
      <c r="E304" s="2"/>
    </row>
    <row r="305" spans="4:5" x14ac:dyDescent="0.4">
      <c r="D305" s="2"/>
      <c r="E305" s="2"/>
    </row>
    <row r="306" spans="4:5" x14ac:dyDescent="0.4">
      <c r="D306" s="2"/>
      <c r="E306" s="2"/>
    </row>
    <row r="307" spans="4:5" x14ac:dyDescent="0.4">
      <c r="D307" s="2"/>
      <c r="E307" s="2"/>
    </row>
    <row r="308" spans="4:5" x14ac:dyDescent="0.4">
      <c r="D308" s="2"/>
      <c r="E308" s="2"/>
    </row>
    <row r="309" spans="4:5" x14ac:dyDescent="0.4">
      <c r="D309" s="2"/>
      <c r="E309" s="2"/>
    </row>
    <row r="310" spans="4:5" x14ac:dyDescent="0.4">
      <c r="D310" s="2"/>
      <c r="E310" s="2"/>
    </row>
    <row r="311" spans="4:5" x14ac:dyDescent="0.4">
      <c r="D311" s="2"/>
      <c r="E311" s="2"/>
    </row>
    <row r="312" spans="4:5" x14ac:dyDescent="0.4">
      <c r="D312" s="2"/>
      <c r="E312" s="2"/>
    </row>
    <row r="313" spans="4:5" x14ac:dyDescent="0.4">
      <c r="D313" s="2"/>
      <c r="E313" s="2"/>
    </row>
    <row r="314" spans="4:5" x14ac:dyDescent="0.4">
      <c r="D314" s="2"/>
      <c r="E314" s="2"/>
    </row>
    <row r="315" spans="4:5" x14ac:dyDescent="0.4">
      <c r="D315" s="2"/>
      <c r="E315" s="2"/>
    </row>
    <row r="316" spans="4:5" x14ac:dyDescent="0.4">
      <c r="D316" s="2"/>
      <c r="E316" s="2"/>
    </row>
    <row r="317" spans="4:5" x14ac:dyDescent="0.4">
      <c r="D317" s="2"/>
      <c r="E317" s="2"/>
    </row>
    <row r="318" spans="4:5" x14ac:dyDescent="0.4">
      <c r="D318" s="2"/>
      <c r="E318" s="2"/>
    </row>
    <row r="319" spans="4:5" x14ac:dyDescent="0.4">
      <c r="D319" s="2"/>
      <c r="E319" s="2"/>
    </row>
    <row r="320" spans="4:5" x14ac:dyDescent="0.4">
      <c r="D320" s="2"/>
      <c r="E320" s="2"/>
    </row>
    <row r="321" spans="4:5" x14ac:dyDescent="0.4">
      <c r="D321" s="2"/>
      <c r="E321" s="2"/>
    </row>
    <row r="322" spans="4:5" x14ac:dyDescent="0.4">
      <c r="D322" s="2"/>
      <c r="E322" s="2"/>
    </row>
    <row r="323" spans="4:5" x14ac:dyDescent="0.4">
      <c r="D323" s="2"/>
      <c r="E323" s="2"/>
    </row>
    <row r="324" spans="4:5" x14ac:dyDescent="0.4">
      <c r="D324" s="2"/>
      <c r="E324" s="2"/>
    </row>
    <row r="325" spans="4:5" x14ac:dyDescent="0.4">
      <c r="D325" s="2"/>
      <c r="E325" s="2"/>
    </row>
    <row r="326" spans="4:5" x14ac:dyDescent="0.4">
      <c r="D326" s="2"/>
      <c r="E326" s="2"/>
    </row>
    <row r="327" spans="4:5" x14ac:dyDescent="0.4">
      <c r="D327" s="2"/>
      <c r="E327" s="2"/>
    </row>
    <row r="328" spans="4:5" x14ac:dyDescent="0.4">
      <c r="D328" s="2"/>
      <c r="E328" s="2"/>
    </row>
    <row r="329" spans="4:5" x14ac:dyDescent="0.4">
      <c r="D329" s="2"/>
      <c r="E329" s="2"/>
    </row>
    <row r="330" spans="4:5" x14ac:dyDescent="0.4">
      <c r="D330" s="2"/>
      <c r="E330" s="2"/>
    </row>
    <row r="331" spans="4:5" x14ac:dyDescent="0.4">
      <c r="D331" s="2"/>
      <c r="E331" s="2"/>
    </row>
    <row r="332" spans="4:5" x14ac:dyDescent="0.4">
      <c r="D332" s="2"/>
      <c r="E332" s="2"/>
    </row>
    <row r="333" spans="4:5" x14ac:dyDescent="0.4">
      <c r="D333" s="2"/>
      <c r="E333" s="2"/>
    </row>
    <row r="334" spans="4:5" x14ac:dyDescent="0.4">
      <c r="D334" s="2"/>
      <c r="E334" s="2"/>
    </row>
    <row r="335" spans="4:5" x14ac:dyDescent="0.4">
      <c r="D335" s="2"/>
      <c r="E335" s="2"/>
    </row>
    <row r="336" spans="4:5" x14ac:dyDescent="0.4">
      <c r="D336" s="2"/>
      <c r="E336" s="2"/>
    </row>
    <row r="337" spans="4:5" x14ac:dyDescent="0.4">
      <c r="D337" s="2"/>
      <c r="E337" s="2"/>
    </row>
    <row r="338" spans="4:5" x14ac:dyDescent="0.4">
      <c r="D338" s="2"/>
      <c r="E338" s="2"/>
    </row>
    <row r="339" spans="4:5" x14ac:dyDescent="0.4">
      <c r="D339" s="2"/>
      <c r="E339" s="2"/>
    </row>
    <row r="340" spans="4:5" x14ac:dyDescent="0.4">
      <c r="D340" s="2"/>
      <c r="E340" s="2"/>
    </row>
    <row r="341" spans="4:5" x14ac:dyDescent="0.4">
      <c r="D341" s="2"/>
      <c r="E341" s="2"/>
    </row>
    <row r="342" spans="4:5" x14ac:dyDescent="0.4">
      <c r="D342" s="2"/>
      <c r="E342" s="2"/>
    </row>
    <row r="343" spans="4:5" x14ac:dyDescent="0.4">
      <c r="D343" s="2"/>
      <c r="E343" s="2"/>
    </row>
    <row r="344" spans="4:5" x14ac:dyDescent="0.4">
      <c r="D344" s="2"/>
      <c r="E344" s="2"/>
    </row>
    <row r="345" spans="4:5" x14ac:dyDescent="0.4">
      <c r="D345" s="2"/>
      <c r="E345" s="2"/>
    </row>
    <row r="346" spans="4:5" x14ac:dyDescent="0.4">
      <c r="D346" s="2"/>
      <c r="E346" s="2"/>
    </row>
    <row r="347" spans="4:5" x14ac:dyDescent="0.4">
      <c r="D347" s="2"/>
      <c r="E347" s="2"/>
    </row>
    <row r="348" spans="4:5" x14ac:dyDescent="0.4">
      <c r="D348" s="2"/>
      <c r="E348" s="2"/>
    </row>
    <row r="349" spans="4:5" x14ac:dyDescent="0.4">
      <c r="D349" s="2"/>
      <c r="E349" s="2"/>
    </row>
    <row r="350" spans="4:5" x14ac:dyDescent="0.4">
      <c r="D350" s="2"/>
      <c r="E350" s="2"/>
    </row>
    <row r="351" spans="4:5" x14ac:dyDescent="0.4">
      <c r="D351" s="2"/>
      <c r="E351" s="2"/>
    </row>
    <row r="352" spans="4:5" x14ac:dyDescent="0.4">
      <c r="D352" s="2"/>
      <c r="E352" s="2"/>
    </row>
    <row r="353" spans="4:5" x14ac:dyDescent="0.4">
      <c r="D353" s="2"/>
      <c r="E353" s="2"/>
    </row>
    <row r="354" spans="4:5" x14ac:dyDescent="0.4">
      <c r="D354" s="2"/>
      <c r="E354" s="2"/>
    </row>
    <row r="355" spans="4:5" x14ac:dyDescent="0.4">
      <c r="D355" s="2"/>
      <c r="E355" s="2"/>
    </row>
    <row r="356" spans="4:5" x14ac:dyDescent="0.4">
      <c r="D356" s="2"/>
      <c r="E356" s="2"/>
    </row>
    <row r="357" spans="4:5" x14ac:dyDescent="0.4">
      <c r="D357" s="2"/>
      <c r="E357" s="2"/>
    </row>
    <row r="358" spans="4:5" x14ac:dyDescent="0.4">
      <c r="D358" s="2"/>
      <c r="E358" s="2"/>
    </row>
    <row r="359" spans="4:5" x14ac:dyDescent="0.4">
      <c r="D359" s="2"/>
      <c r="E359" s="2"/>
    </row>
    <row r="360" spans="4:5" x14ac:dyDescent="0.4">
      <c r="D360" s="2"/>
      <c r="E360" s="2"/>
    </row>
    <row r="361" spans="4:5" x14ac:dyDescent="0.4">
      <c r="D361" s="2"/>
      <c r="E361" s="2"/>
    </row>
    <row r="362" spans="4:5" x14ac:dyDescent="0.4">
      <c r="D362" s="2"/>
      <c r="E362" s="2"/>
    </row>
    <row r="363" spans="4:5" x14ac:dyDescent="0.4">
      <c r="D363" s="2"/>
      <c r="E363" s="2"/>
    </row>
    <row r="364" spans="4:5" x14ac:dyDescent="0.4">
      <c r="D364" s="2"/>
      <c r="E364" s="2"/>
    </row>
    <row r="365" spans="4:5" x14ac:dyDescent="0.4">
      <c r="D365" s="2"/>
      <c r="E365" s="2"/>
    </row>
    <row r="366" spans="4:5" x14ac:dyDescent="0.4">
      <c r="D366" s="2"/>
      <c r="E366" s="2"/>
    </row>
    <row r="367" spans="4:5" x14ac:dyDescent="0.4">
      <c r="D367" s="2"/>
      <c r="E367" s="2"/>
    </row>
    <row r="368" spans="4:5" x14ac:dyDescent="0.4">
      <c r="D368" s="2"/>
      <c r="E368" s="2"/>
    </row>
    <row r="369" spans="4:5" x14ac:dyDescent="0.4">
      <c r="D369" s="2"/>
      <c r="E369" s="2"/>
    </row>
    <row r="370" spans="4:5" x14ac:dyDescent="0.4">
      <c r="D370" s="2"/>
      <c r="E370" s="2"/>
    </row>
    <row r="371" spans="4:5" x14ac:dyDescent="0.4">
      <c r="D371" s="2"/>
      <c r="E371" s="2"/>
    </row>
    <row r="372" spans="4:5" x14ac:dyDescent="0.4">
      <c r="D372" s="2"/>
      <c r="E372" s="2"/>
    </row>
    <row r="373" spans="4:5" x14ac:dyDescent="0.4">
      <c r="D373" s="2"/>
      <c r="E373" s="2"/>
    </row>
    <row r="374" spans="4:5" x14ac:dyDescent="0.4">
      <c r="D374" s="2"/>
      <c r="E374" s="2"/>
    </row>
    <row r="375" spans="4:5" x14ac:dyDescent="0.4">
      <c r="D375" s="2"/>
      <c r="E375" s="2"/>
    </row>
    <row r="376" spans="4:5" x14ac:dyDescent="0.4">
      <c r="D376" s="2"/>
      <c r="E376" s="2"/>
    </row>
    <row r="377" spans="4:5" x14ac:dyDescent="0.4">
      <c r="D377" s="2"/>
      <c r="E377" s="2"/>
    </row>
    <row r="378" spans="4:5" x14ac:dyDescent="0.4">
      <c r="D378" s="2"/>
      <c r="E378" s="2"/>
    </row>
    <row r="379" spans="4:5" x14ac:dyDescent="0.4">
      <c r="D379" s="2"/>
      <c r="E379" s="2"/>
    </row>
    <row r="380" spans="4:5" x14ac:dyDescent="0.4">
      <c r="D380" s="2"/>
      <c r="E380" s="2"/>
    </row>
    <row r="381" spans="4:5" x14ac:dyDescent="0.4">
      <c r="D381" s="2"/>
      <c r="E381" s="2"/>
    </row>
    <row r="382" spans="4:5" x14ac:dyDescent="0.4">
      <c r="D382" s="2"/>
      <c r="E382" s="2"/>
    </row>
    <row r="383" spans="4:5" x14ac:dyDescent="0.4">
      <c r="D383" s="2"/>
      <c r="E383" s="2"/>
    </row>
    <row r="384" spans="4:5" x14ac:dyDescent="0.4">
      <c r="D384" s="2"/>
      <c r="E384" s="2"/>
    </row>
    <row r="385" spans="4:5" x14ac:dyDescent="0.4">
      <c r="D385" s="2"/>
      <c r="E385" s="2"/>
    </row>
    <row r="386" spans="4:5" x14ac:dyDescent="0.4">
      <c r="D386" s="2"/>
      <c r="E386" s="2"/>
    </row>
    <row r="387" spans="4:5" x14ac:dyDescent="0.4">
      <c r="D387" s="2"/>
      <c r="E387" s="2"/>
    </row>
    <row r="388" spans="4:5" x14ac:dyDescent="0.4">
      <c r="D388" s="2"/>
      <c r="E388" s="2"/>
    </row>
    <row r="389" spans="4:5" x14ac:dyDescent="0.4">
      <c r="D389" s="2"/>
      <c r="E389" s="2"/>
    </row>
    <row r="390" spans="4:5" x14ac:dyDescent="0.4">
      <c r="D390" s="2"/>
      <c r="E390" s="2"/>
    </row>
    <row r="391" spans="4:5" x14ac:dyDescent="0.4">
      <c r="D391" s="2"/>
      <c r="E391" s="2"/>
    </row>
    <row r="392" spans="4:5" x14ac:dyDescent="0.4">
      <c r="D392" s="2"/>
      <c r="E392" s="2"/>
    </row>
    <row r="393" spans="4:5" x14ac:dyDescent="0.4">
      <c r="D393" s="2"/>
      <c r="E393" s="2"/>
    </row>
    <row r="394" spans="4:5" x14ac:dyDescent="0.4">
      <c r="D394" s="2"/>
      <c r="E394" s="2"/>
    </row>
    <row r="395" spans="4:5" x14ac:dyDescent="0.4">
      <c r="D395" s="2"/>
      <c r="E395" s="2"/>
    </row>
    <row r="396" spans="4:5" x14ac:dyDescent="0.4">
      <c r="D396" s="2"/>
      <c r="E396" s="2"/>
    </row>
    <row r="397" spans="4:5" x14ac:dyDescent="0.4">
      <c r="D397" s="2"/>
      <c r="E397" s="2"/>
    </row>
    <row r="398" spans="4:5" x14ac:dyDescent="0.4">
      <c r="D398" s="2"/>
      <c r="E398" s="2"/>
    </row>
    <row r="399" spans="4:5" x14ac:dyDescent="0.4">
      <c r="D399" s="2"/>
      <c r="E399" s="2"/>
    </row>
    <row r="400" spans="4:5" x14ac:dyDescent="0.4">
      <c r="D400" s="2"/>
      <c r="E400" s="2"/>
    </row>
    <row r="401" spans="4:5" x14ac:dyDescent="0.4">
      <c r="D401" s="2"/>
      <c r="E401" s="2"/>
    </row>
    <row r="402" spans="4:5" x14ac:dyDescent="0.4">
      <c r="D402" s="2"/>
      <c r="E402" s="2"/>
    </row>
    <row r="403" spans="4:5" x14ac:dyDescent="0.4">
      <c r="D403" s="2"/>
      <c r="E403" s="2"/>
    </row>
    <row r="404" spans="4:5" x14ac:dyDescent="0.4">
      <c r="D404" s="2"/>
      <c r="E404" s="2"/>
    </row>
    <row r="405" spans="4:5" x14ac:dyDescent="0.4">
      <c r="D405" s="2"/>
      <c r="E405" s="2"/>
    </row>
    <row r="406" spans="4:5" x14ac:dyDescent="0.4">
      <c r="D406" s="2"/>
      <c r="E406" s="2"/>
    </row>
    <row r="407" spans="4:5" x14ac:dyDescent="0.4">
      <c r="D407" s="2"/>
      <c r="E407" s="2"/>
    </row>
    <row r="408" spans="4:5" x14ac:dyDescent="0.4">
      <c r="D408" s="2"/>
      <c r="E408" s="2"/>
    </row>
    <row r="409" spans="4:5" x14ac:dyDescent="0.4">
      <c r="D409" s="2"/>
      <c r="E409" s="2"/>
    </row>
    <row r="410" spans="4:5" x14ac:dyDescent="0.4">
      <c r="D410" s="2"/>
      <c r="E410" s="2"/>
    </row>
    <row r="411" spans="4:5" x14ac:dyDescent="0.4">
      <c r="D411" s="2"/>
      <c r="E411" s="2"/>
    </row>
    <row r="412" spans="4:5" x14ac:dyDescent="0.4">
      <c r="D412" s="2"/>
      <c r="E412" s="2"/>
    </row>
    <row r="413" spans="4:5" x14ac:dyDescent="0.4">
      <c r="D413" s="2"/>
      <c r="E413" s="2"/>
    </row>
    <row r="414" spans="4:5" x14ac:dyDescent="0.4">
      <c r="D414" s="2"/>
      <c r="E414" s="2"/>
    </row>
    <row r="415" spans="4:5" x14ac:dyDescent="0.4">
      <c r="D415" s="2"/>
      <c r="E415" s="2"/>
    </row>
    <row r="416" spans="4:5" x14ac:dyDescent="0.4">
      <c r="D416" s="2"/>
      <c r="E416" s="2"/>
    </row>
    <row r="417" spans="4:5" x14ac:dyDescent="0.4">
      <c r="D417" s="2"/>
      <c r="E417" s="2"/>
    </row>
    <row r="418" spans="4:5" x14ac:dyDescent="0.4">
      <c r="D418" s="2"/>
      <c r="E418" s="2"/>
    </row>
    <row r="419" spans="4:5" x14ac:dyDescent="0.4">
      <c r="D419" s="2"/>
      <c r="E419" s="2"/>
    </row>
    <row r="420" spans="4:5" x14ac:dyDescent="0.4">
      <c r="D420" s="2"/>
      <c r="E420" s="2"/>
    </row>
    <row r="421" spans="4:5" x14ac:dyDescent="0.4">
      <c r="D421" s="2"/>
      <c r="E421" s="2"/>
    </row>
    <row r="422" spans="4:5" x14ac:dyDescent="0.4">
      <c r="D422" s="2"/>
      <c r="E422" s="2"/>
    </row>
    <row r="423" spans="4:5" x14ac:dyDescent="0.4">
      <c r="D423" s="2"/>
      <c r="E423" s="2"/>
    </row>
    <row r="424" spans="4:5" x14ac:dyDescent="0.4">
      <c r="D424" s="2"/>
      <c r="E424" s="2"/>
    </row>
    <row r="425" spans="4:5" x14ac:dyDescent="0.4">
      <c r="D425" s="2"/>
      <c r="E425" s="2"/>
    </row>
    <row r="426" spans="4:5" x14ac:dyDescent="0.4">
      <c r="D426" s="2"/>
      <c r="E426" s="2"/>
    </row>
    <row r="427" spans="4:5" x14ac:dyDescent="0.4">
      <c r="D427" s="2"/>
      <c r="E427" s="2"/>
    </row>
    <row r="428" spans="4:5" x14ac:dyDescent="0.4">
      <c r="D428" s="2"/>
      <c r="E428" s="2"/>
    </row>
    <row r="429" spans="4:5" x14ac:dyDescent="0.4">
      <c r="D429" s="2"/>
      <c r="E429" s="2"/>
    </row>
    <row r="430" spans="4:5" x14ac:dyDescent="0.4">
      <c r="D430" s="2"/>
      <c r="E430" s="2"/>
    </row>
    <row r="431" spans="4:5" x14ac:dyDescent="0.4">
      <c r="D431" s="2"/>
      <c r="E431" s="2"/>
    </row>
    <row r="432" spans="4:5" x14ac:dyDescent="0.4">
      <c r="D432" s="2"/>
      <c r="E432" s="2"/>
    </row>
    <row r="433" spans="4:5" x14ac:dyDescent="0.4">
      <c r="D433" s="2"/>
      <c r="E433" s="2"/>
    </row>
    <row r="434" spans="4:5" x14ac:dyDescent="0.4">
      <c r="D434" s="2"/>
      <c r="E434" s="2"/>
    </row>
    <row r="435" spans="4:5" x14ac:dyDescent="0.4">
      <c r="D435" s="2"/>
      <c r="E435" s="2"/>
    </row>
    <row r="436" spans="4:5" x14ac:dyDescent="0.4">
      <c r="D436" s="2"/>
      <c r="E436" s="2"/>
    </row>
    <row r="437" spans="4:5" x14ac:dyDescent="0.4">
      <c r="D437" s="2"/>
      <c r="E437" s="2"/>
    </row>
    <row r="438" spans="4:5" x14ac:dyDescent="0.4">
      <c r="D438" s="2"/>
      <c r="E438" s="2"/>
    </row>
    <row r="439" spans="4:5" x14ac:dyDescent="0.4">
      <c r="D439" s="2"/>
      <c r="E439" s="2"/>
    </row>
    <row r="440" spans="4:5" x14ac:dyDescent="0.4">
      <c r="D440" s="2"/>
      <c r="E440" s="2"/>
    </row>
    <row r="441" spans="4:5" x14ac:dyDescent="0.4">
      <c r="D441" s="2"/>
      <c r="E441" s="2"/>
    </row>
    <row r="442" spans="4:5" x14ac:dyDescent="0.4">
      <c r="D442" s="2"/>
      <c r="E442" s="2"/>
    </row>
    <row r="443" spans="4:5" x14ac:dyDescent="0.4">
      <c r="D443" s="2"/>
      <c r="E443" s="2"/>
    </row>
    <row r="444" spans="4:5" x14ac:dyDescent="0.4">
      <c r="D444" s="2"/>
      <c r="E444" s="2"/>
    </row>
    <row r="445" spans="4:5" x14ac:dyDescent="0.4">
      <c r="D445" s="2"/>
      <c r="E445" s="2"/>
    </row>
    <row r="446" spans="4:5" x14ac:dyDescent="0.4">
      <c r="D446" s="2"/>
      <c r="E446" s="2"/>
    </row>
    <row r="447" spans="4:5" x14ac:dyDescent="0.4">
      <c r="D447" s="2"/>
      <c r="E447" s="2"/>
    </row>
    <row r="448" spans="4:5" x14ac:dyDescent="0.4">
      <c r="D448" s="2"/>
      <c r="E448" s="2"/>
    </row>
    <row r="449" spans="4:5" x14ac:dyDescent="0.4">
      <c r="D449" s="2"/>
      <c r="E449" s="2"/>
    </row>
    <row r="450" spans="4:5" x14ac:dyDescent="0.4">
      <c r="D450" s="2"/>
      <c r="E450" s="2"/>
    </row>
    <row r="451" spans="4:5" x14ac:dyDescent="0.4">
      <c r="D451" s="2"/>
      <c r="E451" s="2"/>
    </row>
    <row r="452" spans="4:5" x14ac:dyDescent="0.4">
      <c r="D452" s="2"/>
      <c r="E452" s="2"/>
    </row>
    <row r="453" spans="4:5" x14ac:dyDescent="0.4">
      <c r="D453" s="2"/>
      <c r="E453" s="2"/>
    </row>
    <row r="454" spans="4:5" x14ac:dyDescent="0.4">
      <c r="D454" s="2"/>
      <c r="E454" s="2"/>
    </row>
    <row r="455" spans="4:5" x14ac:dyDescent="0.4">
      <c r="D455" s="2"/>
      <c r="E455" s="2"/>
    </row>
    <row r="456" spans="4:5" x14ac:dyDescent="0.4">
      <c r="D456" s="2"/>
      <c r="E456" s="2"/>
    </row>
    <row r="457" spans="4:5" x14ac:dyDescent="0.4">
      <c r="D457" s="2"/>
      <c r="E457" s="2"/>
    </row>
    <row r="458" spans="4:5" x14ac:dyDescent="0.4">
      <c r="D458" s="2"/>
      <c r="E458" s="2"/>
    </row>
    <row r="459" spans="4:5" x14ac:dyDescent="0.4">
      <c r="D459" s="2"/>
      <c r="E459" s="2"/>
    </row>
    <row r="460" spans="4:5" x14ac:dyDescent="0.4">
      <c r="D460" s="2"/>
      <c r="E460" s="2"/>
    </row>
    <row r="461" spans="4:5" x14ac:dyDescent="0.4">
      <c r="D461" s="2"/>
      <c r="E461" s="2"/>
    </row>
    <row r="462" spans="4:5" x14ac:dyDescent="0.4">
      <c r="D462" s="2"/>
      <c r="E462" s="2"/>
    </row>
    <row r="463" spans="4:5" x14ac:dyDescent="0.4">
      <c r="D463" s="2"/>
      <c r="E463" s="2"/>
    </row>
    <row r="464" spans="4:5" x14ac:dyDescent="0.4">
      <c r="D464" s="2"/>
      <c r="E464" s="2"/>
    </row>
    <row r="465" spans="4:5" x14ac:dyDescent="0.4">
      <c r="D465" s="2"/>
      <c r="E465" s="2"/>
    </row>
    <row r="466" spans="4:5" x14ac:dyDescent="0.4">
      <c r="D466" s="2"/>
      <c r="E466" s="2"/>
    </row>
    <row r="467" spans="4:5" x14ac:dyDescent="0.4">
      <c r="D467" s="2"/>
      <c r="E467" s="2"/>
    </row>
    <row r="468" spans="4:5" x14ac:dyDescent="0.4">
      <c r="D468" s="2"/>
      <c r="E468" s="2"/>
    </row>
    <row r="469" spans="4:5" x14ac:dyDescent="0.4">
      <c r="D469" s="2"/>
      <c r="E469" s="2"/>
    </row>
    <row r="470" spans="4:5" x14ac:dyDescent="0.4">
      <c r="D470" s="2"/>
      <c r="E470" s="2"/>
    </row>
    <row r="471" spans="4:5" x14ac:dyDescent="0.4">
      <c r="D471" s="2"/>
      <c r="E471" s="2"/>
    </row>
    <row r="472" spans="4:5" x14ac:dyDescent="0.4">
      <c r="D472" s="2"/>
      <c r="E472" s="2"/>
    </row>
    <row r="473" spans="4:5" x14ac:dyDescent="0.4">
      <c r="D473" s="2"/>
      <c r="E473" s="2"/>
    </row>
    <row r="474" spans="4:5" x14ac:dyDescent="0.4">
      <c r="D474" s="2"/>
      <c r="E474" s="2"/>
    </row>
    <row r="475" spans="4:5" x14ac:dyDescent="0.4">
      <c r="D475" s="2"/>
      <c r="E475" s="2"/>
    </row>
    <row r="476" spans="4:5" x14ac:dyDescent="0.4">
      <c r="D476" s="2"/>
      <c r="E476" s="2"/>
    </row>
    <row r="477" spans="4:5" x14ac:dyDescent="0.4">
      <c r="D477" s="2"/>
      <c r="E477" s="2"/>
    </row>
    <row r="478" spans="4:5" x14ac:dyDescent="0.4">
      <c r="D478" s="2"/>
      <c r="E478" s="2"/>
    </row>
    <row r="479" spans="4:5" x14ac:dyDescent="0.4">
      <c r="D479" s="2"/>
      <c r="E479" s="2"/>
    </row>
    <row r="480" spans="4:5" x14ac:dyDescent="0.4">
      <c r="D480" s="2"/>
      <c r="E480" s="2"/>
    </row>
    <row r="481" spans="4:5" x14ac:dyDescent="0.4">
      <c r="D481" s="2"/>
      <c r="E481" s="2"/>
    </row>
    <row r="482" spans="4:5" x14ac:dyDescent="0.4">
      <c r="D482" s="2"/>
      <c r="E482" s="2"/>
    </row>
    <row r="483" spans="4:5" x14ac:dyDescent="0.4">
      <c r="D483" s="2"/>
      <c r="E483" s="2"/>
    </row>
    <row r="484" spans="4:5" x14ac:dyDescent="0.4">
      <c r="D484" s="2"/>
      <c r="E484" s="2"/>
    </row>
    <row r="485" spans="4:5" x14ac:dyDescent="0.4">
      <c r="D485" s="2"/>
      <c r="E485" s="2"/>
    </row>
    <row r="486" spans="4:5" x14ac:dyDescent="0.4">
      <c r="D486" s="2"/>
      <c r="E486" s="2"/>
    </row>
    <row r="487" spans="4:5" x14ac:dyDescent="0.4">
      <c r="D487" s="2"/>
      <c r="E487" s="2"/>
    </row>
    <row r="488" spans="4:5" x14ac:dyDescent="0.4">
      <c r="D488" s="2"/>
      <c r="E488" s="2"/>
    </row>
    <row r="489" spans="4:5" x14ac:dyDescent="0.4">
      <c r="D489" s="2"/>
      <c r="E489" s="2"/>
    </row>
    <row r="490" spans="4:5" x14ac:dyDescent="0.4">
      <c r="D490" s="2"/>
      <c r="E490" s="2"/>
    </row>
    <row r="491" spans="4:5" x14ac:dyDescent="0.4">
      <c r="D491" s="2"/>
      <c r="E491" s="2"/>
    </row>
    <row r="492" spans="4:5" x14ac:dyDescent="0.4">
      <c r="D492" s="2"/>
      <c r="E492" s="2"/>
    </row>
    <row r="493" spans="4:5" x14ac:dyDescent="0.4">
      <c r="D493" s="2"/>
      <c r="E493" s="2"/>
    </row>
    <row r="494" spans="4:5" x14ac:dyDescent="0.4">
      <c r="D494" s="2"/>
      <c r="E494" s="2"/>
    </row>
    <row r="495" spans="4:5" x14ac:dyDescent="0.4">
      <c r="D495" s="2"/>
      <c r="E495" s="2"/>
    </row>
    <row r="496" spans="4:5" x14ac:dyDescent="0.4">
      <c r="D496" s="2"/>
      <c r="E496" s="2"/>
    </row>
    <row r="497" spans="4:5" x14ac:dyDescent="0.4">
      <c r="D497" s="2"/>
      <c r="E497" s="2"/>
    </row>
    <row r="498" spans="4:5" x14ac:dyDescent="0.4">
      <c r="D498" s="2"/>
      <c r="E498" s="2"/>
    </row>
    <row r="499" spans="4:5" x14ac:dyDescent="0.4">
      <c r="D499" s="2"/>
      <c r="E499" s="2"/>
    </row>
    <row r="500" spans="4:5" x14ac:dyDescent="0.4">
      <c r="D500" s="2"/>
      <c r="E500" s="2"/>
    </row>
    <row r="501" spans="4:5" x14ac:dyDescent="0.4">
      <c r="D501" s="2"/>
      <c r="E501" s="2"/>
    </row>
    <row r="502" spans="4:5" x14ac:dyDescent="0.4">
      <c r="D502" s="2"/>
      <c r="E502" s="2"/>
    </row>
    <row r="503" spans="4:5" x14ac:dyDescent="0.4">
      <c r="D503" s="2"/>
      <c r="E503" s="2"/>
    </row>
    <row r="504" spans="4:5" x14ac:dyDescent="0.4">
      <c r="D504" s="2"/>
      <c r="E504" s="2"/>
    </row>
    <row r="505" spans="4:5" x14ac:dyDescent="0.4">
      <c r="D505" s="2"/>
      <c r="E505" s="2"/>
    </row>
    <row r="506" spans="4:5" x14ac:dyDescent="0.4">
      <c r="D506" s="2"/>
      <c r="E506" s="2"/>
    </row>
    <row r="507" spans="4:5" x14ac:dyDescent="0.4">
      <c r="D507" s="2"/>
      <c r="E507" s="2"/>
    </row>
    <row r="508" spans="4:5" x14ac:dyDescent="0.4">
      <c r="D508" s="2"/>
      <c r="E508" s="2"/>
    </row>
    <row r="509" spans="4:5" x14ac:dyDescent="0.4">
      <c r="D509" s="2"/>
      <c r="E509" s="2"/>
    </row>
    <row r="510" spans="4:5" x14ac:dyDescent="0.4">
      <c r="D510" s="2"/>
      <c r="E510" s="2"/>
    </row>
    <row r="511" spans="4:5" x14ac:dyDescent="0.4">
      <c r="D511" s="2"/>
      <c r="E511" s="2"/>
    </row>
    <row r="512" spans="4:5" x14ac:dyDescent="0.4">
      <c r="D512" s="2"/>
      <c r="E512" s="2"/>
    </row>
    <row r="513" spans="4:5" x14ac:dyDescent="0.4">
      <c r="D513" s="2"/>
      <c r="E513" s="2"/>
    </row>
    <row r="514" spans="4:5" x14ac:dyDescent="0.4">
      <c r="D514" s="2"/>
      <c r="E514" s="2"/>
    </row>
    <row r="515" spans="4:5" x14ac:dyDescent="0.4">
      <c r="D515" s="2"/>
      <c r="E515" s="2"/>
    </row>
    <row r="516" spans="4:5" x14ac:dyDescent="0.4">
      <c r="D516" s="2"/>
      <c r="E516" s="2"/>
    </row>
    <row r="517" spans="4:5" x14ac:dyDescent="0.4">
      <c r="D517" s="2"/>
      <c r="E517" s="2"/>
    </row>
    <row r="518" spans="4:5" x14ac:dyDescent="0.4">
      <c r="D518" s="2"/>
      <c r="E518" s="2"/>
    </row>
    <row r="519" spans="4:5" x14ac:dyDescent="0.4">
      <c r="D519" s="2"/>
      <c r="E519" s="2"/>
    </row>
    <row r="520" spans="4:5" x14ac:dyDescent="0.4">
      <c r="D520" s="2"/>
      <c r="E520" s="2"/>
    </row>
    <row r="521" spans="4:5" x14ac:dyDescent="0.4">
      <c r="D521" s="2"/>
      <c r="E521" s="2"/>
    </row>
    <row r="522" spans="4:5" x14ac:dyDescent="0.4">
      <c r="D522" s="2"/>
      <c r="E522" s="2"/>
    </row>
    <row r="523" spans="4:5" x14ac:dyDescent="0.4">
      <c r="D523" s="2"/>
      <c r="E523" s="2"/>
    </row>
    <row r="524" spans="4:5" x14ac:dyDescent="0.4">
      <c r="D524" s="2"/>
      <c r="E524" s="2"/>
    </row>
    <row r="525" spans="4:5" x14ac:dyDescent="0.4">
      <c r="D525" s="2"/>
      <c r="E525" s="2"/>
    </row>
    <row r="526" spans="4:5" x14ac:dyDescent="0.4">
      <c r="D526" s="2"/>
      <c r="E526" s="2"/>
    </row>
    <row r="527" spans="4:5" x14ac:dyDescent="0.4">
      <c r="D527" s="2"/>
      <c r="E527" s="2"/>
    </row>
    <row r="528" spans="4:5" x14ac:dyDescent="0.4">
      <c r="D528" s="2"/>
      <c r="E528" s="2"/>
    </row>
    <row r="529" spans="4:5" x14ac:dyDescent="0.4">
      <c r="D529" s="2"/>
      <c r="E529" s="2"/>
    </row>
    <row r="530" spans="4:5" x14ac:dyDescent="0.4">
      <c r="D530" s="2"/>
      <c r="E530" s="2"/>
    </row>
    <row r="531" spans="4:5" x14ac:dyDescent="0.4">
      <c r="D531" s="2"/>
      <c r="E531" s="2"/>
    </row>
    <row r="532" spans="4:5" x14ac:dyDescent="0.4">
      <c r="D532" s="2"/>
      <c r="E532" s="2"/>
    </row>
    <row r="533" spans="4:5" x14ac:dyDescent="0.4">
      <c r="D533" s="2"/>
      <c r="E533" s="2"/>
    </row>
    <row r="534" spans="4:5" x14ac:dyDescent="0.4">
      <c r="D534" s="2"/>
      <c r="E534" s="2"/>
    </row>
    <row r="535" spans="4:5" x14ac:dyDescent="0.4">
      <c r="D535" s="2"/>
      <c r="E535" s="2"/>
    </row>
    <row r="536" spans="4:5" x14ac:dyDescent="0.4">
      <c r="D536" s="2"/>
      <c r="E536" s="2"/>
    </row>
    <row r="537" spans="4:5" x14ac:dyDescent="0.4">
      <c r="D537" s="2"/>
      <c r="E537" s="2"/>
    </row>
    <row r="538" spans="4:5" x14ac:dyDescent="0.4">
      <c r="D538" s="2"/>
      <c r="E538" s="2"/>
    </row>
    <row r="539" spans="4:5" x14ac:dyDescent="0.4">
      <c r="D539" s="2"/>
      <c r="E539" s="2"/>
    </row>
    <row r="540" spans="4:5" x14ac:dyDescent="0.4">
      <c r="D540" s="2"/>
      <c r="E540" s="2"/>
    </row>
    <row r="541" spans="4:5" x14ac:dyDescent="0.4">
      <c r="D541" s="2"/>
      <c r="E541" s="2"/>
    </row>
    <row r="542" spans="4:5" x14ac:dyDescent="0.4">
      <c r="D542" s="2"/>
      <c r="E542" s="2"/>
    </row>
    <row r="543" spans="4:5" x14ac:dyDescent="0.4">
      <c r="D543" s="2"/>
      <c r="E543" s="2"/>
    </row>
    <row r="544" spans="4:5" x14ac:dyDescent="0.4">
      <c r="D544" s="2"/>
      <c r="E544" s="2"/>
    </row>
    <row r="545" spans="4:5" x14ac:dyDescent="0.4">
      <c r="D545" s="2"/>
      <c r="E545" s="2"/>
    </row>
    <row r="546" spans="4:5" x14ac:dyDescent="0.4">
      <c r="D546" s="2"/>
      <c r="E546" s="2"/>
    </row>
    <row r="547" spans="4:5" x14ac:dyDescent="0.4">
      <c r="D547" s="2"/>
      <c r="E547" s="2"/>
    </row>
    <row r="548" spans="4:5" x14ac:dyDescent="0.4">
      <c r="D548" s="2"/>
      <c r="E548" s="2"/>
    </row>
    <row r="549" spans="4:5" x14ac:dyDescent="0.4">
      <c r="D549" s="2"/>
      <c r="E549" s="2"/>
    </row>
    <row r="550" spans="4:5" x14ac:dyDescent="0.4">
      <c r="D550" s="2"/>
      <c r="E550" s="2"/>
    </row>
    <row r="551" spans="4:5" x14ac:dyDescent="0.4">
      <c r="D551" s="2"/>
      <c r="E551" s="2"/>
    </row>
    <row r="552" spans="4:5" x14ac:dyDescent="0.4">
      <c r="D552" s="2"/>
      <c r="E552" s="2"/>
    </row>
    <row r="553" spans="4:5" x14ac:dyDescent="0.4">
      <c r="D553" s="2"/>
      <c r="E553" s="2"/>
    </row>
    <row r="554" spans="4:5" x14ac:dyDescent="0.4">
      <c r="D554" s="2"/>
      <c r="E554" s="2"/>
    </row>
    <row r="555" spans="4:5" x14ac:dyDescent="0.4">
      <c r="D555" s="2"/>
      <c r="E555" s="2"/>
    </row>
    <row r="556" spans="4:5" x14ac:dyDescent="0.4">
      <c r="D556" s="2"/>
      <c r="E556" s="2"/>
    </row>
    <row r="557" spans="4:5" x14ac:dyDescent="0.4">
      <c r="D557" s="2"/>
      <c r="E557" s="2"/>
    </row>
    <row r="558" spans="4:5" x14ac:dyDescent="0.4">
      <c r="D558" s="2"/>
      <c r="E558" s="2"/>
    </row>
    <row r="559" spans="4:5" x14ac:dyDescent="0.4">
      <c r="D559" s="2"/>
      <c r="E559" s="2"/>
    </row>
    <row r="560" spans="4:5" x14ac:dyDescent="0.4">
      <c r="D560" s="2"/>
      <c r="E560" s="2"/>
    </row>
    <row r="561" spans="4:5" x14ac:dyDescent="0.4">
      <c r="D561" s="2"/>
      <c r="E561" s="2"/>
    </row>
    <row r="562" spans="4:5" x14ac:dyDescent="0.4">
      <c r="D562" s="2"/>
      <c r="E562" s="2"/>
    </row>
    <row r="563" spans="4:5" x14ac:dyDescent="0.4">
      <c r="D563" s="2"/>
      <c r="E563" s="2"/>
    </row>
    <row r="564" spans="4:5" x14ac:dyDescent="0.4">
      <c r="D564" s="2"/>
      <c r="E564" s="2"/>
    </row>
    <row r="565" spans="4:5" x14ac:dyDescent="0.4">
      <c r="D565" s="2"/>
      <c r="E565" s="2"/>
    </row>
    <row r="566" spans="4:5" x14ac:dyDescent="0.4">
      <c r="D566" s="2"/>
      <c r="E566" s="2"/>
    </row>
    <row r="567" spans="4:5" x14ac:dyDescent="0.4">
      <c r="D567" s="2"/>
      <c r="E567" s="2"/>
    </row>
    <row r="568" spans="4:5" x14ac:dyDescent="0.4">
      <c r="D568" s="2"/>
      <c r="E568" s="2"/>
    </row>
    <row r="569" spans="4:5" x14ac:dyDescent="0.4">
      <c r="D569" s="2"/>
      <c r="E569" s="2"/>
    </row>
    <row r="570" spans="4:5" x14ac:dyDescent="0.4">
      <c r="D570" s="2"/>
      <c r="E570" s="2"/>
    </row>
    <row r="571" spans="4:5" x14ac:dyDescent="0.4">
      <c r="D571" s="2"/>
      <c r="E571" s="2"/>
    </row>
    <row r="572" spans="4:5" x14ac:dyDescent="0.4">
      <c r="D572" s="2"/>
      <c r="E572" s="2"/>
    </row>
    <row r="573" spans="4:5" x14ac:dyDescent="0.4">
      <c r="D573" s="2"/>
      <c r="E573" s="2"/>
    </row>
    <row r="574" spans="4:5" x14ac:dyDescent="0.4">
      <c r="D574" s="2"/>
      <c r="E574" s="2"/>
    </row>
    <row r="575" spans="4:5" x14ac:dyDescent="0.4">
      <c r="D575" s="2"/>
      <c r="E575" s="2"/>
    </row>
    <row r="576" spans="4:5" x14ac:dyDescent="0.4">
      <c r="D576" s="2"/>
      <c r="E576" s="2"/>
    </row>
    <row r="577" spans="4:5" x14ac:dyDescent="0.4">
      <c r="D577" s="2"/>
      <c r="E577" s="2"/>
    </row>
    <row r="578" spans="4:5" x14ac:dyDescent="0.4">
      <c r="D578" s="2"/>
      <c r="E578" s="2"/>
    </row>
    <row r="579" spans="4:5" x14ac:dyDescent="0.4">
      <c r="D579" s="2"/>
      <c r="E579" s="2"/>
    </row>
    <row r="580" spans="4:5" x14ac:dyDescent="0.4">
      <c r="D580" s="2"/>
      <c r="E580" s="2"/>
    </row>
    <row r="581" spans="4:5" x14ac:dyDescent="0.4">
      <c r="D581" s="2"/>
      <c r="E581" s="2"/>
    </row>
    <row r="582" spans="4:5" x14ac:dyDescent="0.4">
      <c r="D582" s="2"/>
      <c r="E582" s="2"/>
    </row>
    <row r="583" spans="4:5" x14ac:dyDescent="0.4">
      <c r="D583" s="2"/>
      <c r="E583" s="2"/>
    </row>
    <row r="584" spans="4:5" x14ac:dyDescent="0.4">
      <c r="D584" s="2"/>
      <c r="E584" s="2"/>
    </row>
    <row r="585" spans="4:5" x14ac:dyDescent="0.4">
      <c r="D585" s="2"/>
      <c r="E585" s="2"/>
    </row>
    <row r="586" spans="4:5" x14ac:dyDescent="0.4">
      <c r="D586" s="2"/>
      <c r="E586" s="2"/>
    </row>
    <row r="587" spans="4:5" x14ac:dyDescent="0.4">
      <c r="D587" s="2"/>
      <c r="E587" s="2"/>
    </row>
    <row r="588" spans="4:5" x14ac:dyDescent="0.4">
      <c r="D588" s="2"/>
      <c r="E588" s="2"/>
    </row>
    <row r="589" spans="4:5" x14ac:dyDescent="0.4">
      <c r="D589" s="2"/>
      <c r="E589" s="2"/>
    </row>
    <row r="590" spans="4:5" x14ac:dyDescent="0.4">
      <c r="D590" s="2"/>
      <c r="E590" s="2"/>
    </row>
    <row r="591" spans="4:5" x14ac:dyDescent="0.4">
      <c r="D591" s="2"/>
      <c r="E591" s="2"/>
    </row>
    <row r="592" spans="4:5" x14ac:dyDescent="0.4">
      <c r="D592" s="2"/>
      <c r="E592" s="2"/>
    </row>
    <row r="593" spans="4:5" x14ac:dyDescent="0.4">
      <c r="D593" s="2"/>
      <c r="E593" s="2"/>
    </row>
    <row r="594" spans="4:5" x14ac:dyDescent="0.4">
      <c r="D594" s="2"/>
      <c r="E594" s="2"/>
    </row>
    <row r="595" spans="4:5" x14ac:dyDescent="0.4">
      <c r="D595" s="2"/>
      <c r="E595" s="2"/>
    </row>
    <row r="596" spans="4:5" x14ac:dyDescent="0.4">
      <c r="D596" s="2"/>
      <c r="E596" s="2"/>
    </row>
    <row r="597" spans="4:5" x14ac:dyDescent="0.4">
      <c r="D597" s="2"/>
      <c r="E597" s="2"/>
    </row>
    <row r="598" spans="4:5" x14ac:dyDescent="0.4">
      <c r="D598" s="2"/>
      <c r="E598" s="2"/>
    </row>
    <row r="599" spans="4:5" x14ac:dyDescent="0.4">
      <c r="D599" s="2"/>
      <c r="E599" s="2"/>
    </row>
    <row r="600" spans="4:5" x14ac:dyDescent="0.4">
      <c r="D600" s="2"/>
      <c r="E600" s="2"/>
    </row>
    <row r="601" spans="4:5" x14ac:dyDescent="0.4">
      <c r="D601" s="2"/>
      <c r="E601" s="2"/>
    </row>
    <row r="602" spans="4:5" x14ac:dyDescent="0.4">
      <c r="D602" s="2"/>
      <c r="E602" s="2"/>
    </row>
    <row r="603" spans="4:5" x14ac:dyDescent="0.4">
      <c r="D603" s="2"/>
      <c r="E603" s="2"/>
    </row>
    <row r="604" spans="4:5" x14ac:dyDescent="0.4">
      <c r="D604" s="2"/>
      <c r="E604" s="2"/>
    </row>
    <row r="605" spans="4:5" x14ac:dyDescent="0.4">
      <c r="D605" s="2"/>
      <c r="E605" s="2"/>
    </row>
    <row r="606" spans="4:5" x14ac:dyDescent="0.4">
      <c r="D606" s="2"/>
      <c r="E606" s="2"/>
    </row>
    <row r="607" spans="4:5" x14ac:dyDescent="0.4">
      <c r="D607" s="2"/>
      <c r="E607" s="2"/>
    </row>
    <row r="608" spans="4:5" x14ac:dyDescent="0.4">
      <c r="D608" s="2"/>
      <c r="E608" s="2"/>
    </row>
    <row r="609" spans="4:5" x14ac:dyDescent="0.4">
      <c r="D609" s="2"/>
      <c r="E609" s="2"/>
    </row>
    <row r="610" spans="4:5" x14ac:dyDescent="0.4">
      <c r="D610" s="2"/>
      <c r="E610" s="2"/>
    </row>
    <row r="611" spans="4:5" x14ac:dyDescent="0.4">
      <c r="D611" s="2"/>
      <c r="E611" s="2"/>
    </row>
    <row r="612" spans="4:5" x14ac:dyDescent="0.4">
      <c r="D612" s="2"/>
      <c r="E612" s="2"/>
    </row>
    <row r="613" spans="4:5" x14ac:dyDescent="0.4">
      <c r="D613" s="2"/>
      <c r="E613" s="2"/>
    </row>
    <row r="614" spans="4:5" x14ac:dyDescent="0.4">
      <c r="D614" s="2"/>
      <c r="E614" s="2"/>
    </row>
    <row r="615" spans="4:5" x14ac:dyDescent="0.4">
      <c r="D615" s="2"/>
      <c r="E615" s="2"/>
    </row>
    <row r="616" spans="4:5" x14ac:dyDescent="0.4">
      <c r="D616" s="2"/>
      <c r="E616" s="2"/>
    </row>
    <row r="617" spans="4:5" x14ac:dyDescent="0.4">
      <c r="D617" s="2"/>
      <c r="E617" s="2"/>
    </row>
    <row r="618" spans="4:5" x14ac:dyDescent="0.4">
      <c r="D618" s="2"/>
      <c r="E618" s="2"/>
    </row>
    <row r="619" spans="4:5" x14ac:dyDescent="0.4">
      <c r="D619" s="2"/>
      <c r="E619" s="2"/>
    </row>
    <row r="620" spans="4:5" x14ac:dyDescent="0.4">
      <c r="D620" s="2"/>
      <c r="E620" s="2"/>
    </row>
    <row r="621" spans="4:5" x14ac:dyDescent="0.4">
      <c r="D621" s="2"/>
      <c r="E621" s="2"/>
    </row>
    <row r="622" spans="4:5" x14ac:dyDescent="0.4">
      <c r="D622" s="2"/>
      <c r="E622" s="2"/>
    </row>
    <row r="623" spans="4:5" x14ac:dyDescent="0.4">
      <c r="D623" s="2"/>
      <c r="E623" s="2"/>
    </row>
    <row r="624" spans="4:5" x14ac:dyDescent="0.4">
      <c r="D624" s="2"/>
      <c r="E624" s="2"/>
    </row>
    <row r="625" spans="4:5" x14ac:dyDescent="0.4">
      <c r="D625" s="2"/>
      <c r="E625" s="2"/>
    </row>
    <row r="626" spans="4:5" x14ac:dyDescent="0.4">
      <c r="D626" s="2"/>
      <c r="E626" s="2"/>
    </row>
    <row r="627" spans="4:5" x14ac:dyDescent="0.4">
      <c r="D627" s="2"/>
      <c r="E627" s="2"/>
    </row>
    <row r="628" spans="4:5" x14ac:dyDescent="0.4">
      <c r="D628" s="2"/>
      <c r="E628" s="2"/>
    </row>
    <row r="629" spans="4:5" x14ac:dyDescent="0.4">
      <c r="D629" s="2"/>
      <c r="E629" s="2"/>
    </row>
    <row r="630" spans="4:5" x14ac:dyDescent="0.4">
      <c r="D630" s="2"/>
      <c r="E630" s="2"/>
    </row>
    <row r="631" spans="4:5" x14ac:dyDescent="0.4">
      <c r="D631" s="2"/>
      <c r="E631" s="2"/>
    </row>
    <row r="632" spans="4:5" x14ac:dyDescent="0.4">
      <c r="D632" s="2"/>
      <c r="E632" s="2"/>
    </row>
    <row r="633" spans="4:5" x14ac:dyDescent="0.4">
      <c r="D633" s="2"/>
      <c r="E633" s="2"/>
    </row>
    <row r="634" spans="4:5" x14ac:dyDescent="0.4">
      <c r="D634" s="2"/>
      <c r="E634" s="2"/>
    </row>
    <row r="635" spans="4:5" x14ac:dyDescent="0.4">
      <c r="D635" s="2"/>
      <c r="E635" s="2"/>
    </row>
    <row r="636" spans="4:5" x14ac:dyDescent="0.4">
      <c r="D636" s="2"/>
      <c r="E636" s="2"/>
    </row>
    <row r="637" spans="4:5" x14ac:dyDescent="0.4">
      <c r="D637" s="2"/>
      <c r="E637" s="2"/>
    </row>
    <row r="638" spans="4:5" x14ac:dyDescent="0.4">
      <c r="D638" s="2"/>
      <c r="E638" s="2"/>
    </row>
    <row r="639" spans="4:5" x14ac:dyDescent="0.4">
      <c r="D639" s="2"/>
      <c r="E639" s="2"/>
    </row>
    <row r="640" spans="4:5" x14ac:dyDescent="0.4">
      <c r="D640" s="2"/>
      <c r="E640" s="2"/>
    </row>
    <row r="641" spans="4:5" x14ac:dyDescent="0.4">
      <c r="D641" s="2"/>
      <c r="E641" s="2"/>
    </row>
    <row r="642" spans="4:5" x14ac:dyDescent="0.4">
      <c r="D642" s="2"/>
      <c r="E642" s="2"/>
    </row>
    <row r="643" spans="4:5" x14ac:dyDescent="0.4">
      <c r="D643" s="2"/>
      <c r="E643" s="2"/>
    </row>
    <row r="644" spans="4:5" x14ac:dyDescent="0.4">
      <c r="D644" s="2"/>
      <c r="E644" s="2"/>
    </row>
    <row r="645" spans="4:5" x14ac:dyDescent="0.4">
      <c r="D645" s="2"/>
      <c r="E645" s="2"/>
    </row>
    <row r="646" spans="4:5" x14ac:dyDescent="0.4">
      <c r="D646" s="2"/>
      <c r="E646" s="2"/>
    </row>
    <row r="647" spans="4:5" x14ac:dyDescent="0.4">
      <c r="D647" s="2"/>
      <c r="E647" s="2"/>
    </row>
    <row r="648" spans="4:5" x14ac:dyDescent="0.4">
      <c r="D648" s="2"/>
      <c r="E648" s="2"/>
    </row>
    <row r="649" spans="4:5" x14ac:dyDescent="0.4">
      <c r="D649" s="2"/>
      <c r="E649" s="2"/>
    </row>
    <row r="650" spans="4:5" x14ac:dyDescent="0.4">
      <c r="D650" s="2"/>
      <c r="E650" s="2"/>
    </row>
    <row r="651" spans="4:5" x14ac:dyDescent="0.4">
      <c r="D651" s="2"/>
      <c r="E651" s="2"/>
    </row>
    <row r="652" spans="4:5" x14ac:dyDescent="0.4">
      <c r="D652" s="2"/>
      <c r="E652" s="2"/>
    </row>
    <row r="653" spans="4:5" x14ac:dyDescent="0.4">
      <c r="D653" s="2"/>
      <c r="E653" s="2"/>
    </row>
    <row r="654" spans="4:5" x14ac:dyDescent="0.4">
      <c r="D654" s="2"/>
      <c r="E654" s="2"/>
    </row>
    <row r="655" spans="4:5" x14ac:dyDescent="0.4">
      <c r="D655" s="2"/>
      <c r="E655" s="2"/>
    </row>
    <row r="656" spans="4:5" x14ac:dyDescent="0.4">
      <c r="D656" s="2"/>
      <c r="E656" s="2"/>
    </row>
    <row r="657" spans="4:5" x14ac:dyDescent="0.4">
      <c r="D657" s="2"/>
      <c r="E657" s="2"/>
    </row>
    <row r="658" spans="4:5" x14ac:dyDescent="0.4">
      <c r="D658" s="2"/>
      <c r="E658" s="2"/>
    </row>
    <row r="659" spans="4:5" x14ac:dyDescent="0.4">
      <c r="D659" s="2"/>
      <c r="E659" s="2"/>
    </row>
    <row r="660" spans="4:5" x14ac:dyDescent="0.4">
      <c r="D660" s="2"/>
      <c r="E660" s="2"/>
    </row>
    <row r="661" spans="4:5" x14ac:dyDescent="0.4">
      <c r="D661" s="2"/>
      <c r="E661" s="2"/>
    </row>
    <row r="662" spans="4:5" x14ac:dyDescent="0.4">
      <c r="D662" s="2"/>
      <c r="E662" s="2"/>
    </row>
    <row r="663" spans="4:5" x14ac:dyDescent="0.4">
      <c r="D663" s="2"/>
      <c r="E663" s="2"/>
    </row>
    <row r="664" spans="4:5" x14ac:dyDescent="0.4">
      <c r="D664" s="2"/>
      <c r="E664" s="2"/>
    </row>
    <row r="665" spans="4:5" x14ac:dyDescent="0.4">
      <c r="D665" s="2"/>
      <c r="E665" s="2"/>
    </row>
    <row r="666" spans="4:5" x14ac:dyDescent="0.4">
      <c r="D666" s="2"/>
      <c r="E666" s="2"/>
    </row>
    <row r="667" spans="4:5" x14ac:dyDescent="0.4">
      <c r="D667" s="2"/>
      <c r="E667" s="2"/>
    </row>
    <row r="668" spans="4:5" x14ac:dyDescent="0.4">
      <c r="D668" s="2"/>
      <c r="E668" s="2"/>
    </row>
    <row r="669" spans="4:5" x14ac:dyDescent="0.4">
      <c r="D669" s="2"/>
      <c r="E669" s="2"/>
    </row>
    <row r="670" spans="4:5" x14ac:dyDescent="0.4">
      <c r="D670" s="2"/>
      <c r="E670" s="2"/>
    </row>
    <row r="671" spans="4:5" x14ac:dyDescent="0.4">
      <c r="D671" s="2"/>
      <c r="E671" s="2"/>
    </row>
    <row r="672" spans="4:5" x14ac:dyDescent="0.4">
      <c r="D672" s="2"/>
      <c r="E672" s="2"/>
    </row>
    <row r="673" spans="4:5" x14ac:dyDescent="0.4">
      <c r="D673" s="2"/>
      <c r="E673" s="2"/>
    </row>
    <row r="674" spans="4:5" x14ac:dyDescent="0.4">
      <c r="D674" s="2"/>
      <c r="E674" s="2"/>
    </row>
    <row r="675" spans="4:5" x14ac:dyDescent="0.4">
      <c r="D675" s="2"/>
      <c r="E675" s="2"/>
    </row>
    <row r="676" spans="4:5" x14ac:dyDescent="0.4">
      <c r="D676" s="2"/>
      <c r="E676" s="2"/>
    </row>
    <row r="677" spans="4:5" x14ac:dyDescent="0.4">
      <c r="D677" s="2"/>
      <c r="E677" s="2"/>
    </row>
    <row r="678" spans="4:5" x14ac:dyDescent="0.4">
      <c r="D678" s="2"/>
      <c r="E678" s="2"/>
    </row>
    <row r="679" spans="4:5" x14ac:dyDescent="0.4">
      <c r="D679" s="2"/>
      <c r="E679" s="2"/>
    </row>
    <row r="680" spans="4:5" x14ac:dyDescent="0.4">
      <c r="D680" s="2"/>
      <c r="E680" s="2"/>
    </row>
    <row r="681" spans="4:5" x14ac:dyDescent="0.4">
      <c r="D681" s="2"/>
      <c r="E681" s="2"/>
    </row>
    <row r="682" spans="4:5" x14ac:dyDescent="0.4">
      <c r="D682" s="2"/>
      <c r="E682" s="2"/>
    </row>
    <row r="683" spans="4:5" x14ac:dyDescent="0.4">
      <c r="D683" s="2"/>
      <c r="E683" s="2"/>
    </row>
    <row r="684" spans="4:5" x14ac:dyDescent="0.4">
      <c r="D684" s="2"/>
      <c r="E684" s="2"/>
    </row>
    <row r="685" spans="4:5" x14ac:dyDescent="0.4">
      <c r="D685" s="2"/>
      <c r="E685" s="2"/>
    </row>
    <row r="686" spans="4:5" x14ac:dyDescent="0.4">
      <c r="D686" s="2"/>
      <c r="E686" s="2"/>
    </row>
    <row r="687" spans="4:5" x14ac:dyDescent="0.4">
      <c r="D687" s="2"/>
      <c r="E687" s="2"/>
    </row>
    <row r="688" spans="4:5" x14ac:dyDescent="0.4">
      <c r="D688" s="2"/>
      <c r="E688" s="2"/>
    </row>
    <row r="689" spans="4:5" x14ac:dyDescent="0.4">
      <c r="D689" s="2"/>
      <c r="E689" s="2"/>
    </row>
    <row r="690" spans="4:5" x14ac:dyDescent="0.4">
      <c r="D690" s="2"/>
      <c r="E690" s="2"/>
    </row>
    <row r="691" spans="4:5" x14ac:dyDescent="0.4">
      <c r="D691" s="2"/>
      <c r="E691" s="2"/>
    </row>
    <row r="692" spans="4:5" x14ac:dyDescent="0.4">
      <c r="D692" s="2"/>
      <c r="E692" s="2"/>
    </row>
    <row r="693" spans="4:5" x14ac:dyDescent="0.4">
      <c r="D693" s="2"/>
      <c r="E693" s="2"/>
    </row>
    <row r="694" spans="4:5" x14ac:dyDescent="0.4">
      <c r="D694" s="2"/>
      <c r="E694" s="2"/>
    </row>
    <row r="695" spans="4:5" x14ac:dyDescent="0.4">
      <c r="D695" s="2"/>
      <c r="E695" s="2"/>
    </row>
    <row r="696" spans="4:5" x14ac:dyDescent="0.4">
      <c r="D696" s="2"/>
      <c r="E696" s="2"/>
    </row>
    <row r="697" spans="4:5" x14ac:dyDescent="0.4">
      <c r="D697" s="2"/>
      <c r="E697" s="2"/>
    </row>
    <row r="698" spans="4:5" x14ac:dyDescent="0.4">
      <c r="D698" s="2"/>
      <c r="E698" s="2"/>
    </row>
    <row r="699" spans="4:5" x14ac:dyDescent="0.4">
      <c r="D699" s="2"/>
      <c r="E699" s="2"/>
    </row>
    <row r="700" spans="4:5" x14ac:dyDescent="0.4">
      <c r="D700" s="2"/>
      <c r="E700" s="2"/>
    </row>
    <row r="701" spans="4:5" x14ac:dyDescent="0.4">
      <c r="D701" s="2"/>
      <c r="E701" s="2"/>
    </row>
    <row r="702" spans="4:5" x14ac:dyDescent="0.4">
      <c r="D702" s="2"/>
      <c r="E702" s="2"/>
    </row>
    <row r="703" spans="4:5" x14ac:dyDescent="0.4">
      <c r="D703" s="2"/>
      <c r="E703" s="2"/>
    </row>
    <row r="704" spans="4:5" x14ac:dyDescent="0.4">
      <c r="D704" s="2"/>
      <c r="E704" s="2"/>
    </row>
    <row r="705" spans="4:5" x14ac:dyDescent="0.4">
      <c r="D705" s="2"/>
      <c r="E705" s="2"/>
    </row>
    <row r="706" spans="4:5" x14ac:dyDescent="0.4">
      <c r="D706" s="2"/>
      <c r="E706" s="2"/>
    </row>
    <row r="707" spans="4:5" x14ac:dyDescent="0.4">
      <c r="D707" s="2"/>
      <c r="E707" s="2"/>
    </row>
    <row r="708" spans="4:5" x14ac:dyDescent="0.4">
      <c r="D708" s="2"/>
      <c r="E708" s="2"/>
    </row>
    <row r="709" spans="4:5" x14ac:dyDescent="0.4">
      <c r="D709" s="2"/>
      <c r="E709" s="2"/>
    </row>
    <row r="710" spans="4:5" x14ac:dyDescent="0.4">
      <c r="D710" s="2"/>
      <c r="E710" s="2"/>
    </row>
    <row r="711" spans="4:5" x14ac:dyDescent="0.4">
      <c r="D711" s="2"/>
      <c r="E711" s="2"/>
    </row>
    <row r="712" spans="4:5" x14ac:dyDescent="0.4">
      <c r="D712" s="2"/>
      <c r="E712" s="2"/>
    </row>
    <row r="713" spans="4:5" x14ac:dyDescent="0.4">
      <c r="D713" s="2"/>
      <c r="E713" s="2"/>
    </row>
    <row r="714" spans="4:5" x14ac:dyDescent="0.4">
      <c r="D714" s="2"/>
      <c r="E714" s="2"/>
    </row>
    <row r="715" spans="4:5" x14ac:dyDescent="0.4">
      <c r="D715" s="2"/>
      <c r="E715" s="2"/>
    </row>
    <row r="716" spans="4:5" x14ac:dyDescent="0.4">
      <c r="D716" s="2"/>
      <c r="E716" s="2"/>
    </row>
    <row r="717" spans="4:5" x14ac:dyDescent="0.4">
      <c r="D717" s="2"/>
      <c r="E717" s="2"/>
    </row>
    <row r="718" spans="4:5" x14ac:dyDescent="0.4">
      <c r="D718" s="2"/>
      <c r="E718" s="2"/>
    </row>
    <row r="719" spans="4:5" x14ac:dyDescent="0.4">
      <c r="D719" s="2"/>
      <c r="E719" s="2"/>
    </row>
    <row r="720" spans="4:5" x14ac:dyDescent="0.4">
      <c r="D720" s="2"/>
      <c r="E720" s="2"/>
    </row>
    <row r="721" spans="4:5" x14ac:dyDescent="0.4">
      <c r="D721" s="2"/>
      <c r="E721" s="2"/>
    </row>
    <row r="722" spans="4:5" x14ac:dyDescent="0.4">
      <c r="D722" s="2"/>
      <c r="E722" s="2"/>
    </row>
    <row r="723" spans="4:5" x14ac:dyDescent="0.4">
      <c r="D723" s="2"/>
      <c r="E723" s="2"/>
    </row>
    <row r="724" spans="4:5" x14ac:dyDescent="0.4">
      <c r="D724" s="2"/>
      <c r="E724" s="2"/>
    </row>
    <row r="725" spans="4:5" x14ac:dyDescent="0.4">
      <c r="D725" s="2"/>
      <c r="E725" s="2"/>
    </row>
    <row r="726" spans="4:5" x14ac:dyDescent="0.4">
      <c r="D726" s="2"/>
      <c r="E726" s="2"/>
    </row>
    <row r="727" spans="4:5" x14ac:dyDescent="0.4">
      <c r="D727" s="2"/>
      <c r="E727" s="2"/>
    </row>
    <row r="728" spans="4:5" x14ac:dyDescent="0.4">
      <c r="D728" s="2"/>
      <c r="E728" s="2"/>
    </row>
    <row r="729" spans="4:5" x14ac:dyDescent="0.4">
      <c r="D729" s="2"/>
      <c r="E729" s="2"/>
    </row>
    <row r="730" spans="4:5" x14ac:dyDescent="0.4">
      <c r="D730" s="2"/>
      <c r="E730" s="2"/>
    </row>
    <row r="731" spans="4:5" x14ac:dyDescent="0.4">
      <c r="D731" s="2"/>
      <c r="E731" s="2"/>
    </row>
    <row r="732" spans="4:5" x14ac:dyDescent="0.4">
      <c r="D732" s="2"/>
      <c r="E732" s="2"/>
    </row>
    <row r="733" spans="4:5" x14ac:dyDescent="0.4">
      <c r="D733" s="2"/>
      <c r="E733" s="2"/>
    </row>
    <row r="734" spans="4:5" x14ac:dyDescent="0.4">
      <c r="D734" s="2"/>
      <c r="E734" s="2"/>
    </row>
    <row r="735" spans="4:5" x14ac:dyDescent="0.4">
      <c r="D735" s="2"/>
      <c r="E735" s="2"/>
    </row>
    <row r="736" spans="4:5" x14ac:dyDescent="0.4">
      <c r="D736" s="2"/>
      <c r="E736" s="2"/>
    </row>
    <row r="737" spans="4:5" x14ac:dyDescent="0.4">
      <c r="D737" s="2"/>
      <c r="E737" s="2"/>
    </row>
    <row r="738" spans="4:5" x14ac:dyDescent="0.4">
      <c r="D738" s="2"/>
      <c r="E738" s="2"/>
    </row>
    <row r="739" spans="4:5" x14ac:dyDescent="0.4">
      <c r="D739" s="2"/>
      <c r="E739" s="2"/>
    </row>
    <row r="740" spans="4:5" x14ac:dyDescent="0.4">
      <c r="D740" s="2"/>
      <c r="E740" s="2"/>
    </row>
    <row r="741" spans="4:5" x14ac:dyDescent="0.4">
      <c r="D741" s="2"/>
      <c r="E741" s="2"/>
    </row>
    <row r="742" spans="4:5" x14ac:dyDescent="0.4">
      <c r="D742" s="2"/>
      <c r="E742" s="2"/>
    </row>
    <row r="743" spans="4:5" x14ac:dyDescent="0.4">
      <c r="D743" s="2"/>
      <c r="E743" s="2"/>
    </row>
    <row r="744" spans="4:5" x14ac:dyDescent="0.4">
      <c r="D744" s="2"/>
      <c r="E744" s="2"/>
    </row>
    <row r="745" spans="4:5" x14ac:dyDescent="0.4">
      <c r="D745" s="2"/>
      <c r="E745" s="2"/>
    </row>
    <row r="746" spans="4:5" x14ac:dyDescent="0.4">
      <c r="D746" s="2"/>
      <c r="E746" s="2"/>
    </row>
    <row r="747" spans="4:5" x14ac:dyDescent="0.4">
      <c r="D747" s="2"/>
      <c r="E747" s="2"/>
    </row>
    <row r="748" spans="4:5" x14ac:dyDescent="0.4">
      <c r="D748" s="2"/>
      <c r="E748" s="2"/>
    </row>
    <row r="749" spans="4:5" x14ac:dyDescent="0.4">
      <c r="D749" s="2"/>
      <c r="E749" s="2"/>
    </row>
    <row r="750" spans="4:5" x14ac:dyDescent="0.4">
      <c r="D750" s="2"/>
      <c r="E750" s="2"/>
    </row>
    <row r="751" spans="4:5" x14ac:dyDescent="0.4">
      <c r="D751" s="2"/>
      <c r="E751" s="2"/>
    </row>
    <row r="752" spans="4:5" x14ac:dyDescent="0.4">
      <c r="D752" s="2"/>
      <c r="E752" s="2"/>
    </row>
    <row r="753" spans="4:5" x14ac:dyDescent="0.4">
      <c r="D753" s="2"/>
      <c r="E753" s="2"/>
    </row>
    <row r="754" spans="4:5" x14ac:dyDescent="0.4">
      <c r="D754" s="2"/>
      <c r="E754" s="2"/>
    </row>
    <row r="755" spans="4:5" x14ac:dyDescent="0.4">
      <c r="D755" s="2"/>
      <c r="E755" s="2"/>
    </row>
    <row r="756" spans="4:5" x14ac:dyDescent="0.4">
      <c r="D756" s="2"/>
      <c r="E756" s="2"/>
    </row>
    <row r="757" spans="4:5" x14ac:dyDescent="0.4">
      <c r="D757" s="2"/>
      <c r="E757" s="2"/>
    </row>
    <row r="758" spans="4:5" x14ac:dyDescent="0.4">
      <c r="D758" s="2"/>
      <c r="E758" s="2"/>
    </row>
    <row r="759" spans="4:5" x14ac:dyDescent="0.4">
      <c r="D759" s="2"/>
      <c r="E759" s="2"/>
    </row>
    <row r="760" spans="4:5" x14ac:dyDescent="0.4">
      <c r="D760" s="2"/>
      <c r="E760" s="2"/>
    </row>
    <row r="761" spans="4:5" x14ac:dyDescent="0.4">
      <c r="D761" s="2"/>
      <c r="E761" s="2"/>
    </row>
    <row r="762" spans="4:5" x14ac:dyDescent="0.4">
      <c r="D762" s="2"/>
      <c r="E762" s="2"/>
    </row>
    <row r="763" spans="4:5" x14ac:dyDescent="0.4">
      <c r="D763" s="2"/>
      <c r="E763" s="2"/>
    </row>
    <row r="764" spans="4:5" x14ac:dyDescent="0.4">
      <c r="D764" s="2"/>
      <c r="E764" s="2"/>
    </row>
    <row r="765" spans="4:5" x14ac:dyDescent="0.4">
      <c r="D765" s="2"/>
      <c r="E765" s="2"/>
    </row>
    <row r="766" spans="4:5" x14ac:dyDescent="0.4">
      <c r="D766" s="2"/>
      <c r="E766" s="2"/>
    </row>
    <row r="767" spans="4:5" x14ac:dyDescent="0.4">
      <c r="D767" s="2"/>
      <c r="E767" s="2"/>
    </row>
    <row r="768" spans="4:5" x14ac:dyDescent="0.4">
      <c r="D768" s="2"/>
      <c r="E768" s="2"/>
    </row>
    <row r="769" spans="4:5" x14ac:dyDescent="0.4">
      <c r="D769" s="2"/>
      <c r="E769" s="2"/>
    </row>
    <row r="770" spans="4:5" x14ac:dyDescent="0.4">
      <c r="D770" s="2"/>
      <c r="E770" s="2"/>
    </row>
    <row r="771" spans="4:5" x14ac:dyDescent="0.4">
      <c r="D771" s="2"/>
      <c r="E771" s="2"/>
    </row>
    <row r="772" spans="4:5" x14ac:dyDescent="0.4">
      <c r="D772" s="2"/>
      <c r="E772" s="2"/>
    </row>
    <row r="773" spans="4:5" x14ac:dyDescent="0.4">
      <c r="D773" s="2"/>
      <c r="E773" s="2"/>
    </row>
    <row r="774" spans="4:5" x14ac:dyDescent="0.4">
      <c r="D774" s="2"/>
      <c r="E774" s="2"/>
    </row>
    <row r="775" spans="4:5" x14ac:dyDescent="0.4">
      <c r="D775" s="2"/>
      <c r="E775" s="2"/>
    </row>
    <row r="776" spans="4:5" x14ac:dyDescent="0.4">
      <c r="D776" s="2"/>
      <c r="E776" s="2"/>
    </row>
    <row r="777" spans="4:5" x14ac:dyDescent="0.4">
      <c r="D777" s="2"/>
      <c r="E777" s="2"/>
    </row>
    <row r="778" spans="4:5" x14ac:dyDescent="0.4">
      <c r="D778" s="2"/>
      <c r="E778" s="2"/>
    </row>
    <row r="779" spans="4:5" x14ac:dyDescent="0.4">
      <c r="D779" s="2"/>
      <c r="E779" s="2"/>
    </row>
    <row r="780" spans="4:5" x14ac:dyDescent="0.4">
      <c r="D780" s="2"/>
      <c r="E780" s="2"/>
    </row>
    <row r="781" spans="4:5" x14ac:dyDescent="0.4">
      <c r="D781" s="2"/>
      <c r="E781" s="2"/>
    </row>
    <row r="782" spans="4:5" x14ac:dyDescent="0.4">
      <c r="D782" s="2"/>
      <c r="E782" s="2"/>
    </row>
    <row r="783" spans="4:5" x14ac:dyDescent="0.4">
      <c r="D783" s="2"/>
      <c r="E783" s="2"/>
    </row>
    <row r="784" spans="4:5" x14ac:dyDescent="0.4">
      <c r="D784" s="2"/>
      <c r="E784" s="2"/>
    </row>
    <row r="785" spans="4:5" x14ac:dyDescent="0.4">
      <c r="D785" s="2"/>
      <c r="E785" s="2"/>
    </row>
    <row r="786" spans="4:5" x14ac:dyDescent="0.4">
      <c r="D786" s="2"/>
      <c r="E786" s="2"/>
    </row>
    <row r="787" spans="4:5" x14ac:dyDescent="0.4">
      <c r="D787" s="2"/>
      <c r="E787" s="2"/>
    </row>
    <row r="788" spans="4:5" x14ac:dyDescent="0.4">
      <c r="D788" s="2"/>
      <c r="E788" s="2"/>
    </row>
    <row r="789" spans="4:5" x14ac:dyDescent="0.4">
      <c r="D789" s="2"/>
      <c r="E789" s="2"/>
    </row>
    <row r="790" spans="4:5" x14ac:dyDescent="0.4">
      <c r="D790" s="2"/>
      <c r="E790" s="2"/>
    </row>
    <row r="791" spans="4:5" x14ac:dyDescent="0.4">
      <c r="D791" s="2"/>
      <c r="E791" s="2"/>
    </row>
    <row r="792" spans="4:5" x14ac:dyDescent="0.4">
      <c r="D792" s="2"/>
      <c r="E792" s="2"/>
    </row>
    <row r="793" spans="4:5" x14ac:dyDescent="0.4">
      <c r="D793" s="2"/>
      <c r="E793" s="2"/>
    </row>
    <row r="794" spans="4:5" x14ac:dyDescent="0.4">
      <c r="D794" s="2"/>
      <c r="E794" s="2"/>
    </row>
    <row r="795" spans="4:5" x14ac:dyDescent="0.4">
      <c r="D795" s="2"/>
      <c r="E795" s="2"/>
    </row>
    <row r="796" spans="4:5" x14ac:dyDescent="0.4">
      <c r="D796" s="2"/>
      <c r="E796" s="2"/>
    </row>
    <row r="797" spans="4:5" x14ac:dyDescent="0.4">
      <c r="D797" s="2"/>
      <c r="E797" s="2"/>
    </row>
    <row r="798" spans="4:5" x14ac:dyDescent="0.4">
      <c r="D798" s="2"/>
      <c r="E798" s="2"/>
    </row>
    <row r="799" spans="4:5" x14ac:dyDescent="0.4">
      <c r="D799" s="2"/>
      <c r="E799" s="2"/>
    </row>
    <row r="800" spans="4:5" x14ac:dyDescent="0.4">
      <c r="D800" s="2"/>
      <c r="E800" s="2"/>
    </row>
    <row r="801" spans="4:5" x14ac:dyDescent="0.4">
      <c r="D801" s="2"/>
      <c r="E801" s="2"/>
    </row>
    <row r="802" spans="4:5" x14ac:dyDescent="0.4">
      <c r="D802" s="2"/>
      <c r="E802" s="2"/>
    </row>
    <row r="803" spans="4:5" x14ac:dyDescent="0.4">
      <c r="D803" s="2"/>
      <c r="E803" s="2"/>
    </row>
    <row r="804" spans="4:5" x14ac:dyDescent="0.4">
      <c r="D804" s="2"/>
      <c r="E804" s="2"/>
    </row>
    <row r="805" spans="4:5" x14ac:dyDescent="0.4">
      <c r="D805" s="2"/>
      <c r="E805" s="2"/>
    </row>
    <row r="806" spans="4:5" x14ac:dyDescent="0.4">
      <c r="D806" s="2"/>
      <c r="E806" s="2"/>
    </row>
    <row r="807" spans="4:5" x14ac:dyDescent="0.4">
      <c r="D807" s="2"/>
      <c r="E807" s="2"/>
    </row>
    <row r="808" spans="4:5" x14ac:dyDescent="0.4">
      <c r="D808" s="2"/>
      <c r="E808" s="2"/>
    </row>
    <row r="809" spans="4:5" x14ac:dyDescent="0.4">
      <c r="D809" s="2"/>
      <c r="E809" s="2"/>
    </row>
    <row r="810" spans="4:5" x14ac:dyDescent="0.4">
      <c r="D810" s="2"/>
      <c r="E810" s="2"/>
    </row>
    <row r="811" spans="4:5" x14ac:dyDescent="0.4">
      <c r="D811" s="2"/>
      <c r="E811" s="2"/>
    </row>
    <row r="812" spans="4:5" x14ac:dyDescent="0.4">
      <c r="D812" s="2"/>
      <c r="E812" s="2"/>
    </row>
    <row r="813" spans="4:5" x14ac:dyDescent="0.4">
      <c r="D813" s="2"/>
      <c r="E813" s="2"/>
    </row>
    <row r="814" spans="4:5" x14ac:dyDescent="0.4">
      <c r="D814" s="2"/>
      <c r="E814" s="2"/>
    </row>
    <row r="815" spans="4:5" x14ac:dyDescent="0.4">
      <c r="D815" s="2"/>
      <c r="E815" s="2"/>
    </row>
    <row r="816" spans="4:5" x14ac:dyDescent="0.4">
      <c r="D816" s="2"/>
      <c r="E816" s="2"/>
    </row>
    <row r="817" spans="4:5" x14ac:dyDescent="0.4">
      <c r="D817" s="2"/>
      <c r="E817" s="2"/>
    </row>
    <row r="818" spans="4:5" x14ac:dyDescent="0.4">
      <c r="D818" s="2"/>
      <c r="E818" s="2"/>
    </row>
    <row r="819" spans="4:5" x14ac:dyDescent="0.4">
      <c r="D819" s="2"/>
      <c r="E819" s="2"/>
    </row>
    <row r="820" spans="4:5" x14ac:dyDescent="0.4">
      <c r="D820" s="2"/>
      <c r="E820" s="2"/>
    </row>
    <row r="821" spans="4:5" x14ac:dyDescent="0.4">
      <c r="D821" s="2"/>
      <c r="E821" s="2"/>
    </row>
    <row r="822" spans="4:5" x14ac:dyDescent="0.4">
      <c r="D822" s="2"/>
      <c r="E822" s="2"/>
    </row>
    <row r="823" spans="4:5" x14ac:dyDescent="0.4">
      <c r="D823" s="2"/>
      <c r="E823" s="2"/>
    </row>
    <row r="824" spans="4:5" x14ac:dyDescent="0.4">
      <c r="D824" s="2"/>
      <c r="E824" s="2"/>
    </row>
    <row r="825" spans="4:5" x14ac:dyDescent="0.4">
      <c r="D825" s="2"/>
      <c r="E825" s="2"/>
    </row>
    <row r="826" spans="4:5" x14ac:dyDescent="0.4">
      <c r="D826" s="2"/>
      <c r="E826" s="2"/>
    </row>
    <row r="827" spans="4:5" x14ac:dyDescent="0.4">
      <c r="D827" s="2"/>
      <c r="E827" s="2"/>
    </row>
    <row r="828" spans="4:5" x14ac:dyDescent="0.4">
      <c r="D828" s="2"/>
      <c r="E828" s="2"/>
    </row>
    <row r="829" spans="4:5" x14ac:dyDescent="0.4">
      <c r="D829" s="2"/>
      <c r="E829" s="2"/>
    </row>
    <row r="830" spans="4:5" x14ac:dyDescent="0.4">
      <c r="D830" s="2"/>
      <c r="E830" s="2"/>
    </row>
    <row r="831" spans="4:5" x14ac:dyDescent="0.4">
      <c r="D831" s="2"/>
      <c r="E831" s="2"/>
    </row>
    <row r="832" spans="4:5" x14ac:dyDescent="0.4">
      <c r="D832" s="2"/>
      <c r="E832" s="2"/>
    </row>
    <row r="833" spans="4:5" x14ac:dyDescent="0.4">
      <c r="D833" s="2"/>
      <c r="E833" s="2"/>
    </row>
    <row r="834" spans="4:5" x14ac:dyDescent="0.4">
      <c r="D834" s="2"/>
      <c r="E834" s="2"/>
    </row>
    <row r="835" spans="4:5" x14ac:dyDescent="0.4">
      <c r="D835" s="2"/>
      <c r="E835" s="2"/>
    </row>
    <row r="836" spans="4:5" x14ac:dyDescent="0.4">
      <c r="D836" s="2"/>
      <c r="E836" s="2"/>
    </row>
    <row r="837" spans="4:5" x14ac:dyDescent="0.4">
      <c r="D837" s="2"/>
      <c r="E837" s="2"/>
    </row>
    <row r="838" spans="4:5" x14ac:dyDescent="0.4">
      <c r="D838" s="2"/>
      <c r="E838" s="2"/>
    </row>
    <row r="839" spans="4:5" x14ac:dyDescent="0.4">
      <c r="D839" s="2"/>
      <c r="E839" s="2"/>
    </row>
    <row r="840" spans="4:5" x14ac:dyDescent="0.4">
      <c r="D840" s="2"/>
      <c r="E840" s="2"/>
    </row>
    <row r="841" spans="4:5" x14ac:dyDescent="0.4">
      <c r="D841" s="2"/>
      <c r="E841" s="2"/>
    </row>
    <row r="842" spans="4:5" x14ac:dyDescent="0.4">
      <c r="D842" s="2"/>
      <c r="E842" s="2"/>
    </row>
    <row r="843" spans="4:5" x14ac:dyDescent="0.4">
      <c r="D843" s="2"/>
      <c r="E843" s="2"/>
    </row>
    <row r="844" spans="4:5" x14ac:dyDescent="0.4">
      <c r="D844" s="2"/>
      <c r="E844" s="2"/>
    </row>
    <row r="845" spans="4:5" x14ac:dyDescent="0.4">
      <c r="D845" s="2"/>
      <c r="E845" s="2"/>
    </row>
    <row r="846" spans="4:5" x14ac:dyDescent="0.4">
      <c r="D846" s="2"/>
      <c r="E846" s="2"/>
    </row>
    <row r="847" spans="4:5" x14ac:dyDescent="0.4">
      <c r="D847" s="2"/>
      <c r="E847" s="2"/>
    </row>
    <row r="848" spans="4:5" x14ac:dyDescent="0.4">
      <c r="D848" s="2"/>
      <c r="E848" s="2"/>
    </row>
    <row r="849" spans="4:5" x14ac:dyDescent="0.4">
      <c r="D849" s="2"/>
      <c r="E849" s="2"/>
    </row>
    <row r="850" spans="4:5" x14ac:dyDescent="0.4">
      <c r="D850" s="2"/>
      <c r="E850" s="2"/>
    </row>
    <row r="851" spans="4:5" x14ac:dyDescent="0.4">
      <c r="D851" s="2"/>
      <c r="E851" s="2"/>
    </row>
    <row r="852" spans="4:5" x14ac:dyDescent="0.4">
      <c r="D852" s="2"/>
      <c r="E852" s="2"/>
    </row>
    <row r="853" spans="4:5" x14ac:dyDescent="0.4">
      <c r="D853" s="2"/>
      <c r="E853" s="2"/>
    </row>
    <row r="854" spans="4:5" x14ac:dyDescent="0.4">
      <c r="D854" s="2"/>
      <c r="E854" s="2"/>
    </row>
    <row r="855" spans="4:5" x14ac:dyDescent="0.4">
      <c r="D855" s="2"/>
      <c r="E855" s="2"/>
    </row>
    <row r="856" spans="4:5" x14ac:dyDescent="0.4">
      <c r="D856" s="2"/>
      <c r="E856" s="2"/>
    </row>
    <row r="857" spans="4:5" x14ac:dyDescent="0.4">
      <c r="D857" s="2"/>
      <c r="E857" s="2"/>
    </row>
    <row r="858" spans="4:5" x14ac:dyDescent="0.4">
      <c r="D858" s="2"/>
      <c r="E858" s="2"/>
    </row>
    <row r="859" spans="4:5" x14ac:dyDescent="0.4">
      <c r="D859" s="2"/>
      <c r="E859" s="2"/>
    </row>
    <row r="860" spans="4:5" x14ac:dyDescent="0.4">
      <c r="D860" s="2"/>
      <c r="E860" s="2"/>
    </row>
    <row r="861" spans="4:5" x14ac:dyDescent="0.4">
      <c r="D861" s="2"/>
      <c r="E861" s="2"/>
    </row>
    <row r="862" spans="4:5" x14ac:dyDescent="0.4">
      <c r="D862" s="2"/>
      <c r="E862" s="2"/>
    </row>
    <row r="863" spans="4:5" x14ac:dyDescent="0.4">
      <c r="D863" s="2"/>
      <c r="E863" s="2"/>
    </row>
    <row r="864" spans="4:5" x14ac:dyDescent="0.4">
      <c r="D864" s="2"/>
      <c r="E864" s="2"/>
    </row>
    <row r="865" spans="4:5" x14ac:dyDescent="0.4">
      <c r="D865" s="2"/>
      <c r="E865" s="2"/>
    </row>
    <row r="866" spans="4:5" x14ac:dyDescent="0.4">
      <c r="D866" s="2"/>
      <c r="E866" s="2"/>
    </row>
    <row r="867" spans="4:5" x14ac:dyDescent="0.4">
      <c r="D867" s="2"/>
      <c r="E867" s="2"/>
    </row>
    <row r="868" spans="4:5" x14ac:dyDescent="0.4">
      <c r="D868" s="2"/>
      <c r="E868" s="2"/>
    </row>
    <row r="869" spans="4:5" x14ac:dyDescent="0.4">
      <c r="D869" s="2"/>
      <c r="E869" s="2"/>
    </row>
    <row r="870" spans="4:5" x14ac:dyDescent="0.4">
      <c r="D870" s="2"/>
      <c r="E870" s="2"/>
    </row>
    <row r="871" spans="4:5" x14ac:dyDescent="0.4">
      <c r="D871" s="2"/>
      <c r="E871" s="2"/>
    </row>
    <row r="872" spans="4:5" x14ac:dyDescent="0.4">
      <c r="D872" s="2"/>
      <c r="E872" s="2"/>
    </row>
    <row r="873" spans="4:5" x14ac:dyDescent="0.4">
      <c r="D873" s="2"/>
      <c r="E873" s="2"/>
    </row>
    <row r="874" spans="4:5" x14ac:dyDescent="0.4">
      <c r="D874" s="2"/>
      <c r="E874" s="2"/>
    </row>
    <row r="875" spans="4:5" x14ac:dyDescent="0.4">
      <c r="D875" s="2"/>
      <c r="E875" s="2"/>
    </row>
    <row r="876" spans="4:5" x14ac:dyDescent="0.4">
      <c r="D876" s="2"/>
      <c r="E876" s="2"/>
    </row>
    <row r="877" spans="4:5" x14ac:dyDescent="0.4">
      <c r="D877" s="2"/>
      <c r="E877" s="2"/>
    </row>
    <row r="878" spans="4:5" x14ac:dyDescent="0.4">
      <c r="D878" s="2"/>
      <c r="E878" s="2"/>
    </row>
    <row r="879" spans="4:5" x14ac:dyDescent="0.4">
      <c r="D879" s="2"/>
      <c r="E879" s="2"/>
    </row>
    <row r="880" spans="4:5" x14ac:dyDescent="0.4">
      <c r="D880" s="2"/>
      <c r="E880" s="2"/>
    </row>
    <row r="881" spans="4:5" x14ac:dyDescent="0.4">
      <c r="D881" s="2"/>
      <c r="E881" s="2"/>
    </row>
    <row r="882" spans="4:5" x14ac:dyDescent="0.4">
      <c r="D882" s="2"/>
      <c r="E882" s="2"/>
    </row>
    <row r="883" spans="4:5" x14ac:dyDescent="0.4">
      <c r="D883" s="2"/>
      <c r="E883" s="2"/>
    </row>
    <row r="884" spans="4:5" x14ac:dyDescent="0.4">
      <c r="D884" s="2"/>
      <c r="E884" s="2"/>
    </row>
    <row r="885" spans="4:5" x14ac:dyDescent="0.4">
      <c r="D885" s="2"/>
      <c r="E885" s="2"/>
    </row>
    <row r="886" spans="4:5" x14ac:dyDescent="0.4">
      <c r="D886" s="2"/>
      <c r="E886" s="2"/>
    </row>
    <row r="887" spans="4:5" x14ac:dyDescent="0.4">
      <c r="D887" s="2"/>
      <c r="E887" s="2"/>
    </row>
    <row r="888" spans="4:5" x14ac:dyDescent="0.4">
      <c r="D888" s="2"/>
      <c r="E888" s="2"/>
    </row>
    <row r="889" spans="4:5" x14ac:dyDescent="0.4">
      <c r="D889" s="2"/>
      <c r="E889" s="2"/>
    </row>
    <row r="890" spans="4:5" x14ac:dyDescent="0.4">
      <c r="D890" s="2"/>
      <c r="E890" s="2"/>
    </row>
    <row r="891" spans="4:5" x14ac:dyDescent="0.4">
      <c r="D891" s="2"/>
      <c r="E891" s="2"/>
    </row>
    <row r="892" spans="4:5" x14ac:dyDescent="0.4">
      <c r="D892" s="2"/>
      <c r="E892" s="2"/>
    </row>
    <row r="893" spans="4:5" x14ac:dyDescent="0.4">
      <c r="D893" s="2"/>
      <c r="E893" s="2"/>
    </row>
    <row r="894" spans="4:5" x14ac:dyDescent="0.4">
      <c r="D894" s="2"/>
      <c r="E894" s="2"/>
    </row>
    <row r="895" spans="4:5" x14ac:dyDescent="0.4">
      <c r="D895" s="2"/>
      <c r="E895" s="2"/>
    </row>
    <row r="896" spans="4:5" x14ac:dyDescent="0.4">
      <c r="D896" s="2"/>
      <c r="E896" s="2"/>
    </row>
    <row r="897" spans="4:5" x14ac:dyDescent="0.4">
      <c r="D897" s="2"/>
      <c r="E897" s="2"/>
    </row>
    <row r="898" spans="4:5" x14ac:dyDescent="0.4">
      <c r="D898" s="2"/>
      <c r="E898" s="2"/>
    </row>
    <row r="899" spans="4:5" x14ac:dyDescent="0.4">
      <c r="D899" s="2"/>
      <c r="E899" s="2"/>
    </row>
    <row r="900" spans="4:5" x14ac:dyDescent="0.4">
      <c r="D900" s="2"/>
      <c r="E900" s="2"/>
    </row>
    <row r="901" spans="4:5" x14ac:dyDescent="0.4">
      <c r="D901" s="2"/>
      <c r="E901" s="2"/>
    </row>
    <row r="902" spans="4:5" x14ac:dyDescent="0.4">
      <c r="D902" s="2"/>
      <c r="E902" s="2"/>
    </row>
    <row r="903" spans="4:5" x14ac:dyDescent="0.4">
      <c r="D903" s="2"/>
      <c r="E903" s="2"/>
    </row>
    <row r="904" spans="4:5" x14ac:dyDescent="0.4">
      <c r="D904" s="2"/>
      <c r="E904" s="2"/>
    </row>
    <row r="905" spans="4:5" x14ac:dyDescent="0.4">
      <c r="D905" s="2"/>
      <c r="E905" s="2"/>
    </row>
    <row r="906" spans="4:5" x14ac:dyDescent="0.4">
      <c r="D906" s="2"/>
      <c r="E906" s="2"/>
    </row>
    <row r="907" spans="4:5" x14ac:dyDescent="0.4">
      <c r="D907" s="2"/>
      <c r="E907" s="2"/>
    </row>
    <row r="908" spans="4:5" x14ac:dyDescent="0.4">
      <c r="D908" s="2"/>
      <c r="E908" s="2"/>
    </row>
    <row r="909" spans="4:5" x14ac:dyDescent="0.4">
      <c r="D909" s="2"/>
      <c r="E909" s="2"/>
    </row>
    <row r="910" spans="4:5" x14ac:dyDescent="0.4">
      <c r="D910" s="2"/>
      <c r="E910" s="2"/>
    </row>
    <row r="911" spans="4:5" x14ac:dyDescent="0.4">
      <c r="D911" s="2"/>
      <c r="E911" s="2"/>
    </row>
    <row r="912" spans="4:5" x14ac:dyDescent="0.4">
      <c r="D912" s="2"/>
      <c r="E912" s="2"/>
    </row>
    <row r="913" spans="4:5" x14ac:dyDescent="0.4">
      <c r="D913" s="2"/>
      <c r="E913" s="2"/>
    </row>
    <row r="914" spans="4:5" x14ac:dyDescent="0.4">
      <c r="D914" s="2"/>
      <c r="E914" s="2"/>
    </row>
    <row r="915" spans="4:5" x14ac:dyDescent="0.4">
      <c r="D915" s="2"/>
      <c r="E915" s="2"/>
    </row>
    <row r="916" spans="4:5" x14ac:dyDescent="0.4">
      <c r="D916" s="2"/>
      <c r="E916" s="2"/>
    </row>
    <row r="917" spans="4:5" x14ac:dyDescent="0.4">
      <c r="D917" s="2"/>
      <c r="E917" s="2"/>
    </row>
    <row r="918" spans="4:5" x14ac:dyDescent="0.4">
      <c r="D918" s="2"/>
      <c r="E918" s="2"/>
    </row>
    <row r="919" spans="4:5" x14ac:dyDescent="0.4">
      <c r="D919" s="2"/>
      <c r="E919" s="2"/>
    </row>
    <row r="920" spans="4:5" x14ac:dyDescent="0.4">
      <c r="D920" s="2"/>
      <c r="E920" s="2"/>
    </row>
    <row r="921" spans="4:5" x14ac:dyDescent="0.4">
      <c r="D921" s="2"/>
      <c r="E921" s="2"/>
    </row>
    <row r="922" spans="4:5" x14ac:dyDescent="0.4">
      <c r="D922" s="2"/>
      <c r="E922" s="2"/>
    </row>
    <row r="923" spans="4:5" x14ac:dyDescent="0.4">
      <c r="D923" s="2"/>
      <c r="E923" s="2"/>
    </row>
    <row r="924" spans="4:5" x14ac:dyDescent="0.4">
      <c r="D924" s="2"/>
      <c r="E924" s="2"/>
    </row>
    <row r="925" spans="4:5" x14ac:dyDescent="0.4">
      <c r="D925" s="2"/>
      <c r="E925" s="2"/>
    </row>
    <row r="926" spans="4:5" x14ac:dyDescent="0.4">
      <c r="D926" s="2"/>
      <c r="E926" s="2"/>
    </row>
    <row r="927" spans="4:5" x14ac:dyDescent="0.4">
      <c r="D927" s="2"/>
      <c r="E927" s="2"/>
    </row>
    <row r="928" spans="4:5" x14ac:dyDescent="0.4">
      <c r="D928" s="2"/>
      <c r="E928" s="2"/>
    </row>
    <row r="929" spans="4:5" x14ac:dyDescent="0.4">
      <c r="D929" s="2"/>
      <c r="E929" s="2"/>
    </row>
    <row r="930" spans="4:5" x14ac:dyDescent="0.4">
      <c r="D930" s="2"/>
      <c r="E930" s="2"/>
    </row>
    <row r="931" spans="4:5" x14ac:dyDescent="0.4">
      <c r="D931" s="2"/>
      <c r="E931" s="2"/>
    </row>
    <row r="932" spans="4:5" x14ac:dyDescent="0.4">
      <c r="D932" s="2"/>
      <c r="E932" s="2"/>
    </row>
    <row r="933" spans="4:5" x14ac:dyDescent="0.4">
      <c r="D933" s="2"/>
      <c r="E933" s="2"/>
    </row>
    <row r="934" spans="4:5" x14ac:dyDescent="0.4">
      <c r="D934" s="2"/>
      <c r="E934" s="2"/>
    </row>
    <row r="935" spans="4:5" x14ac:dyDescent="0.4">
      <c r="D935" s="2"/>
      <c r="E935" s="2"/>
    </row>
    <row r="936" spans="4:5" x14ac:dyDescent="0.4">
      <c r="D936" s="2"/>
      <c r="E936" s="2"/>
    </row>
    <row r="937" spans="4:5" x14ac:dyDescent="0.4">
      <c r="D937" s="2"/>
      <c r="E937" s="2"/>
    </row>
    <row r="938" spans="4:5" x14ac:dyDescent="0.4">
      <c r="D938" s="2"/>
      <c r="E938" s="2"/>
    </row>
    <row r="939" spans="4:5" x14ac:dyDescent="0.4">
      <c r="D939" s="2"/>
      <c r="E939" s="2"/>
    </row>
    <row r="940" spans="4:5" x14ac:dyDescent="0.4">
      <c r="D940" s="2"/>
      <c r="E940" s="2"/>
    </row>
    <row r="941" spans="4:5" x14ac:dyDescent="0.4">
      <c r="D941" s="2"/>
      <c r="E941" s="2"/>
    </row>
    <row r="942" spans="4:5" x14ac:dyDescent="0.4">
      <c r="D942" s="2"/>
      <c r="E942" s="2"/>
    </row>
    <row r="943" spans="4:5" x14ac:dyDescent="0.4">
      <c r="D943" s="2"/>
      <c r="E943" s="2"/>
    </row>
    <row r="944" spans="4:5" x14ac:dyDescent="0.4">
      <c r="D944" s="2"/>
      <c r="E944" s="2"/>
    </row>
    <row r="945" spans="4:5" x14ac:dyDescent="0.4">
      <c r="D945" s="2"/>
      <c r="E945" s="2"/>
    </row>
    <row r="946" spans="4:5" x14ac:dyDescent="0.4">
      <c r="D946" s="2"/>
      <c r="E946" s="2"/>
    </row>
    <row r="947" spans="4:5" x14ac:dyDescent="0.4">
      <c r="D947" s="2"/>
      <c r="E947" s="2"/>
    </row>
    <row r="948" spans="4:5" x14ac:dyDescent="0.4">
      <c r="D948" s="2"/>
      <c r="E948" s="2"/>
    </row>
    <row r="949" spans="4:5" x14ac:dyDescent="0.4">
      <c r="D949" s="2"/>
      <c r="E949" s="2"/>
    </row>
    <row r="950" spans="4:5" x14ac:dyDescent="0.4">
      <c r="D950" s="2"/>
      <c r="E950" s="2"/>
    </row>
    <row r="951" spans="4:5" x14ac:dyDescent="0.4">
      <c r="D951" s="2"/>
      <c r="E951" s="2"/>
    </row>
    <row r="952" spans="4:5" x14ac:dyDescent="0.4">
      <c r="D952" s="2"/>
      <c r="E952" s="2"/>
    </row>
    <row r="953" spans="4:5" x14ac:dyDescent="0.4">
      <c r="D953" s="2"/>
      <c r="E953" s="2"/>
    </row>
    <row r="954" spans="4:5" x14ac:dyDescent="0.4">
      <c r="D954" s="2"/>
      <c r="E954" s="2"/>
    </row>
    <row r="955" spans="4:5" x14ac:dyDescent="0.4">
      <c r="D955" s="2"/>
      <c r="E955" s="2"/>
    </row>
    <row r="956" spans="4:5" x14ac:dyDescent="0.4">
      <c r="D956" s="2"/>
      <c r="E956" s="2"/>
    </row>
    <row r="957" spans="4:5" x14ac:dyDescent="0.4">
      <c r="D957" s="2"/>
      <c r="E957" s="2"/>
    </row>
    <row r="958" spans="4:5" x14ac:dyDescent="0.4">
      <c r="D958" s="2"/>
      <c r="E958" s="2"/>
    </row>
    <row r="959" spans="4:5" x14ac:dyDescent="0.4">
      <c r="D959" s="2"/>
      <c r="E959" s="2"/>
    </row>
    <row r="960" spans="4:5" x14ac:dyDescent="0.4">
      <c r="D960" s="2"/>
      <c r="E960" s="2"/>
    </row>
    <row r="961" spans="4:5" x14ac:dyDescent="0.4">
      <c r="D961" s="2"/>
      <c r="E961" s="2"/>
    </row>
    <row r="962" spans="4:5" x14ac:dyDescent="0.4">
      <c r="D962" s="2"/>
      <c r="E962" s="2"/>
    </row>
    <row r="963" spans="4:5" x14ac:dyDescent="0.4">
      <c r="D963" s="2"/>
      <c r="E963" s="2"/>
    </row>
    <row r="964" spans="4:5" x14ac:dyDescent="0.4">
      <c r="D964" s="2"/>
      <c r="E964" s="2"/>
    </row>
    <row r="965" spans="4:5" x14ac:dyDescent="0.4">
      <c r="D965" s="2"/>
      <c r="E965" s="2"/>
    </row>
    <row r="966" spans="4:5" x14ac:dyDescent="0.4">
      <c r="D966" s="2"/>
      <c r="E966" s="2"/>
    </row>
    <row r="967" spans="4:5" x14ac:dyDescent="0.4">
      <c r="D967" s="2"/>
      <c r="E967" s="2"/>
    </row>
    <row r="968" spans="4:5" x14ac:dyDescent="0.4">
      <c r="D968" s="2"/>
      <c r="E968" s="2"/>
    </row>
    <row r="969" spans="4:5" x14ac:dyDescent="0.4">
      <c r="D969" s="2"/>
      <c r="E969" s="2"/>
    </row>
    <row r="970" spans="4:5" x14ac:dyDescent="0.4">
      <c r="D970" s="2"/>
      <c r="E970" s="2"/>
    </row>
    <row r="971" spans="4:5" x14ac:dyDescent="0.4">
      <c r="D971" s="2"/>
      <c r="E971" s="2"/>
    </row>
    <row r="972" spans="4:5" x14ac:dyDescent="0.4">
      <c r="D972" s="2"/>
      <c r="E972" s="2"/>
    </row>
    <row r="973" spans="4:5" x14ac:dyDescent="0.4">
      <c r="D973" s="2"/>
      <c r="E973" s="2"/>
    </row>
    <row r="974" spans="4:5" x14ac:dyDescent="0.4">
      <c r="D974" s="2"/>
      <c r="E974" s="2"/>
    </row>
    <row r="975" spans="4:5" x14ac:dyDescent="0.4">
      <c r="D975" s="2"/>
      <c r="E975" s="2"/>
    </row>
    <row r="976" spans="4:5" x14ac:dyDescent="0.4">
      <c r="D976" s="2"/>
      <c r="E976" s="2"/>
    </row>
    <row r="977" spans="4:5" x14ac:dyDescent="0.4">
      <c r="D977" s="2"/>
      <c r="E977" s="2"/>
    </row>
    <row r="978" spans="4:5" x14ac:dyDescent="0.4">
      <c r="D978" s="2"/>
      <c r="E978" s="2"/>
    </row>
    <row r="979" spans="4:5" x14ac:dyDescent="0.4">
      <c r="D979" s="2"/>
      <c r="E979" s="2"/>
    </row>
    <row r="980" spans="4:5" x14ac:dyDescent="0.4">
      <c r="D980" s="2"/>
      <c r="E980" s="2"/>
    </row>
    <row r="981" spans="4:5" x14ac:dyDescent="0.4">
      <c r="D981" s="2"/>
      <c r="E981" s="2"/>
    </row>
    <row r="982" spans="4:5" x14ac:dyDescent="0.4">
      <c r="D982" s="2"/>
      <c r="E982" s="2"/>
    </row>
    <row r="983" spans="4:5" x14ac:dyDescent="0.4">
      <c r="D983" s="2"/>
      <c r="E983" s="2"/>
    </row>
    <row r="984" spans="4:5" x14ac:dyDescent="0.4">
      <c r="D984" s="2"/>
      <c r="E984" s="2"/>
    </row>
    <row r="985" spans="4:5" x14ac:dyDescent="0.4">
      <c r="D985" s="2"/>
      <c r="E985" s="2"/>
    </row>
    <row r="986" spans="4:5" x14ac:dyDescent="0.4">
      <c r="D986" s="2"/>
      <c r="E986" s="2"/>
    </row>
    <row r="987" spans="4:5" x14ac:dyDescent="0.4">
      <c r="D987" s="2"/>
      <c r="E987" s="2"/>
    </row>
    <row r="988" spans="4:5" x14ac:dyDescent="0.4">
      <c r="D988" s="2"/>
      <c r="E988" s="2"/>
    </row>
    <row r="989" spans="4:5" x14ac:dyDescent="0.4">
      <c r="D989" s="2"/>
      <c r="E989" s="2"/>
    </row>
    <row r="990" spans="4:5" x14ac:dyDescent="0.4">
      <c r="D990" s="2"/>
      <c r="E990" s="2"/>
    </row>
    <row r="991" spans="4:5" x14ac:dyDescent="0.4">
      <c r="D991" s="2"/>
      <c r="E991" s="2"/>
    </row>
    <row r="992" spans="4:5" x14ac:dyDescent="0.4">
      <c r="D992" s="2"/>
      <c r="E992" s="2"/>
    </row>
    <row r="993" spans="4:5" x14ac:dyDescent="0.4">
      <c r="D993" s="2"/>
      <c r="E993" s="2"/>
    </row>
    <row r="994" spans="4:5" x14ac:dyDescent="0.4">
      <c r="D994" s="2"/>
      <c r="E994" s="2"/>
    </row>
    <row r="995" spans="4:5" x14ac:dyDescent="0.4">
      <c r="D995" s="2"/>
      <c r="E995" s="2"/>
    </row>
    <row r="996" spans="4:5" x14ac:dyDescent="0.4">
      <c r="D996" s="2"/>
      <c r="E996" s="2"/>
    </row>
    <row r="997" spans="4:5" x14ac:dyDescent="0.4">
      <c r="D997" s="2"/>
      <c r="E997" s="2"/>
    </row>
    <row r="998" spans="4:5" x14ac:dyDescent="0.4">
      <c r="D998" s="2"/>
      <c r="E998" s="2"/>
    </row>
    <row r="999" spans="4:5" x14ac:dyDescent="0.4">
      <c r="D999" s="2"/>
      <c r="E999" s="2"/>
    </row>
    <row r="1000" spans="4:5" x14ac:dyDescent="0.4">
      <c r="D1000" s="2"/>
      <c r="E1000" s="2"/>
    </row>
    <row r="1001" spans="4:5" x14ac:dyDescent="0.4">
      <c r="D1001" s="2"/>
      <c r="E1001" s="2"/>
    </row>
    <row r="1002" spans="4:5" x14ac:dyDescent="0.4">
      <c r="D1002" s="2"/>
      <c r="E1002" s="2"/>
    </row>
    <row r="1003" spans="4:5" x14ac:dyDescent="0.4">
      <c r="D1003" s="2"/>
      <c r="E1003" s="2"/>
    </row>
    <row r="1004" spans="4:5" x14ac:dyDescent="0.4">
      <c r="D1004" s="2"/>
      <c r="E1004" s="2"/>
    </row>
    <row r="1005" spans="4:5" x14ac:dyDescent="0.4">
      <c r="D1005" s="2"/>
      <c r="E1005" s="2"/>
    </row>
    <row r="1006" spans="4:5" x14ac:dyDescent="0.4">
      <c r="D1006" s="2"/>
      <c r="E1006" s="2"/>
    </row>
    <row r="1007" spans="4:5" x14ac:dyDescent="0.4">
      <c r="D1007" s="2"/>
      <c r="E1007" s="2"/>
    </row>
    <row r="1008" spans="4:5" x14ac:dyDescent="0.4">
      <c r="D1008" s="2"/>
      <c r="E1008" s="2"/>
    </row>
    <row r="1009" spans="4:5" x14ac:dyDescent="0.4">
      <c r="D1009" s="2"/>
      <c r="E1009" s="2"/>
    </row>
    <row r="1010" spans="4:5" x14ac:dyDescent="0.4">
      <c r="D1010" s="2"/>
      <c r="E1010" s="2"/>
    </row>
    <row r="1011" spans="4:5" x14ac:dyDescent="0.4">
      <c r="D1011" s="2"/>
      <c r="E1011" s="2"/>
    </row>
    <row r="1012" spans="4:5" x14ac:dyDescent="0.4">
      <c r="D1012" s="2"/>
      <c r="E1012" s="2"/>
    </row>
    <row r="1013" spans="4:5" x14ac:dyDescent="0.4">
      <c r="D1013" s="2"/>
      <c r="E1013" s="2"/>
    </row>
    <row r="1014" spans="4:5" x14ac:dyDescent="0.4">
      <c r="D1014" s="2"/>
      <c r="E1014" s="2"/>
    </row>
    <row r="1015" spans="4:5" x14ac:dyDescent="0.4">
      <c r="D1015" s="2"/>
      <c r="E1015" s="2"/>
    </row>
    <row r="1016" spans="4:5" x14ac:dyDescent="0.4">
      <c r="D1016" s="2"/>
      <c r="E1016" s="2"/>
    </row>
    <row r="1017" spans="4:5" x14ac:dyDescent="0.4">
      <c r="D1017" s="2"/>
      <c r="E1017" s="2"/>
    </row>
    <row r="1018" spans="4:5" x14ac:dyDescent="0.4">
      <c r="D1018" s="2"/>
      <c r="E1018" s="2"/>
    </row>
    <row r="1019" spans="4:5" x14ac:dyDescent="0.4">
      <c r="D1019" s="2"/>
      <c r="E1019" s="2"/>
    </row>
    <row r="1020" spans="4:5" x14ac:dyDescent="0.4">
      <c r="D1020" s="2"/>
      <c r="E1020" s="2"/>
    </row>
    <row r="1021" spans="4:5" x14ac:dyDescent="0.4">
      <c r="D1021" s="2"/>
      <c r="E1021" s="2"/>
    </row>
    <row r="1022" spans="4:5" x14ac:dyDescent="0.4">
      <c r="D1022" s="2"/>
      <c r="E1022" s="2"/>
    </row>
    <row r="1023" spans="4:5" x14ac:dyDescent="0.4">
      <c r="D1023" s="2"/>
      <c r="E1023" s="2"/>
    </row>
    <row r="1024" spans="4:5" x14ac:dyDescent="0.4">
      <c r="D1024" s="2"/>
      <c r="E1024" s="2"/>
    </row>
    <row r="1025" spans="4:5" x14ac:dyDescent="0.4">
      <c r="D1025" s="2"/>
      <c r="E1025" s="2"/>
    </row>
    <row r="1026" spans="4:5" x14ac:dyDescent="0.4">
      <c r="D1026" s="2"/>
      <c r="E1026" s="2"/>
    </row>
    <row r="1027" spans="4:5" x14ac:dyDescent="0.4">
      <c r="D1027" s="2"/>
      <c r="E1027" s="2"/>
    </row>
    <row r="1028" spans="4:5" x14ac:dyDescent="0.4">
      <c r="D1028" s="2"/>
      <c r="E1028" s="2"/>
    </row>
    <row r="1029" spans="4:5" x14ac:dyDescent="0.4">
      <c r="D1029" s="2"/>
      <c r="E1029" s="2"/>
    </row>
    <row r="1030" spans="4:5" x14ac:dyDescent="0.4">
      <c r="D1030" s="2"/>
      <c r="E1030" s="2"/>
    </row>
    <row r="1031" spans="4:5" x14ac:dyDescent="0.4">
      <c r="D1031" s="2"/>
      <c r="E1031" s="2"/>
    </row>
    <row r="1032" spans="4:5" x14ac:dyDescent="0.4">
      <c r="D1032" s="2"/>
      <c r="E1032" s="2"/>
    </row>
    <row r="1033" spans="4:5" x14ac:dyDescent="0.4">
      <c r="D1033" s="2"/>
      <c r="E1033" s="2"/>
    </row>
    <row r="1034" spans="4:5" x14ac:dyDescent="0.4">
      <c r="D1034" s="2"/>
      <c r="E1034" s="2"/>
    </row>
    <row r="1035" spans="4:5" x14ac:dyDescent="0.4">
      <c r="D1035" s="2"/>
      <c r="E1035" s="2"/>
    </row>
    <row r="1036" spans="4:5" x14ac:dyDescent="0.4">
      <c r="D1036" s="2"/>
      <c r="E1036" s="2"/>
    </row>
    <row r="1037" spans="4:5" x14ac:dyDescent="0.4">
      <c r="D1037" s="2"/>
      <c r="E1037" s="2"/>
    </row>
    <row r="1038" spans="4:5" x14ac:dyDescent="0.4">
      <c r="D1038" s="2"/>
      <c r="E1038" s="2"/>
    </row>
    <row r="1039" spans="4:5" x14ac:dyDescent="0.4">
      <c r="D1039" s="2"/>
      <c r="E1039" s="2"/>
    </row>
    <row r="1040" spans="4:5" x14ac:dyDescent="0.4">
      <c r="D1040" s="2"/>
      <c r="E1040" s="2"/>
    </row>
    <row r="1041" spans="4:5" x14ac:dyDescent="0.4">
      <c r="D1041" s="2"/>
      <c r="E1041" s="2"/>
    </row>
    <row r="1042" spans="4:5" x14ac:dyDescent="0.4">
      <c r="D1042" s="2"/>
      <c r="E1042" s="2"/>
    </row>
    <row r="1043" spans="4:5" x14ac:dyDescent="0.4">
      <c r="D1043" s="2"/>
      <c r="E1043" s="2"/>
    </row>
    <row r="1044" spans="4:5" x14ac:dyDescent="0.4">
      <c r="D1044" s="2"/>
      <c r="E1044" s="2"/>
    </row>
    <row r="1045" spans="4:5" x14ac:dyDescent="0.4">
      <c r="D1045" s="2"/>
      <c r="E1045" s="2"/>
    </row>
    <row r="1046" spans="4:5" x14ac:dyDescent="0.4">
      <c r="D1046" s="2"/>
      <c r="E1046" s="2"/>
    </row>
    <row r="1047" spans="4:5" x14ac:dyDescent="0.4">
      <c r="D1047" s="2"/>
      <c r="E1047" s="2"/>
    </row>
    <row r="1048" spans="4:5" x14ac:dyDescent="0.4">
      <c r="D1048" s="2"/>
      <c r="E1048" s="2"/>
    </row>
    <row r="1049" spans="4:5" x14ac:dyDescent="0.4">
      <c r="D1049" s="2"/>
      <c r="E1049" s="2"/>
    </row>
    <row r="1050" spans="4:5" x14ac:dyDescent="0.4">
      <c r="D1050" s="2"/>
      <c r="E1050" s="2"/>
    </row>
    <row r="1051" spans="4:5" x14ac:dyDescent="0.4">
      <c r="D1051" s="2"/>
      <c r="E1051" s="2"/>
    </row>
    <row r="1052" spans="4:5" x14ac:dyDescent="0.4">
      <c r="D1052" s="2"/>
      <c r="E1052" s="2"/>
    </row>
    <row r="1053" spans="4:5" x14ac:dyDescent="0.4">
      <c r="D1053" s="2"/>
      <c r="E1053" s="2"/>
    </row>
    <row r="1054" spans="4:5" x14ac:dyDescent="0.4">
      <c r="D1054" s="2"/>
      <c r="E1054" s="2"/>
    </row>
    <row r="1055" spans="4:5" x14ac:dyDescent="0.4">
      <c r="D1055" s="2"/>
      <c r="E1055" s="2"/>
    </row>
    <row r="1056" spans="4:5" x14ac:dyDescent="0.4">
      <c r="D1056" s="2"/>
      <c r="E1056" s="2"/>
    </row>
    <row r="1057" spans="4:5" x14ac:dyDescent="0.4">
      <c r="D1057" s="2"/>
      <c r="E1057" s="2"/>
    </row>
    <row r="1058" spans="4:5" x14ac:dyDescent="0.4">
      <c r="D1058" s="2"/>
      <c r="E1058" s="2"/>
    </row>
    <row r="1059" spans="4:5" x14ac:dyDescent="0.4">
      <c r="D1059" s="2"/>
      <c r="E1059" s="2"/>
    </row>
    <row r="1060" spans="4:5" x14ac:dyDescent="0.4">
      <c r="D1060" s="2"/>
      <c r="E1060" s="2"/>
    </row>
    <row r="1061" spans="4:5" x14ac:dyDescent="0.4">
      <c r="D1061" s="2"/>
      <c r="E1061" s="2"/>
    </row>
    <row r="1062" spans="4:5" x14ac:dyDescent="0.4">
      <c r="D1062" s="2"/>
      <c r="E1062" s="2"/>
    </row>
    <row r="1063" spans="4:5" x14ac:dyDescent="0.4">
      <c r="D1063" s="2"/>
      <c r="E1063" s="2"/>
    </row>
    <row r="1064" spans="4:5" x14ac:dyDescent="0.4">
      <c r="D1064" s="2"/>
      <c r="E1064" s="2"/>
    </row>
    <row r="1065" spans="4:5" x14ac:dyDescent="0.4">
      <c r="D1065" s="2"/>
      <c r="E1065" s="2"/>
    </row>
    <row r="1066" spans="4:5" x14ac:dyDescent="0.4">
      <c r="D1066" s="2"/>
      <c r="E1066" s="2"/>
    </row>
    <row r="1067" spans="4:5" x14ac:dyDescent="0.4">
      <c r="D1067" s="2"/>
      <c r="E1067" s="2"/>
    </row>
    <row r="1068" spans="4:5" x14ac:dyDescent="0.4">
      <c r="D1068" s="2"/>
      <c r="E1068" s="2"/>
    </row>
    <row r="1069" spans="4:5" x14ac:dyDescent="0.4">
      <c r="D1069" s="2"/>
      <c r="E1069" s="2"/>
    </row>
    <row r="1070" spans="4:5" x14ac:dyDescent="0.4">
      <c r="D1070" s="2"/>
      <c r="E1070" s="2"/>
    </row>
    <row r="1071" spans="4:5" x14ac:dyDescent="0.4">
      <c r="D1071" s="2"/>
      <c r="E1071" s="2"/>
    </row>
    <row r="1072" spans="4:5" x14ac:dyDescent="0.4">
      <c r="D1072" s="2"/>
      <c r="E1072" s="2"/>
    </row>
    <row r="1073" spans="4:5" x14ac:dyDescent="0.4">
      <c r="D1073" s="2"/>
      <c r="E1073" s="2"/>
    </row>
    <row r="1074" spans="4:5" x14ac:dyDescent="0.4">
      <c r="D1074" s="2"/>
      <c r="E1074" s="2"/>
    </row>
    <row r="1075" spans="4:5" x14ac:dyDescent="0.4">
      <c r="D1075" s="2"/>
      <c r="E1075" s="2"/>
    </row>
    <row r="1076" spans="4:5" x14ac:dyDescent="0.4">
      <c r="D1076" s="2"/>
      <c r="E1076" s="2"/>
    </row>
    <row r="1077" spans="4:5" x14ac:dyDescent="0.4">
      <c r="D1077" s="2"/>
      <c r="E1077" s="2"/>
    </row>
    <row r="1078" spans="4:5" x14ac:dyDescent="0.4">
      <c r="D1078" s="2"/>
      <c r="E1078" s="2"/>
    </row>
    <row r="1079" spans="4:5" x14ac:dyDescent="0.4">
      <c r="D1079" s="2"/>
      <c r="E1079" s="2"/>
    </row>
    <row r="1080" spans="4:5" x14ac:dyDescent="0.4">
      <c r="D1080" s="2"/>
      <c r="E1080" s="2"/>
    </row>
    <row r="1081" spans="4:5" x14ac:dyDescent="0.4">
      <c r="D1081" s="2"/>
      <c r="E1081" s="2"/>
    </row>
    <row r="1082" spans="4:5" x14ac:dyDescent="0.4">
      <c r="D1082" s="2"/>
      <c r="E1082" s="2"/>
    </row>
    <row r="1083" spans="4:5" x14ac:dyDescent="0.4">
      <c r="D1083" s="2"/>
      <c r="E1083" s="2"/>
    </row>
    <row r="1084" spans="4:5" x14ac:dyDescent="0.4">
      <c r="D1084" s="2"/>
      <c r="E1084" s="2"/>
    </row>
    <row r="1085" spans="4:5" x14ac:dyDescent="0.4">
      <c r="D1085" s="2"/>
      <c r="E1085" s="2"/>
    </row>
    <row r="1086" spans="4:5" x14ac:dyDescent="0.4">
      <c r="D1086" s="2"/>
      <c r="E1086" s="2"/>
    </row>
    <row r="1087" spans="4:5" x14ac:dyDescent="0.4">
      <c r="D1087" s="2"/>
      <c r="E1087" s="2"/>
    </row>
    <row r="1088" spans="4:5" x14ac:dyDescent="0.4">
      <c r="D1088" s="2"/>
      <c r="E1088" s="2"/>
    </row>
    <row r="1089" spans="4:5" x14ac:dyDescent="0.4">
      <c r="D1089" s="2"/>
      <c r="E1089" s="2"/>
    </row>
    <row r="1090" spans="4:5" x14ac:dyDescent="0.4">
      <c r="D1090" s="2"/>
      <c r="E1090" s="2"/>
    </row>
    <row r="1091" spans="4:5" x14ac:dyDescent="0.4">
      <c r="D1091" s="2"/>
      <c r="E1091" s="2"/>
    </row>
    <row r="1092" spans="4:5" x14ac:dyDescent="0.4">
      <c r="D1092" s="2"/>
      <c r="E1092" s="2"/>
    </row>
    <row r="1093" spans="4:5" x14ac:dyDescent="0.4">
      <c r="D1093" s="2"/>
      <c r="E1093" s="2"/>
    </row>
    <row r="1094" spans="4:5" x14ac:dyDescent="0.4">
      <c r="D1094" s="2"/>
      <c r="E1094" s="2"/>
    </row>
    <row r="1095" spans="4:5" x14ac:dyDescent="0.4">
      <c r="D1095" s="2"/>
      <c r="E1095" s="2"/>
    </row>
    <row r="1096" spans="4:5" x14ac:dyDescent="0.4">
      <c r="D1096" s="2"/>
      <c r="E1096" s="2"/>
    </row>
    <row r="1097" spans="4:5" x14ac:dyDescent="0.4">
      <c r="D1097" s="2"/>
      <c r="E1097" s="2"/>
    </row>
    <row r="1098" spans="4:5" x14ac:dyDescent="0.4">
      <c r="D1098" s="2"/>
      <c r="E1098" s="2"/>
    </row>
    <row r="1099" spans="4:5" x14ac:dyDescent="0.4">
      <c r="D1099" s="2"/>
      <c r="E1099" s="2"/>
    </row>
    <row r="1100" spans="4:5" x14ac:dyDescent="0.4">
      <c r="D1100" s="2"/>
      <c r="E1100" s="2"/>
    </row>
    <row r="1101" spans="4:5" x14ac:dyDescent="0.4">
      <c r="D1101" s="2"/>
      <c r="E1101" s="2"/>
    </row>
    <row r="1102" spans="4:5" x14ac:dyDescent="0.4">
      <c r="D1102" s="2"/>
      <c r="E1102" s="2"/>
    </row>
    <row r="1103" spans="4:5" x14ac:dyDescent="0.4">
      <c r="D1103" s="2"/>
      <c r="E1103" s="2"/>
    </row>
    <row r="1104" spans="4:5" x14ac:dyDescent="0.4">
      <c r="D1104" s="2"/>
      <c r="E1104" s="2"/>
    </row>
    <row r="1105" spans="4:5" x14ac:dyDescent="0.4">
      <c r="D1105" s="2"/>
      <c r="E1105" s="2"/>
    </row>
    <row r="1106" spans="4:5" x14ac:dyDescent="0.4">
      <c r="D1106" s="2"/>
      <c r="E1106" s="2"/>
    </row>
    <row r="1107" spans="4:5" x14ac:dyDescent="0.4">
      <c r="D1107" s="2"/>
      <c r="E1107" s="2"/>
    </row>
    <row r="1108" spans="4:5" x14ac:dyDescent="0.4">
      <c r="D1108" s="2"/>
      <c r="E1108" s="2"/>
    </row>
    <row r="1109" spans="4:5" x14ac:dyDescent="0.4">
      <c r="D1109" s="2"/>
      <c r="E1109" s="2"/>
    </row>
    <row r="1110" spans="4:5" x14ac:dyDescent="0.4">
      <c r="D1110" s="2"/>
      <c r="E1110" s="2"/>
    </row>
    <row r="1111" spans="4:5" x14ac:dyDescent="0.4">
      <c r="D1111" s="2"/>
      <c r="E1111" s="2"/>
    </row>
    <row r="1112" spans="4:5" x14ac:dyDescent="0.4">
      <c r="D1112" s="2"/>
      <c r="E1112" s="2"/>
    </row>
    <row r="1113" spans="4:5" x14ac:dyDescent="0.4">
      <c r="D1113" s="2"/>
      <c r="E1113" s="2"/>
    </row>
    <row r="1114" spans="4:5" x14ac:dyDescent="0.4">
      <c r="D1114" s="2"/>
      <c r="E1114" s="2"/>
    </row>
    <row r="1115" spans="4:5" x14ac:dyDescent="0.4">
      <c r="D1115" s="2"/>
      <c r="E1115" s="2"/>
    </row>
    <row r="1116" spans="4:5" x14ac:dyDescent="0.4">
      <c r="D1116" s="2"/>
      <c r="E1116" s="2"/>
    </row>
    <row r="1117" spans="4:5" x14ac:dyDescent="0.4">
      <c r="D1117" s="2"/>
      <c r="E1117" s="2"/>
    </row>
    <row r="1118" spans="4:5" x14ac:dyDescent="0.4">
      <c r="D1118" s="2"/>
      <c r="E1118" s="2"/>
    </row>
    <row r="1119" spans="4:5" x14ac:dyDescent="0.4">
      <c r="D1119" s="2"/>
      <c r="E1119" s="2"/>
    </row>
    <row r="1120" spans="4:5" x14ac:dyDescent="0.4">
      <c r="D1120" s="2"/>
      <c r="E1120" s="2"/>
    </row>
    <row r="1121" spans="4:5" x14ac:dyDescent="0.4">
      <c r="D1121" s="2"/>
      <c r="E1121" s="2"/>
    </row>
    <row r="1122" spans="4:5" x14ac:dyDescent="0.4">
      <c r="D1122" s="2"/>
      <c r="E1122" s="2"/>
    </row>
    <row r="1123" spans="4:5" x14ac:dyDescent="0.4">
      <c r="D1123" s="2"/>
      <c r="E1123" s="2"/>
    </row>
    <row r="1124" spans="4:5" x14ac:dyDescent="0.4">
      <c r="D1124" s="2"/>
      <c r="E1124" s="2"/>
    </row>
    <row r="1125" spans="4:5" x14ac:dyDescent="0.4">
      <c r="D1125" s="2"/>
      <c r="E1125" s="2"/>
    </row>
    <row r="1126" spans="4:5" x14ac:dyDescent="0.4">
      <c r="D1126" s="2"/>
      <c r="E1126" s="2"/>
    </row>
    <row r="1127" spans="4:5" x14ac:dyDescent="0.4">
      <c r="D1127" s="2"/>
      <c r="E1127" s="2"/>
    </row>
    <row r="1128" spans="4:5" x14ac:dyDescent="0.4">
      <c r="D1128" s="2"/>
      <c r="E1128" s="2"/>
    </row>
    <row r="1129" spans="4:5" x14ac:dyDescent="0.4">
      <c r="D1129" s="2"/>
      <c r="E1129" s="2"/>
    </row>
    <row r="1130" spans="4:5" x14ac:dyDescent="0.4">
      <c r="D1130" s="2"/>
      <c r="E1130" s="2"/>
    </row>
    <row r="1131" spans="4:5" x14ac:dyDescent="0.4">
      <c r="D1131" s="2"/>
      <c r="E1131" s="2"/>
    </row>
    <row r="1132" spans="4:5" x14ac:dyDescent="0.4">
      <c r="D1132" s="2"/>
      <c r="E1132" s="2"/>
    </row>
    <row r="1133" spans="4:5" x14ac:dyDescent="0.4">
      <c r="D1133" s="2"/>
      <c r="E1133" s="2"/>
    </row>
    <row r="1134" spans="4:5" x14ac:dyDescent="0.4">
      <c r="D1134" s="2"/>
      <c r="E1134" s="2"/>
    </row>
    <row r="1135" spans="4:5" x14ac:dyDescent="0.4">
      <c r="D1135" s="2"/>
      <c r="E1135" s="2"/>
    </row>
    <row r="1136" spans="4:5" x14ac:dyDescent="0.4">
      <c r="D1136" s="2"/>
      <c r="E1136" s="2"/>
    </row>
    <row r="1137" spans="4:5" x14ac:dyDescent="0.4">
      <c r="D1137" s="2"/>
      <c r="E1137" s="2"/>
    </row>
    <row r="1138" spans="4:5" x14ac:dyDescent="0.4">
      <c r="D1138" s="2"/>
      <c r="E1138" s="2"/>
    </row>
    <row r="1139" spans="4:5" x14ac:dyDescent="0.4">
      <c r="D1139" s="2"/>
      <c r="E1139" s="2"/>
    </row>
    <row r="1140" spans="4:5" x14ac:dyDescent="0.4">
      <c r="D1140" s="2"/>
      <c r="E1140" s="2"/>
    </row>
    <row r="1141" spans="4:5" x14ac:dyDescent="0.4">
      <c r="D1141" s="2"/>
      <c r="E1141" s="2"/>
    </row>
    <row r="1142" spans="4:5" x14ac:dyDescent="0.4">
      <c r="D1142" s="2"/>
      <c r="E1142" s="2"/>
    </row>
    <row r="1143" spans="4:5" x14ac:dyDescent="0.4">
      <c r="D1143" s="2"/>
      <c r="E1143" s="2"/>
    </row>
    <row r="1144" spans="4:5" x14ac:dyDescent="0.4">
      <c r="D1144" s="2"/>
      <c r="E1144" s="2"/>
    </row>
    <row r="1145" spans="4:5" x14ac:dyDescent="0.4">
      <c r="D1145" s="2"/>
      <c r="E1145" s="2"/>
    </row>
    <row r="1146" spans="4:5" x14ac:dyDescent="0.4">
      <c r="D1146" s="2"/>
      <c r="E1146" s="2"/>
    </row>
    <row r="1147" spans="4:5" x14ac:dyDescent="0.4">
      <c r="D1147" s="2"/>
      <c r="E1147" s="2"/>
    </row>
    <row r="1148" spans="4:5" x14ac:dyDescent="0.4">
      <c r="D1148" s="2"/>
      <c r="E1148" s="2"/>
    </row>
    <row r="1149" spans="4:5" x14ac:dyDescent="0.4">
      <c r="D1149" s="2"/>
      <c r="E1149" s="2"/>
    </row>
    <row r="1150" spans="4:5" x14ac:dyDescent="0.4">
      <c r="D1150" s="2"/>
      <c r="E1150" s="2"/>
    </row>
    <row r="1151" spans="4:5" x14ac:dyDescent="0.4">
      <c r="D1151" s="2"/>
      <c r="E1151" s="2"/>
    </row>
    <row r="1152" spans="4:5" x14ac:dyDescent="0.4">
      <c r="D1152" s="2"/>
      <c r="E1152" s="2"/>
    </row>
    <row r="1153" spans="4:5" x14ac:dyDescent="0.4">
      <c r="D1153" s="2"/>
      <c r="E1153" s="2"/>
    </row>
    <row r="1154" spans="4:5" x14ac:dyDescent="0.4">
      <c r="D1154" s="2"/>
      <c r="E1154" s="2"/>
    </row>
    <row r="1155" spans="4:5" x14ac:dyDescent="0.4">
      <c r="D1155" s="2"/>
      <c r="E1155" s="2"/>
    </row>
    <row r="1156" spans="4:5" x14ac:dyDescent="0.4">
      <c r="D1156" s="2"/>
      <c r="E1156" s="2"/>
    </row>
    <row r="1157" spans="4:5" x14ac:dyDescent="0.4">
      <c r="D1157" s="2"/>
      <c r="E1157" s="2"/>
    </row>
    <row r="1158" spans="4:5" x14ac:dyDescent="0.4">
      <c r="D1158" s="2"/>
      <c r="E1158" s="2"/>
    </row>
    <row r="1159" spans="4:5" x14ac:dyDescent="0.4">
      <c r="D1159" s="2"/>
      <c r="E1159" s="2"/>
    </row>
    <row r="1160" spans="4:5" x14ac:dyDescent="0.4">
      <c r="D1160" s="2"/>
      <c r="E1160" s="2"/>
    </row>
    <row r="1161" spans="4:5" x14ac:dyDescent="0.4">
      <c r="D1161" s="2"/>
      <c r="E1161" s="2"/>
    </row>
    <row r="1162" spans="4:5" x14ac:dyDescent="0.4">
      <c r="D1162" s="2"/>
      <c r="E1162" s="2"/>
    </row>
    <row r="1163" spans="4:5" x14ac:dyDescent="0.4">
      <c r="D1163" s="2"/>
      <c r="E1163" s="2"/>
    </row>
    <row r="1164" spans="4:5" x14ac:dyDescent="0.4">
      <c r="D1164" s="2"/>
      <c r="E1164" s="2"/>
    </row>
    <row r="1165" spans="4:5" x14ac:dyDescent="0.4">
      <c r="D1165" s="2"/>
      <c r="E1165" s="2"/>
    </row>
    <row r="1166" spans="4:5" x14ac:dyDescent="0.4">
      <c r="D1166" s="2"/>
      <c r="E1166" s="2"/>
    </row>
    <row r="1167" spans="4:5" x14ac:dyDescent="0.4">
      <c r="D1167" s="2"/>
      <c r="E1167" s="2"/>
    </row>
    <row r="1168" spans="4:5" x14ac:dyDescent="0.4">
      <c r="D1168" s="2"/>
      <c r="E1168" s="2"/>
    </row>
    <row r="1169" spans="4:5" x14ac:dyDescent="0.4">
      <c r="D1169" s="2"/>
      <c r="E1169" s="2"/>
    </row>
    <row r="1170" spans="4:5" x14ac:dyDescent="0.4">
      <c r="D1170" s="2"/>
      <c r="E1170" s="2"/>
    </row>
    <row r="1171" spans="4:5" x14ac:dyDescent="0.4">
      <c r="D1171" s="2"/>
      <c r="E1171" s="2"/>
    </row>
    <row r="1172" spans="4:5" x14ac:dyDescent="0.4">
      <c r="D1172" s="2"/>
      <c r="E1172" s="2"/>
    </row>
    <row r="1173" spans="4:5" x14ac:dyDescent="0.4">
      <c r="D1173" s="2"/>
      <c r="E1173" s="2"/>
    </row>
    <row r="1174" spans="4:5" x14ac:dyDescent="0.4">
      <c r="D1174" s="2"/>
      <c r="E1174" s="2"/>
    </row>
    <row r="1175" spans="4:5" x14ac:dyDescent="0.4">
      <c r="D1175" s="2"/>
      <c r="E1175" s="2"/>
    </row>
    <row r="1176" spans="4:5" x14ac:dyDescent="0.4">
      <c r="D1176" s="2"/>
      <c r="E1176" s="2"/>
    </row>
    <row r="1177" spans="4:5" x14ac:dyDescent="0.4">
      <c r="D1177" s="2"/>
      <c r="E1177" s="2"/>
    </row>
    <row r="1178" spans="4:5" x14ac:dyDescent="0.4">
      <c r="D1178" s="2"/>
      <c r="E1178" s="2"/>
    </row>
    <row r="1179" spans="4:5" x14ac:dyDescent="0.4">
      <c r="D1179" s="2"/>
      <c r="E1179" s="2"/>
    </row>
    <row r="1180" spans="4:5" x14ac:dyDescent="0.4">
      <c r="D1180" s="2"/>
      <c r="E1180" s="2"/>
    </row>
    <row r="1181" spans="4:5" x14ac:dyDescent="0.4">
      <c r="D1181" s="2"/>
      <c r="E1181" s="2"/>
    </row>
    <row r="1182" spans="4:5" x14ac:dyDescent="0.4">
      <c r="D1182" s="2"/>
      <c r="E1182" s="2"/>
    </row>
    <row r="1183" spans="4:5" x14ac:dyDescent="0.4">
      <c r="D1183" s="2"/>
      <c r="E1183" s="2"/>
    </row>
    <row r="1184" spans="4:5" x14ac:dyDescent="0.4">
      <c r="D1184" s="2"/>
      <c r="E1184" s="2"/>
    </row>
    <row r="1185" spans="4:5" x14ac:dyDescent="0.4">
      <c r="D1185" s="2"/>
      <c r="E1185" s="2"/>
    </row>
    <row r="1186" spans="4:5" x14ac:dyDescent="0.4">
      <c r="D1186" s="2"/>
      <c r="E1186" s="2"/>
    </row>
    <row r="1187" spans="4:5" x14ac:dyDescent="0.4">
      <c r="D1187" s="2"/>
      <c r="E1187" s="2"/>
    </row>
    <row r="1188" spans="4:5" x14ac:dyDescent="0.4">
      <c r="D1188" s="2"/>
      <c r="E1188" s="2"/>
    </row>
    <row r="1189" spans="4:5" x14ac:dyDescent="0.4">
      <c r="D1189" s="2"/>
      <c r="E1189" s="2"/>
    </row>
    <row r="1190" spans="4:5" x14ac:dyDescent="0.4">
      <c r="D1190" s="2"/>
      <c r="E1190" s="2"/>
    </row>
    <row r="1191" spans="4:5" x14ac:dyDescent="0.4">
      <c r="D1191" s="2"/>
      <c r="E1191" s="2"/>
    </row>
    <row r="1192" spans="4:5" x14ac:dyDescent="0.4">
      <c r="D1192" s="2"/>
      <c r="E1192" s="2"/>
    </row>
    <row r="1193" spans="4:5" x14ac:dyDescent="0.4">
      <c r="D1193" s="2"/>
      <c r="E1193" s="2"/>
    </row>
    <row r="1194" spans="4:5" x14ac:dyDescent="0.4">
      <c r="D1194" s="2"/>
      <c r="E1194" s="2"/>
    </row>
    <row r="1195" spans="4:5" x14ac:dyDescent="0.4">
      <c r="D1195" s="2"/>
      <c r="E1195" s="2"/>
    </row>
    <row r="1196" spans="4:5" x14ac:dyDescent="0.4">
      <c r="D1196" s="2"/>
      <c r="E1196" s="2"/>
    </row>
    <row r="1197" spans="4:5" x14ac:dyDescent="0.4">
      <c r="D1197" s="2"/>
      <c r="E1197" s="2"/>
    </row>
    <row r="1198" spans="4:5" x14ac:dyDescent="0.4">
      <c r="D1198" s="2"/>
      <c r="E1198" s="2"/>
    </row>
    <row r="1199" spans="4:5" x14ac:dyDescent="0.4">
      <c r="D1199" s="2"/>
      <c r="E1199" s="2"/>
    </row>
    <row r="1200" spans="4:5" x14ac:dyDescent="0.4">
      <c r="D1200" s="2"/>
      <c r="E1200" s="2"/>
    </row>
    <row r="1201" spans="4:5" x14ac:dyDescent="0.4">
      <c r="D1201" s="2"/>
      <c r="E1201" s="2"/>
    </row>
    <row r="1202" spans="4:5" x14ac:dyDescent="0.4">
      <c r="D1202" s="2"/>
      <c r="E1202" s="2"/>
    </row>
    <row r="1203" spans="4:5" x14ac:dyDescent="0.4">
      <c r="D1203" s="2"/>
      <c r="E1203" s="2"/>
    </row>
    <row r="1204" spans="4:5" x14ac:dyDescent="0.4">
      <c r="D1204" s="2"/>
      <c r="E1204" s="2"/>
    </row>
    <row r="1205" spans="4:5" x14ac:dyDescent="0.4">
      <c r="D1205" s="2"/>
      <c r="E1205" s="2"/>
    </row>
    <row r="1206" spans="4:5" x14ac:dyDescent="0.4">
      <c r="D1206" s="2"/>
      <c r="E1206" s="2"/>
    </row>
    <row r="1207" spans="4:5" x14ac:dyDescent="0.4">
      <c r="D1207" s="2"/>
      <c r="E1207" s="2"/>
    </row>
    <row r="1208" spans="4:5" x14ac:dyDescent="0.4">
      <c r="D1208" s="2"/>
      <c r="E1208" s="2"/>
    </row>
    <row r="1209" spans="4:5" x14ac:dyDescent="0.4">
      <c r="D1209" s="2"/>
      <c r="E1209" s="2"/>
    </row>
    <row r="1210" spans="4:5" x14ac:dyDescent="0.4">
      <c r="D1210" s="2"/>
      <c r="E1210" s="2"/>
    </row>
    <row r="1211" spans="4:5" x14ac:dyDescent="0.4">
      <c r="D1211" s="2"/>
      <c r="E1211" s="2"/>
    </row>
    <row r="1212" spans="4:5" x14ac:dyDescent="0.4">
      <c r="D1212" s="2"/>
      <c r="E1212" s="2"/>
    </row>
    <row r="1213" spans="4:5" x14ac:dyDescent="0.4">
      <c r="D1213" s="2"/>
      <c r="E1213" s="2"/>
    </row>
    <row r="1214" spans="4:5" x14ac:dyDescent="0.4">
      <c r="D1214" s="2"/>
      <c r="E1214" s="2"/>
    </row>
    <row r="1215" spans="4:5" x14ac:dyDescent="0.4">
      <c r="D1215" s="2"/>
      <c r="E1215" s="2"/>
    </row>
    <row r="1216" spans="4:5" x14ac:dyDescent="0.4">
      <c r="D1216" s="2"/>
      <c r="E1216" s="2"/>
    </row>
    <row r="1217" spans="4:5" x14ac:dyDescent="0.4">
      <c r="D1217" s="2"/>
      <c r="E1217" s="2"/>
    </row>
    <row r="1218" spans="4:5" x14ac:dyDescent="0.4">
      <c r="D1218" s="2"/>
      <c r="E1218" s="2"/>
    </row>
    <row r="1219" spans="4:5" x14ac:dyDescent="0.4">
      <c r="D1219" s="2"/>
      <c r="E1219" s="2"/>
    </row>
    <row r="1220" spans="4:5" x14ac:dyDescent="0.4">
      <c r="D1220" s="2"/>
      <c r="E1220" s="2"/>
    </row>
    <row r="1221" spans="4:5" x14ac:dyDescent="0.4">
      <c r="D1221" s="2"/>
      <c r="E1221" s="2"/>
    </row>
    <row r="1222" spans="4:5" x14ac:dyDescent="0.4">
      <c r="D1222" s="2"/>
      <c r="E1222" s="2"/>
    </row>
    <row r="1223" spans="4:5" x14ac:dyDescent="0.4">
      <c r="D1223" s="2"/>
      <c r="E1223" s="2"/>
    </row>
    <row r="1224" spans="4:5" x14ac:dyDescent="0.4">
      <c r="D1224" s="2"/>
      <c r="E1224" s="2"/>
    </row>
    <row r="1225" spans="4:5" x14ac:dyDescent="0.4">
      <c r="D1225" s="2"/>
      <c r="E1225" s="2"/>
    </row>
    <row r="1226" spans="4:5" x14ac:dyDescent="0.4">
      <c r="D1226" s="2"/>
      <c r="E1226" s="2"/>
    </row>
    <row r="1227" spans="4:5" x14ac:dyDescent="0.4">
      <c r="D1227" s="2"/>
      <c r="E1227" s="2"/>
    </row>
    <row r="1228" spans="4:5" x14ac:dyDescent="0.4">
      <c r="D1228" s="2"/>
      <c r="E1228" s="2"/>
    </row>
    <row r="1229" spans="4:5" x14ac:dyDescent="0.4">
      <c r="D1229" s="2"/>
      <c r="E1229" s="2"/>
    </row>
    <row r="1230" spans="4:5" x14ac:dyDescent="0.4">
      <c r="D1230" s="2"/>
      <c r="E1230" s="2"/>
    </row>
    <row r="1231" spans="4:5" x14ac:dyDescent="0.4">
      <c r="D1231" s="2"/>
      <c r="E1231" s="2"/>
    </row>
    <row r="1232" spans="4:5" x14ac:dyDescent="0.4">
      <c r="D1232" s="2"/>
      <c r="E1232" s="2"/>
    </row>
    <row r="1233" spans="4:5" x14ac:dyDescent="0.4">
      <c r="D1233" s="2"/>
      <c r="E1233" s="2"/>
    </row>
    <row r="1234" spans="4:5" x14ac:dyDescent="0.4">
      <c r="D1234" s="2"/>
      <c r="E1234" s="2"/>
    </row>
    <row r="1235" spans="4:5" x14ac:dyDescent="0.4">
      <c r="D1235" s="2"/>
      <c r="E1235" s="2"/>
    </row>
    <row r="1236" spans="4:5" x14ac:dyDescent="0.4">
      <c r="D1236" s="2"/>
      <c r="E1236" s="2"/>
    </row>
    <row r="1237" spans="4:5" x14ac:dyDescent="0.4">
      <c r="D1237" s="2"/>
      <c r="E1237" s="2"/>
    </row>
    <row r="1238" spans="4:5" x14ac:dyDescent="0.4">
      <c r="D1238" s="2"/>
      <c r="E1238" s="2"/>
    </row>
    <row r="1239" spans="4:5" x14ac:dyDescent="0.4">
      <c r="D1239" s="2"/>
      <c r="E1239" s="2"/>
    </row>
    <row r="1240" spans="4:5" x14ac:dyDescent="0.4">
      <c r="D1240" s="2"/>
      <c r="E1240" s="2"/>
    </row>
    <row r="1241" spans="4:5" x14ac:dyDescent="0.4">
      <c r="D1241" s="2"/>
      <c r="E1241" s="2"/>
    </row>
    <row r="1242" spans="4:5" x14ac:dyDescent="0.4">
      <c r="D1242" s="2"/>
      <c r="E1242" s="2"/>
    </row>
    <row r="1243" spans="4:5" x14ac:dyDescent="0.4">
      <c r="D1243" s="2"/>
      <c r="E1243" s="2"/>
    </row>
    <row r="1244" spans="4:5" x14ac:dyDescent="0.4">
      <c r="D1244" s="2"/>
      <c r="E1244" s="2"/>
    </row>
    <row r="1245" spans="4:5" x14ac:dyDescent="0.4">
      <c r="D1245" s="2"/>
      <c r="E1245" s="2"/>
    </row>
    <row r="1246" spans="4:5" x14ac:dyDescent="0.4">
      <c r="D1246" s="2"/>
      <c r="E1246" s="2"/>
    </row>
    <row r="1247" spans="4:5" x14ac:dyDescent="0.4">
      <c r="D1247" s="2"/>
      <c r="E1247" s="2"/>
    </row>
    <row r="1248" spans="4:5" x14ac:dyDescent="0.4">
      <c r="D1248" s="2"/>
      <c r="E1248" s="2"/>
    </row>
    <row r="1249" spans="4:5" x14ac:dyDescent="0.4">
      <c r="D1249" s="2"/>
      <c r="E1249" s="2"/>
    </row>
    <row r="1250" spans="4:5" x14ac:dyDescent="0.4">
      <c r="D1250" s="2"/>
      <c r="E1250" s="2"/>
    </row>
    <row r="1251" spans="4:5" x14ac:dyDescent="0.4">
      <c r="D1251" s="2"/>
      <c r="E1251" s="2"/>
    </row>
    <row r="1252" spans="4:5" x14ac:dyDescent="0.4">
      <c r="D1252" s="2"/>
      <c r="E1252" s="2"/>
    </row>
    <row r="1253" spans="4:5" x14ac:dyDescent="0.4">
      <c r="D1253" s="2"/>
      <c r="E1253" s="2"/>
    </row>
    <row r="1254" spans="4:5" x14ac:dyDescent="0.4">
      <c r="D1254" s="2"/>
      <c r="E1254" s="2"/>
    </row>
    <row r="1255" spans="4:5" x14ac:dyDescent="0.4">
      <c r="D1255" s="2"/>
      <c r="E1255" s="2"/>
    </row>
    <row r="1256" spans="4:5" x14ac:dyDescent="0.4">
      <c r="D1256" s="2"/>
      <c r="E1256" s="2"/>
    </row>
    <row r="1257" spans="4:5" x14ac:dyDescent="0.4">
      <c r="D1257" s="2"/>
      <c r="E1257" s="2"/>
    </row>
    <row r="1258" spans="4:5" x14ac:dyDescent="0.4">
      <c r="D1258" s="2"/>
      <c r="E1258" s="2"/>
    </row>
    <row r="1259" spans="4:5" x14ac:dyDescent="0.4">
      <c r="D1259" s="2"/>
      <c r="E1259" s="2"/>
    </row>
    <row r="1260" spans="4:5" x14ac:dyDescent="0.4">
      <c r="D1260" s="2"/>
      <c r="E1260" s="2"/>
    </row>
    <row r="1261" spans="4:5" x14ac:dyDescent="0.4">
      <c r="D1261" s="2"/>
      <c r="E1261" s="2"/>
    </row>
    <row r="1262" spans="4:5" x14ac:dyDescent="0.4">
      <c r="D1262" s="2"/>
      <c r="E1262" s="2"/>
    </row>
    <row r="1263" spans="4:5" x14ac:dyDescent="0.4">
      <c r="D1263" s="2"/>
      <c r="E1263" s="2"/>
    </row>
    <row r="1264" spans="4:5" x14ac:dyDescent="0.4">
      <c r="D1264" s="2"/>
      <c r="E1264" s="2"/>
    </row>
    <row r="1265" spans="4:5" x14ac:dyDescent="0.4">
      <c r="D1265" s="2"/>
      <c r="E1265" s="2"/>
    </row>
    <row r="1266" spans="4:5" x14ac:dyDescent="0.4">
      <c r="D1266" s="2"/>
      <c r="E1266" s="2"/>
    </row>
    <row r="1267" spans="4:5" x14ac:dyDescent="0.4">
      <c r="D1267" s="2"/>
      <c r="E1267" s="2"/>
    </row>
    <row r="1268" spans="4:5" x14ac:dyDescent="0.4">
      <c r="D1268" s="2"/>
      <c r="E1268" s="2"/>
    </row>
    <row r="1269" spans="4:5" x14ac:dyDescent="0.4">
      <c r="D1269" s="2"/>
      <c r="E1269" s="2"/>
    </row>
    <row r="1270" spans="4:5" x14ac:dyDescent="0.4">
      <c r="D1270" s="2"/>
      <c r="E1270" s="2"/>
    </row>
    <row r="1271" spans="4:5" x14ac:dyDescent="0.4">
      <c r="D1271" s="2"/>
      <c r="E1271" s="2"/>
    </row>
    <row r="1272" spans="4:5" x14ac:dyDescent="0.4">
      <c r="D1272" s="2"/>
      <c r="E1272" s="2"/>
    </row>
    <row r="1273" spans="4:5" x14ac:dyDescent="0.4">
      <c r="D1273" s="2"/>
      <c r="E1273" s="2"/>
    </row>
    <row r="1274" spans="4:5" x14ac:dyDescent="0.4">
      <c r="D1274" s="2"/>
      <c r="E1274" s="2"/>
    </row>
    <row r="1275" spans="4:5" x14ac:dyDescent="0.4">
      <c r="D1275" s="2"/>
      <c r="E1275" s="2"/>
    </row>
    <row r="1276" spans="4:5" x14ac:dyDescent="0.4">
      <c r="D1276" s="2"/>
      <c r="E1276" s="2"/>
    </row>
    <row r="1277" spans="4:5" x14ac:dyDescent="0.4">
      <c r="D1277" s="2"/>
      <c r="E1277" s="2"/>
    </row>
    <row r="1278" spans="4:5" x14ac:dyDescent="0.4">
      <c r="D1278" s="2"/>
      <c r="E1278" s="2"/>
    </row>
    <row r="1279" spans="4:5" x14ac:dyDescent="0.4">
      <c r="D1279" s="2"/>
      <c r="E1279" s="2"/>
    </row>
    <row r="1280" spans="4:5" x14ac:dyDescent="0.4">
      <c r="D1280" s="2"/>
      <c r="E1280" s="2"/>
    </row>
    <row r="1281" spans="4:5" x14ac:dyDescent="0.4">
      <c r="D1281" s="2"/>
      <c r="E1281" s="2"/>
    </row>
    <row r="1282" spans="4:5" x14ac:dyDescent="0.4">
      <c r="D1282" s="2"/>
      <c r="E1282" s="2"/>
    </row>
    <row r="1283" spans="4:5" x14ac:dyDescent="0.4">
      <c r="D1283" s="2"/>
      <c r="E1283" s="2"/>
    </row>
    <row r="1284" spans="4:5" x14ac:dyDescent="0.4">
      <c r="D1284" s="2"/>
      <c r="E1284" s="2"/>
    </row>
    <row r="1285" spans="4:5" x14ac:dyDescent="0.4">
      <c r="D1285" s="2"/>
      <c r="E1285" s="2"/>
    </row>
    <row r="1286" spans="4:5" x14ac:dyDescent="0.4">
      <c r="D1286" s="2"/>
      <c r="E1286" s="2"/>
    </row>
    <row r="1287" spans="4:5" x14ac:dyDescent="0.4">
      <c r="D1287" s="2"/>
      <c r="E1287" s="2"/>
    </row>
    <row r="1288" spans="4:5" x14ac:dyDescent="0.4">
      <c r="D1288" s="2"/>
      <c r="E1288" s="2"/>
    </row>
    <row r="1289" spans="4:5" x14ac:dyDescent="0.4">
      <c r="D1289" s="2"/>
      <c r="E1289" s="2"/>
    </row>
    <row r="1290" spans="4:5" x14ac:dyDescent="0.4">
      <c r="D1290" s="2"/>
      <c r="E1290" s="2"/>
    </row>
    <row r="1291" spans="4:5" x14ac:dyDescent="0.4">
      <c r="D1291" s="2"/>
      <c r="E1291" s="2"/>
    </row>
    <row r="1292" spans="4:5" x14ac:dyDescent="0.4">
      <c r="D1292" s="2"/>
      <c r="E1292" s="2"/>
    </row>
    <row r="1293" spans="4:5" x14ac:dyDescent="0.4">
      <c r="D1293" s="2"/>
      <c r="E1293" s="2"/>
    </row>
    <row r="1294" spans="4:5" x14ac:dyDescent="0.4">
      <c r="D1294" s="2"/>
      <c r="E1294" s="2"/>
    </row>
    <row r="1295" spans="4:5" x14ac:dyDescent="0.4">
      <c r="D1295" s="2"/>
      <c r="E1295" s="2"/>
    </row>
    <row r="1296" spans="4:5" x14ac:dyDescent="0.4">
      <c r="D1296" s="2"/>
      <c r="E1296" s="2"/>
    </row>
    <row r="1297" spans="4:5" x14ac:dyDescent="0.4">
      <c r="D1297" s="2"/>
      <c r="E1297" s="2"/>
    </row>
    <row r="1298" spans="4:5" x14ac:dyDescent="0.4">
      <c r="D1298" s="2"/>
      <c r="E1298" s="2"/>
    </row>
    <row r="1299" spans="4:5" x14ac:dyDescent="0.4">
      <c r="D1299" s="2"/>
      <c r="E1299" s="2"/>
    </row>
    <row r="1300" spans="4:5" x14ac:dyDescent="0.4">
      <c r="D1300" s="2"/>
      <c r="E1300" s="2"/>
    </row>
    <row r="1301" spans="4:5" x14ac:dyDescent="0.4">
      <c r="D1301" s="2"/>
      <c r="E1301" s="2"/>
    </row>
    <row r="1302" spans="4:5" x14ac:dyDescent="0.4">
      <c r="D1302" s="2"/>
      <c r="E1302" s="2"/>
    </row>
    <row r="1303" spans="4:5" x14ac:dyDescent="0.4">
      <c r="D1303" s="2"/>
      <c r="E1303" s="2"/>
    </row>
    <row r="1304" spans="4:5" x14ac:dyDescent="0.4">
      <c r="D1304" s="2"/>
      <c r="E1304" s="2"/>
    </row>
    <row r="1305" spans="4:5" x14ac:dyDescent="0.4">
      <c r="D1305" s="2"/>
      <c r="E1305" s="2"/>
    </row>
    <row r="1306" spans="4:5" x14ac:dyDescent="0.4">
      <c r="D1306" s="2"/>
      <c r="E1306" s="2"/>
    </row>
    <row r="1307" spans="4:5" x14ac:dyDescent="0.4">
      <c r="D1307" s="2"/>
      <c r="E1307" s="2"/>
    </row>
    <row r="1308" spans="4:5" x14ac:dyDescent="0.4">
      <c r="D1308" s="2"/>
      <c r="E1308" s="2"/>
    </row>
    <row r="1309" spans="4:5" x14ac:dyDescent="0.4">
      <c r="D1309" s="2"/>
      <c r="E1309" s="2"/>
    </row>
    <row r="1310" spans="4:5" x14ac:dyDescent="0.4">
      <c r="D1310" s="2"/>
      <c r="E1310" s="2"/>
    </row>
    <row r="1311" spans="4:5" x14ac:dyDescent="0.4">
      <c r="D1311" s="2"/>
      <c r="E1311" s="2"/>
    </row>
    <row r="1312" spans="4:5" x14ac:dyDescent="0.4">
      <c r="D1312" s="2"/>
      <c r="E1312" s="2"/>
    </row>
    <row r="1313" spans="4:5" x14ac:dyDescent="0.4">
      <c r="D1313" s="2"/>
      <c r="E1313" s="2"/>
    </row>
    <row r="1314" spans="4:5" x14ac:dyDescent="0.4">
      <c r="D1314" s="2"/>
      <c r="E1314" s="2"/>
    </row>
    <row r="1315" spans="4:5" x14ac:dyDescent="0.4">
      <c r="D1315" s="2"/>
      <c r="E1315" s="2"/>
    </row>
    <row r="1316" spans="4:5" x14ac:dyDescent="0.4">
      <c r="D1316" s="2"/>
      <c r="E1316" s="2"/>
    </row>
    <row r="1317" spans="4:5" x14ac:dyDescent="0.4">
      <c r="D1317" s="2"/>
      <c r="E1317" s="2"/>
    </row>
    <row r="1318" spans="4:5" x14ac:dyDescent="0.4">
      <c r="D1318" s="2"/>
      <c r="E1318" s="2"/>
    </row>
    <row r="1319" spans="4:5" x14ac:dyDescent="0.4">
      <c r="D1319" s="2"/>
      <c r="E1319" s="2"/>
    </row>
    <row r="1320" spans="4:5" x14ac:dyDescent="0.4">
      <c r="D1320" s="2"/>
      <c r="E1320" s="2"/>
    </row>
    <row r="1321" spans="4:5" x14ac:dyDescent="0.4">
      <c r="D1321" s="2"/>
      <c r="E1321" s="2"/>
    </row>
    <row r="1322" spans="4:5" x14ac:dyDescent="0.4">
      <c r="D1322" s="2"/>
      <c r="E1322" s="2"/>
    </row>
    <row r="1323" spans="4:5" x14ac:dyDescent="0.4">
      <c r="D1323" s="2"/>
      <c r="E1323" s="2"/>
    </row>
    <row r="1324" spans="4:5" x14ac:dyDescent="0.4">
      <c r="D1324" s="2"/>
      <c r="E1324" s="2"/>
    </row>
    <row r="1325" spans="4:5" x14ac:dyDescent="0.4">
      <c r="D1325" s="2"/>
      <c r="E1325" s="2"/>
    </row>
    <row r="1326" spans="4:5" x14ac:dyDescent="0.4">
      <c r="D1326" s="2"/>
      <c r="E1326" s="2"/>
    </row>
    <row r="1327" spans="4:5" x14ac:dyDescent="0.4">
      <c r="D1327" s="2"/>
      <c r="E1327" s="2"/>
    </row>
    <row r="1328" spans="4:5" x14ac:dyDescent="0.4">
      <c r="D1328" s="2"/>
      <c r="E1328" s="2"/>
    </row>
    <row r="1329" spans="4:5" x14ac:dyDescent="0.4">
      <c r="D1329" s="2"/>
      <c r="E1329" s="2"/>
    </row>
    <row r="1330" spans="4:5" x14ac:dyDescent="0.4">
      <c r="D1330" s="2"/>
      <c r="E1330" s="2"/>
    </row>
    <row r="1331" spans="4:5" x14ac:dyDescent="0.4">
      <c r="D1331" s="2"/>
      <c r="E1331" s="2"/>
    </row>
    <row r="1332" spans="4:5" x14ac:dyDescent="0.4">
      <c r="D1332" s="2"/>
      <c r="E1332" s="2"/>
    </row>
    <row r="1333" spans="4:5" x14ac:dyDescent="0.4">
      <c r="D1333" s="2"/>
      <c r="E1333" s="2"/>
    </row>
    <row r="1334" spans="4:5" x14ac:dyDescent="0.4">
      <c r="D1334" s="2"/>
      <c r="E1334" s="2"/>
    </row>
    <row r="1335" spans="4:5" x14ac:dyDescent="0.4">
      <c r="D1335" s="2"/>
      <c r="E1335" s="2"/>
    </row>
    <row r="1336" spans="4:5" x14ac:dyDescent="0.4">
      <c r="D1336" s="2"/>
      <c r="E1336" s="2"/>
    </row>
    <row r="1337" spans="4:5" x14ac:dyDescent="0.4">
      <c r="D1337" s="2"/>
      <c r="E1337" s="2"/>
    </row>
    <row r="1338" spans="4:5" x14ac:dyDescent="0.4">
      <c r="D1338" s="2"/>
      <c r="E1338" s="2"/>
    </row>
    <row r="1339" spans="4:5" x14ac:dyDescent="0.4">
      <c r="D1339" s="2"/>
      <c r="E1339" s="2"/>
    </row>
    <row r="1340" spans="4:5" x14ac:dyDescent="0.4">
      <c r="D1340" s="2"/>
      <c r="E1340" s="2"/>
    </row>
    <row r="1341" spans="4:5" x14ac:dyDescent="0.4">
      <c r="D1341" s="2"/>
      <c r="E1341" s="2"/>
    </row>
    <row r="1342" spans="4:5" x14ac:dyDescent="0.4">
      <c r="D1342" s="2"/>
      <c r="E1342" s="2"/>
    </row>
    <row r="1343" spans="4:5" x14ac:dyDescent="0.4">
      <c r="D1343" s="2"/>
      <c r="E1343" s="2"/>
    </row>
    <row r="1344" spans="4:5" x14ac:dyDescent="0.4">
      <c r="D1344" s="2"/>
      <c r="E1344" s="2"/>
    </row>
    <row r="1345" spans="4:5" x14ac:dyDescent="0.4">
      <c r="D1345" s="2"/>
      <c r="E1345" s="2"/>
    </row>
    <row r="1346" spans="4:5" x14ac:dyDescent="0.4">
      <c r="D1346" s="2"/>
      <c r="E1346" s="2"/>
    </row>
    <row r="1347" spans="4:5" x14ac:dyDescent="0.4">
      <c r="D1347" s="2"/>
      <c r="E1347" s="2"/>
    </row>
    <row r="1348" spans="4:5" x14ac:dyDescent="0.4">
      <c r="D1348" s="2"/>
      <c r="E1348" s="2"/>
    </row>
    <row r="1349" spans="4:5" x14ac:dyDescent="0.4">
      <c r="D1349" s="2"/>
      <c r="E1349" s="2"/>
    </row>
    <row r="1350" spans="4:5" x14ac:dyDescent="0.4">
      <c r="D1350" s="2"/>
      <c r="E1350" s="2"/>
    </row>
    <row r="1351" spans="4:5" x14ac:dyDescent="0.4">
      <c r="D1351" s="2"/>
      <c r="E1351" s="2"/>
    </row>
    <row r="1352" spans="4:5" x14ac:dyDescent="0.4">
      <c r="D1352" s="2"/>
      <c r="E1352" s="2"/>
    </row>
    <row r="1353" spans="4:5" x14ac:dyDescent="0.4">
      <c r="D1353" s="2"/>
      <c r="E1353" s="2"/>
    </row>
    <row r="1354" spans="4:5" x14ac:dyDescent="0.4">
      <c r="D1354" s="2"/>
      <c r="E1354" s="2"/>
    </row>
    <row r="1355" spans="4:5" x14ac:dyDescent="0.4">
      <c r="D1355" s="2"/>
      <c r="E1355" s="2"/>
    </row>
    <row r="1356" spans="4:5" x14ac:dyDescent="0.4">
      <c r="D1356" s="2"/>
      <c r="E1356" s="2"/>
    </row>
    <row r="1357" spans="4:5" x14ac:dyDescent="0.4">
      <c r="D1357" s="2"/>
      <c r="E1357" s="2"/>
    </row>
    <row r="1358" spans="4:5" x14ac:dyDescent="0.4">
      <c r="D1358" s="2"/>
      <c r="E1358" s="2"/>
    </row>
    <row r="1359" spans="4:5" x14ac:dyDescent="0.4">
      <c r="D1359" s="2"/>
      <c r="E1359" s="2"/>
    </row>
    <row r="1360" spans="4:5" x14ac:dyDescent="0.4">
      <c r="D1360" s="2"/>
      <c r="E1360" s="2"/>
    </row>
    <row r="1361" spans="4:5" x14ac:dyDescent="0.4">
      <c r="D1361" s="2"/>
      <c r="E1361" s="2"/>
    </row>
    <row r="1362" spans="4:5" x14ac:dyDescent="0.4">
      <c r="D1362" s="2"/>
      <c r="E1362" s="2"/>
    </row>
    <row r="1363" spans="4:5" x14ac:dyDescent="0.4">
      <c r="D1363" s="2"/>
      <c r="E1363" s="2"/>
    </row>
    <row r="1364" spans="4:5" x14ac:dyDescent="0.4">
      <c r="D1364" s="2"/>
      <c r="E1364" s="2"/>
    </row>
    <row r="1365" spans="4:5" x14ac:dyDescent="0.4">
      <c r="D1365" s="2"/>
      <c r="E1365" s="2"/>
    </row>
    <row r="1366" spans="4:5" x14ac:dyDescent="0.4">
      <c r="D1366" s="2"/>
      <c r="E1366" s="2"/>
    </row>
    <row r="1367" spans="4:5" x14ac:dyDescent="0.4">
      <c r="D1367" s="2"/>
      <c r="E1367" s="2"/>
    </row>
    <row r="1368" spans="4:5" x14ac:dyDescent="0.4">
      <c r="D1368" s="2"/>
      <c r="E1368" s="2"/>
    </row>
    <row r="1369" spans="4:5" x14ac:dyDescent="0.4">
      <c r="D1369" s="2"/>
      <c r="E1369" s="2"/>
    </row>
    <row r="1370" spans="4:5" x14ac:dyDescent="0.4">
      <c r="D1370" s="2"/>
      <c r="E1370" s="2"/>
    </row>
    <row r="1371" spans="4:5" x14ac:dyDescent="0.4">
      <c r="D1371" s="2"/>
      <c r="E1371" s="2"/>
    </row>
    <row r="1372" spans="4:5" x14ac:dyDescent="0.4">
      <c r="D1372" s="2"/>
      <c r="E1372" s="2"/>
    </row>
    <row r="1373" spans="4:5" x14ac:dyDescent="0.4">
      <c r="D1373" s="2"/>
      <c r="E1373" s="2"/>
    </row>
    <row r="1374" spans="4:5" x14ac:dyDescent="0.4">
      <c r="D1374" s="2"/>
      <c r="E1374" s="2"/>
    </row>
    <row r="1375" spans="4:5" x14ac:dyDescent="0.4">
      <c r="D1375" s="2"/>
      <c r="E1375" s="2"/>
    </row>
    <row r="1376" spans="4:5" x14ac:dyDescent="0.4">
      <c r="D1376" s="2"/>
      <c r="E1376" s="2"/>
    </row>
    <row r="1377" spans="4:5" x14ac:dyDescent="0.4">
      <c r="D1377" s="2"/>
      <c r="E1377" s="2"/>
    </row>
    <row r="1378" spans="4:5" x14ac:dyDescent="0.4">
      <c r="D1378" s="2"/>
      <c r="E1378" s="2"/>
    </row>
    <row r="1379" spans="4:5" x14ac:dyDescent="0.4">
      <c r="D1379" s="2"/>
      <c r="E1379" s="2"/>
    </row>
    <row r="1380" spans="4:5" x14ac:dyDescent="0.4">
      <c r="D1380" s="2"/>
      <c r="E1380" s="2"/>
    </row>
    <row r="1381" spans="4:5" x14ac:dyDescent="0.4">
      <c r="D1381" s="2"/>
      <c r="E1381" s="2"/>
    </row>
    <row r="1382" spans="4:5" x14ac:dyDescent="0.4">
      <c r="D1382" s="2"/>
      <c r="E1382" s="2"/>
    </row>
    <row r="1383" spans="4:5" x14ac:dyDescent="0.4">
      <c r="D1383" s="2"/>
      <c r="E1383" s="2"/>
    </row>
    <row r="1384" spans="4:5" x14ac:dyDescent="0.4">
      <c r="D1384" s="2"/>
      <c r="E1384" s="2"/>
    </row>
    <row r="1385" spans="4:5" x14ac:dyDescent="0.4">
      <c r="D1385" s="2"/>
      <c r="E1385" s="2"/>
    </row>
    <row r="1386" spans="4:5" x14ac:dyDescent="0.4">
      <c r="D1386" s="2"/>
      <c r="E1386" s="2"/>
    </row>
    <row r="1387" spans="4:5" x14ac:dyDescent="0.4">
      <c r="D1387" s="2"/>
      <c r="E1387" s="2"/>
    </row>
    <row r="1388" spans="4:5" x14ac:dyDescent="0.4">
      <c r="D1388" s="2"/>
      <c r="E1388" s="2"/>
    </row>
    <row r="1389" spans="4:5" x14ac:dyDescent="0.4">
      <c r="D1389" s="2"/>
      <c r="E1389" s="2"/>
    </row>
    <row r="1390" spans="4:5" x14ac:dyDescent="0.4">
      <c r="D1390" s="2"/>
      <c r="E1390" s="2"/>
    </row>
    <row r="1391" spans="4:5" x14ac:dyDescent="0.4">
      <c r="D1391" s="2"/>
      <c r="E1391" s="2"/>
    </row>
    <row r="1392" spans="4:5" x14ac:dyDescent="0.4">
      <c r="D1392" s="2"/>
      <c r="E1392" s="2"/>
    </row>
    <row r="1393" spans="4:5" x14ac:dyDescent="0.4">
      <c r="D1393" s="2"/>
      <c r="E1393" s="2"/>
    </row>
    <row r="1394" spans="4:5" x14ac:dyDescent="0.4">
      <c r="D1394" s="2"/>
      <c r="E1394" s="2"/>
    </row>
    <row r="1395" spans="4:5" x14ac:dyDescent="0.4">
      <c r="D1395" s="2"/>
      <c r="E1395" s="2"/>
    </row>
    <row r="1396" spans="4:5" x14ac:dyDescent="0.4">
      <c r="D1396" s="2"/>
      <c r="E1396" s="2"/>
    </row>
    <row r="1397" spans="4:5" x14ac:dyDescent="0.4">
      <c r="D1397" s="2"/>
      <c r="E1397" s="2"/>
    </row>
    <row r="1398" spans="4:5" x14ac:dyDescent="0.4">
      <c r="D1398" s="2"/>
      <c r="E1398" s="2"/>
    </row>
    <row r="1399" spans="4:5" x14ac:dyDescent="0.4">
      <c r="D1399" s="2"/>
      <c r="E1399" s="2"/>
    </row>
    <row r="1400" spans="4:5" x14ac:dyDescent="0.4">
      <c r="D1400" s="2"/>
      <c r="E1400" s="2"/>
    </row>
    <row r="1401" spans="4:5" x14ac:dyDescent="0.4">
      <c r="D1401" s="2"/>
      <c r="E1401" s="2"/>
    </row>
    <row r="1402" spans="4:5" x14ac:dyDescent="0.4">
      <c r="D1402" s="2"/>
      <c r="E1402" s="2"/>
    </row>
    <row r="1403" spans="4:5" x14ac:dyDescent="0.4">
      <c r="D1403" s="2"/>
      <c r="E1403" s="2"/>
    </row>
    <row r="1404" spans="4:5" x14ac:dyDescent="0.4">
      <c r="D1404" s="2"/>
      <c r="E1404" s="2"/>
    </row>
    <row r="1405" spans="4:5" x14ac:dyDescent="0.4">
      <c r="D1405" s="2"/>
      <c r="E1405" s="2"/>
    </row>
    <row r="1406" spans="4:5" x14ac:dyDescent="0.4">
      <c r="D1406" s="2"/>
      <c r="E1406" s="2"/>
    </row>
    <row r="1407" spans="4:5" x14ac:dyDescent="0.4">
      <c r="D1407" s="2"/>
      <c r="E1407" s="2"/>
    </row>
    <row r="1408" spans="4:5" x14ac:dyDescent="0.4">
      <c r="D1408" s="2"/>
      <c r="E1408" s="2"/>
    </row>
    <row r="1409" spans="4:5" x14ac:dyDescent="0.4">
      <c r="D1409" s="2"/>
      <c r="E1409" s="2"/>
    </row>
    <row r="1410" spans="4:5" x14ac:dyDescent="0.4">
      <c r="D1410" s="2"/>
      <c r="E1410" s="2"/>
    </row>
    <row r="1411" spans="4:5" x14ac:dyDescent="0.4">
      <c r="D1411" s="2"/>
      <c r="E1411" s="2"/>
    </row>
    <row r="1412" spans="4:5" x14ac:dyDescent="0.4">
      <c r="D1412" s="2"/>
      <c r="E1412" s="2"/>
    </row>
    <row r="1413" spans="4:5" x14ac:dyDescent="0.4">
      <c r="D1413" s="2"/>
      <c r="E1413" s="2"/>
    </row>
    <row r="1414" spans="4:5" x14ac:dyDescent="0.4">
      <c r="D1414" s="2"/>
      <c r="E1414" s="2"/>
    </row>
    <row r="1415" spans="4:5" x14ac:dyDescent="0.4">
      <c r="D1415" s="2"/>
      <c r="E1415" s="2"/>
    </row>
    <row r="1416" spans="4:5" x14ac:dyDescent="0.4">
      <c r="D1416" s="2"/>
      <c r="E1416" s="2"/>
    </row>
    <row r="1417" spans="4:5" x14ac:dyDescent="0.4">
      <c r="D1417" s="2"/>
      <c r="E1417" s="2"/>
    </row>
    <row r="1418" spans="4:5" x14ac:dyDescent="0.4">
      <c r="D1418" s="2"/>
      <c r="E1418" s="2"/>
    </row>
    <row r="1419" spans="4:5" x14ac:dyDescent="0.4">
      <c r="D1419" s="2"/>
      <c r="E1419" s="2"/>
    </row>
    <row r="1420" spans="4:5" x14ac:dyDescent="0.4">
      <c r="D1420" s="2"/>
      <c r="E1420" s="2"/>
    </row>
    <row r="1421" spans="4:5" x14ac:dyDescent="0.4">
      <c r="D1421" s="2"/>
      <c r="E1421" s="2"/>
    </row>
    <row r="1422" spans="4:5" x14ac:dyDescent="0.4">
      <c r="D1422" s="2"/>
      <c r="E1422" s="2"/>
    </row>
    <row r="1423" spans="4:5" x14ac:dyDescent="0.4">
      <c r="D1423" s="2"/>
      <c r="E1423" s="2"/>
    </row>
    <row r="1424" spans="4:5" x14ac:dyDescent="0.4">
      <c r="D1424" s="2"/>
      <c r="E1424" s="2"/>
    </row>
    <row r="1425" spans="4:5" x14ac:dyDescent="0.4">
      <c r="D1425" s="2"/>
      <c r="E1425" s="2"/>
    </row>
    <row r="1426" spans="4:5" x14ac:dyDescent="0.4">
      <c r="D1426" s="2"/>
      <c r="E1426" s="2"/>
    </row>
    <row r="1427" spans="4:5" x14ac:dyDescent="0.4">
      <c r="D1427" s="2"/>
      <c r="E1427" s="2"/>
    </row>
    <row r="1428" spans="4:5" x14ac:dyDescent="0.4">
      <c r="D1428" s="2"/>
      <c r="E1428" s="2"/>
    </row>
    <row r="1429" spans="4:5" x14ac:dyDescent="0.4">
      <c r="D1429" s="2"/>
      <c r="E1429" s="2"/>
    </row>
    <row r="1430" spans="4:5" x14ac:dyDescent="0.4">
      <c r="D1430" s="2"/>
      <c r="E1430" s="2"/>
    </row>
    <row r="1431" spans="4:5" x14ac:dyDescent="0.4">
      <c r="D1431" s="2"/>
      <c r="E1431" s="2"/>
    </row>
    <row r="1432" spans="4:5" x14ac:dyDescent="0.4">
      <c r="D1432" s="2"/>
      <c r="E1432" s="2"/>
    </row>
    <row r="1433" spans="4:5" x14ac:dyDescent="0.4">
      <c r="D1433" s="2"/>
      <c r="E1433" s="2"/>
    </row>
    <row r="1434" spans="4:5" x14ac:dyDescent="0.4">
      <c r="D1434" s="2"/>
      <c r="E1434" s="2"/>
    </row>
    <row r="1435" spans="4:5" x14ac:dyDescent="0.4">
      <c r="D1435" s="2"/>
      <c r="E1435" s="2"/>
    </row>
    <row r="1436" spans="4:5" x14ac:dyDescent="0.4">
      <c r="D1436" s="2"/>
      <c r="E1436" s="2"/>
    </row>
    <row r="1437" spans="4:5" x14ac:dyDescent="0.4">
      <c r="D1437" s="2"/>
      <c r="E1437" s="2"/>
    </row>
    <row r="1438" spans="4:5" x14ac:dyDescent="0.4">
      <c r="D1438" s="2"/>
      <c r="E1438" s="2"/>
    </row>
    <row r="1439" spans="4:5" x14ac:dyDescent="0.4">
      <c r="D1439" s="2"/>
      <c r="E1439" s="2"/>
    </row>
    <row r="1440" spans="4:5" x14ac:dyDescent="0.4">
      <c r="D1440" s="2"/>
      <c r="E1440" s="2"/>
    </row>
    <row r="1441" spans="4:5" x14ac:dyDescent="0.4">
      <c r="D1441" s="2"/>
      <c r="E1441" s="2"/>
    </row>
    <row r="1442" spans="4:5" x14ac:dyDescent="0.4">
      <c r="D1442" s="2"/>
      <c r="E1442" s="2"/>
    </row>
    <row r="1443" spans="4:5" x14ac:dyDescent="0.4">
      <c r="D1443" s="2"/>
      <c r="E1443" s="2"/>
    </row>
    <row r="1444" spans="4:5" x14ac:dyDescent="0.4">
      <c r="D1444" s="2"/>
      <c r="E1444" s="2"/>
    </row>
    <row r="1445" spans="4:5" x14ac:dyDescent="0.4">
      <c r="D1445" s="2"/>
      <c r="E1445" s="2"/>
    </row>
    <row r="1446" spans="4:5" x14ac:dyDescent="0.4">
      <c r="D1446" s="2"/>
      <c r="E1446" s="2"/>
    </row>
    <row r="1447" spans="4:5" x14ac:dyDescent="0.4">
      <c r="D1447" s="2"/>
      <c r="E1447" s="2"/>
    </row>
    <row r="1448" spans="4:5" x14ac:dyDescent="0.4">
      <c r="D1448" s="2"/>
      <c r="E1448" s="2"/>
    </row>
    <row r="1449" spans="4:5" x14ac:dyDescent="0.4">
      <c r="D1449" s="2"/>
      <c r="E1449" s="2"/>
    </row>
    <row r="1450" spans="4:5" x14ac:dyDescent="0.4">
      <c r="D1450" s="2"/>
      <c r="E1450" s="2"/>
    </row>
    <row r="1451" spans="4:5" x14ac:dyDescent="0.4">
      <c r="D1451" s="2"/>
      <c r="E1451" s="2"/>
    </row>
    <row r="1452" spans="4:5" x14ac:dyDescent="0.4">
      <c r="D1452" s="2"/>
      <c r="E1452" s="2"/>
    </row>
    <row r="1453" spans="4:5" x14ac:dyDescent="0.4">
      <c r="D1453" s="2"/>
      <c r="E1453" s="2"/>
    </row>
    <row r="1454" spans="4:5" x14ac:dyDescent="0.4">
      <c r="D1454" s="2"/>
      <c r="E1454" s="2"/>
    </row>
    <row r="1455" spans="4:5" x14ac:dyDescent="0.4">
      <c r="D1455" s="2"/>
      <c r="E1455" s="2"/>
    </row>
    <row r="1456" spans="4:5" x14ac:dyDescent="0.4">
      <c r="D1456" s="2"/>
      <c r="E1456" s="2"/>
    </row>
    <row r="1457" spans="4:5" x14ac:dyDescent="0.4">
      <c r="D1457" s="2"/>
      <c r="E1457" s="2"/>
    </row>
    <row r="1458" spans="4:5" x14ac:dyDescent="0.4">
      <c r="D1458" s="2"/>
      <c r="E1458" s="2"/>
    </row>
    <row r="1459" spans="4:5" x14ac:dyDescent="0.4">
      <c r="D1459" s="2"/>
      <c r="E1459" s="2"/>
    </row>
    <row r="1460" spans="4:5" x14ac:dyDescent="0.4">
      <c r="D1460" s="2"/>
      <c r="E1460" s="2"/>
    </row>
    <row r="1461" spans="4:5" x14ac:dyDescent="0.4">
      <c r="D1461" s="2"/>
      <c r="E1461" s="2"/>
    </row>
    <row r="1462" spans="4:5" x14ac:dyDescent="0.4">
      <c r="D1462" s="2"/>
      <c r="E1462" s="2"/>
    </row>
    <row r="1463" spans="4:5" x14ac:dyDescent="0.4">
      <c r="D1463" s="2"/>
      <c r="E1463" s="2"/>
    </row>
    <row r="1464" spans="4:5" x14ac:dyDescent="0.4">
      <c r="D1464" s="2"/>
      <c r="E1464" s="2"/>
    </row>
    <row r="1465" spans="4:5" x14ac:dyDescent="0.4">
      <c r="D1465" s="2"/>
      <c r="E1465" s="2"/>
    </row>
    <row r="1466" spans="4:5" x14ac:dyDescent="0.4">
      <c r="D1466" s="2"/>
      <c r="E1466" s="2"/>
    </row>
    <row r="1467" spans="4:5" x14ac:dyDescent="0.4">
      <c r="D1467" s="2"/>
      <c r="E1467" s="2"/>
    </row>
    <row r="1468" spans="4:5" x14ac:dyDescent="0.4">
      <c r="D1468" s="2"/>
      <c r="E1468" s="2"/>
    </row>
    <row r="1469" spans="4:5" x14ac:dyDescent="0.4">
      <c r="D1469" s="2"/>
      <c r="E1469" s="2"/>
    </row>
    <row r="1470" spans="4:5" x14ac:dyDescent="0.4">
      <c r="D1470" s="2"/>
      <c r="E1470" s="2"/>
    </row>
    <row r="1471" spans="4:5" x14ac:dyDescent="0.4">
      <c r="D1471" s="2"/>
      <c r="E1471" s="2"/>
    </row>
    <row r="1472" spans="4:5" x14ac:dyDescent="0.4">
      <c r="D1472" s="2"/>
      <c r="E1472" s="2"/>
    </row>
    <row r="1473" spans="4:5" x14ac:dyDescent="0.4">
      <c r="D1473" s="2"/>
      <c r="E1473" s="2"/>
    </row>
    <row r="1474" spans="4:5" x14ac:dyDescent="0.4">
      <c r="D1474" s="2"/>
      <c r="E1474" s="2"/>
    </row>
    <row r="1475" spans="4:5" x14ac:dyDescent="0.4">
      <c r="D1475" s="2"/>
      <c r="E1475" s="2"/>
    </row>
    <row r="1476" spans="4:5" x14ac:dyDescent="0.4">
      <c r="D1476" s="2"/>
      <c r="E1476" s="2"/>
    </row>
    <row r="1477" spans="4:5" x14ac:dyDescent="0.4">
      <c r="D1477" s="2"/>
      <c r="E1477" s="2"/>
    </row>
    <row r="1478" spans="4:5" x14ac:dyDescent="0.4">
      <c r="D1478" s="2"/>
      <c r="E1478" s="2"/>
    </row>
    <row r="1479" spans="4:5" x14ac:dyDescent="0.4">
      <c r="D1479" s="2"/>
      <c r="E1479" s="2"/>
    </row>
    <row r="1480" spans="4:5" x14ac:dyDescent="0.4">
      <c r="D1480" s="2"/>
      <c r="E1480" s="2"/>
    </row>
    <row r="1481" spans="4:5" x14ac:dyDescent="0.4">
      <c r="D1481" s="2"/>
      <c r="E1481" s="2"/>
    </row>
    <row r="1482" spans="4:5" x14ac:dyDescent="0.4">
      <c r="D1482" s="2"/>
      <c r="E1482" s="2"/>
    </row>
    <row r="1483" spans="4:5" x14ac:dyDescent="0.4">
      <c r="D1483" s="2"/>
      <c r="E1483" s="2"/>
    </row>
    <row r="1484" spans="4:5" x14ac:dyDescent="0.4">
      <c r="D1484" s="2"/>
      <c r="E1484" s="2"/>
    </row>
    <row r="1485" spans="4:5" x14ac:dyDescent="0.4">
      <c r="D1485" s="2"/>
      <c r="E1485" s="2"/>
    </row>
    <row r="1486" spans="4:5" x14ac:dyDescent="0.4">
      <c r="D1486" s="2"/>
      <c r="E1486" s="2"/>
    </row>
    <row r="1487" spans="4:5" x14ac:dyDescent="0.4">
      <c r="D1487" s="2"/>
      <c r="E1487" s="2"/>
    </row>
    <row r="1488" spans="4:5" x14ac:dyDescent="0.4">
      <c r="D1488" s="2"/>
      <c r="E1488" s="2"/>
    </row>
    <row r="1489" spans="4:5" x14ac:dyDescent="0.4">
      <c r="D1489" s="2"/>
      <c r="E1489" s="2"/>
    </row>
    <row r="1490" spans="4:5" x14ac:dyDescent="0.4">
      <c r="D1490" s="2"/>
      <c r="E1490" s="2"/>
    </row>
    <row r="1491" spans="4:5" x14ac:dyDescent="0.4">
      <c r="D1491" s="2"/>
      <c r="E1491" s="2"/>
    </row>
    <row r="1492" spans="4:5" x14ac:dyDescent="0.4">
      <c r="D1492" s="2"/>
      <c r="E1492" s="2"/>
    </row>
    <row r="1493" spans="4:5" x14ac:dyDescent="0.4">
      <c r="D1493" s="2"/>
      <c r="E1493" s="2"/>
    </row>
    <row r="1494" spans="4:5" x14ac:dyDescent="0.4">
      <c r="D1494" s="2"/>
      <c r="E1494" s="2"/>
    </row>
    <row r="1495" spans="4:5" x14ac:dyDescent="0.4">
      <c r="D1495" s="2"/>
      <c r="E1495" s="2"/>
    </row>
    <row r="1496" spans="4:5" x14ac:dyDescent="0.4">
      <c r="D1496" s="2"/>
      <c r="E1496" s="2"/>
    </row>
    <row r="1497" spans="4:5" x14ac:dyDescent="0.4">
      <c r="D1497" s="2"/>
      <c r="E1497" s="2"/>
    </row>
    <row r="1498" spans="4:5" x14ac:dyDescent="0.4">
      <c r="D1498" s="2"/>
      <c r="E1498" s="2"/>
    </row>
    <row r="1499" spans="4:5" x14ac:dyDescent="0.4">
      <c r="D1499" s="2"/>
      <c r="E1499" s="2"/>
    </row>
    <row r="1500" spans="4:5" x14ac:dyDescent="0.4">
      <c r="D1500" s="2"/>
      <c r="E1500" s="2"/>
    </row>
    <row r="1501" spans="4:5" x14ac:dyDescent="0.4">
      <c r="D1501" s="2"/>
      <c r="E1501" s="2"/>
    </row>
    <row r="1502" spans="4:5" x14ac:dyDescent="0.4">
      <c r="D1502" s="2"/>
      <c r="E1502" s="2"/>
    </row>
    <row r="1503" spans="4:5" x14ac:dyDescent="0.4">
      <c r="D1503" s="2"/>
      <c r="E1503" s="2"/>
    </row>
    <row r="1504" spans="4:5" x14ac:dyDescent="0.4">
      <c r="D1504" s="2"/>
      <c r="E1504" s="2"/>
    </row>
    <row r="1505" spans="4:5" x14ac:dyDescent="0.4">
      <c r="D1505" s="2"/>
      <c r="E1505" s="2"/>
    </row>
    <row r="1506" spans="4:5" x14ac:dyDescent="0.4">
      <c r="D1506" s="2"/>
      <c r="E1506" s="2"/>
    </row>
    <row r="1507" spans="4:5" x14ac:dyDescent="0.4">
      <c r="D1507" s="2"/>
      <c r="E1507" s="2"/>
    </row>
    <row r="1508" spans="4:5" x14ac:dyDescent="0.4">
      <c r="D1508" s="2"/>
      <c r="E1508" s="2"/>
    </row>
    <row r="1509" spans="4:5" x14ac:dyDescent="0.4">
      <c r="D1509" s="2"/>
      <c r="E1509" s="2"/>
    </row>
    <row r="1510" spans="4:5" x14ac:dyDescent="0.4">
      <c r="D1510" s="2"/>
      <c r="E1510" s="2"/>
    </row>
    <row r="1511" spans="4:5" x14ac:dyDescent="0.4">
      <c r="D1511" s="2"/>
      <c r="E1511" s="2"/>
    </row>
    <row r="1512" spans="4:5" x14ac:dyDescent="0.4">
      <c r="D1512" s="2"/>
      <c r="E1512" s="2"/>
    </row>
    <row r="1513" spans="4:5" x14ac:dyDescent="0.4">
      <c r="D1513" s="2"/>
      <c r="E1513" s="2"/>
    </row>
    <row r="1514" spans="4:5" x14ac:dyDescent="0.4">
      <c r="D1514" s="2"/>
      <c r="E1514" s="2"/>
    </row>
    <row r="1515" spans="4:5" x14ac:dyDescent="0.4">
      <c r="D1515" s="2"/>
      <c r="E1515" s="2"/>
    </row>
    <row r="1516" spans="4:5" x14ac:dyDescent="0.4">
      <c r="D1516" s="2"/>
      <c r="E1516" s="2"/>
    </row>
    <row r="1517" spans="4:5" x14ac:dyDescent="0.4">
      <c r="D1517" s="2"/>
      <c r="E1517" s="2"/>
    </row>
    <row r="1518" spans="4:5" x14ac:dyDescent="0.4">
      <c r="D1518" s="2"/>
      <c r="E1518" s="2"/>
    </row>
    <row r="1519" spans="4:5" x14ac:dyDescent="0.4">
      <c r="D1519" s="2"/>
      <c r="E1519" s="2"/>
    </row>
    <row r="1520" spans="4:5" x14ac:dyDescent="0.4">
      <c r="D1520" s="2"/>
      <c r="E1520" s="2"/>
    </row>
    <row r="1521" spans="4:5" x14ac:dyDescent="0.4">
      <c r="D1521" s="2"/>
      <c r="E1521" s="2"/>
    </row>
    <row r="1522" spans="4:5" x14ac:dyDescent="0.4">
      <c r="D1522" s="2"/>
      <c r="E1522" s="2"/>
    </row>
    <row r="1523" spans="4:5" x14ac:dyDescent="0.4">
      <c r="D1523" s="2"/>
      <c r="E1523" s="2"/>
    </row>
    <row r="1524" spans="4:5" x14ac:dyDescent="0.4">
      <c r="D1524" s="2"/>
      <c r="E1524" s="2"/>
    </row>
    <row r="1525" spans="4:5" x14ac:dyDescent="0.4">
      <c r="D1525" s="2"/>
      <c r="E1525" s="2"/>
    </row>
    <row r="1526" spans="4:5" x14ac:dyDescent="0.4">
      <c r="D1526" s="2"/>
      <c r="E1526" s="2"/>
    </row>
    <row r="1527" spans="4:5" x14ac:dyDescent="0.4">
      <c r="D1527" s="2"/>
      <c r="E1527" s="2"/>
    </row>
    <row r="1528" spans="4:5" x14ac:dyDescent="0.4">
      <c r="D1528" s="2"/>
      <c r="E1528" s="2"/>
    </row>
    <row r="1529" spans="4:5" x14ac:dyDescent="0.4">
      <c r="D1529" s="2"/>
      <c r="E1529" s="2"/>
    </row>
    <row r="1530" spans="4:5" x14ac:dyDescent="0.4">
      <c r="D1530" s="2"/>
      <c r="E1530" s="2"/>
    </row>
    <row r="1531" spans="4:5" x14ac:dyDescent="0.4">
      <c r="D1531" s="2"/>
      <c r="E1531" s="2"/>
    </row>
    <row r="1532" spans="4:5" x14ac:dyDescent="0.4">
      <c r="D1532" s="2"/>
      <c r="E1532" s="2"/>
    </row>
    <row r="1533" spans="4:5" x14ac:dyDescent="0.4">
      <c r="D1533" s="2"/>
      <c r="E1533" s="2"/>
    </row>
    <row r="1534" spans="4:5" x14ac:dyDescent="0.4">
      <c r="D1534" s="2"/>
      <c r="E1534" s="2"/>
    </row>
    <row r="1535" spans="4:5" x14ac:dyDescent="0.4">
      <c r="D1535" s="2"/>
      <c r="E1535" s="2"/>
    </row>
    <row r="1536" spans="4:5" x14ac:dyDescent="0.4">
      <c r="D1536" s="2"/>
      <c r="E1536" s="2"/>
    </row>
    <row r="1537" spans="4:5" x14ac:dyDescent="0.4">
      <c r="D1537" s="2"/>
      <c r="E1537" s="2"/>
    </row>
    <row r="1538" spans="4:5" x14ac:dyDescent="0.4">
      <c r="D1538" s="2"/>
      <c r="E1538" s="2"/>
    </row>
    <row r="1539" spans="4:5" x14ac:dyDescent="0.4">
      <c r="D1539" s="2"/>
      <c r="E1539" s="2"/>
    </row>
    <row r="1540" spans="4:5" x14ac:dyDescent="0.4">
      <c r="D1540" s="2"/>
      <c r="E1540" s="2"/>
    </row>
    <row r="1541" spans="4:5" x14ac:dyDescent="0.4">
      <c r="D1541" s="2"/>
      <c r="E1541" s="2"/>
    </row>
    <row r="1542" spans="4:5" x14ac:dyDescent="0.4">
      <c r="D1542" s="2"/>
      <c r="E1542" s="2"/>
    </row>
    <row r="1543" spans="4:5" x14ac:dyDescent="0.4">
      <c r="D1543" s="2"/>
      <c r="E1543" s="2"/>
    </row>
    <row r="1544" spans="4:5" x14ac:dyDescent="0.4">
      <c r="D1544" s="2"/>
      <c r="E1544" s="2"/>
    </row>
    <row r="1545" spans="4:5" x14ac:dyDescent="0.4">
      <c r="D1545" s="2"/>
      <c r="E1545" s="2"/>
    </row>
    <row r="1546" spans="4:5" x14ac:dyDescent="0.4">
      <c r="D1546" s="2"/>
      <c r="E1546" s="2"/>
    </row>
    <row r="1547" spans="4:5" x14ac:dyDescent="0.4">
      <c r="D1547" s="2"/>
      <c r="E1547" s="2"/>
    </row>
    <row r="1548" spans="4:5" x14ac:dyDescent="0.4">
      <c r="D1548" s="2"/>
      <c r="E1548" s="2"/>
    </row>
    <row r="1549" spans="4:5" x14ac:dyDescent="0.4">
      <c r="D1549" s="2"/>
      <c r="E1549" s="2"/>
    </row>
    <row r="1550" spans="4:5" x14ac:dyDescent="0.4">
      <c r="D1550" s="2"/>
      <c r="E1550" s="2"/>
    </row>
    <row r="1551" spans="4:5" x14ac:dyDescent="0.4">
      <c r="D1551" s="2"/>
      <c r="E1551" s="2"/>
    </row>
    <row r="1552" spans="4:5" x14ac:dyDescent="0.4">
      <c r="D1552" s="2"/>
      <c r="E1552" s="2"/>
    </row>
    <row r="1553" spans="4:5" x14ac:dyDescent="0.4">
      <c r="D1553" s="2"/>
      <c r="E1553" s="2"/>
    </row>
    <row r="1554" spans="4:5" x14ac:dyDescent="0.4">
      <c r="D1554" s="2"/>
      <c r="E1554" s="2"/>
    </row>
    <row r="1555" spans="4:5" x14ac:dyDescent="0.4">
      <c r="D1555" s="2"/>
      <c r="E1555" s="2"/>
    </row>
    <row r="1556" spans="4:5" x14ac:dyDescent="0.4">
      <c r="D1556" s="2"/>
      <c r="E1556" s="2"/>
    </row>
    <row r="1557" spans="4:5" x14ac:dyDescent="0.4">
      <c r="D1557" s="2"/>
      <c r="E1557" s="2"/>
    </row>
    <row r="1558" spans="4:5" x14ac:dyDescent="0.4">
      <c r="D1558" s="2"/>
      <c r="E1558" s="2"/>
    </row>
    <row r="1559" spans="4:5" x14ac:dyDescent="0.4">
      <c r="D1559" s="2"/>
      <c r="E1559" s="2"/>
    </row>
    <row r="1560" spans="4:5" x14ac:dyDescent="0.4">
      <c r="D1560" s="2"/>
      <c r="E1560" s="2"/>
    </row>
    <row r="1561" spans="4:5" x14ac:dyDescent="0.4">
      <c r="D1561" s="2"/>
      <c r="E1561" s="2"/>
    </row>
    <row r="1562" spans="4:5" x14ac:dyDescent="0.4">
      <c r="D1562" s="2"/>
      <c r="E1562" s="2"/>
    </row>
    <row r="1563" spans="4:5" x14ac:dyDescent="0.4">
      <c r="D1563" s="2"/>
      <c r="E1563" s="2"/>
    </row>
    <row r="1564" spans="4:5" x14ac:dyDescent="0.4">
      <c r="D1564" s="2"/>
      <c r="E1564" s="2"/>
    </row>
    <row r="1565" spans="4:5" x14ac:dyDescent="0.4">
      <c r="D1565" s="2"/>
      <c r="E1565" s="2"/>
    </row>
    <row r="1566" spans="4:5" x14ac:dyDescent="0.4">
      <c r="D1566" s="2"/>
      <c r="E1566" s="2"/>
    </row>
    <row r="1567" spans="4:5" x14ac:dyDescent="0.4">
      <c r="D1567" s="2"/>
      <c r="E1567" s="2"/>
    </row>
    <row r="1568" spans="4:5" x14ac:dyDescent="0.4">
      <c r="D1568" s="2"/>
      <c r="E1568" s="2"/>
    </row>
    <row r="1569" spans="4:5" x14ac:dyDescent="0.4">
      <c r="D1569" s="2"/>
      <c r="E1569" s="2"/>
    </row>
    <row r="1570" spans="4:5" x14ac:dyDescent="0.4">
      <c r="D1570" s="2"/>
      <c r="E1570" s="2"/>
    </row>
    <row r="1571" spans="4:5" x14ac:dyDescent="0.4">
      <c r="D1571" s="2"/>
      <c r="E1571" s="2"/>
    </row>
    <row r="1572" spans="4:5" x14ac:dyDescent="0.4">
      <c r="D1572" s="2"/>
      <c r="E1572" s="2"/>
    </row>
    <row r="1573" spans="4:5" x14ac:dyDescent="0.4">
      <c r="D1573" s="2"/>
      <c r="E1573" s="2"/>
    </row>
    <row r="1574" spans="4:5" x14ac:dyDescent="0.4">
      <c r="D1574" s="2"/>
      <c r="E1574" s="2"/>
    </row>
    <row r="1575" spans="4:5" x14ac:dyDescent="0.4">
      <c r="D1575" s="2"/>
      <c r="E1575" s="2"/>
    </row>
    <row r="1576" spans="4:5" x14ac:dyDescent="0.4">
      <c r="D1576" s="2"/>
      <c r="E1576" s="2"/>
    </row>
    <row r="1577" spans="4:5" x14ac:dyDescent="0.4">
      <c r="D1577" s="2"/>
      <c r="E1577" s="2"/>
    </row>
    <row r="1578" spans="4:5" x14ac:dyDescent="0.4">
      <c r="D1578" s="2"/>
      <c r="E1578" s="2"/>
    </row>
    <row r="1579" spans="4:5" x14ac:dyDescent="0.4">
      <c r="D1579" s="2"/>
      <c r="E1579" s="2"/>
    </row>
    <row r="1580" spans="4:5" x14ac:dyDescent="0.4">
      <c r="D1580" s="2"/>
      <c r="E1580" s="2"/>
    </row>
    <row r="1581" spans="4:5" x14ac:dyDescent="0.4">
      <c r="D1581" s="2"/>
      <c r="E1581" s="2"/>
    </row>
    <row r="1582" spans="4:5" x14ac:dyDescent="0.4">
      <c r="D1582" s="2"/>
      <c r="E1582" s="2"/>
    </row>
    <row r="1583" spans="4:5" x14ac:dyDescent="0.4">
      <c r="D1583" s="2"/>
      <c r="E1583" s="2"/>
    </row>
    <row r="1584" spans="4:5" x14ac:dyDescent="0.4">
      <c r="D1584" s="2"/>
      <c r="E1584" s="2"/>
    </row>
    <row r="1585" spans="4:5" x14ac:dyDescent="0.4">
      <c r="D1585" s="2"/>
      <c r="E1585" s="2"/>
    </row>
    <row r="1586" spans="4:5" x14ac:dyDescent="0.4">
      <c r="D1586" s="2"/>
      <c r="E1586" s="2"/>
    </row>
    <row r="1587" spans="4:5" x14ac:dyDescent="0.4">
      <c r="D1587" s="2"/>
      <c r="E1587" s="2"/>
    </row>
    <row r="1588" spans="4:5" x14ac:dyDescent="0.4">
      <c r="D1588" s="2"/>
      <c r="E1588" s="2"/>
    </row>
    <row r="1589" spans="4:5" x14ac:dyDescent="0.4">
      <c r="D1589" s="2"/>
      <c r="E1589" s="2"/>
    </row>
    <row r="1590" spans="4:5" x14ac:dyDescent="0.4">
      <c r="D1590" s="2"/>
      <c r="E1590" s="2"/>
    </row>
    <row r="1591" spans="4:5" x14ac:dyDescent="0.4">
      <c r="D1591" s="2"/>
      <c r="E1591" s="2"/>
    </row>
    <row r="1592" spans="4:5" x14ac:dyDescent="0.4">
      <c r="D1592" s="2"/>
      <c r="E1592" s="2"/>
    </row>
    <row r="1593" spans="4:5" x14ac:dyDescent="0.4">
      <c r="D1593" s="2"/>
      <c r="E1593" s="2"/>
    </row>
    <row r="1594" spans="4:5" x14ac:dyDescent="0.4">
      <c r="D1594" s="2"/>
      <c r="E1594" s="2"/>
    </row>
    <row r="1595" spans="4:5" x14ac:dyDescent="0.4">
      <c r="D1595" s="2"/>
      <c r="E1595" s="2"/>
    </row>
    <row r="1596" spans="4:5" x14ac:dyDescent="0.4">
      <c r="D1596" s="2"/>
      <c r="E1596" s="2"/>
    </row>
    <row r="1597" spans="4:5" x14ac:dyDescent="0.4">
      <c r="D1597" s="2"/>
      <c r="E1597" s="2"/>
    </row>
    <row r="1598" spans="4:5" x14ac:dyDescent="0.4">
      <c r="D1598" s="2"/>
      <c r="E1598" s="2"/>
    </row>
    <row r="1599" spans="4:5" x14ac:dyDescent="0.4">
      <c r="D1599" s="2"/>
      <c r="E1599" s="2"/>
    </row>
    <row r="1600" spans="4:5" x14ac:dyDescent="0.4">
      <c r="D1600" s="2"/>
      <c r="E1600" s="2"/>
    </row>
    <row r="1601" spans="4:5" x14ac:dyDescent="0.4">
      <c r="D1601" s="2"/>
      <c r="E1601" s="2"/>
    </row>
    <row r="1602" spans="4:5" x14ac:dyDescent="0.4">
      <c r="D1602" s="2"/>
      <c r="E1602" s="2"/>
    </row>
    <row r="1603" spans="4:5" x14ac:dyDescent="0.4">
      <c r="D1603" s="2"/>
      <c r="E1603" s="2"/>
    </row>
    <row r="1604" spans="4:5" x14ac:dyDescent="0.4">
      <c r="D1604" s="2"/>
      <c r="E1604" s="2"/>
    </row>
    <row r="1605" spans="4:5" x14ac:dyDescent="0.4">
      <c r="D1605" s="2"/>
      <c r="E1605" s="2"/>
    </row>
    <row r="1606" spans="4:5" x14ac:dyDescent="0.4">
      <c r="D1606" s="2"/>
      <c r="E1606" s="2"/>
    </row>
    <row r="1607" spans="4:5" x14ac:dyDescent="0.4">
      <c r="D1607" s="2"/>
      <c r="E1607" s="2"/>
    </row>
    <row r="1608" spans="4:5" x14ac:dyDescent="0.4">
      <c r="D1608" s="2"/>
      <c r="E1608" s="2"/>
    </row>
    <row r="1609" spans="4:5" x14ac:dyDescent="0.4">
      <c r="D1609" s="2"/>
      <c r="E1609" s="2"/>
    </row>
    <row r="1610" spans="4:5" x14ac:dyDescent="0.4">
      <c r="D1610" s="2"/>
      <c r="E1610" s="2"/>
    </row>
    <row r="1611" spans="4:5" x14ac:dyDescent="0.4">
      <c r="D1611" s="2"/>
      <c r="E1611" s="2"/>
    </row>
    <row r="1612" spans="4:5" x14ac:dyDescent="0.4">
      <c r="D1612" s="2"/>
      <c r="E1612" s="2"/>
    </row>
    <row r="1613" spans="4:5" x14ac:dyDescent="0.4">
      <c r="D1613" s="2"/>
      <c r="E1613" s="2"/>
    </row>
    <row r="1614" spans="4:5" x14ac:dyDescent="0.4">
      <c r="D1614" s="2"/>
      <c r="E1614" s="2"/>
    </row>
    <row r="1615" spans="4:5" x14ac:dyDescent="0.4">
      <c r="D1615" s="2"/>
      <c r="E1615" s="2"/>
    </row>
    <row r="1616" spans="4:5" x14ac:dyDescent="0.4">
      <c r="D1616" s="2"/>
      <c r="E1616" s="2"/>
    </row>
    <row r="1617" spans="4:5" x14ac:dyDescent="0.4">
      <c r="D1617" s="2"/>
      <c r="E1617" s="2"/>
    </row>
    <row r="1618" spans="4:5" x14ac:dyDescent="0.4">
      <c r="D1618" s="2"/>
      <c r="E1618" s="2"/>
    </row>
    <row r="1619" spans="4:5" x14ac:dyDescent="0.4">
      <c r="D1619" s="2"/>
      <c r="E1619" s="2"/>
    </row>
    <row r="1620" spans="4:5" x14ac:dyDescent="0.4">
      <c r="D1620" s="2"/>
      <c r="E1620" s="2"/>
    </row>
    <row r="1621" spans="4:5" x14ac:dyDescent="0.4">
      <c r="D1621" s="2"/>
      <c r="E1621" s="2"/>
    </row>
    <row r="1622" spans="4:5" x14ac:dyDescent="0.4">
      <c r="D1622" s="2"/>
      <c r="E1622" s="2"/>
    </row>
    <row r="1623" spans="4:5" x14ac:dyDescent="0.4">
      <c r="D1623" s="2"/>
      <c r="E1623" s="2"/>
    </row>
    <row r="1624" spans="4:5" x14ac:dyDescent="0.4">
      <c r="D1624" s="2"/>
      <c r="E1624" s="2"/>
    </row>
    <row r="1625" spans="4:5" x14ac:dyDescent="0.4">
      <c r="D1625" s="2"/>
      <c r="E1625" s="2"/>
    </row>
    <row r="1626" spans="4:5" x14ac:dyDescent="0.4">
      <c r="D1626" s="2"/>
      <c r="E1626" s="2"/>
    </row>
    <row r="1627" spans="4:5" x14ac:dyDescent="0.4">
      <c r="D1627" s="2"/>
      <c r="E1627" s="2"/>
    </row>
    <row r="1628" spans="4:5" x14ac:dyDescent="0.4">
      <c r="D1628" s="2"/>
      <c r="E1628" s="2"/>
    </row>
    <row r="1629" spans="4:5" x14ac:dyDescent="0.4">
      <c r="D1629" s="2"/>
      <c r="E1629" s="2"/>
    </row>
    <row r="1630" spans="4:5" x14ac:dyDescent="0.4">
      <c r="D1630" s="2"/>
      <c r="E1630" s="2"/>
    </row>
    <row r="1631" spans="4:5" x14ac:dyDescent="0.4">
      <c r="D1631" s="2"/>
      <c r="E1631" s="2"/>
    </row>
    <row r="1632" spans="4:5" x14ac:dyDescent="0.4">
      <c r="D1632" s="2"/>
      <c r="E1632" s="2"/>
    </row>
    <row r="1633" spans="4:5" x14ac:dyDescent="0.4">
      <c r="D1633" s="2"/>
      <c r="E1633" s="2"/>
    </row>
    <row r="1634" spans="4:5" x14ac:dyDescent="0.4">
      <c r="D1634" s="2"/>
      <c r="E1634" s="2"/>
    </row>
    <row r="1635" spans="4:5" x14ac:dyDescent="0.4">
      <c r="D1635" s="2"/>
      <c r="E1635" s="2"/>
    </row>
    <row r="1636" spans="4:5" x14ac:dyDescent="0.4">
      <c r="D1636" s="2"/>
      <c r="E1636" s="2"/>
    </row>
    <row r="1637" spans="4:5" x14ac:dyDescent="0.4">
      <c r="D1637" s="2"/>
      <c r="E1637" s="2"/>
    </row>
    <row r="1638" spans="4:5" x14ac:dyDescent="0.4">
      <c r="D1638" s="2"/>
      <c r="E1638" s="2"/>
    </row>
    <row r="1639" spans="4:5" x14ac:dyDescent="0.4">
      <c r="D1639" s="2"/>
      <c r="E1639" s="2"/>
    </row>
    <row r="1640" spans="4:5" x14ac:dyDescent="0.4">
      <c r="D1640" s="2"/>
      <c r="E1640" s="2"/>
    </row>
    <row r="1641" spans="4:5" x14ac:dyDescent="0.4">
      <c r="D1641" s="2"/>
      <c r="E1641" s="2"/>
    </row>
    <row r="1642" spans="4:5" x14ac:dyDescent="0.4">
      <c r="D1642" s="2"/>
      <c r="E1642" s="2"/>
    </row>
    <row r="1643" spans="4:5" x14ac:dyDescent="0.4">
      <c r="D1643" s="2"/>
      <c r="E1643" s="2"/>
    </row>
    <row r="1644" spans="4:5" x14ac:dyDescent="0.4">
      <c r="D1644" s="2"/>
      <c r="E1644" s="2"/>
    </row>
    <row r="1645" spans="4:5" x14ac:dyDescent="0.4">
      <c r="D1645" s="2"/>
      <c r="E1645" s="2"/>
    </row>
    <row r="1646" spans="4:5" x14ac:dyDescent="0.4">
      <c r="D1646" s="2"/>
      <c r="E1646" s="2"/>
    </row>
    <row r="1647" spans="4:5" x14ac:dyDescent="0.4">
      <c r="D1647" s="2"/>
      <c r="E1647" s="2"/>
    </row>
    <row r="1648" spans="4:5" x14ac:dyDescent="0.4">
      <c r="D1648" s="2"/>
      <c r="E1648" s="2"/>
    </row>
    <row r="1649" spans="4:5" x14ac:dyDescent="0.4">
      <c r="D1649" s="2"/>
      <c r="E1649" s="2"/>
    </row>
    <row r="1650" spans="4:5" x14ac:dyDescent="0.4">
      <c r="D1650" s="2"/>
      <c r="E1650" s="2"/>
    </row>
    <row r="1651" spans="4:5" x14ac:dyDescent="0.4">
      <c r="D1651" s="2"/>
      <c r="E1651" s="2"/>
    </row>
    <row r="1652" spans="4:5" x14ac:dyDescent="0.4">
      <c r="D1652" s="2"/>
      <c r="E1652" s="2"/>
    </row>
    <row r="1653" spans="4:5" x14ac:dyDescent="0.4">
      <c r="D1653" s="2"/>
      <c r="E1653" s="2"/>
    </row>
    <row r="1654" spans="4:5" x14ac:dyDescent="0.4">
      <c r="D1654" s="2"/>
      <c r="E1654" s="2"/>
    </row>
    <row r="1655" spans="4:5" x14ac:dyDescent="0.4">
      <c r="D1655" s="2"/>
      <c r="E1655" s="2"/>
    </row>
    <row r="1656" spans="4:5" x14ac:dyDescent="0.4">
      <c r="D1656" s="2"/>
      <c r="E1656" s="2"/>
    </row>
    <row r="1657" spans="4:5" x14ac:dyDescent="0.4">
      <c r="D1657" s="2"/>
      <c r="E1657" s="2"/>
    </row>
    <row r="1658" spans="4:5" x14ac:dyDescent="0.4">
      <c r="D1658" s="2"/>
      <c r="E1658" s="2"/>
    </row>
    <row r="1659" spans="4:5" x14ac:dyDescent="0.4">
      <c r="D1659" s="2"/>
      <c r="E1659" s="2"/>
    </row>
    <row r="1660" spans="4:5" x14ac:dyDescent="0.4">
      <c r="D1660" s="2"/>
      <c r="E1660" s="2"/>
    </row>
    <row r="1661" spans="4:5" x14ac:dyDescent="0.4">
      <c r="D1661" s="2"/>
      <c r="E1661" s="2"/>
    </row>
    <row r="1662" spans="4:5" x14ac:dyDescent="0.4">
      <c r="D1662" s="2"/>
      <c r="E1662" s="2"/>
    </row>
    <row r="1663" spans="4:5" x14ac:dyDescent="0.4">
      <c r="D1663" s="2"/>
      <c r="E1663" s="2"/>
    </row>
    <row r="1664" spans="4:5" x14ac:dyDescent="0.4">
      <c r="D1664" s="2"/>
      <c r="E1664" s="2"/>
    </row>
    <row r="1665" spans="4:5" x14ac:dyDescent="0.4">
      <c r="D1665" s="2"/>
      <c r="E1665" s="2"/>
    </row>
    <row r="1666" spans="4:5" x14ac:dyDescent="0.4">
      <c r="D1666" s="2"/>
      <c r="E1666" s="2"/>
    </row>
    <row r="1667" spans="4:5" x14ac:dyDescent="0.4">
      <c r="D1667" s="2"/>
      <c r="E1667" s="2"/>
    </row>
    <row r="1668" spans="4:5" x14ac:dyDescent="0.4">
      <c r="D1668" s="2"/>
      <c r="E1668" s="2"/>
    </row>
    <row r="1669" spans="4:5" x14ac:dyDescent="0.4">
      <c r="D1669" s="2"/>
      <c r="E1669" s="2"/>
    </row>
    <row r="1670" spans="4:5" x14ac:dyDescent="0.4">
      <c r="D1670" s="2"/>
      <c r="E1670" s="2"/>
    </row>
    <row r="1671" spans="4:5" x14ac:dyDescent="0.4">
      <c r="D1671" s="2"/>
      <c r="E1671" s="2"/>
    </row>
    <row r="1672" spans="4:5" x14ac:dyDescent="0.4">
      <c r="D1672" s="2"/>
      <c r="E1672" s="2"/>
    </row>
    <row r="1673" spans="4:5" x14ac:dyDescent="0.4">
      <c r="D1673" s="2"/>
      <c r="E1673" s="2"/>
    </row>
    <row r="1674" spans="4:5" x14ac:dyDescent="0.4">
      <c r="D1674" s="2"/>
      <c r="E1674" s="2"/>
    </row>
    <row r="1675" spans="4:5" x14ac:dyDescent="0.4">
      <c r="D1675" s="2"/>
      <c r="E1675" s="2"/>
    </row>
    <row r="1676" spans="4:5" x14ac:dyDescent="0.4">
      <c r="D1676" s="2"/>
      <c r="E1676" s="2"/>
    </row>
    <row r="1677" spans="4:5" x14ac:dyDescent="0.4">
      <c r="D1677" s="2"/>
      <c r="E1677" s="2"/>
    </row>
    <row r="1678" spans="4:5" x14ac:dyDescent="0.4">
      <c r="D1678" s="2"/>
      <c r="E1678" s="2"/>
    </row>
    <row r="1679" spans="4:5" x14ac:dyDescent="0.4">
      <c r="D1679" s="2"/>
      <c r="E1679" s="2"/>
    </row>
    <row r="1680" spans="4:5" x14ac:dyDescent="0.4">
      <c r="D1680" s="2"/>
      <c r="E1680" s="2"/>
    </row>
    <row r="1681" spans="4:5" x14ac:dyDescent="0.4">
      <c r="D1681" s="2"/>
      <c r="E1681" s="2"/>
    </row>
    <row r="1682" spans="4:5" x14ac:dyDescent="0.4">
      <c r="D1682" s="2"/>
      <c r="E1682" s="2"/>
    </row>
    <row r="1683" spans="4:5" x14ac:dyDescent="0.4">
      <c r="D1683" s="2"/>
      <c r="E1683" s="2"/>
    </row>
    <row r="1684" spans="4:5" x14ac:dyDescent="0.4">
      <c r="D1684" s="2"/>
      <c r="E1684" s="2"/>
    </row>
    <row r="1685" spans="4:5" x14ac:dyDescent="0.4">
      <c r="D1685" s="2"/>
      <c r="E1685" s="2"/>
    </row>
    <row r="1686" spans="4:5" x14ac:dyDescent="0.4">
      <c r="D1686" s="2"/>
      <c r="E1686" s="2"/>
    </row>
    <row r="1687" spans="4:5" x14ac:dyDescent="0.4">
      <c r="D1687" s="2"/>
      <c r="E1687" s="2"/>
    </row>
    <row r="1688" spans="4:5" x14ac:dyDescent="0.4">
      <c r="D1688" s="2"/>
      <c r="E1688" s="2"/>
    </row>
    <row r="1689" spans="4:5" x14ac:dyDescent="0.4">
      <c r="D1689" s="2"/>
      <c r="E1689" s="2"/>
    </row>
    <row r="1690" spans="4:5" x14ac:dyDescent="0.4">
      <c r="D1690" s="2"/>
      <c r="E1690" s="2"/>
    </row>
    <row r="1691" spans="4:5" x14ac:dyDescent="0.4">
      <c r="D1691" s="2"/>
      <c r="E1691" s="2"/>
    </row>
    <row r="1692" spans="4:5" x14ac:dyDescent="0.4">
      <c r="D1692" s="2"/>
      <c r="E1692" s="2"/>
    </row>
    <row r="1693" spans="4:5" x14ac:dyDescent="0.4">
      <c r="D1693" s="2"/>
      <c r="E1693" s="2"/>
    </row>
    <row r="1694" spans="4:5" x14ac:dyDescent="0.4">
      <c r="D1694" s="2"/>
      <c r="E1694" s="2"/>
    </row>
    <row r="1695" spans="4:5" x14ac:dyDescent="0.4">
      <c r="D1695" s="2"/>
      <c r="E1695" s="2"/>
    </row>
    <row r="1696" spans="4:5" x14ac:dyDescent="0.4">
      <c r="D1696" s="2"/>
      <c r="E1696" s="2"/>
    </row>
    <row r="1697" spans="4:5" x14ac:dyDescent="0.4">
      <c r="D1697" s="2"/>
      <c r="E1697" s="2"/>
    </row>
    <row r="1698" spans="4:5" x14ac:dyDescent="0.4">
      <c r="D1698" s="2"/>
      <c r="E1698" s="2"/>
    </row>
    <row r="1699" spans="4:5" x14ac:dyDescent="0.4">
      <c r="D1699" s="2"/>
      <c r="E1699" s="2"/>
    </row>
    <row r="1700" spans="4:5" x14ac:dyDescent="0.4">
      <c r="D1700" s="2"/>
      <c r="E1700" s="2"/>
    </row>
    <row r="1701" spans="4:5" x14ac:dyDescent="0.4">
      <c r="D1701" s="2"/>
      <c r="E1701" s="2"/>
    </row>
    <row r="1702" spans="4:5" x14ac:dyDescent="0.4">
      <c r="D1702" s="2"/>
      <c r="E1702" s="2"/>
    </row>
    <row r="1703" spans="4:5" x14ac:dyDescent="0.4">
      <c r="D1703" s="2"/>
      <c r="E1703" s="2"/>
    </row>
    <row r="1704" spans="4:5" x14ac:dyDescent="0.4">
      <c r="D1704" s="2"/>
      <c r="E1704" s="2"/>
    </row>
    <row r="1705" spans="4:5" x14ac:dyDescent="0.4">
      <c r="D1705" s="2"/>
      <c r="E1705" s="2"/>
    </row>
    <row r="1706" spans="4:5" x14ac:dyDescent="0.4">
      <c r="D1706" s="2"/>
      <c r="E1706" s="2"/>
    </row>
    <row r="1707" spans="4:5" x14ac:dyDescent="0.4">
      <c r="D1707" s="2"/>
      <c r="E1707" s="2"/>
    </row>
    <row r="1708" spans="4:5" x14ac:dyDescent="0.4">
      <c r="D1708" s="2"/>
      <c r="E1708" s="2"/>
    </row>
    <row r="1709" spans="4:5" x14ac:dyDescent="0.4">
      <c r="D1709" s="2"/>
      <c r="E1709" s="2"/>
    </row>
    <row r="1710" spans="4:5" x14ac:dyDescent="0.4">
      <c r="D1710" s="2"/>
      <c r="E1710" s="2"/>
    </row>
    <row r="1711" spans="4:5" x14ac:dyDescent="0.4">
      <c r="D1711" s="2"/>
      <c r="E1711" s="2"/>
    </row>
    <row r="1712" spans="4:5" x14ac:dyDescent="0.4">
      <c r="D1712" s="2"/>
      <c r="E1712" s="2"/>
    </row>
    <row r="1713" spans="4:5" x14ac:dyDescent="0.4">
      <c r="D1713" s="2"/>
      <c r="E1713" s="2"/>
    </row>
    <row r="1714" spans="4:5" x14ac:dyDescent="0.4">
      <c r="D1714" s="2"/>
      <c r="E1714" s="2"/>
    </row>
    <row r="1715" spans="4:5" x14ac:dyDescent="0.4">
      <c r="D1715" s="2"/>
      <c r="E1715" s="2"/>
    </row>
    <row r="1716" spans="4:5" x14ac:dyDescent="0.4">
      <c r="D1716" s="2"/>
      <c r="E1716" s="2"/>
    </row>
    <row r="1717" spans="4:5" x14ac:dyDescent="0.4">
      <c r="D1717" s="2"/>
      <c r="E1717" s="2"/>
    </row>
    <row r="1718" spans="4:5" x14ac:dyDescent="0.4">
      <c r="D1718" s="2"/>
      <c r="E1718" s="2"/>
    </row>
    <row r="1719" spans="4:5" x14ac:dyDescent="0.4">
      <c r="D1719" s="2"/>
      <c r="E1719" s="2"/>
    </row>
    <row r="1720" spans="4:5" x14ac:dyDescent="0.4">
      <c r="D1720" s="2"/>
      <c r="E1720" s="2"/>
    </row>
    <row r="1721" spans="4:5" x14ac:dyDescent="0.4">
      <c r="D1721" s="2"/>
      <c r="E1721" s="2"/>
    </row>
    <row r="1722" spans="4:5" x14ac:dyDescent="0.4">
      <c r="D1722" s="2"/>
      <c r="E1722" s="2"/>
    </row>
    <row r="1723" spans="4:5" x14ac:dyDescent="0.4">
      <c r="D1723" s="2"/>
      <c r="E1723" s="2"/>
    </row>
    <row r="1724" spans="4:5" x14ac:dyDescent="0.4">
      <c r="D1724" s="2"/>
      <c r="E1724" s="2"/>
    </row>
    <row r="1725" spans="4:5" x14ac:dyDescent="0.4">
      <c r="D1725" s="2"/>
      <c r="E1725" s="2"/>
    </row>
    <row r="1726" spans="4:5" x14ac:dyDescent="0.4">
      <c r="D1726" s="2"/>
      <c r="E1726" s="2"/>
    </row>
    <row r="1727" spans="4:5" x14ac:dyDescent="0.4">
      <c r="D1727" s="2"/>
      <c r="E1727" s="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D858-CD27-4EBB-9922-673964EC11AD}">
  <dimension ref="A1:P1727"/>
  <sheetViews>
    <sheetView zoomScale="85" zoomScaleNormal="85" workbookViewId="0">
      <selection activeCell="C116" sqref="C116"/>
    </sheetView>
  </sheetViews>
  <sheetFormatPr defaultRowHeight="18.75" x14ac:dyDescent="0.4"/>
  <cols>
    <col min="1" max="1" width="11.625" style="5" customWidth="1"/>
    <col min="2" max="5" width="13" style="3" customWidth="1"/>
    <col min="10" max="10" width="17.25" customWidth="1"/>
  </cols>
  <sheetData>
    <row r="1" spans="1:16" x14ac:dyDescent="0.4">
      <c r="B1" s="3" t="s">
        <v>1</v>
      </c>
      <c r="F1" s="4" t="s">
        <v>0</v>
      </c>
      <c r="J1" s="9">
        <v>39814</v>
      </c>
      <c r="K1">
        <v>938746</v>
      </c>
      <c r="L1">
        <v>463269.3</v>
      </c>
      <c r="N1" t="s">
        <v>55</v>
      </c>
      <c r="O1">
        <v>2249110.7599999998</v>
      </c>
      <c r="P1">
        <v>492179.1</v>
      </c>
    </row>
    <row r="2" spans="1:16" x14ac:dyDescent="0.4">
      <c r="A2" s="5">
        <v>39814</v>
      </c>
      <c r="B2">
        <v>1213077</v>
      </c>
      <c r="C2">
        <v>2249110.7599999998</v>
      </c>
      <c r="D2">
        <f>B2/C2</f>
        <v>0.53935849740010144</v>
      </c>
      <c r="E2"/>
      <c r="F2" s="7">
        <v>917949</v>
      </c>
      <c r="G2">
        <f>VLOOKUP(C2,$O$1:$P$44,2,FALSE)</f>
        <v>492179.1</v>
      </c>
      <c r="H2">
        <f>F2/(G2*10)</f>
        <v>0.18650710686414762</v>
      </c>
      <c r="J2" s="9">
        <v>39904</v>
      </c>
      <c r="K2">
        <v>947265</v>
      </c>
      <c r="L2">
        <v>472980.2</v>
      </c>
      <c r="N2" t="s">
        <v>54</v>
      </c>
      <c r="O2">
        <v>2310004.5699999998</v>
      </c>
      <c r="P2">
        <v>498000.5</v>
      </c>
    </row>
    <row r="3" spans="1:16" x14ac:dyDescent="0.4">
      <c r="A3" s="5">
        <v>39845</v>
      </c>
      <c r="B3">
        <v>1137721</v>
      </c>
      <c r="C3">
        <v>2249110.7599999998</v>
      </c>
      <c r="D3">
        <f t="shared" ref="D3:D66" si="0">B3/C3</f>
        <v>0.50585370015303299</v>
      </c>
      <c r="E3"/>
      <c r="F3" s="7">
        <v>944122</v>
      </c>
      <c r="G3">
        <f>VLOOKUP(C3,$O$1:$P$44,2,FALSE)</f>
        <v>492179.1</v>
      </c>
      <c r="H3">
        <f t="shared" ref="H3:H66" si="1">F3/(G3*10)</f>
        <v>0.19182488650980914</v>
      </c>
      <c r="J3" s="9">
        <v>39995</v>
      </c>
      <c r="K3">
        <v>929797.66666666663</v>
      </c>
      <c r="L3">
        <v>473210.4</v>
      </c>
      <c r="N3" t="s">
        <v>53</v>
      </c>
      <c r="O3">
        <v>2298558.0299999998</v>
      </c>
      <c r="P3">
        <v>493634.7</v>
      </c>
    </row>
    <row r="4" spans="1:16" x14ac:dyDescent="0.4">
      <c r="A4" s="5">
        <v>39873</v>
      </c>
      <c r="B4">
        <v>1055540</v>
      </c>
      <c r="C4">
        <v>2249110.7599999998</v>
      </c>
      <c r="D4">
        <f t="shared" si="0"/>
        <v>0.46931437027138678</v>
      </c>
      <c r="E4"/>
      <c r="F4" s="7">
        <v>946346</v>
      </c>
      <c r="G4">
        <f>VLOOKUP(C4,$O$1:$P$44,2,FALSE)</f>
        <v>492179.1</v>
      </c>
      <c r="H4">
        <f t="shared" si="1"/>
        <v>0.1922767545391505</v>
      </c>
      <c r="J4" s="9">
        <v>40087</v>
      </c>
      <c r="K4">
        <v>940931.33333333337</v>
      </c>
      <c r="L4">
        <v>479682.9</v>
      </c>
      <c r="N4" t="s">
        <v>52</v>
      </c>
      <c r="O4">
        <v>2415121.12</v>
      </c>
      <c r="P4">
        <v>496340.6</v>
      </c>
    </row>
    <row r="5" spans="1:16" x14ac:dyDescent="0.4">
      <c r="A5" s="5">
        <v>39904</v>
      </c>
      <c r="B5">
        <v>1026643</v>
      </c>
      <c r="C5">
        <v>2310004.5699999998</v>
      </c>
      <c r="D5">
        <f t="shared" si="0"/>
        <v>0.4444333198873282</v>
      </c>
      <c r="E5"/>
      <c r="F5" s="7">
        <v>943214</v>
      </c>
      <c r="G5">
        <f>VLOOKUP(C5,$O$1:$P$44,2,FALSE)</f>
        <v>498000.5</v>
      </c>
      <c r="H5">
        <f t="shared" si="1"/>
        <v>0.18940021144557084</v>
      </c>
      <c r="J5" s="9">
        <v>40179</v>
      </c>
      <c r="K5">
        <v>967391.33333333337</v>
      </c>
      <c r="L5">
        <v>483829.9</v>
      </c>
      <c r="N5" t="s">
        <v>51</v>
      </c>
      <c r="O5">
        <v>2286570.2400000002</v>
      </c>
      <c r="P5">
        <v>501445</v>
      </c>
    </row>
    <row r="6" spans="1:16" x14ac:dyDescent="0.4">
      <c r="A6" s="5">
        <v>39934</v>
      </c>
      <c r="B6">
        <v>1021015</v>
      </c>
      <c r="C6">
        <v>2310004.5699999998</v>
      </c>
      <c r="D6">
        <f t="shared" si="0"/>
        <v>0.44199696107094716</v>
      </c>
      <c r="E6"/>
      <c r="F6" s="7">
        <v>942370</v>
      </c>
      <c r="G6">
        <f t="shared" ref="G6:G69" si="2">VLOOKUP(C6,$O$1:$P$44,2,FALSE)</f>
        <v>498000.5</v>
      </c>
      <c r="H6">
        <f t="shared" si="1"/>
        <v>0.18923073370408264</v>
      </c>
      <c r="J6" s="9">
        <v>40269</v>
      </c>
      <c r="K6">
        <v>979466.33333333337</v>
      </c>
      <c r="L6">
        <v>490392.5</v>
      </c>
      <c r="N6" t="s">
        <v>50</v>
      </c>
      <c r="O6">
        <v>2380661.7200000002</v>
      </c>
      <c r="P6">
        <v>505120</v>
      </c>
    </row>
    <row r="7" spans="1:16" x14ac:dyDescent="0.4">
      <c r="A7" s="5">
        <v>39965</v>
      </c>
      <c r="B7">
        <v>999984</v>
      </c>
      <c r="C7">
        <v>2310004.5699999998</v>
      </c>
      <c r="D7">
        <f t="shared" si="0"/>
        <v>0.43289265007817718</v>
      </c>
      <c r="E7"/>
      <c r="F7" s="7">
        <v>940344</v>
      </c>
      <c r="G7">
        <f t="shared" si="2"/>
        <v>498000.5</v>
      </c>
      <c r="H7">
        <f t="shared" si="1"/>
        <v>0.18882390680330643</v>
      </c>
      <c r="J7" s="9">
        <v>40360</v>
      </c>
      <c r="K7">
        <v>983509</v>
      </c>
      <c r="L7">
        <v>499242.7</v>
      </c>
      <c r="N7" t="s">
        <v>49</v>
      </c>
      <c r="O7">
        <v>2372945.7400000002</v>
      </c>
      <c r="P7">
        <v>510935.2</v>
      </c>
    </row>
    <row r="8" spans="1:16" x14ac:dyDescent="0.4">
      <c r="A8" s="5">
        <v>39995</v>
      </c>
      <c r="B8">
        <v>1102021</v>
      </c>
      <c r="C8">
        <v>2298558.0299999998</v>
      </c>
      <c r="D8">
        <f t="shared" si="0"/>
        <v>0.47944014709082639</v>
      </c>
      <c r="E8"/>
      <c r="F8" s="7">
        <v>933170</v>
      </c>
      <c r="G8">
        <f t="shared" si="2"/>
        <v>493634.7</v>
      </c>
      <c r="H8">
        <f t="shared" si="1"/>
        <v>0.18904060026574307</v>
      </c>
      <c r="J8" s="9">
        <v>40452</v>
      </c>
      <c r="K8">
        <v>1006784</v>
      </c>
      <c r="L8">
        <v>495128.3</v>
      </c>
      <c r="N8" t="s">
        <v>48</v>
      </c>
      <c r="O8">
        <v>2492998.44</v>
      </c>
      <c r="P8">
        <v>505177.3</v>
      </c>
    </row>
    <row r="9" spans="1:16" x14ac:dyDescent="0.4">
      <c r="A9" s="5">
        <v>40026</v>
      </c>
      <c r="B9">
        <v>1172804</v>
      </c>
      <c r="C9">
        <v>2298558.0299999998</v>
      </c>
      <c r="D9">
        <f t="shared" si="0"/>
        <v>0.51023467090800401</v>
      </c>
      <c r="E9"/>
      <c r="F9" s="7">
        <v>937336</v>
      </c>
      <c r="G9">
        <f t="shared" si="2"/>
        <v>493634.7</v>
      </c>
      <c r="H9">
        <f t="shared" si="1"/>
        <v>0.1898845441781139</v>
      </c>
      <c r="J9" s="9">
        <v>40544</v>
      </c>
      <c r="K9">
        <v>1057432.3333333333</v>
      </c>
      <c r="L9">
        <v>488224</v>
      </c>
      <c r="N9" t="s">
        <v>47</v>
      </c>
      <c r="O9">
        <v>2380651.65</v>
      </c>
      <c r="P9">
        <v>498599.9</v>
      </c>
    </row>
    <row r="10" spans="1:16" x14ac:dyDescent="0.4">
      <c r="A10" s="5">
        <v>40057</v>
      </c>
      <c r="B10">
        <v>1122684</v>
      </c>
      <c r="C10">
        <v>2298558.0299999998</v>
      </c>
      <c r="D10">
        <f t="shared" si="0"/>
        <v>0.48842969607341175</v>
      </c>
      <c r="E10"/>
      <c r="F10" s="7">
        <v>934458</v>
      </c>
      <c r="G10">
        <f t="shared" si="2"/>
        <v>493634.7</v>
      </c>
      <c r="H10">
        <f t="shared" si="1"/>
        <v>0.18930152195540548</v>
      </c>
      <c r="J10" s="9">
        <v>40634</v>
      </c>
      <c r="K10">
        <v>1165974</v>
      </c>
      <c r="L10">
        <v>485049.8</v>
      </c>
      <c r="N10" t="s">
        <v>46</v>
      </c>
      <c r="O10">
        <v>2452688.64</v>
      </c>
      <c r="P10">
        <v>490848.2</v>
      </c>
    </row>
    <row r="11" spans="1:16" x14ac:dyDescent="0.4">
      <c r="A11" s="5">
        <v>40087</v>
      </c>
      <c r="B11">
        <v>1093090</v>
      </c>
      <c r="C11">
        <v>2415121.12</v>
      </c>
      <c r="D11">
        <f t="shared" si="0"/>
        <v>0.45260255932837024</v>
      </c>
      <c r="E11"/>
      <c r="F11" s="7">
        <v>935977</v>
      </c>
      <c r="G11">
        <f t="shared" si="2"/>
        <v>496340.6</v>
      </c>
      <c r="H11">
        <f t="shared" si="1"/>
        <v>0.18857554671127044</v>
      </c>
      <c r="J11" s="9">
        <v>40725</v>
      </c>
      <c r="K11">
        <v>1139317.3333333333</v>
      </c>
      <c r="L11">
        <v>497107.9</v>
      </c>
      <c r="N11" t="s">
        <v>45</v>
      </c>
      <c r="O11">
        <v>2435795.9300000002</v>
      </c>
      <c r="P11">
        <v>501054.8</v>
      </c>
    </row>
    <row r="12" spans="1:16" x14ac:dyDescent="0.4">
      <c r="A12" s="5">
        <v>40118</v>
      </c>
      <c r="B12">
        <v>1069955</v>
      </c>
      <c r="C12">
        <v>2415121.12</v>
      </c>
      <c r="D12">
        <f t="shared" si="0"/>
        <v>0.44302332961255375</v>
      </c>
      <c r="E12"/>
      <c r="F12" s="7">
        <v>938773</v>
      </c>
      <c r="G12">
        <f t="shared" si="2"/>
        <v>496340.6</v>
      </c>
      <c r="H12">
        <f t="shared" si="1"/>
        <v>0.18913886955852494</v>
      </c>
      <c r="J12" s="9">
        <v>40817</v>
      </c>
      <c r="K12">
        <v>1173867</v>
      </c>
      <c r="L12">
        <v>496302.6</v>
      </c>
      <c r="N12" t="s">
        <v>44</v>
      </c>
      <c r="O12">
        <v>2526830.1</v>
      </c>
      <c r="P12" s="10">
        <v>500128</v>
      </c>
    </row>
    <row r="13" spans="1:16" x14ac:dyDescent="0.4">
      <c r="A13" s="5">
        <v>40148</v>
      </c>
      <c r="B13">
        <v>1052340</v>
      </c>
      <c r="C13">
        <v>2415121.12</v>
      </c>
      <c r="D13">
        <f t="shared" si="0"/>
        <v>0.43572969955229407</v>
      </c>
      <c r="E13"/>
      <c r="F13" s="7">
        <v>951962</v>
      </c>
      <c r="G13">
        <f t="shared" si="2"/>
        <v>496340.6</v>
      </c>
      <c r="H13">
        <f t="shared" si="1"/>
        <v>0.19179611742420427</v>
      </c>
      <c r="J13" s="9">
        <v>40909</v>
      </c>
      <c r="K13">
        <v>1146227.6666666667</v>
      </c>
      <c r="L13">
        <v>502331.4</v>
      </c>
      <c r="N13" t="s">
        <v>43</v>
      </c>
      <c r="O13">
        <v>2406972.66</v>
      </c>
      <c r="P13" s="10">
        <v>507568</v>
      </c>
    </row>
    <row r="14" spans="1:16" x14ac:dyDescent="0.4">
      <c r="A14" s="5">
        <v>40179</v>
      </c>
      <c r="B14">
        <v>1155017</v>
      </c>
      <c r="C14">
        <v>2286570.2400000002</v>
      </c>
      <c r="D14">
        <f t="shared" si="0"/>
        <v>0.50513077612695589</v>
      </c>
      <c r="E14"/>
      <c r="F14" s="7">
        <v>963273</v>
      </c>
      <c r="G14">
        <f t="shared" si="2"/>
        <v>501445</v>
      </c>
      <c r="H14">
        <f t="shared" si="1"/>
        <v>0.19209943263967136</v>
      </c>
      <c r="J14" s="9">
        <v>41000</v>
      </c>
      <c r="K14">
        <v>1196118.3333333333</v>
      </c>
      <c r="L14">
        <v>498665.4</v>
      </c>
      <c r="N14" t="s">
        <v>42</v>
      </c>
      <c r="O14">
        <v>2454601.91</v>
      </c>
      <c r="P14" s="10">
        <v>500299.2</v>
      </c>
    </row>
    <row r="15" spans="1:16" x14ac:dyDescent="0.4">
      <c r="A15" s="5">
        <v>40210</v>
      </c>
      <c r="B15">
        <v>1162760</v>
      </c>
      <c r="C15">
        <v>2286570.2400000002</v>
      </c>
      <c r="D15">
        <f t="shared" si="0"/>
        <v>0.50851707052742889</v>
      </c>
      <c r="E15"/>
      <c r="F15" s="7">
        <v>970885</v>
      </c>
      <c r="G15">
        <f t="shared" si="2"/>
        <v>501445</v>
      </c>
      <c r="H15">
        <f t="shared" si="1"/>
        <v>0.19361744558226726</v>
      </c>
      <c r="J15" s="9">
        <v>41091</v>
      </c>
      <c r="K15">
        <v>1230965.6666666667</v>
      </c>
      <c r="L15">
        <v>496737</v>
      </c>
      <c r="N15" t="s">
        <v>41</v>
      </c>
      <c r="O15">
        <v>2442494.92</v>
      </c>
      <c r="P15" s="10">
        <v>497560.9</v>
      </c>
    </row>
    <row r="16" spans="1:16" x14ac:dyDescent="0.4">
      <c r="A16" s="5">
        <v>40238</v>
      </c>
      <c r="B16">
        <v>1182899</v>
      </c>
      <c r="C16">
        <v>2286570.2400000002</v>
      </c>
      <c r="D16">
        <f t="shared" si="0"/>
        <v>0.51732458478948795</v>
      </c>
      <c r="E16"/>
      <c r="F16" s="7">
        <v>971923</v>
      </c>
      <c r="G16">
        <f t="shared" si="2"/>
        <v>501445</v>
      </c>
      <c r="H16">
        <f t="shared" si="1"/>
        <v>0.1938244473471667</v>
      </c>
      <c r="J16" s="9">
        <v>41183</v>
      </c>
      <c r="K16">
        <v>1281876.6666666667</v>
      </c>
      <c r="L16">
        <v>498037.5</v>
      </c>
      <c r="N16" t="s">
        <v>40</v>
      </c>
      <c r="O16">
        <v>2530547.42</v>
      </c>
      <c r="P16" s="10">
        <v>497158.7</v>
      </c>
    </row>
    <row r="17" spans="1:16" x14ac:dyDescent="0.4">
      <c r="A17" s="5">
        <v>40269</v>
      </c>
      <c r="B17">
        <v>1206124</v>
      </c>
      <c r="C17">
        <v>2380661.7200000002</v>
      </c>
      <c r="D17">
        <f t="shared" si="0"/>
        <v>0.50663392865408863</v>
      </c>
      <c r="E17"/>
      <c r="F17" s="7">
        <v>969034</v>
      </c>
      <c r="G17">
        <f t="shared" si="2"/>
        <v>505120</v>
      </c>
      <c r="H17">
        <f t="shared" si="1"/>
        <v>0.19184233449477353</v>
      </c>
      <c r="J17" s="9">
        <v>41275</v>
      </c>
      <c r="K17">
        <v>1319922</v>
      </c>
      <c r="L17">
        <v>504148.9</v>
      </c>
      <c r="N17" t="s">
        <v>39</v>
      </c>
      <c r="O17">
        <v>2399146.4500000002</v>
      </c>
      <c r="P17" s="10">
        <v>502940.1</v>
      </c>
    </row>
    <row r="18" spans="1:16" x14ac:dyDescent="0.4">
      <c r="A18" s="5">
        <v>40299</v>
      </c>
      <c r="B18">
        <v>1227219</v>
      </c>
      <c r="C18">
        <v>2380661.7200000002</v>
      </c>
      <c r="D18">
        <f t="shared" si="0"/>
        <v>0.51549491038147155</v>
      </c>
      <c r="E18"/>
      <c r="F18" s="7">
        <v>977676</v>
      </c>
      <c r="G18">
        <f t="shared" si="2"/>
        <v>505120</v>
      </c>
      <c r="H18">
        <f t="shared" si="1"/>
        <v>0.19355321507760531</v>
      </c>
      <c r="J18" s="9">
        <v>41365</v>
      </c>
      <c r="K18">
        <v>1557587.3333333333</v>
      </c>
      <c r="L18">
        <v>508047.6</v>
      </c>
      <c r="N18" t="s">
        <v>38</v>
      </c>
      <c r="O18">
        <v>2483037.91</v>
      </c>
      <c r="P18" s="10">
        <v>507582.9</v>
      </c>
    </row>
    <row r="19" spans="1:16" x14ac:dyDescent="0.4">
      <c r="A19" s="5">
        <v>40330</v>
      </c>
      <c r="B19">
        <v>1307508</v>
      </c>
      <c r="C19">
        <v>2380661.7200000002</v>
      </c>
      <c r="D19">
        <f t="shared" si="0"/>
        <v>0.54922040750921974</v>
      </c>
      <c r="E19"/>
      <c r="F19" s="7">
        <v>972656</v>
      </c>
      <c r="G19">
        <f t="shared" si="2"/>
        <v>505120</v>
      </c>
      <c r="H19">
        <f t="shared" si="1"/>
        <v>0.1925593918276845</v>
      </c>
      <c r="J19" s="9">
        <v>41456</v>
      </c>
      <c r="K19">
        <v>1748446.3333333333</v>
      </c>
      <c r="L19">
        <v>512272.6</v>
      </c>
      <c r="N19" t="s">
        <v>37</v>
      </c>
      <c r="O19">
        <v>2481840.92</v>
      </c>
      <c r="P19" s="10">
        <v>512894.5</v>
      </c>
    </row>
    <row r="20" spans="1:16" x14ac:dyDescent="0.4">
      <c r="A20" s="5">
        <v>40360</v>
      </c>
      <c r="B20">
        <v>1257789</v>
      </c>
      <c r="C20">
        <v>2372945.7400000002</v>
      </c>
      <c r="D20">
        <f t="shared" si="0"/>
        <v>0.53005383932630501</v>
      </c>
      <c r="E20"/>
      <c r="F20" s="7">
        <v>985539</v>
      </c>
      <c r="G20">
        <f t="shared" si="2"/>
        <v>510935.2</v>
      </c>
      <c r="H20">
        <f t="shared" si="1"/>
        <v>0.19288923526897345</v>
      </c>
      <c r="J20" s="9">
        <v>41548</v>
      </c>
      <c r="K20">
        <v>1900175</v>
      </c>
      <c r="L20">
        <v>512097</v>
      </c>
      <c r="N20" t="s">
        <v>36</v>
      </c>
      <c r="O20">
        <v>2569293.4300000002</v>
      </c>
      <c r="P20" s="10">
        <v>512455.5</v>
      </c>
    </row>
    <row r="21" spans="1:16" x14ac:dyDescent="0.4">
      <c r="A21" s="5">
        <v>40391</v>
      </c>
      <c r="B21">
        <v>1131735</v>
      </c>
      <c r="C21">
        <v>2372945.7400000002</v>
      </c>
      <c r="D21">
        <f t="shared" si="0"/>
        <v>0.47693252353928661</v>
      </c>
      <c r="E21"/>
      <c r="F21" s="7">
        <v>986548</v>
      </c>
      <c r="G21">
        <f t="shared" si="2"/>
        <v>510935.2</v>
      </c>
      <c r="H21">
        <f t="shared" si="1"/>
        <v>0.19308671628026411</v>
      </c>
      <c r="J21" s="9">
        <v>41640</v>
      </c>
      <c r="K21">
        <v>2034431</v>
      </c>
      <c r="L21">
        <v>517197.1</v>
      </c>
      <c r="N21" t="s">
        <v>35</v>
      </c>
      <c r="O21">
        <v>2464086.4900000002</v>
      </c>
      <c r="P21" s="10">
        <v>516609.6</v>
      </c>
    </row>
    <row r="22" spans="1:16" x14ac:dyDescent="0.4">
      <c r="A22" s="5">
        <v>40422</v>
      </c>
      <c r="B22">
        <v>1114968</v>
      </c>
      <c r="C22">
        <v>2372945.7400000002</v>
      </c>
      <c r="D22">
        <f t="shared" si="0"/>
        <v>0.46986662240325811</v>
      </c>
      <c r="E22"/>
      <c r="F22" s="7">
        <v>985292</v>
      </c>
      <c r="G22">
        <f t="shared" si="2"/>
        <v>510935.2</v>
      </c>
      <c r="H22">
        <f t="shared" si="1"/>
        <v>0.19284089254371201</v>
      </c>
      <c r="J22" s="9">
        <v>41730</v>
      </c>
      <c r="K22">
        <v>2265659.6666666665</v>
      </c>
      <c r="L22">
        <v>507286.2</v>
      </c>
      <c r="N22" t="s">
        <v>34</v>
      </c>
      <c r="O22">
        <v>2530145.7999999998</v>
      </c>
      <c r="P22" s="10">
        <v>517835.7</v>
      </c>
    </row>
    <row r="23" spans="1:16" x14ac:dyDescent="0.4">
      <c r="A23" s="5">
        <v>40452</v>
      </c>
      <c r="B23">
        <v>1096072</v>
      </c>
      <c r="C23">
        <v>2492998.44</v>
      </c>
      <c r="D23">
        <f t="shared" si="0"/>
        <v>0.43966012269145266</v>
      </c>
      <c r="E23"/>
      <c r="F23" s="7">
        <v>991852</v>
      </c>
      <c r="G23">
        <f t="shared" si="2"/>
        <v>505177.3</v>
      </c>
      <c r="H23">
        <f t="shared" si="1"/>
        <v>0.19633740470919814</v>
      </c>
      <c r="J23" s="9">
        <v>41821</v>
      </c>
      <c r="K23">
        <v>2437458.3333333335</v>
      </c>
      <c r="L23">
        <v>507735.8</v>
      </c>
      <c r="N23" t="s">
        <v>33</v>
      </c>
      <c r="O23">
        <v>2537524.98</v>
      </c>
      <c r="P23" s="10">
        <v>518328.3</v>
      </c>
    </row>
    <row r="24" spans="1:16" x14ac:dyDescent="0.4">
      <c r="A24" s="5">
        <v>40483</v>
      </c>
      <c r="B24">
        <v>1070684</v>
      </c>
      <c r="C24">
        <v>2492998.44</v>
      </c>
      <c r="D24">
        <f t="shared" si="0"/>
        <v>0.429476401918647</v>
      </c>
      <c r="E24"/>
      <c r="F24" s="7">
        <v>1008810</v>
      </c>
      <c r="G24">
        <f t="shared" si="2"/>
        <v>505177.3</v>
      </c>
      <c r="H24">
        <f t="shared" si="1"/>
        <v>0.19969424596077456</v>
      </c>
      <c r="J24" s="9">
        <v>41913</v>
      </c>
      <c r="K24">
        <v>2608387</v>
      </c>
      <c r="L24">
        <v>510245</v>
      </c>
      <c r="N24" t="s">
        <v>32</v>
      </c>
      <c r="O24">
        <v>2635443.9900000002</v>
      </c>
      <c r="P24" s="10">
        <v>522217.9</v>
      </c>
    </row>
    <row r="25" spans="1:16" x14ac:dyDescent="0.4">
      <c r="A25" s="5">
        <v>40513</v>
      </c>
      <c r="B25">
        <v>1073068</v>
      </c>
      <c r="C25">
        <v>2492998.44</v>
      </c>
      <c r="D25">
        <f t="shared" si="0"/>
        <v>0.43043268009425628</v>
      </c>
      <c r="E25"/>
      <c r="F25" s="7">
        <v>1019071</v>
      </c>
      <c r="G25">
        <f t="shared" si="2"/>
        <v>505177.3</v>
      </c>
      <c r="H25">
        <f t="shared" si="1"/>
        <v>0.20172541402790664</v>
      </c>
      <c r="J25" s="9">
        <v>42005</v>
      </c>
      <c r="K25">
        <v>2775886</v>
      </c>
      <c r="L25">
        <v>517247.9</v>
      </c>
      <c r="N25" t="s">
        <v>31</v>
      </c>
      <c r="O25">
        <v>2537821.9700000002</v>
      </c>
      <c r="P25" s="10">
        <v>534550</v>
      </c>
    </row>
    <row r="26" spans="1:16" x14ac:dyDescent="0.4">
      <c r="A26" s="5">
        <v>40544</v>
      </c>
      <c r="B26">
        <v>1112664</v>
      </c>
      <c r="C26">
        <v>2380651.65</v>
      </c>
      <c r="D26">
        <f t="shared" si="0"/>
        <v>0.46737791310207022</v>
      </c>
      <c r="E26"/>
      <c r="F26" s="7">
        <v>1020250</v>
      </c>
      <c r="G26">
        <f t="shared" si="2"/>
        <v>498599.9</v>
      </c>
      <c r="H26">
        <f t="shared" si="1"/>
        <v>0.20462298528339054</v>
      </c>
      <c r="J26" s="9">
        <v>42095</v>
      </c>
      <c r="K26">
        <v>3059173.6666666665</v>
      </c>
      <c r="L26">
        <v>517843.6</v>
      </c>
      <c r="N26" t="s">
        <v>30</v>
      </c>
      <c r="O26">
        <v>2618155.0499999998</v>
      </c>
      <c r="P26" s="10">
        <v>538037.80000000005</v>
      </c>
    </row>
    <row r="27" spans="1:16" x14ac:dyDescent="0.4">
      <c r="A27" s="5">
        <v>40575</v>
      </c>
      <c r="B27">
        <v>1074832</v>
      </c>
      <c r="C27">
        <v>2380651.65</v>
      </c>
      <c r="D27">
        <f t="shared" si="0"/>
        <v>0.45148646590104857</v>
      </c>
      <c r="E27"/>
      <c r="F27" s="7">
        <v>1033601</v>
      </c>
      <c r="G27">
        <f t="shared" si="2"/>
        <v>498599.9</v>
      </c>
      <c r="H27">
        <f t="shared" si="1"/>
        <v>0.20730068337358271</v>
      </c>
      <c r="J27" s="9">
        <v>42186</v>
      </c>
      <c r="K27">
        <v>3259807</v>
      </c>
      <c r="L27">
        <v>517538.9</v>
      </c>
      <c r="N27" t="s">
        <v>29</v>
      </c>
      <c r="O27">
        <v>2628468.2400000002</v>
      </c>
      <c r="P27" s="10">
        <v>540068.4</v>
      </c>
    </row>
    <row r="28" spans="1:16" x14ac:dyDescent="0.4">
      <c r="A28" s="5">
        <v>40603</v>
      </c>
      <c r="B28">
        <v>1060713</v>
      </c>
      <c r="C28">
        <v>2380651.65</v>
      </c>
      <c r="D28">
        <f t="shared" si="0"/>
        <v>0.44555573680844907</v>
      </c>
      <c r="E28"/>
      <c r="F28" s="7">
        <v>1145412</v>
      </c>
      <c r="G28">
        <f t="shared" si="2"/>
        <v>498599.9</v>
      </c>
      <c r="H28">
        <f t="shared" si="1"/>
        <v>0.22972567784309625</v>
      </c>
      <c r="J28" s="9">
        <v>42278</v>
      </c>
      <c r="K28">
        <v>3429962.6666666665</v>
      </c>
      <c r="L28">
        <v>515530.6</v>
      </c>
      <c r="N28" t="s">
        <v>28</v>
      </c>
      <c r="O28">
        <v>2735407.53</v>
      </c>
      <c r="P28" s="10">
        <v>539615.9</v>
      </c>
    </row>
    <row r="29" spans="1:16" x14ac:dyDescent="0.4">
      <c r="A29" s="5">
        <v>40634</v>
      </c>
      <c r="B29">
        <v>1057860</v>
      </c>
      <c r="C29">
        <v>2452688.64</v>
      </c>
      <c r="D29">
        <f t="shared" si="0"/>
        <v>0.43130627457058712</v>
      </c>
      <c r="E29"/>
      <c r="F29" s="7">
        <v>1198190</v>
      </c>
      <c r="G29">
        <f t="shared" si="2"/>
        <v>490848.2</v>
      </c>
      <c r="H29">
        <f t="shared" si="1"/>
        <v>0.24410601892805148</v>
      </c>
      <c r="J29" s="9">
        <v>42370</v>
      </c>
      <c r="K29">
        <v>3575831.6666666665</v>
      </c>
      <c r="L29">
        <v>518105.2</v>
      </c>
      <c r="N29" t="s">
        <v>27</v>
      </c>
      <c r="O29">
        <v>2612738.19</v>
      </c>
      <c r="P29" s="10">
        <v>545085</v>
      </c>
    </row>
    <row r="30" spans="1:16" x14ac:dyDescent="0.4">
      <c r="A30" s="5">
        <v>40664</v>
      </c>
      <c r="B30">
        <v>1066095</v>
      </c>
      <c r="C30">
        <v>2452688.64</v>
      </c>
      <c r="D30">
        <f t="shared" si="0"/>
        <v>0.43466381448237962</v>
      </c>
      <c r="E30"/>
      <c r="F30" s="7">
        <v>1138775</v>
      </c>
      <c r="G30">
        <f t="shared" si="2"/>
        <v>490848.2</v>
      </c>
      <c r="H30">
        <f t="shared" si="1"/>
        <v>0.23200146195911486</v>
      </c>
      <c r="J30" s="9">
        <v>42461</v>
      </c>
      <c r="K30">
        <v>3851293.3333333335</v>
      </c>
      <c r="L30">
        <v>518887.1</v>
      </c>
      <c r="N30" t="s">
        <v>26</v>
      </c>
      <c r="O30">
        <v>2706795.12</v>
      </c>
      <c r="P30" s="10">
        <v>543167.80000000005</v>
      </c>
    </row>
    <row r="31" spans="1:16" x14ac:dyDescent="0.4">
      <c r="A31" s="5">
        <v>40695</v>
      </c>
      <c r="B31">
        <v>1063970</v>
      </c>
      <c r="C31">
        <v>2452688.64</v>
      </c>
      <c r="D31">
        <f t="shared" si="0"/>
        <v>0.43379741833027774</v>
      </c>
      <c r="E31"/>
      <c r="F31" s="7">
        <v>1132306</v>
      </c>
      <c r="G31">
        <f t="shared" si="2"/>
        <v>490848.2</v>
      </c>
      <c r="H31">
        <f t="shared" si="1"/>
        <v>0.23068353922862506</v>
      </c>
      <c r="J31" s="9">
        <v>42552</v>
      </c>
      <c r="K31">
        <v>4036546.6666666665</v>
      </c>
      <c r="L31">
        <v>520040.9</v>
      </c>
      <c r="N31" t="s">
        <v>25</v>
      </c>
      <c r="O31">
        <v>2691565.75</v>
      </c>
      <c r="P31" s="10">
        <v>543685.5</v>
      </c>
    </row>
    <row r="32" spans="1:16" x14ac:dyDescent="0.4">
      <c r="A32" s="5">
        <v>40725</v>
      </c>
      <c r="B32">
        <v>1086629</v>
      </c>
      <c r="C32">
        <v>2435795.9300000002</v>
      </c>
      <c r="D32">
        <f t="shared" si="0"/>
        <v>0.44610838971226952</v>
      </c>
      <c r="E32"/>
      <c r="F32" s="7">
        <v>1126454</v>
      </c>
      <c r="G32">
        <f t="shared" si="2"/>
        <v>501054.8</v>
      </c>
      <c r="H32">
        <f t="shared" si="1"/>
        <v>0.22481652705452576</v>
      </c>
      <c r="J32" s="9">
        <v>42644</v>
      </c>
      <c r="K32">
        <v>4193153.6666666665</v>
      </c>
      <c r="L32">
        <v>521482.3</v>
      </c>
      <c r="N32" t="s">
        <v>24</v>
      </c>
      <c r="O32">
        <v>2804525.57</v>
      </c>
      <c r="P32" s="10">
        <v>545197.1</v>
      </c>
    </row>
    <row r="33" spans="1:16" x14ac:dyDescent="0.4">
      <c r="A33" s="5">
        <v>40756</v>
      </c>
      <c r="B33">
        <v>1122369</v>
      </c>
      <c r="C33">
        <v>2435795.9300000002</v>
      </c>
      <c r="D33">
        <f t="shared" si="0"/>
        <v>0.46078121166743224</v>
      </c>
      <c r="E33"/>
      <c r="F33" s="7">
        <v>1142373</v>
      </c>
      <c r="G33">
        <f t="shared" si="2"/>
        <v>501054.8</v>
      </c>
      <c r="H33">
        <f t="shared" si="1"/>
        <v>0.22799362464943954</v>
      </c>
      <c r="J33" s="9">
        <v>42736</v>
      </c>
      <c r="K33">
        <v>4341461.333333333</v>
      </c>
      <c r="L33">
        <v>527460.5</v>
      </c>
      <c r="N33" t="s">
        <v>23</v>
      </c>
      <c r="O33">
        <v>2706841.3</v>
      </c>
      <c r="P33" s="10">
        <v>547137.6</v>
      </c>
    </row>
    <row r="34" spans="1:16" x14ac:dyDescent="0.4">
      <c r="A34" s="5">
        <v>40787</v>
      </c>
      <c r="B34">
        <v>1184512</v>
      </c>
      <c r="C34">
        <v>2435795.9300000002</v>
      </c>
      <c r="D34">
        <f t="shared" si="0"/>
        <v>0.48629361163272816</v>
      </c>
      <c r="E34"/>
      <c r="F34" s="7">
        <v>1143286</v>
      </c>
      <c r="G34">
        <f t="shared" si="2"/>
        <v>501054.8</v>
      </c>
      <c r="H34">
        <f t="shared" si="1"/>
        <v>0.22817584024741405</v>
      </c>
      <c r="J34" s="9">
        <v>42826</v>
      </c>
      <c r="K34">
        <v>4572402</v>
      </c>
      <c r="L34">
        <v>529427.69999999995</v>
      </c>
      <c r="N34" t="s">
        <v>22</v>
      </c>
      <c r="O34">
        <v>2789668.73</v>
      </c>
      <c r="P34" s="10">
        <v>550155.19999999995</v>
      </c>
    </row>
    <row r="35" spans="1:16" x14ac:dyDescent="0.4">
      <c r="A35" s="5">
        <v>40817</v>
      </c>
      <c r="B35">
        <v>1232234</v>
      </c>
      <c r="C35">
        <v>2526830.1</v>
      </c>
      <c r="D35">
        <f t="shared" si="0"/>
        <v>0.48766001323159797</v>
      </c>
      <c r="E35"/>
      <c r="F35" s="7">
        <v>1154421</v>
      </c>
      <c r="G35">
        <f t="shared" si="2"/>
        <v>500128</v>
      </c>
      <c r="H35">
        <f t="shared" si="1"/>
        <v>0.23082510877215434</v>
      </c>
      <c r="J35" s="9">
        <v>42917</v>
      </c>
      <c r="K35">
        <v>4674990.666666667</v>
      </c>
      <c r="L35">
        <v>532431.80000000005</v>
      </c>
      <c r="N35" t="s">
        <v>21</v>
      </c>
      <c r="O35">
        <v>2796391.8</v>
      </c>
      <c r="P35" s="10">
        <v>557045.80000000005</v>
      </c>
    </row>
    <row r="36" spans="1:16" x14ac:dyDescent="0.4">
      <c r="A36" s="5">
        <v>40848</v>
      </c>
      <c r="B36">
        <v>1274846</v>
      </c>
      <c r="C36">
        <v>2526830.1</v>
      </c>
      <c r="D36">
        <f t="shared" si="0"/>
        <v>0.50452383007468526</v>
      </c>
      <c r="E36"/>
      <c r="F36" s="7">
        <v>1203875</v>
      </c>
      <c r="G36">
        <f t="shared" si="2"/>
        <v>500128</v>
      </c>
      <c r="H36">
        <f t="shared" si="1"/>
        <v>0.24071337737539189</v>
      </c>
      <c r="J36" s="9">
        <v>43009</v>
      </c>
      <c r="K36">
        <v>4735296.666666667</v>
      </c>
      <c r="L36">
        <v>534808.9</v>
      </c>
      <c r="N36" t="s">
        <v>20</v>
      </c>
      <c r="O36">
        <v>2923803.72</v>
      </c>
      <c r="P36" s="10">
        <v>558117.19999999995</v>
      </c>
    </row>
    <row r="37" spans="1:16" x14ac:dyDescent="0.4">
      <c r="A37" s="5">
        <v>40878</v>
      </c>
      <c r="B37">
        <v>1335315</v>
      </c>
      <c r="C37">
        <v>2526830.1</v>
      </c>
      <c r="D37">
        <f t="shared" si="0"/>
        <v>0.52845460405113898</v>
      </c>
      <c r="E37"/>
      <c r="F37" s="7">
        <v>1160109</v>
      </c>
      <c r="G37">
        <f t="shared" si="2"/>
        <v>500128</v>
      </c>
      <c r="H37">
        <f t="shared" si="1"/>
        <v>0.23196241762108899</v>
      </c>
      <c r="J37" s="9">
        <v>43101</v>
      </c>
      <c r="K37">
        <v>4749435</v>
      </c>
      <c r="L37">
        <v>532279.4</v>
      </c>
      <c r="N37" t="s">
        <v>19</v>
      </c>
      <c r="O37">
        <v>2805260.42</v>
      </c>
      <c r="P37" s="10">
        <v>557799.69999999995</v>
      </c>
    </row>
    <row r="38" spans="1:16" x14ac:dyDescent="0.4">
      <c r="A38" s="5">
        <v>40909</v>
      </c>
      <c r="B38">
        <v>1495303</v>
      </c>
      <c r="C38">
        <v>2406972.66</v>
      </c>
      <c r="D38">
        <f t="shared" si="0"/>
        <v>0.62123804929300686</v>
      </c>
      <c r="E38"/>
      <c r="F38" s="7">
        <v>1178990</v>
      </c>
      <c r="G38">
        <f t="shared" si="2"/>
        <v>507568</v>
      </c>
      <c r="H38">
        <f t="shared" si="1"/>
        <v>0.2322821769693913</v>
      </c>
      <c r="J38" s="9">
        <v>43191</v>
      </c>
      <c r="K38">
        <v>4927844</v>
      </c>
      <c r="L38">
        <v>534917.5</v>
      </c>
      <c r="N38" t="s">
        <v>18</v>
      </c>
      <c r="O38">
        <v>2890861.7</v>
      </c>
      <c r="P38" s="10">
        <v>557527.69999999995</v>
      </c>
    </row>
    <row r="39" spans="1:16" x14ac:dyDescent="0.4">
      <c r="A39" s="5">
        <v>40940</v>
      </c>
      <c r="B39">
        <v>1467124</v>
      </c>
      <c r="C39">
        <v>2406972.66</v>
      </c>
      <c r="D39">
        <f t="shared" si="0"/>
        <v>0.60953081203672665</v>
      </c>
      <c r="E39"/>
      <c r="F39" s="7">
        <v>1158849</v>
      </c>
      <c r="G39">
        <f t="shared" si="2"/>
        <v>507568</v>
      </c>
      <c r="H39">
        <f t="shared" si="1"/>
        <v>0.22831403871008416</v>
      </c>
      <c r="J39" s="9">
        <v>43282</v>
      </c>
      <c r="K39">
        <v>4982827.333333333</v>
      </c>
      <c r="L39">
        <v>530400.1</v>
      </c>
      <c r="N39" t="s">
        <v>17</v>
      </c>
      <c r="O39">
        <v>2879503.84</v>
      </c>
      <c r="P39" s="10">
        <v>554145.4</v>
      </c>
    </row>
    <row r="40" spans="1:16" x14ac:dyDescent="0.4">
      <c r="A40" s="5">
        <v>40969</v>
      </c>
      <c r="B40">
        <v>1598632</v>
      </c>
      <c r="C40">
        <v>2406972.66</v>
      </c>
      <c r="D40">
        <f t="shared" si="0"/>
        <v>0.6641670786572208</v>
      </c>
      <c r="E40"/>
      <c r="F40" s="7">
        <v>1148889</v>
      </c>
      <c r="G40">
        <f t="shared" si="2"/>
        <v>507568</v>
      </c>
      <c r="H40">
        <f t="shared" si="1"/>
        <v>0.22635174006241529</v>
      </c>
      <c r="J40" s="9">
        <v>43374</v>
      </c>
      <c r="K40">
        <v>4999844.666666667</v>
      </c>
      <c r="L40">
        <v>533580.6</v>
      </c>
      <c r="N40" t="s">
        <v>16</v>
      </c>
      <c r="O40">
        <v>3012037.96</v>
      </c>
      <c r="P40" s="10">
        <v>555318.4</v>
      </c>
    </row>
    <row r="41" spans="1:16" x14ac:dyDescent="0.4">
      <c r="A41" s="5">
        <v>41000</v>
      </c>
      <c r="B41">
        <v>1752124</v>
      </c>
      <c r="C41">
        <v>2454601.91</v>
      </c>
      <c r="D41">
        <f t="shared" si="0"/>
        <v>0.71381187835871929</v>
      </c>
      <c r="E41"/>
      <c r="F41" s="7">
        <v>1193964</v>
      </c>
      <c r="G41">
        <f t="shared" si="2"/>
        <v>500299.2</v>
      </c>
      <c r="H41">
        <f t="shared" si="1"/>
        <v>0.23864999184488003</v>
      </c>
      <c r="J41" s="9">
        <v>43466</v>
      </c>
      <c r="K41">
        <v>4956934.666666667</v>
      </c>
      <c r="L41">
        <v>536496.69999999995</v>
      </c>
      <c r="N41" t="s">
        <v>15</v>
      </c>
      <c r="O41">
        <v>2891735.45</v>
      </c>
      <c r="P41" s="10">
        <v>560999.69999999995</v>
      </c>
    </row>
    <row r="42" spans="1:16" x14ac:dyDescent="0.4">
      <c r="A42" s="5">
        <v>41030</v>
      </c>
      <c r="B42">
        <v>1754619</v>
      </c>
      <c r="C42">
        <v>2454601.91</v>
      </c>
      <c r="D42">
        <f t="shared" si="0"/>
        <v>0.71482833646128785</v>
      </c>
      <c r="E42"/>
      <c r="F42" s="7">
        <v>1169886</v>
      </c>
      <c r="G42">
        <f t="shared" si="2"/>
        <v>500299.2</v>
      </c>
      <c r="H42">
        <f t="shared" si="1"/>
        <v>0.23383727177656891</v>
      </c>
      <c r="J42" s="9">
        <v>43556</v>
      </c>
      <c r="K42">
        <v>5103839.333333333</v>
      </c>
      <c r="L42">
        <v>539495.1</v>
      </c>
      <c r="N42" t="s">
        <v>14</v>
      </c>
      <c r="O42">
        <v>2971761.08</v>
      </c>
      <c r="P42" s="10">
        <v>562413</v>
      </c>
    </row>
    <row r="43" spans="1:16" x14ac:dyDescent="0.4">
      <c r="A43" s="5">
        <v>41061</v>
      </c>
      <c r="B43">
        <v>1762300</v>
      </c>
      <c r="C43">
        <v>2454601.91</v>
      </c>
      <c r="D43">
        <f t="shared" si="0"/>
        <v>0.71795756078426576</v>
      </c>
      <c r="E43"/>
      <c r="F43" s="7">
        <v>1192680</v>
      </c>
      <c r="G43">
        <f t="shared" si="2"/>
        <v>500299.2</v>
      </c>
      <c r="H43">
        <f t="shared" si="1"/>
        <v>0.23839334542209942</v>
      </c>
      <c r="J43" s="9">
        <v>43647</v>
      </c>
      <c r="K43">
        <v>5141173.666666667</v>
      </c>
      <c r="L43">
        <v>539667.30000000005</v>
      </c>
      <c r="N43" t="s">
        <v>13</v>
      </c>
      <c r="O43">
        <v>2978160.8</v>
      </c>
      <c r="P43" s="10">
        <v>564285.9</v>
      </c>
    </row>
    <row r="44" spans="1:16" x14ac:dyDescent="0.4">
      <c r="A44" s="5">
        <v>41091</v>
      </c>
      <c r="B44">
        <v>1774568</v>
      </c>
      <c r="C44">
        <v>2442494.92</v>
      </c>
      <c r="D44">
        <f t="shared" si="0"/>
        <v>0.72653907505363413</v>
      </c>
      <c r="E44"/>
      <c r="F44" s="7">
        <v>1213594</v>
      </c>
      <c r="G44">
        <f t="shared" si="2"/>
        <v>497560.9</v>
      </c>
      <c r="H44">
        <f t="shared" si="1"/>
        <v>0.24390863510376318</v>
      </c>
      <c r="J44" s="9">
        <v>43739</v>
      </c>
      <c r="K44">
        <v>5158360</v>
      </c>
      <c r="L44">
        <v>529883</v>
      </c>
      <c r="N44" t="s">
        <v>12</v>
      </c>
      <c r="O44">
        <v>3093863.37</v>
      </c>
      <c r="P44" s="10">
        <v>557372.5</v>
      </c>
    </row>
    <row r="45" spans="1:16" x14ac:dyDescent="0.4">
      <c r="A45" s="5">
        <v>41122</v>
      </c>
      <c r="B45">
        <v>1750966</v>
      </c>
      <c r="C45">
        <v>2442494.92</v>
      </c>
      <c r="D45">
        <f t="shared" si="0"/>
        <v>0.71687600480249924</v>
      </c>
      <c r="E45"/>
      <c r="F45" s="7">
        <v>1217089</v>
      </c>
      <c r="G45">
        <f t="shared" si="2"/>
        <v>497560.9</v>
      </c>
      <c r="H45">
        <f t="shared" si="1"/>
        <v>0.2446110616810927</v>
      </c>
      <c r="O45" t="s">
        <v>56</v>
      </c>
      <c r="P45" s="10">
        <v>550155.19999999995</v>
      </c>
    </row>
    <row r="46" spans="1:16" x14ac:dyDescent="0.4">
      <c r="A46" s="5">
        <v>41153</v>
      </c>
      <c r="B46">
        <v>1766244</v>
      </c>
      <c r="C46">
        <v>2442494.92</v>
      </c>
      <c r="D46">
        <f t="shared" si="0"/>
        <v>0.72313108434223483</v>
      </c>
      <c r="E46"/>
      <c r="F46" s="7">
        <v>1241342</v>
      </c>
      <c r="G46">
        <f t="shared" si="2"/>
        <v>497560.9</v>
      </c>
      <c r="H46">
        <f t="shared" si="1"/>
        <v>0.24948543987278743</v>
      </c>
      <c r="P46" s="10">
        <v>557045.80000000005</v>
      </c>
    </row>
    <row r="47" spans="1:16" x14ac:dyDescent="0.4">
      <c r="A47" s="5">
        <v>41183</v>
      </c>
      <c r="B47">
        <v>1736211</v>
      </c>
      <c r="C47">
        <v>2530547.42</v>
      </c>
      <c r="D47">
        <f t="shared" si="0"/>
        <v>0.68610095439349639</v>
      </c>
      <c r="E47"/>
      <c r="F47" s="7">
        <v>1274202</v>
      </c>
      <c r="G47">
        <f t="shared" si="2"/>
        <v>497158.7</v>
      </c>
      <c r="H47">
        <f t="shared" si="1"/>
        <v>0.25629683237968076</v>
      </c>
      <c r="P47" s="10">
        <v>558117.19999999995</v>
      </c>
    </row>
    <row r="48" spans="1:16" x14ac:dyDescent="0.4">
      <c r="A48" s="5">
        <v>41214</v>
      </c>
      <c r="B48">
        <v>1675264</v>
      </c>
      <c r="C48">
        <v>2530547.42</v>
      </c>
      <c r="D48">
        <f t="shared" si="0"/>
        <v>0.66201644227635148</v>
      </c>
      <c r="E48"/>
      <c r="F48" s="7">
        <v>1261596</v>
      </c>
      <c r="G48">
        <f t="shared" si="2"/>
        <v>497158.7</v>
      </c>
      <c r="H48">
        <f t="shared" si="1"/>
        <v>0.25376122352882491</v>
      </c>
      <c r="P48" s="10">
        <v>557799.69999999995</v>
      </c>
    </row>
    <row r="49" spans="1:16" x14ac:dyDescent="0.4">
      <c r="A49" s="5">
        <v>41244</v>
      </c>
      <c r="B49">
        <v>1630969</v>
      </c>
      <c r="C49">
        <v>2530547.42</v>
      </c>
      <c r="D49">
        <f t="shared" si="0"/>
        <v>0.64451232453095075</v>
      </c>
      <c r="E49"/>
      <c r="F49" s="7">
        <v>1304966</v>
      </c>
      <c r="G49">
        <f t="shared" si="2"/>
        <v>497158.7</v>
      </c>
      <c r="H49">
        <f t="shared" si="1"/>
        <v>0.26248479610233111</v>
      </c>
      <c r="P49" s="10">
        <v>557527.69999999995</v>
      </c>
    </row>
    <row r="50" spans="1:16" x14ac:dyDescent="0.4">
      <c r="A50" s="5">
        <v>41275</v>
      </c>
      <c r="B50">
        <v>1630913</v>
      </c>
      <c r="C50">
        <v>2399146.4500000002</v>
      </c>
      <c r="D50">
        <f t="shared" si="0"/>
        <v>0.67978884740445911</v>
      </c>
      <c r="E50"/>
      <c r="F50" s="7">
        <v>1316564</v>
      </c>
      <c r="G50">
        <f t="shared" si="2"/>
        <v>502940.1</v>
      </c>
      <c r="H50">
        <f t="shared" si="1"/>
        <v>0.26177351935150928</v>
      </c>
      <c r="P50" s="10">
        <v>554145.4</v>
      </c>
    </row>
    <row r="51" spans="1:16" x14ac:dyDescent="0.4">
      <c r="A51" s="5">
        <v>41306</v>
      </c>
      <c r="B51">
        <v>1534126</v>
      </c>
      <c r="C51">
        <v>2399146.4500000002</v>
      </c>
      <c r="D51">
        <f t="shared" si="0"/>
        <v>0.63944658317961367</v>
      </c>
      <c r="E51"/>
      <c r="F51" s="7">
        <v>1335400</v>
      </c>
      <c r="G51">
        <f t="shared" si="2"/>
        <v>502940.1</v>
      </c>
      <c r="H51">
        <f t="shared" si="1"/>
        <v>0.26551869695814673</v>
      </c>
      <c r="P51" s="10">
        <v>555318.4</v>
      </c>
    </row>
    <row r="52" spans="1:16" x14ac:dyDescent="0.4">
      <c r="A52" s="5">
        <v>41334</v>
      </c>
      <c r="B52">
        <v>1428842</v>
      </c>
      <c r="C52">
        <v>2399146.4500000002</v>
      </c>
      <c r="D52">
        <f t="shared" si="0"/>
        <v>0.59556264270570058</v>
      </c>
      <c r="E52"/>
      <c r="F52" s="7">
        <v>1381523</v>
      </c>
      <c r="G52">
        <f t="shared" si="2"/>
        <v>502940.1</v>
      </c>
      <c r="H52">
        <f t="shared" si="1"/>
        <v>0.27468937155736839</v>
      </c>
      <c r="P52" s="10">
        <v>560999.69999999995</v>
      </c>
    </row>
    <row r="53" spans="1:16" x14ac:dyDescent="0.4">
      <c r="A53" s="5">
        <v>41365</v>
      </c>
      <c r="B53">
        <v>1369052</v>
      </c>
      <c r="C53">
        <v>2483037.91</v>
      </c>
      <c r="D53">
        <f t="shared" si="0"/>
        <v>0.55136169870237706</v>
      </c>
      <c r="E53"/>
      <c r="F53" s="7">
        <v>1469504</v>
      </c>
      <c r="G53">
        <f t="shared" si="2"/>
        <v>507582.9</v>
      </c>
      <c r="H53">
        <f t="shared" si="1"/>
        <v>0.28951014701243877</v>
      </c>
      <c r="P53" s="10">
        <v>562413</v>
      </c>
    </row>
    <row r="54" spans="1:16" x14ac:dyDescent="0.4">
      <c r="A54" s="5">
        <v>41395</v>
      </c>
      <c r="B54">
        <v>1333817</v>
      </c>
      <c r="C54">
        <v>2483037.91</v>
      </c>
      <c r="D54">
        <f t="shared" si="0"/>
        <v>0.53717141998850915</v>
      </c>
      <c r="E54"/>
      <c r="F54" s="7">
        <v>1540193</v>
      </c>
      <c r="G54">
        <f t="shared" si="2"/>
        <v>507582.9</v>
      </c>
      <c r="H54">
        <f t="shared" si="1"/>
        <v>0.30343673910212499</v>
      </c>
      <c r="P54" s="10">
        <v>564285.9</v>
      </c>
    </row>
    <row r="55" spans="1:16" x14ac:dyDescent="0.4">
      <c r="A55" s="5">
        <v>41426</v>
      </c>
      <c r="B55">
        <v>1294876</v>
      </c>
      <c r="C55">
        <v>2483037.91</v>
      </c>
      <c r="D55">
        <f t="shared" si="0"/>
        <v>0.52148861472678842</v>
      </c>
      <c r="E55"/>
      <c r="F55" s="7">
        <v>1614884</v>
      </c>
      <c r="G55">
        <f t="shared" si="2"/>
        <v>507582.9</v>
      </c>
      <c r="H55">
        <f t="shared" si="1"/>
        <v>0.31815177382847215</v>
      </c>
      <c r="P55" s="10">
        <v>557372.5</v>
      </c>
    </row>
    <row r="56" spans="1:16" x14ac:dyDescent="0.4">
      <c r="A56" s="5">
        <v>41456</v>
      </c>
      <c r="B56">
        <v>1287884</v>
      </c>
      <c r="C56">
        <v>2481840.92</v>
      </c>
      <c r="D56">
        <f t="shared" si="0"/>
        <v>0.51892286472575366</v>
      </c>
      <c r="E56"/>
      <c r="F56" s="7">
        <v>1667396</v>
      </c>
      <c r="G56">
        <f t="shared" si="2"/>
        <v>512894.5</v>
      </c>
      <c r="H56">
        <f t="shared" si="1"/>
        <v>0.32509531687315812</v>
      </c>
    </row>
    <row r="57" spans="1:16" x14ac:dyDescent="0.4">
      <c r="A57" s="5">
        <v>41487</v>
      </c>
      <c r="B57">
        <v>1269797</v>
      </c>
      <c r="C57">
        <v>2481840.92</v>
      </c>
      <c r="D57">
        <f t="shared" si="0"/>
        <v>0.51163512929748944</v>
      </c>
      <c r="E57"/>
      <c r="F57" s="7">
        <v>1728047</v>
      </c>
      <c r="G57">
        <f t="shared" si="2"/>
        <v>512894.5</v>
      </c>
      <c r="H57">
        <f t="shared" si="1"/>
        <v>0.33692055578681385</v>
      </c>
    </row>
    <row r="58" spans="1:16" x14ac:dyDescent="0.4">
      <c r="A58" s="5">
        <v>41518</v>
      </c>
      <c r="B58">
        <v>1274160</v>
      </c>
      <c r="C58">
        <v>2481840.92</v>
      </c>
      <c r="D58">
        <f t="shared" si="0"/>
        <v>0.51339309853912796</v>
      </c>
      <c r="E58"/>
      <c r="F58" s="7">
        <v>1810984</v>
      </c>
      <c r="G58">
        <f t="shared" si="2"/>
        <v>512894.5</v>
      </c>
      <c r="H58">
        <f t="shared" si="1"/>
        <v>0.35309093780494821</v>
      </c>
    </row>
    <row r="59" spans="1:16" x14ac:dyDescent="0.4">
      <c r="A59" s="5">
        <v>41548</v>
      </c>
      <c r="B59">
        <v>1245577</v>
      </c>
      <c r="C59">
        <v>2569293.4300000002</v>
      </c>
      <c r="D59">
        <f t="shared" si="0"/>
        <v>0.48479359556841273</v>
      </c>
      <c r="E59"/>
      <c r="F59" s="7">
        <v>1856936</v>
      </c>
      <c r="G59">
        <f t="shared" si="2"/>
        <v>512455.5</v>
      </c>
      <c r="H59">
        <f t="shared" si="1"/>
        <v>0.36236043910154148</v>
      </c>
    </row>
    <row r="60" spans="1:16" x14ac:dyDescent="0.4">
      <c r="A60" s="5">
        <v>41579</v>
      </c>
      <c r="B60">
        <v>1217405</v>
      </c>
      <c r="C60">
        <v>2569293.4300000002</v>
      </c>
      <c r="D60">
        <f t="shared" si="0"/>
        <v>0.47382871328947429</v>
      </c>
      <c r="E60"/>
      <c r="F60" s="7">
        <v>1916729</v>
      </c>
      <c r="G60">
        <f t="shared" si="2"/>
        <v>512455.5</v>
      </c>
      <c r="H60">
        <f t="shared" si="1"/>
        <v>0.37402837904949798</v>
      </c>
    </row>
    <row r="61" spans="1:16" x14ac:dyDescent="0.4">
      <c r="A61" s="5">
        <v>41609</v>
      </c>
      <c r="B61">
        <v>1194434</v>
      </c>
      <c r="C61">
        <v>2569293.4300000002</v>
      </c>
      <c r="D61">
        <f t="shared" si="0"/>
        <v>0.46488812295760235</v>
      </c>
      <c r="E61"/>
      <c r="F61" s="7">
        <v>1928311</v>
      </c>
      <c r="G61">
        <f t="shared" si="2"/>
        <v>512455.5</v>
      </c>
      <c r="H61">
        <f t="shared" si="1"/>
        <v>0.37628847773123714</v>
      </c>
    </row>
    <row r="62" spans="1:16" x14ac:dyDescent="0.4">
      <c r="A62" s="5">
        <v>41640</v>
      </c>
      <c r="B62">
        <v>1256049</v>
      </c>
      <c r="C62">
        <v>2464086.4900000002</v>
      </c>
      <c r="D62">
        <f t="shared" si="0"/>
        <v>0.50974225340604817</v>
      </c>
      <c r="E62"/>
      <c r="F62" s="7">
        <v>2007867</v>
      </c>
      <c r="G62">
        <f t="shared" si="2"/>
        <v>516609.6</v>
      </c>
      <c r="H62">
        <f t="shared" si="1"/>
        <v>0.38866234773802111</v>
      </c>
    </row>
    <row r="63" spans="1:16" x14ac:dyDescent="0.4">
      <c r="A63" s="5">
        <v>41671</v>
      </c>
      <c r="B63">
        <v>1189952</v>
      </c>
      <c r="C63">
        <v>2464086.4900000002</v>
      </c>
      <c r="D63">
        <f t="shared" si="0"/>
        <v>0.48291811380370819</v>
      </c>
      <c r="E63"/>
      <c r="F63" s="7">
        <v>2074445</v>
      </c>
      <c r="G63">
        <f t="shared" si="2"/>
        <v>516609.6</v>
      </c>
      <c r="H63">
        <f t="shared" si="1"/>
        <v>0.40154983569798158</v>
      </c>
    </row>
    <row r="64" spans="1:16" x14ac:dyDescent="0.4">
      <c r="A64" s="5">
        <v>41699</v>
      </c>
      <c r="B64">
        <v>1162787</v>
      </c>
      <c r="C64">
        <v>2464086.4900000002</v>
      </c>
      <c r="D64">
        <f t="shared" si="0"/>
        <v>0.47189374428167896</v>
      </c>
      <c r="E64"/>
      <c r="F64" s="7">
        <v>2136446</v>
      </c>
      <c r="G64">
        <f t="shared" si="2"/>
        <v>516609.6</v>
      </c>
      <c r="H64">
        <f t="shared" si="1"/>
        <v>0.41355135483351452</v>
      </c>
    </row>
    <row r="65" spans="1:8" x14ac:dyDescent="0.4">
      <c r="A65" s="5">
        <v>41730</v>
      </c>
      <c r="B65">
        <v>1162843</v>
      </c>
      <c r="C65">
        <v>2530145.7999999998</v>
      </c>
      <c r="D65">
        <f t="shared" si="0"/>
        <v>0.4595952533644504</v>
      </c>
      <c r="E65"/>
      <c r="F65" s="7">
        <v>2184010</v>
      </c>
      <c r="G65">
        <f t="shared" si="2"/>
        <v>517835.7</v>
      </c>
      <c r="H65">
        <f t="shared" si="1"/>
        <v>0.42175732573092201</v>
      </c>
    </row>
    <row r="66" spans="1:8" x14ac:dyDescent="0.4">
      <c r="A66" s="5">
        <v>41760</v>
      </c>
      <c r="B66">
        <v>1168842</v>
      </c>
      <c r="C66">
        <v>2530145.7999999998</v>
      </c>
      <c r="D66">
        <f t="shared" si="0"/>
        <v>0.46196626297188093</v>
      </c>
      <c r="E66"/>
      <c r="F66" s="7">
        <v>2241003</v>
      </c>
      <c r="G66">
        <f t="shared" si="2"/>
        <v>517835.7</v>
      </c>
      <c r="H66">
        <f t="shared" si="1"/>
        <v>0.43276332628283448</v>
      </c>
    </row>
    <row r="67" spans="1:8" x14ac:dyDescent="0.4">
      <c r="A67" s="5">
        <v>41791</v>
      </c>
      <c r="B67">
        <v>1171555</v>
      </c>
      <c r="C67">
        <v>2530145.7999999998</v>
      </c>
      <c r="D67">
        <f t="shared" ref="D67:D130" si="3">B67/C67</f>
        <v>0.46303853319441118</v>
      </c>
      <c r="E67"/>
      <c r="F67" s="7">
        <v>2301013</v>
      </c>
      <c r="G67">
        <f t="shared" si="2"/>
        <v>517835.7</v>
      </c>
      <c r="H67">
        <f t="shared" ref="H67:H130" si="4">F67/(G67*10)</f>
        <v>0.44435194406256656</v>
      </c>
    </row>
    <row r="68" spans="1:8" x14ac:dyDescent="0.4">
      <c r="A68" s="5">
        <v>41821</v>
      </c>
      <c r="B68">
        <v>1196267</v>
      </c>
      <c r="C68">
        <v>2537524.98</v>
      </c>
      <c r="D68">
        <f t="shared" si="3"/>
        <v>0.47143063001492108</v>
      </c>
      <c r="E68"/>
      <c r="F68" s="7">
        <v>2373180</v>
      </c>
      <c r="G68">
        <f t="shared" si="2"/>
        <v>518328.3</v>
      </c>
      <c r="H68">
        <f t="shared" si="4"/>
        <v>0.45785267754046999</v>
      </c>
    </row>
    <row r="69" spans="1:8" x14ac:dyDescent="0.4">
      <c r="A69" s="5">
        <v>41852</v>
      </c>
      <c r="B69">
        <v>1202497</v>
      </c>
      <c r="C69">
        <v>2537524.98</v>
      </c>
      <c r="D69">
        <f t="shared" si="3"/>
        <v>0.47388577825941247</v>
      </c>
      <c r="E69"/>
      <c r="F69" s="7">
        <v>2426134</v>
      </c>
      <c r="G69">
        <f t="shared" si="2"/>
        <v>518328.3</v>
      </c>
      <c r="H69">
        <f t="shared" si="4"/>
        <v>0.46806898253481433</v>
      </c>
    </row>
    <row r="70" spans="1:8" x14ac:dyDescent="0.4">
      <c r="A70" s="5">
        <v>41883</v>
      </c>
      <c r="B70">
        <v>1207122</v>
      </c>
      <c r="C70">
        <v>2537524.98</v>
      </c>
      <c r="D70">
        <f t="shared" si="3"/>
        <v>0.4757084204152347</v>
      </c>
      <c r="E70"/>
      <c r="F70" s="7">
        <v>2454392</v>
      </c>
      <c r="G70">
        <f t="shared" ref="G70:G133" si="5">VLOOKUP(C70,$O$1:$P$44,2,FALSE)</f>
        <v>518328.3</v>
      </c>
      <c r="H70">
        <f t="shared" si="4"/>
        <v>0.47352073965477093</v>
      </c>
    </row>
    <row r="71" spans="1:8" x14ac:dyDescent="0.4">
      <c r="A71" s="5">
        <v>41913</v>
      </c>
      <c r="B71">
        <v>1188228</v>
      </c>
      <c r="C71">
        <v>2635443.9900000002</v>
      </c>
      <c r="D71">
        <f t="shared" si="3"/>
        <v>0.45086444808109921</v>
      </c>
      <c r="E71"/>
      <c r="F71" s="7">
        <v>2544548</v>
      </c>
      <c r="G71">
        <f t="shared" si="5"/>
        <v>522217.9</v>
      </c>
      <c r="H71">
        <f t="shared" si="4"/>
        <v>0.48725790517713008</v>
      </c>
    </row>
    <row r="72" spans="1:8" x14ac:dyDescent="0.4">
      <c r="A72" s="5">
        <v>41944</v>
      </c>
      <c r="B72">
        <v>1192818</v>
      </c>
      <c r="C72">
        <v>2635443.9900000002</v>
      </c>
      <c r="D72">
        <f t="shared" si="3"/>
        <v>0.45260609010324665</v>
      </c>
      <c r="E72"/>
      <c r="F72" s="7">
        <v>2612284</v>
      </c>
      <c r="G72">
        <f t="shared" si="5"/>
        <v>522217.9</v>
      </c>
      <c r="H72">
        <f t="shared" si="4"/>
        <v>0.50022873593570805</v>
      </c>
    </row>
    <row r="73" spans="1:8" x14ac:dyDescent="0.4">
      <c r="A73" s="5">
        <v>41974</v>
      </c>
      <c r="B73">
        <v>1192512</v>
      </c>
      <c r="C73">
        <v>2635443.9900000002</v>
      </c>
      <c r="D73">
        <f t="shared" si="3"/>
        <v>0.45248998063510348</v>
      </c>
      <c r="E73"/>
      <c r="F73" s="7">
        <v>2680337</v>
      </c>
      <c r="G73">
        <f t="shared" si="5"/>
        <v>522217.9</v>
      </c>
      <c r="H73">
        <f t="shared" si="4"/>
        <v>0.51326026932435675</v>
      </c>
    </row>
    <row r="74" spans="1:8" x14ac:dyDescent="0.4">
      <c r="A74" s="5">
        <v>42005</v>
      </c>
      <c r="B74">
        <v>1292102</v>
      </c>
      <c r="C74">
        <v>2537821.9700000002</v>
      </c>
      <c r="D74">
        <f t="shared" si="3"/>
        <v>0.50913815676361251</v>
      </c>
      <c r="E74"/>
      <c r="F74" s="7">
        <v>2761548</v>
      </c>
      <c r="G74">
        <f t="shared" si="5"/>
        <v>534550</v>
      </c>
      <c r="H74">
        <f t="shared" si="4"/>
        <v>0.51661172949209611</v>
      </c>
    </row>
    <row r="75" spans="1:8" x14ac:dyDescent="0.4">
      <c r="A75" s="5">
        <v>42036</v>
      </c>
      <c r="B75">
        <v>1291562.9142100499</v>
      </c>
      <c r="C75">
        <v>2537821.9700000002</v>
      </c>
      <c r="D75">
        <f t="shared" si="3"/>
        <v>0.50892573611459824</v>
      </c>
      <c r="E75"/>
      <c r="F75" s="7">
        <v>2824465</v>
      </c>
      <c r="G75">
        <f t="shared" si="5"/>
        <v>534550</v>
      </c>
      <c r="H75">
        <f t="shared" si="4"/>
        <v>0.52838181648115234</v>
      </c>
    </row>
    <row r="76" spans="1:8" x14ac:dyDescent="0.4">
      <c r="A76" s="5">
        <v>42064</v>
      </c>
      <c r="B76">
        <v>1273080</v>
      </c>
      <c r="C76">
        <v>2537821.9700000002</v>
      </c>
      <c r="D76">
        <f t="shared" si="3"/>
        <v>0.5016427531360681</v>
      </c>
      <c r="E76"/>
      <c r="F76" s="7">
        <v>2885259</v>
      </c>
      <c r="G76">
        <f t="shared" si="5"/>
        <v>534550</v>
      </c>
      <c r="H76">
        <f t="shared" si="4"/>
        <v>0.53975474698344406</v>
      </c>
    </row>
    <row r="77" spans="1:8" x14ac:dyDescent="0.4">
      <c r="A77" s="5">
        <v>42095</v>
      </c>
      <c r="B77">
        <v>1346375</v>
      </c>
      <c r="C77">
        <v>2618155.0499999998</v>
      </c>
      <c r="D77">
        <f t="shared" si="3"/>
        <v>0.51424570901559097</v>
      </c>
      <c r="E77"/>
      <c r="F77" s="7">
        <v>2956093</v>
      </c>
      <c r="G77">
        <f t="shared" si="5"/>
        <v>538037.80000000005</v>
      </c>
      <c r="H77">
        <f t="shared" si="4"/>
        <v>0.54942106298107685</v>
      </c>
    </row>
    <row r="78" spans="1:8" x14ac:dyDescent="0.4">
      <c r="A78" s="5">
        <v>42125</v>
      </c>
      <c r="B78">
        <v>1387145.94014605</v>
      </c>
      <c r="C78">
        <v>2618155.0499999998</v>
      </c>
      <c r="D78">
        <f t="shared" si="3"/>
        <v>0.52981810231065196</v>
      </c>
      <c r="E78"/>
      <c r="F78" s="7">
        <v>3034083</v>
      </c>
      <c r="G78">
        <f t="shared" si="5"/>
        <v>538037.80000000005</v>
      </c>
      <c r="H78">
        <f t="shared" si="4"/>
        <v>0.56391632706846995</v>
      </c>
    </row>
    <row r="79" spans="1:8" x14ac:dyDescent="0.4">
      <c r="A79" s="5">
        <v>42156</v>
      </c>
      <c r="B79">
        <v>1430509</v>
      </c>
      <c r="C79">
        <v>2618155.0499999998</v>
      </c>
      <c r="D79">
        <f t="shared" si="3"/>
        <v>0.54638055144976994</v>
      </c>
      <c r="E79"/>
      <c r="F79" s="7">
        <v>3092726</v>
      </c>
      <c r="G79">
        <f t="shared" si="5"/>
        <v>538037.80000000005</v>
      </c>
      <c r="H79">
        <f t="shared" si="4"/>
        <v>0.57481574714639005</v>
      </c>
    </row>
    <row r="80" spans="1:8" x14ac:dyDescent="0.4">
      <c r="A80" s="5">
        <v>42186</v>
      </c>
      <c r="B80">
        <v>1527158</v>
      </c>
      <c r="C80">
        <v>2628468.2400000002</v>
      </c>
      <c r="D80">
        <f t="shared" si="3"/>
        <v>0.58100683004638465</v>
      </c>
      <c r="E80"/>
      <c r="F80" s="7">
        <v>3158096</v>
      </c>
      <c r="G80">
        <f t="shared" si="5"/>
        <v>540068.4</v>
      </c>
      <c r="H80">
        <f t="shared" si="4"/>
        <v>0.58475852317965649</v>
      </c>
    </row>
    <row r="81" spans="1:8" x14ac:dyDescent="0.4">
      <c r="A81" s="5">
        <v>42217</v>
      </c>
      <c r="B81">
        <v>1591619.9080537602</v>
      </c>
      <c r="C81">
        <v>2628468.2400000002</v>
      </c>
      <c r="D81">
        <f t="shared" si="3"/>
        <v>0.60553134477050408</v>
      </c>
      <c r="E81"/>
      <c r="F81" s="7">
        <v>3230831</v>
      </c>
      <c r="G81">
        <f t="shared" si="5"/>
        <v>540068.4</v>
      </c>
      <c r="H81">
        <f t="shared" si="4"/>
        <v>0.59822626171055371</v>
      </c>
    </row>
    <row r="82" spans="1:8" x14ac:dyDescent="0.4">
      <c r="A82" s="5">
        <v>42248</v>
      </c>
      <c r="B82">
        <v>1631786</v>
      </c>
      <c r="C82">
        <v>2628468.2400000002</v>
      </c>
      <c r="D82">
        <f t="shared" si="3"/>
        <v>0.62081252311422253</v>
      </c>
      <c r="E82"/>
      <c r="F82" s="7">
        <v>3317123</v>
      </c>
      <c r="G82">
        <f t="shared" si="5"/>
        <v>540068.4</v>
      </c>
      <c r="H82">
        <f t="shared" si="4"/>
        <v>0.61420423783357814</v>
      </c>
    </row>
    <row r="83" spans="1:8" x14ac:dyDescent="0.4">
      <c r="A83" s="5">
        <v>42278</v>
      </c>
      <c r="B83">
        <v>1670509</v>
      </c>
      <c r="C83">
        <v>2735407.53</v>
      </c>
      <c r="D83">
        <f t="shared" si="3"/>
        <v>0.6106983992984768</v>
      </c>
      <c r="E83"/>
      <c r="F83" s="7">
        <v>3377114</v>
      </c>
      <c r="G83">
        <f t="shared" si="5"/>
        <v>539615.9</v>
      </c>
      <c r="H83">
        <f t="shared" si="4"/>
        <v>0.6258366367632977</v>
      </c>
    </row>
    <row r="84" spans="1:8" x14ac:dyDescent="0.4">
      <c r="A84" s="5">
        <v>42309</v>
      </c>
      <c r="B84">
        <v>1681031.38468725</v>
      </c>
      <c r="C84">
        <v>2735407.53</v>
      </c>
      <c r="D84">
        <f t="shared" si="3"/>
        <v>0.61454513312948666</v>
      </c>
      <c r="E84"/>
      <c r="F84" s="7">
        <v>3453930</v>
      </c>
      <c r="G84">
        <f t="shared" si="5"/>
        <v>539615.9</v>
      </c>
      <c r="H84">
        <f t="shared" si="4"/>
        <v>0.64007194747226681</v>
      </c>
    </row>
    <row r="85" spans="1:8" x14ac:dyDescent="0.4">
      <c r="A85" s="5">
        <v>42339</v>
      </c>
      <c r="B85">
        <v>1723357</v>
      </c>
      <c r="C85">
        <v>2735407.53</v>
      </c>
      <c r="D85">
        <f t="shared" si="3"/>
        <v>0.63001837243608094</v>
      </c>
      <c r="E85"/>
      <c r="F85" s="7">
        <v>3483457</v>
      </c>
      <c r="G85">
        <f t="shared" si="5"/>
        <v>539615.9</v>
      </c>
      <c r="H85">
        <f t="shared" si="4"/>
        <v>0.64554380254547727</v>
      </c>
    </row>
    <row r="86" spans="1:8" x14ac:dyDescent="0.4">
      <c r="A86" s="5">
        <v>42370</v>
      </c>
      <c r="B86">
        <v>1826466</v>
      </c>
      <c r="C86">
        <v>2612738.19</v>
      </c>
      <c r="D86">
        <f t="shared" si="3"/>
        <v>0.69906200590270395</v>
      </c>
      <c r="E86"/>
      <c r="F86" s="7">
        <v>3557899</v>
      </c>
      <c r="G86">
        <f t="shared" si="5"/>
        <v>545085</v>
      </c>
      <c r="H86">
        <f t="shared" si="4"/>
        <v>0.65272370364255117</v>
      </c>
    </row>
    <row r="87" spans="1:8" x14ac:dyDescent="0.4">
      <c r="A87" s="5">
        <v>42401</v>
      </c>
      <c r="B87">
        <v>1851523.8045987</v>
      </c>
      <c r="C87">
        <v>2612738.19</v>
      </c>
      <c r="D87">
        <f t="shared" si="3"/>
        <v>0.70865263564685754</v>
      </c>
      <c r="E87"/>
      <c r="F87" s="7">
        <v>3631889</v>
      </c>
      <c r="G87">
        <f t="shared" si="5"/>
        <v>545085</v>
      </c>
      <c r="H87">
        <f t="shared" si="4"/>
        <v>0.66629773338103226</v>
      </c>
    </row>
    <row r="88" spans="1:8" x14ac:dyDescent="0.4">
      <c r="A88" s="5">
        <v>42430</v>
      </c>
      <c r="B88">
        <v>1850448</v>
      </c>
      <c r="C88">
        <v>2612738.19</v>
      </c>
      <c r="D88">
        <f t="shared" si="3"/>
        <v>0.70824088195380952</v>
      </c>
      <c r="E88"/>
      <c r="F88" s="7">
        <v>3698571</v>
      </c>
      <c r="G88">
        <f t="shared" si="5"/>
        <v>545085</v>
      </c>
      <c r="H88">
        <f t="shared" si="4"/>
        <v>0.67853105478961995</v>
      </c>
    </row>
    <row r="89" spans="1:8" x14ac:dyDescent="0.4">
      <c r="A89" s="5">
        <v>42461</v>
      </c>
      <c r="B89">
        <v>1901262</v>
      </c>
      <c r="C89">
        <v>2706795.12</v>
      </c>
      <c r="D89">
        <f t="shared" si="3"/>
        <v>0.70240336475854148</v>
      </c>
      <c r="E89"/>
      <c r="F89" s="7">
        <v>3753227</v>
      </c>
      <c r="G89">
        <f t="shared" si="5"/>
        <v>543167.80000000005</v>
      </c>
      <c r="H89">
        <f t="shared" si="4"/>
        <v>0.69098849379510352</v>
      </c>
    </row>
    <row r="90" spans="1:8" x14ac:dyDescent="0.4">
      <c r="A90" s="5">
        <v>42491</v>
      </c>
      <c r="B90">
        <v>1956927.8365927001</v>
      </c>
      <c r="C90">
        <v>2706795.12</v>
      </c>
      <c r="D90">
        <f t="shared" si="3"/>
        <v>0.7229685845571866</v>
      </c>
      <c r="E90"/>
      <c r="F90" s="7">
        <v>3804390</v>
      </c>
      <c r="G90">
        <f t="shared" si="5"/>
        <v>543167.80000000005</v>
      </c>
      <c r="H90">
        <f t="shared" si="4"/>
        <v>0.70040786659297549</v>
      </c>
    </row>
    <row r="91" spans="1:8" x14ac:dyDescent="0.4">
      <c r="A91" s="5">
        <v>42522</v>
      </c>
      <c r="B91">
        <v>2009398</v>
      </c>
      <c r="C91">
        <v>2706795.12</v>
      </c>
      <c r="D91">
        <f t="shared" si="3"/>
        <v>0.74235319295240931</v>
      </c>
      <c r="E91"/>
      <c r="F91" s="7">
        <v>3889472</v>
      </c>
      <c r="G91">
        <f t="shared" si="5"/>
        <v>543167.80000000005</v>
      </c>
      <c r="H91">
        <f t="shared" si="4"/>
        <v>0.71607190264224052</v>
      </c>
    </row>
    <row r="92" spans="1:8" x14ac:dyDescent="0.4">
      <c r="A92" s="5">
        <v>42552</v>
      </c>
      <c r="B92">
        <v>2067692.9999999998</v>
      </c>
      <c r="C92">
        <v>2691565.75</v>
      </c>
      <c r="D92">
        <f t="shared" si="3"/>
        <v>0.76821195989731994</v>
      </c>
      <c r="E92"/>
      <c r="F92" s="7">
        <v>3946918</v>
      </c>
      <c r="G92">
        <f t="shared" si="5"/>
        <v>543685.5</v>
      </c>
      <c r="H92">
        <f t="shared" si="4"/>
        <v>0.72595609042359965</v>
      </c>
    </row>
    <row r="93" spans="1:8" x14ac:dyDescent="0.4">
      <c r="A93" s="5">
        <v>42583</v>
      </c>
      <c r="B93">
        <v>2132996.78758814</v>
      </c>
      <c r="C93">
        <v>2691565.75</v>
      </c>
      <c r="D93">
        <f t="shared" si="3"/>
        <v>0.792474338621726</v>
      </c>
      <c r="E93"/>
      <c r="F93" s="7">
        <v>4007471</v>
      </c>
      <c r="G93">
        <f t="shared" si="5"/>
        <v>543685.5</v>
      </c>
      <c r="H93">
        <f t="shared" si="4"/>
        <v>0.73709359547017528</v>
      </c>
    </row>
    <row r="94" spans="1:8" x14ac:dyDescent="0.4">
      <c r="A94" s="5">
        <v>42614</v>
      </c>
      <c r="B94">
        <v>2200150</v>
      </c>
      <c r="C94">
        <v>2691565.75</v>
      </c>
      <c r="D94">
        <f t="shared" si="3"/>
        <v>0.81742383592152634</v>
      </c>
      <c r="E94"/>
      <c r="F94" s="7">
        <v>4068645</v>
      </c>
      <c r="G94">
        <f t="shared" si="5"/>
        <v>543685.5</v>
      </c>
      <c r="H94">
        <f t="shared" si="4"/>
        <v>0.74834532096221074</v>
      </c>
    </row>
    <row r="95" spans="1:8" x14ac:dyDescent="0.4">
      <c r="A95" s="5">
        <v>42644</v>
      </c>
      <c r="B95">
        <v>2259372</v>
      </c>
      <c r="C95">
        <v>2804525.57</v>
      </c>
      <c r="D95">
        <f t="shared" si="3"/>
        <v>0.80561647366260247</v>
      </c>
      <c r="E95"/>
      <c r="F95" s="7">
        <v>4126433</v>
      </c>
      <c r="G95">
        <f t="shared" si="5"/>
        <v>545197.1</v>
      </c>
      <c r="H95">
        <f t="shared" si="4"/>
        <v>0.75686994666699436</v>
      </c>
    </row>
    <row r="96" spans="1:8" x14ac:dyDescent="0.4">
      <c r="A96" s="5">
        <v>42675</v>
      </c>
      <c r="B96">
        <v>2300834.7460234598</v>
      </c>
      <c r="C96">
        <v>2804525.57</v>
      </c>
      <c r="D96">
        <f t="shared" si="3"/>
        <v>0.8204007018639734</v>
      </c>
      <c r="E96"/>
      <c r="F96" s="7">
        <v>4193122</v>
      </c>
      <c r="G96">
        <f t="shared" si="5"/>
        <v>545197.1</v>
      </c>
      <c r="H96">
        <f t="shared" si="4"/>
        <v>0.7691020366762773</v>
      </c>
    </row>
    <row r="97" spans="1:8" x14ac:dyDescent="0.4">
      <c r="A97" s="5">
        <v>42705</v>
      </c>
      <c r="B97">
        <v>2366303</v>
      </c>
      <c r="C97">
        <v>2804525.57</v>
      </c>
      <c r="D97">
        <f t="shared" si="3"/>
        <v>0.84374449115826755</v>
      </c>
      <c r="E97"/>
      <c r="F97" s="7">
        <v>4288905</v>
      </c>
      <c r="G97">
        <f t="shared" si="5"/>
        <v>545197.1</v>
      </c>
      <c r="H97">
        <f t="shared" si="4"/>
        <v>0.78667054538624659</v>
      </c>
    </row>
    <row r="98" spans="1:8" x14ac:dyDescent="0.4">
      <c r="A98" s="5">
        <v>42736</v>
      </c>
      <c r="B98">
        <v>2472615</v>
      </c>
      <c r="C98">
        <v>2706841.3</v>
      </c>
      <c r="D98">
        <f t="shared" si="3"/>
        <v>0.91346877262438697</v>
      </c>
      <c r="E98"/>
      <c r="F98" s="7">
        <v>4358652</v>
      </c>
      <c r="G98">
        <f t="shared" si="5"/>
        <v>547137.6</v>
      </c>
      <c r="H98">
        <f t="shared" si="4"/>
        <v>0.79662812425978402</v>
      </c>
    </row>
    <row r="99" spans="1:8" x14ac:dyDescent="0.4">
      <c r="A99" s="5">
        <v>42767</v>
      </c>
      <c r="B99">
        <v>2523546.1507756202</v>
      </c>
      <c r="C99">
        <v>2706841.3</v>
      </c>
      <c r="D99">
        <f t="shared" si="3"/>
        <v>0.93228448626656479</v>
      </c>
      <c r="E99"/>
      <c r="F99" s="7">
        <v>4400974</v>
      </c>
      <c r="G99">
        <f t="shared" si="5"/>
        <v>547137.6</v>
      </c>
      <c r="H99">
        <f t="shared" si="4"/>
        <v>0.80436328996581485</v>
      </c>
    </row>
    <row r="100" spans="1:8" x14ac:dyDescent="0.4">
      <c r="A100" s="5">
        <v>42795</v>
      </c>
      <c r="B100">
        <v>2550937</v>
      </c>
      <c r="C100">
        <v>2706841.3</v>
      </c>
      <c r="D100">
        <f t="shared" si="3"/>
        <v>0.94240360526492639</v>
      </c>
      <c r="E100"/>
      <c r="F100" s="7">
        <v>4446702</v>
      </c>
      <c r="G100">
        <f t="shared" si="5"/>
        <v>547137.6</v>
      </c>
      <c r="H100">
        <f t="shared" si="4"/>
        <v>0.81272096818058204</v>
      </c>
    </row>
    <row r="101" spans="1:8" x14ac:dyDescent="0.4">
      <c r="A101" s="5">
        <v>42826</v>
      </c>
      <c r="B101">
        <v>2618342.7107853899</v>
      </c>
      <c r="C101">
        <v>2789668.73</v>
      </c>
      <c r="D101">
        <f t="shared" si="3"/>
        <v>0.93858553262178546</v>
      </c>
      <c r="E101"/>
      <c r="F101" s="7">
        <v>4501417</v>
      </c>
      <c r="G101">
        <f t="shared" si="5"/>
        <v>550155.19999999995</v>
      </c>
      <c r="H101">
        <f t="shared" si="4"/>
        <v>0.81820857096324817</v>
      </c>
    </row>
    <row r="102" spans="1:8" x14ac:dyDescent="0.4">
      <c r="A102" s="5">
        <v>42856</v>
      </c>
      <c r="B102">
        <v>2749424</v>
      </c>
      <c r="C102">
        <v>2789668.73</v>
      </c>
      <c r="D102">
        <f t="shared" si="3"/>
        <v>0.98557365268241004</v>
      </c>
      <c r="E102"/>
      <c r="F102" s="7">
        <v>4536707</v>
      </c>
      <c r="G102">
        <f t="shared" si="5"/>
        <v>550155.19999999995</v>
      </c>
      <c r="H102">
        <f t="shared" si="4"/>
        <v>0.82462312452922371</v>
      </c>
    </row>
    <row r="103" spans="1:8" x14ac:dyDescent="0.4">
      <c r="A103" s="5">
        <v>42887</v>
      </c>
      <c r="B103">
        <v>2898485</v>
      </c>
      <c r="C103">
        <v>2789668.73</v>
      </c>
      <c r="D103">
        <f t="shared" si="3"/>
        <v>1.0390068787844928</v>
      </c>
      <c r="E103"/>
      <c r="F103" s="7">
        <v>4561024</v>
      </c>
      <c r="G103">
        <f t="shared" si="5"/>
        <v>550155.19999999995</v>
      </c>
      <c r="H103">
        <f t="shared" si="4"/>
        <v>0.82904315000567108</v>
      </c>
    </row>
    <row r="104" spans="1:8" x14ac:dyDescent="0.4">
      <c r="A104" s="5">
        <v>42917</v>
      </c>
      <c r="B104">
        <v>2900841</v>
      </c>
      <c r="C104">
        <v>2796391.8</v>
      </c>
      <c r="D104">
        <f t="shared" si="3"/>
        <v>1.0373514183527501</v>
      </c>
      <c r="E104"/>
      <c r="F104" s="7">
        <v>4575231</v>
      </c>
      <c r="G104">
        <f t="shared" si="5"/>
        <v>557045.80000000005</v>
      </c>
      <c r="H104">
        <f t="shared" si="4"/>
        <v>0.82133838905167222</v>
      </c>
    </row>
    <row r="105" spans="1:8" x14ac:dyDescent="0.4">
      <c r="A105" s="5">
        <v>42948</v>
      </c>
      <c r="B105">
        <v>2933134.2493738802</v>
      </c>
      <c r="C105">
        <v>2796391.8</v>
      </c>
      <c r="D105">
        <f t="shared" si="3"/>
        <v>1.0488996031864635</v>
      </c>
      <c r="E105"/>
      <c r="F105" s="7">
        <v>4655960</v>
      </c>
      <c r="G105">
        <f t="shared" si="5"/>
        <v>557045.80000000005</v>
      </c>
      <c r="H105">
        <f t="shared" si="4"/>
        <v>0.83583073420533827</v>
      </c>
    </row>
    <row r="106" spans="1:8" x14ac:dyDescent="0.4">
      <c r="A106" s="5">
        <v>42979</v>
      </c>
      <c r="B106">
        <v>2996701</v>
      </c>
      <c r="C106">
        <v>2796391.8</v>
      </c>
      <c r="D106">
        <f t="shared" si="3"/>
        <v>1.0716313071723356</v>
      </c>
      <c r="E106"/>
      <c r="F106" s="7">
        <v>4697490</v>
      </c>
      <c r="G106">
        <f t="shared" si="5"/>
        <v>557045.80000000005</v>
      </c>
      <c r="H106">
        <f t="shared" si="4"/>
        <v>0.84328613553858589</v>
      </c>
    </row>
    <row r="107" spans="1:8" x14ac:dyDescent="0.4">
      <c r="A107" s="5">
        <v>43009</v>
      </c>
      <c r="B107">
        <v>3044181</v>
      </c>
      <c r="C107">
        <v>2923803.72</v>
      </c>
      <c r="D107">
        <f t="shared" si="3"/>
        <v>1.0411714641364502</v>
      </c>
      <c r="E107"/>
      <c r="F107" s="7">
        <v>4721762</v>
      </c>
      <c r="G107">
        <f t="shared" si="5"/>
        <v>558117.19999999995</v>
      </c>
      <c r="H107">
        <f t="shared" si="4"/>
        <v>0.84601621308212682</v>
      </c>
    </row>
    <row r="108" spans="1:8" x14ac:dyDescent="0.4">
      <c r="A108" s="5">
        <v>43040</v>
      </c>
      <c r="B108">
        <v>3104319.0757622598</v>
      </c>
      <c r="C108">
        <v>2923803.72</v>
      </c>
      <c r="D108">
        <f t="shared" si="3"/>
        <v>1.0617399022128133</v>
      </c>
      <c r="E108"/>
      <c r="F108" s="7">
        <v>4735601</v>
      </c>
      <c r="G108">
        <f t="shared" si="5"/>
        <v>558117.19999999995</v>
      </c>
      <c r="H108">
        <f t="shared" si="4"/>
        <v>0.84849579980692225</v>
      </c>
    </row>
    <row r="109" spans="1:8" x14ac:dyDescent="0.4">
      <c r="A109" s="5">
        <v>43070</v>
      </c>
      <c r="B109">
        <v>3138794</v>
      </c>
      <c r="C109">
        <v>2923803.72</v>
      </c>
      <c r="D109">
        <f t="shared" si="3"/>
        <v>1.0735310234847091</v>
      </c>
      <c r="E109"/>
      <c r="F109" s="7">
        <v>4771259</v>
      </c>
      <c r="G109">
        <f t="shared" si="5"/>
        <v>558117.19999999995</v>
      </c>
      <c r="H109">
        <f t="shared" si="4"/>
        <v>0.85488478047263194</v>
      </c>
    </row>
    <row r="110" spans="1:8" x14ac:dyDescent="0.4">
      <c r="A110" s="5">
        <v>43101</v>
      </c>
      <c r="B110">
        <v>3122479</v>
      </c>
      <c r="C110">
        <v>2805260.42</v>
      </c>
      <c r="D110">
        <f t="shared" si="3"/>
        <v>1.1130799043605371</v>
      </c>
      <c r="E110"/>
      <c r="F110" s="7">
        <v>4784621</v>
      </c>
      <c r="G110">
        <f t="shared" si="5"/>
        <v>557799.69999999995</v>
      </c>
      <c r="H110">
        <f t="shared" si="4"/>
        <v>0.85776686505926769</v>
      </c>
    </row>
    <row r="111" spans="1:8" x14ac:dyDescent="0.4">
      <c r="A111" s="5">
        <v>43132</v>
      </c>
      <c r="B111">
        <v>3137171.6749412101</v>
      </c>
      <c r="C111">
        <v>2805260.42</v>
      </c>
      <c r="D111">
        <f t="shared" si="3"/>
        <v>1.118317448381926</v>
      </c>
      <c r="E111"/>
      <c r="F111" s="7">
        <v>4813462</v>
      </c>
      <c r="G111">
        <f t="shared" si="5"/>
        <v>557799.69999999995</v>
      </c>
      <c r="H111">
        <f t="shared" si="4"/>
        <v>0.86293735905558933</v>
      </c>
    </row>
    <row r="112" spans="1:8" x14ac:dyDescent="0.4">
      <c r="A112" s="5">
        <v>43160</v>
      </c>
      <c r="B112">
        <v>3150081</v>
      </c>
      <c r="C112">
        <v>2805260.42</v>
      </c>
      <c r="D112">
        <f t="shared" si="3"/>
        <v>1.1229192760649296</v>
      </c>
      <c r="E112"/>
      <c r="F112" s="7">
        <v>4848482</v>
      </c>
      <c r="G112">
        <f t="shared" si="5"/>
        <v>557799.69999999995</v>
      </c>
      <c r="H112">
        <f t="shared" si="4"/>
        <v>0.86921559835905249</v>
      </c>
    </row>
    <row r="113" spans="1:8" x14ac:dyDescent="0.4">
      <c r="A113" s="5">
        <v>43191</v>
      </c>
      <c r="B113">
        <v>3119941.2587756598</v>
      </c>
      <c r="C113">
        <v>2890861.7</v>
      </c>
      <c r="D113">
        <f t="shared" si="3"/>
        <v>1.0792426558405266</v>
      </c>
      <c r="E113"/>
      <c r="F113" s="7">
        <v>4863642</v>
      </c>
      <c r="G113">
        <f t="shared" si="5"/>
        <v>557527.69999999995</v>
      </c>
      <c r="H113">
        <f t="shared" si="4"/>
        <v>0.87235880836055324</v>
      </c>
    </row>
    <row r="114" spans="1:8" x14ac:dyDescent="0.4">
      <c r="A114" s="5">
        <v>43221</v>
      </c>
      <c r="B114">
        <v>3122329</v>
      </c>
      <c r="C114">
        <v>2890861.7</v>
      </c>
      <c r="D114">
        <f t="shared" si="3"/>
        <v>1.0800686176028413</v>
      </c>
      <c r="E114"/>
      <c r="F114" s="7">
        <v>4898623</v>
      </c>
      <c r="G114">
        <f t="shared" si="5"/>
        <v>557527.69999999995</v>
      </c>
      <c r="H114">
        <f t="shared" si="4"/>
        <v>0.87863311544879297</v>
      </c>
    </row>
    <row r="115" spans="1:8" x14ac:dyDescent="0.4">
      <c r="A115" s="5">
        <v>43252</v>
      </c>
      <c r="B115">
        <v>3183799</v>
      </c>
      <c r="C115">
        <v>2890861.7</v>
      </c>
      <c r="D115">
        <f t="shared" si="3"/>
        <v>1.1013321737252251</v>
      </c>
      <c r="E115"/>
      <c r="F115" s="7">
        <v>4901025</v>
      </c>
      <c r="G115">
        <f t="shared" si="5"/>
        <v>557527.69999999995</v>
      </c>
      <c r="H115">
        <f t="shared" si="4"/>
        <v>0.87906394606043792</v>
      </c>
    </row>
    <row r="116" spans="1:8" x14ac:dyDescent="0.4">
      <c r="A116" s="5">
        <v>43282</v>
      </c>
      <c r="B116">
        <v>3142098</v>
      </c>
      <c r="C116">
        <v>2879503.84</v>
      </c>
      <c r="D116">
        <f t="shared" si="3"/>
        <v>1.091194238518536</v>
      </c>
      <c r="E116"/>
      <c r="F116" s="7">
        <v>4905248</v>
      </c>
      <c r="G116">
        <f t="shared" si="5"/>
        <v>554145.4</v>
      </c>
      <c r="H116">
        <f t="shared" si="4"/>
        <v>0.88519150389049517</v>
      </c>
    </row>
    <row r="117" spans="1:8" x14ac:dyDescent="0.4">
      <c r="A117" s="5">
        <v>43313</v>
      </c>
      <c r="B117">
        <v>3167568.6756101199</v>
      </c>
      <c r="C117">
        <v>2879503.84</v>
      </c>
      <c r="D117">
        <f t="shared" si="3"/>
        <v>1.1000397469899259</v>
      </c>
      <c r="E117"/>
      <c r="F117" s="7">
        <v>4970392</v>
      </c>
      <c r="G117">
        <f t="shared" si="5"/>
        <v>554145.4</v>
      </c>
      <c r="H117">
        <f t="shared" si="4"/>
        <v>0.89694726329948782</v>
      </c>
    </row>
    <row r="118" spans="1:8" x14ac:dyDescent="0.4">
      <c r="A118" s="5">
        <v>43344</v>
      </c>
      <c r="B118">
        <v>3212047</v>
      </c>
      <c r="C118">
        <v>2879503.84</v>
      </c>
      <c r="D118">
        <f t="shared" si="3"/>
        <v>1.1154862707180833</v>
      </c>
      <c r="E118"/>
      <c r="F118" s="7">
        <v>4973912</v>
      </c>
      <c r="G118">
        <f t="shared" si="5"/>
        <v>554145.4</v>
      </c>
      <c r="H118">
        <f t="shared" si="4"/>
        <v>0.89758247564628346</v>
      </c>
    </row>
    <row r="119" spans="1:8" x14ac:dyDescent="0.4">
      <c r="A119" s="5">
        <v>43374</v>
      </c>
      <c r="B119">
        <v>3195074</v>
      </c>
      <c r="C119">
        <v>3012037.96</v>
      </c>
      <c r="D119">
        <f t="shared" si="3"/>
        <v>1.0607681717264945</v>
      </c>
      <c r="E119"/>
      <c r="F119" s="7">
        <v>4993117</v>
      </c>
      <c r="G119">
        <f t="shared" si="5"/>
        <v>555318.4</v>
      </c>
      <c r="H119">
        <f t="shared" si="4"/>
        <v>0.89914488696934947</v>
      </c>
    </row>
    <row r="120" spans="1:8" x14ac:dyDescent="0.4">
      <c r="A120" s="5">
        <v>43405</v>
      </c>
      <c r="B120">
        <v>3206592.4216398699</v>
      </c>
      <c r="C120">
        <v>3012037.96</v>
      </c>
      <c r="D120">
        <f t="shared" si="3"/>
        <v>1.0645923007025682</v>
      </c>
      <c r="E120"/>
      <c r="F120" s="7">
        <v>5012810</v>
      </c>
      <c r="G120">
        <f t="shared" si="5"/>
        <v>555318.4</v>
      </c>
      <c r="H120">
        <f t="shared" si="4"/>
        <v>0.90269114079418222</v>
      </c>
    </row>
    <row r="121" spans="1:8" x14ac:dyDescent="0.4">
      <c r="A121" s="5">
        <v>43435</v>
      </c>
      <c r="B121">
        <v>3217721</v>
      </c>
      <c r="C121">
        <v>3012037.96</v>
      </c>
      <c r="D121">
        <f t="shared" si="3"/>
        <v>1.0682870012700636</v>
      </c>
      <c r="E121"/>
      <c r="F121" s="7">
        <v>5005139</v>
      </c>
      <c r="G121">
        <f t="shared" si="5"/>
        <v>555318.4</v>
      </c>
      <c r="H121">
        <f t="shared" si="4"/>
        <v>0.90130977111509358</v>
      </c>
    </row>
    <row r="122" spans="1:8" x14ac:dyDescent="0.4">
      <c r="A122" s="5">
        <v>43466</v>
      </c>
      <c r="B122">
        <v>3190915</v>
      </c>
      <c r="C122">
        <v>2891735.45</v>
      </c>
      <c r="D122">
        <f t="shared" si="3"/>
        <v>1.1034602076064737</v>
      </c>
      <c r="E122"/>
      <c r="F122" s="7">
        <v>5014132</v>
      </c>
      <c r="G122">
        <f t="shared" si="5"/>
        <v>560999.69999999995</v>
      </c>
      <c r="H122">
        <f t="shared" si="4"/>
        <v>0.8937851481917013</v>
      </c>
    </row>
    <row r="123" spans="1:8" x14ac:dyDescent="0.4">
      <c r="A123" s="5">
        <v>43497</v>
      </c>
      <c r="B123">
        <v>3195393.6098078899</v>
      </c>
      <c r="C123">
        <v>2891735.45</v>
      </c>
      <c r="D123">
        <f t="shared" si="3"/>
        <v>1.1050089695472971</v>
      </c>
      <c r="E123"/>
      <c r="F123" s="7">
        <v>5031674</v>
      </c>
      <c r="G123">
        <f t="shared" si="5"/>
        <v>560999.69999999995</v>
      </c>
      <c r="H123">
        <f t="shared" si="4"/>
        <v>0.89691206608488383</v>
      </c>
    </row>
    <row r="124" spans="1:8" x14ac:dyDescent="0.4">
      <c r="A124" s="5">
        <v>43525</v>
      </c>
      <c r="B124">
        <v>3211686</v>
      </c>
      <c r="C124">
        <v>2891735.45</v>
      </c>
      <c r="D124">
        <f t="shared" si="3"/>
        <v>1.1106430915040999</v>
      </c>
      <c r="E124"/>
      <c r="F124" s="7">
        <v>5036821</v>
      </c>
      <c r="G124">
        <f t="shared" si="5"/>
        <v>560999.69999999995</v>
      </c>
      <c r="H124">
        <f t="shared" si="4"/>
        <v>0.89782953538121324</v>
      </c>
    </row>
    <row r="125" spans="1:8" x14ac:dyDescent="0.4">
      <c r="A125" s="5">
        <v>43556</v>
      </c>
      <c r="B125">
        <v>3214417</v>
      </c>
      <c r="C125">
        <v>2971761.08</v>
      </c>
      <c r="D125">
        <f t="shared" si="3"/>
        <v>1.0816539127701343</v>
      </c>
      <c r="E125"/>
      <c r="F125" s="7">
        <v>5024207</v>
      </c>
      <c r="G125">
        <f t="shared" si="5"/>
        <v>562413</v>
      </c>
      <c r="H125">
        <f t="shared" si="4"/>
        <v>0.89333052400993573</v>
      </c>
    </row>
    <row r="126" spans="1:8" x14ac:dyDescent="0.4">
      <c r="A126" s="5">
        <v>43586</v>
      </c>
      <c r="B126">
        <v>3244460.2803825303</v>
      </c>
      <c r="C126">
        <v>2971761.08</v>
      </c>
      <c r="D126">
        <f t="shared" si="3"/>
        <v>1.0917635008472923</v>
      </c>
      <c r="E126"/>
      <c r="F126" s="7">
        <v>5070805</v>
      </c>
      <c r="G126">
        <f t="shared" si="5"/>
        <v>562413</v>
      </c>
      <c r="H126">
        <f t="shared" si="4"/>
        <v>0.90161589436944023</v>
      </c>
    </row>
    <row r="127" spans="1:8" x14ac:dyDescent="0.4">
      <c r="A127" s="5">
        <v>43617</v>
      </c>
      <c r="B127">
        <v>3234726</v>
      </c>
      <c r="C127">
        <v>2971761.08</v>
      </c>
      <c r="D127">
        <f t="shared" si="3"/>
        <v>1.0884879076483498</v>
      </c>
      <c r="E127"/>
      <c r="F127" s="7">
        <v>5093279</v>
      </c>
      <c r="G127">
        <f t="shared" si="5"/>
        <v>562413</v>
      </c>
      <c r="H127">
        <f t="shared" si="4"/>
        <v>0.90561189019457233</v>
      </c>
    </row>
    <row r="128" spans="1:8" x14ac:dyDescent="0.4">
      <c r="A128" s="5">
        <v>43647</v>
      </c>
      <c r="B128">
        <v>3147357</v>
      </c>
      <c r="C128">
        <v>2978160.8</v>
      </c>
      <c r="D128">
        <f t="shared" si="3"/>
        <v>1.056812311813385</v>
      </c>
      <c r="E128"/>
      <c r="F128" s="7">
        <v>5093691</v>
      </c>
      <c r="G128">
        <f t="shared" si="5"/>
        <v>564285.9</v>
      </c>
      <c r="H128">
        <f t="shared" si="4"/>
        <v>0.90267912063725142</v>
      </c>
    </row>
    <row r="129" spans="1:8" x14ac:dyDescent="0.4">
      <c r="A129" s="5">
        <v>43678</v>
      </c>
      <c r="B129">
        <v>3130326.1111213397</v>
      </c>
      <c r="C129">
        <v>2978160.8</v>
      </c>
      <c r="D129">
        <f t="shared" si="3"/>
        <v>1.0510937190232776</v>
      </c>
      <c r="E129"/>
      <c r="F129" s="7">
        <v>5108459</v>
      </c>
      <c r="G129">
        <f t="shared" si="5"/>
        <v>564285.9</v>
      </c>
      <c r="H129">
        <f t="shared" si="4"/>
        <v>0.9052962336999737</v>
      </c>
    </row>
    <row r="130" spans="1:8" x14ac:dyDescent="0.4">
      <c r="A130" s="5">
        <v>43709</v>
      </c>
      <c r="B130">
        <v>3138333</v>
      </c>
      <c r="C130">
        <v>2978160.8</v>
      </c>
      <c r="D130">
        <f t="shared" si="3"/>
        <v>1.0537822537990562</v>
      </c>
      <c r="E130"/>
      <c r="F130" s="7">
        <v>5122971</v>
      </c>
      <c r="G130">
        <f t="shared" si="5"/>
        <v>564285.9</v>
      </c>
      <c r="H130">
        <f t="shared" si="4"/>
        <v>0.90786797968901933</v>
      </c>
    </row>
    <row r="131" spans="1:8" x14ac:dyDescent="0.4">
      <c r="A131" s="5">
        <v>43739</v>
      </c>
      <c r="B131">
        <v>3097801</v>
      </c>
      <c r="C131">
        <v>3093863.37</v>
      </c>
      <c r="D131">
        <f t="shared" ref="D131:D133" si="6">B131/C131</f>
        <v>1.0012727226542004</v>
      </c>
      <c r="E131"/>
      <c r="F131" s="7">
        <v>5143047</v>
      </c>
      <c r="G131">
        <f t="shared" si="5"/>
        <v>557372.5</v>
      </c>
      <c r="H131">
        <f t="shared" ref="H131:H133" si="7">F131/(G131*10)</f>
        <v>0.9227306693459042</v>
      </c>
    </row>
    <row r="132" spans="1:8" x14ac:dyDescent="0.4">
      <c r="A132" s="5">
        <v>43770</v>
      </c>
      <c r="B132">
        <v>3077760.8169982699</v>
      </c>
      <c r="C132">
        <v>3093863.37</v>
      </c>
      <c r="D132">
        <f t="shared" si="6"/>
        <v>0.994795325107802</v>
      </c>
      <c r="E132"/>
      <c r="F132" s="7">
        <v>5166445</v>
      </c>
      <c r="G132">
        <f t="shared" si="5"/>
        <v>557372.5</v>
      </c>
      <c r="H132">
        <f t="shared" si="7"/>
        <v>0.92692858007885215</v>
      </c>
    </row>
    <row r="133" spans="1:8" x14ac:dyDescent="0.4">
      <c r="A133" s="5">
        <v>43800</v>
      </c>
      <c r="B133">
        <v>3182895</v>
      </c>
      <c r="C133">
        <v>3093863.37</v>
      </c>
      <c r="D133">
        <f t="shared" si="6"/>
        <v>1.0287768460828959</v>
      </c>
      <c r="E133"/>
      <c r="F133" s="7">
        <v>5168543</v>
      </c>
      <c r="G133">
        <f t="shared" si="5"/>
        <v>557372.5</v>
      </c>
      <c r="H133">
        <f t="shared" si="7"/>
        <v>0.92730498903336633</v>
      </c>
    </row>
    <row r="134" spans="1:8" x14ac:dyDescent="0.4">
      <c r="B134"/>
      <c r="C134"/>
      <c r="D134"/>
      <c r="E134"/>
    </row>
    <row r="135" spans="1:8" x14ac:dyDescent="0.4">
      <c r="B135"/>
      <c r="C135"/>
      <c r="D135"/>
      <c r="E135"/>
    </row>
    <row r="136" spans="1:8" x14ac:dyDescent="0.4">
      <c r="B136"/>
      <c r="C136"/>
      <c r="D136"/>
      <c r="E136"/>
    </row>
    <row r="137" spans="1:8" x14ac:dyDescent="0.4">
      <c r="B137"/>
      <c r="C137"/>
      <c r="D137"/>
      <c r="E137"/>
    </row>
    <row r="138" spans="1:8" x14ac:dyDescent="0.4">
      <c r="B138"/>
      <c r="C138"/>
      <c r="D138"/>
      <c r="E138"/>
    </row>
    <row r="139" spans="1:8" x14ac:dyDescent="0.4">
      <c r="B139"/>
      <c r="C139"/>
      <c r="D139"/>
      <c r="E139"/>
    </row>
    <row r="140" spans="1:8" x14ac:dyDescent="0.4">
      <c r="B140"/>
      <c r="C140"/>
      <c r="D140"/>
      <c r="E140"/>
    </row>
    <row r="141" spans="1:8" x14ac:dyDescent="0.4">
      <c r="B141"/>
      <c r="C141"/>
      <c r="D141"/>
      <c r="E141"/>
    </row>
    <row r="142" spans="1:8" x14ac:dyDescent="0.4">
      <c r="B142"/>
      <c r="C142"/>
      <c r="D142"/>
      <c r="E142"/>
    </row>
    <row r="143" spans="1:8" x14ac:dyDescent="0.4">
      <c r="B143"/>
      <c r="C143"/>
      <c r="D143"/>
      <c r="E143"/>
    </row>
    <row r="144" spans="1:8" x14ac:dyDescent="0.4">
      <c r="B144"/>
      <c r="C144"/>
      <c r="D144"/>
      <c r="E144"/>
    </row>
    <row r="145" spans="2:5" x14ac:dyDescent="0.4">
      <c r="B145"/>
      <c r="C145"/>
      <c r="D145"/>
      <c r="E145"/>
    </row>
    <row r="146" spans="2:5" x14ac:dyDescent="0.4">
      <c r="B146"/>
      <c r="C146"/>
      <c r="D146"/>
      <c r="E146"/>
    </row>
    <row r="147" spans="2:5" x14ac:dyDescent="0.4">
      <c r="B147"/>
      <c r="C147"/>
      <c r="D147"/>
      <c r="E147"/>
    </row>
    <row r="148" spans="2:5" x14ac:dyDescent="0.4">
      <c r="B148"/>
      <c r="C148"/>
      <c r="D148"/>
      <c r="E148"/>
    </row>
    <row r="149" spans="2:5" x14ac:dyDescent="0.4">
      <c r="B149"/>
      <c r="C149"/>
      <c r="D149"/>
      <c r="E149"/>
    </row>
    <row r="150" spans="2:5" x14ac:dyDescent="0.4">
      <c r="B150"/>
      <c r="C150"/>
      <c r="D150"/>
      <c r="E150"/>
    </row>
    <row r="151" spans="2:5" x14ac:dyDescent="0.4">
      <c r="B151"/>
      <c r="C151"/>
      <c r="D151"/>
      <c r="E151"/>
    </row>
    <row r="152" spans="2:5" x14ac:dyDescent="0.4">
      <c r="B152"/>
      <c r="C152"/>
      <c r="D152"/>
      <c r="E152"/>
    </row>
    <row r="153" spans="2:5" x14ac:dyDescent="0.4">
      <c r="B153"/>
      <c r="C153"/>
      <c r="D153"/>
      <c r="E153"/>
    </row>
    <row r="154" spans="2:5" x14ac:dyDescent="0.4">
      <c r="B154"/>
      <c r="C154"/>
      <c r="D154"/>
      <c r="E154"/>
    </row>
    <row r="155" spans="2:5" x14ac:dyDescent="0.4">
      <c r="B155"/>
      <c r="C155"/>
      <c r="D155"/>
      <c r="E155"/>
    </row>
    <row r="156" spans="2:5" x14ac:dyDescent="0.4">
      <c r="B156"/>
      <c r="C156"/>
      <c r="D156"/>
      <c r="E156"/>
    </row>
    <row r="157" spans="2:5" x14ac:dyDescent="0.4">
      <c r="B157"/>
      <c r="C157"/>
      <c r="D157"/>
      <c r="E157"/>
    </row>
    <row r="158" spans="2:5" x14ac:dyDescent="0.4">
      <c r="B158"/>
      <c r="C158"/>
      <c r="D158"/>
      <c r="E158"/>
    </row>
    <row r="159" spans="2:5" x14ac:dyDescent="0.4">
      <c r="B159"/>
      <c r="C159"/>
      <c r="D159"/>
      <c r="E159"/>
    </row>
    <row r="160" spans="2:5" x14ac:dyDescent="0.4">
      <c r="B160"/>
      <c r="C160"/>
      <c r="D160"/>
      <c r="E160"/>
    </row>
    <row r="161" spans="2:5" x14ac:dyDescent="0.4">
      <c r="B161"/>
      <c r="C161"/>
      <c r="D161"/>
      <c r="E161"/>
    </row>
    <row r="162" spans="2:5" x14ac:dyDescent="0.4">
      <c r="B162"/>
      <c r="C162"/>
      <c r="D162"/>
      <c r="E162"/>
    </row>
    <row r="163" spans="2:5" x14ac:dyDescent="0.4">
      <c r="B163"/>
      <c r="C163"/>
      <c r="D163"/>
      <c r="E163"/>
    </row>
    <row r="164" spans="2:5" x14ac:dyDescent="0.4">
      <c r="B164"/>
      <c r="C164"/>
      <c r="D164"/>
      <c r="E164"/>
    </row>
    <row r="165" spans="2:5" x14ac:dyDescent="0.4">
      <c r="B165"/>
      <c r="C165"/>
      <c r="D165"/>
      <c r="E165"/>
    </row>
    <row r="166" spans="2:5" x14ac:dyDescent="0.4">
      <c r="B166"/>
      <c r="C166"/>
      <c r="D166"/>
      <c r="E166"/>
    </row>
    <row r="167" spans="2:5" x14ac:dyDescent="0.4">
      <c r="B167"/>
      <c r="C167"/>
      <c r="D167"/>
      <c r="E167"/>
    </row>
    <row r="168" spans="2:5" x14ac:dyDescent="0.4">
      <c r="B168"/>
      <c r="C168"/>
      <c r="D168"/>
      <c r="E168"/>
    </row>
    <row r="169" spans="2:5" x14ac:dyDescent="0.4">
      <c r="B169"/>
      <c r="C169"/>
      <c r="D169"/>
      <c r="E169"/>
    </row>
    <row r="170" spans="2:5" x14ac:dyDescent="0.4">
      <c r="B170"/>
      <c r="C170"/>
      <c r="D170"/>
      <c r="E170"/>
    </row>
    <row r="171" spans="2:5" x14ac:dyDescent="0.4">
      <c r="B171"/>
      <c r="C171"/>
      <c r="D171"/>
      <c r="E171"/>
    </row>
    <row r="172" spans="2:5" x14ac:dyDescent="0.4">
      <c r="B172"/>
      <c r="C172"/>
      <c r="D172"/>
      <c r="E172"/>
    </row>
    <row r="173" spans="2:5" x14ac:dyDescent="0.4">
      <c r="B173"/>
      <c r="C173"/>
      <c r="D173"/>
      <c r="E173"/>
    </row>
    <row r="174" spans="2:5" x14ac:dyDescent="0.4">
      <c r="B174"/>
      <c r="C174"/>
      <c r="D174"/>
      <c r="E174"/>
    </row>
    <row r="175" spans="2:5" x14ac:dyDescent="0.4">
      <c r="B175"/>
      <c r="C175"/>
      <c r="D175"/>
      <c r="E175"/>
    </row>
    <row r="176" spans="2:5" x14ac:dyDescent="0.4">
      <c r="B176"/>
      <c r="C176"/>
      <c r="D176"/>
      <c r="E176"/>
    </row>
    <row r="177" spans="2:5" x14ac:dyDescent="0.4">
      <c r="B177"/>
      <c r="C177"/>
      <c r="D177"/>
      <c r="E177"/>
    </row>
    <row r="178" spans="2:5" x14ac:dyDescent="0.4">
      <c r="B178"/>
      <c r="C178"/>
      <c r="D178"/>
      <c r="E178"/>
    </row>
    <row r="179" spans="2:5" x14ac:dyDescent="0.4">
      <c r="B179"/>
      <c r="C179"/>
      <c r="D179"/>
      <c r="E179"/>
    </row>
    <row r="180" spans="2:5" x14ac:dyDescent="0.4">
      <c r="B180"/>
      <c r="C180"/>
      <c r="D180"/>
      <c r="E180"/>
    </row>
    <row r="181" spans="2:5" x14ac:dyDescent="0.4">
      <c r="B181"/>
      <c r="C181"/>
      <c r="D181"/>
      <c r="E181"/>
    </row>
    <row r="182" spans="2:5" x14ac:dyDescent="0.4">
      <c r="B182"/>
      <c r="C182"/>
      <c r="D182"/>
      <c r="E182"/>
    </row>
    <row r="183" spans="2:5" x14ac:dyDescent="0.4">
      <c r="B183"/>
      <c r="C183"/>
      <c r="D183"/>
      <c r="E183"/>
    </row>
    <row r="184" spans="2:5" x14ac:dyDescent="0.4">
      <c r="B184"/>
      <c r="C184"/>
      <c r="D184"/>
      <c r="E184"/>
    </row>
    <row r="185" spans="2:5" x14ac:dyDescent="0.4">
      <c r="B185"/>
      <c r="C185"/>
      <c r="D185"/>
      <c r="E185"/>
    </row>
    <row r="186" spans="2:5" x14ac:dyDescent="0.4">
      <c r="B186"/>
      <c r="C186"/>
      <c r="D186"/>
      <c r="E186"/>
    </row>
    <row r="187" spans="2:5" x14ac:dyDescent="0.4">
      <c r="B187"/>
      <c r="C187"/>
      <c r="D187"/>
      <c r="E187"/>
    </row>
    <row r="188" spans="2:5" x14ac:dyDescent="0.4">
      <c r="B188"/>
      <c r="C188"/>
      <c r="D188"/>
      <c r="E188"/>
    </row>
    <row r="189" spans="2:5" x14ac:dyDescent="0.4">
      <c r="B189"/>
      <c r="C189"/>
      <c r="D189"/>
      <c r="E189"/>
    </row>
    <row r="190" spans="2:5" x14ac:dyDescent="0.4">
      <c r="B190"/>
      <c r="C190"/>
      <c r="D190"/>
      <c r="E190"/>
    </row>
    <row r="191" spans="2:5" x14ac:dyDescent="0.4">
      <c r="B191"/>
      <c r="C191"/>
      <c r="D191"/>
      <c r="E191"/>
    </row>
    <row r="192" spans="2:5" x14ac:dyDescent="0.4">
      <c r="B192"/>
      <c r="C192"/>
      <c r="D192"/>
      <c r="E192"/>
    </row>
    <row r="193" spans="2:5" x14ac:dyDescent="0.4">
      <c r="B193"/>
      <c r="C193"/>
      <c r="D193"/>
      <c r="E193"/>
    </row>
    <row r="194" spans="2:5" x14ac:dyDescent="0.4">
      <c r="B194"/>
      <c r="C194"/>
      <c r="D194"/>
      <c r="E194"/>
    </row>
    <row r="195" spans="2:5" x14ac:dyDescent="0.4">
      <c r="B195"/>
      <c r="C195"/>
      <c r="D195"/>
      <c r="E195"/>
    </row>
    <row r="196" spans="2:5" x14ac:dyDescent="0.4">
      <c r="B196"/>
      <c r="C196"/>
      <c r="D196"/>
      <c r="E196"/>
    </row>
    <row r="197" spans="2:5" x14ac:dyDescent="0.4">
      <c r="B197"/>
      <c r="C197"/>
      <c r="D197"/>
      <c r="E197"/>
    </row>
    <row r="198" spans="2:5" x14ac:dyDescent="0.4">
      <c r="B198"/>
      <c r="C198"/>
      <c r="D198"/>
      <c r="E198"/>
    </row>
    <row r="199" spans="2:5" x14ac:dyDescent="0.4">
      <c r="B199"/>
      <c r="C199"/>
      <c r="D199"/>
      <c r="E199"/>
    </row>
    <row r="200" spans="2:5" x14ac:dyDescent="0.4">
      <c r="B200"/>
      <c r="C200"/>
      <c r="D200"/>
      <c r="E200"/>
    </row>
    <row r="201" spans="2:5" x14ac:dyDescent="0.4">
      <c r="B201"/>
      <c r="C201"/>
      <c r="D201"/>
      <c r="E201"/>
    </row>
    <row r="202" spans="2:5" x14ac:dyDescent="0.4">
      <c r="B202"/>
      <c r="C202"/>
      <c r="D202"/>
      <c r="E202"/>
    </row>
    <row r="203" spans="2:5" x14ac:dyDescent="0.4">
      <c r="B203"/>
      <c r="C203"/>
      <c r="D203"/>
      <c r="E203"/>
    </row>
    <row r="204" spans="2:5" x14ac:dyDescent="0.4">
      <c r="B204"/>
      <c r="C204"/>
      <c r="D204"/>
      <c r="E204"/>
    </row>
    <row r="205" spans="2:5" x14ac:dyDescent="0.4">
      <c r="B205"/>
      <c r="C205"/>
      <c r="D205"/>
      <c r="E205"/>
    </row>
    <row r="206" spans="2:5" x14ac:dyDescent="0.4">
      <c r="B206"/>
      <c r="C206"/>
      <c r="D206"/>
      <c r="E206"/>
    </row>
    <row r="207" spans="2:5" x14ac:dyDescent="0.4">
      <c r="B207"/>
      <c r="C207"/>
      <c r="D207"/>
      <c r="E207"/>
    </row>
    <row r="208" spans="2:5" x14ac:dyDescent="0.4">
      <c r="B208"/>
      <c r="C208"/>
      <c r="D208"/>
      <c r="E208"/>
    </row>
    <row r="209" spans="2:5" x14ac:dyDescent="0.4">
      <c r="B209"/>
      <c r="C209"/>
      <c r="D209"/>
      <c r="E209"/>
    </row>
    <row r="210" spans="2:5" x14ac:dyDescent="0.4">
      <c r="B210"/>
      <c r="C210"/>
      <c r="D210"/>
      <c r="E210"/>
    </row>
    <row r="211" spans="2:5" x14ac:dyDescent="0.4">
      <c r="B211"/>
      <c r="C211"/>
      <c r="D211"/>
      <c r="E211"/>
    </row>
    <row r="212" spans="2:5" x14ac:dyDescent="0.4">
      <c r="B212"/>
      <c r="C212"/>
      <c r="D212"/>
      <c r="E212"/>
    </row>
    <row r="213" spans="2:5" x14ac:dyDescent="0.4">
      <c r="B213"/>
      <c r="C213"/>
      <c r="D213"/>
      <c r="E213"/>
    </row>
    <row r="214" spans="2:5" x14ac:dyDescent="0.4">
      <c r="B214"/>
      <c r="C214"/>
      <c r="D214"/>
      <c r="E214"/>
    </row>
    <row r="215" spans="2:5" x14ac:dyDescent="0.4">
      <c r="B215"/>
      <c r="C215"/>
      <c r="D215"/>
      <c r="E215"/>
    </row>
    <row r="216" spans="2:5" x14ac:dyDescent="0.4">
      <c r="B216"/>
      <c r="C216"/>
      <c r="D216"/>
      <c r="E216"/>
    </row>
    <row r="217" spans="2:5" x14ac:dyDescent="0.4">
      <c r="B217"/>
      <c r="C217"/>
      <c r="D217"/>
      <c r="E217"/>
    </row>
    <row r="218" spans="2:5" x14ac:dyDescent="0.4">
      <c r="B218"/>
      <c r="C218"/>
      <c r="D218"/>
      <c r="E218"/>
    </row>
    <row r="219" spans="2:5" x14ac:dyDescent="0.4">
      <c r="B219"/>
      <c r="C219"/>
      <c r="D219"/>
      <c r="E219"/>
    </row>
    <row r="220" spans="2:5" x14ac:dyDescent="0.4">
      <c r="B220"/>
      <c r="C220"/>
      <c r="D220"/>
      <c r="E220"/>
    </row>
    <row r="221" spans="2:5" x14ac:dyDescent="0.4">
      <c r="B221"/>
      <c r="C221"/>
      <c r="D221"/>
      <c r="E221"/>
    </row>
    <row r="222" spans="2:5" x14ac:dyDescent="0.4">
      <c r="B222"/>
      <c r="C222"/>
      <c r="D222"/>
      <c r="E222"/>
    </row>
    <row r="223" spans="2:5" x14ac:dyDescent="0.4">
      <c r="B223"/>
      <c r="C223"/>
      <c r="D223"/>
      <c r="E223"/>
    </row>
    <row r="224" spans="2:5" x14ac:dyDescent="0.4">
      <c r="B224"/>
      <c r="C224"/>
      <c r="D224"/>
      <c r="E224"/>
    </row>
    <row r="225" spans="2:5" x14ac:dyDescent="0.4">
      <c r="B225"/>
      <c r="C225"/>
      <c r="D225"/>
      <c r="E225"/>
    </row>
    <row r="226" spans="2:5" x14ac:dyDescent="0.4">
      <c r="B226"/>
      <c r="C226"/>
      <c r="D226"/>
      <c r="E226"/>
    </row>
    <row r="227" spans="2:5" x14ac:dyDescent="0.4">
      <c r="B227"/>
      <c r="C227"/>
      <c r="D227"/>
      <c r="E227"/>
    </row>
    <row r="228" spans="2:5" x14ac:dyDescent="0.4">
      <c r="B228"/>
      <c r="C228"/>
      <c r="D228"/>
      <c r="E228"/>
    </row>
    <row r="229" spans="2:5" x14ac:dyDescent="0.4">
      <c r="B229"/>
      <c r="C229"/>
      <c r="D229"/>
      <c r="E229"/>
    </row>
    <row r="230" spans="2:5" x14ac:dyDescent="0.4">
      <c r="B230"/>
      <c r="C230"/>
      <c r="D230"/>
      <c r="E230"/>
    </row>
    <row r="231" spans="2:5" x14ac:dyDescent="0.4">
      <c r="B231"/>
      <c r="C231"/>
      <c r="D231"/>
      <c r="E231"/>
    </row>
    <row r="232" spans="2:5" x14ac:dyDescent="0.4">
      <c r="B232"/>
      <c r="C232"/>
      <c r="D232"/>
      <c r="E232"/>
    </row>
    <row r="233" spans="2:5" x14ac:dyDescent="0.4">
      <c r="B233"/>
      <c r="C233"/>
      <c r="D233"/>
      <c r="E233"/>
    </row>
    <row r="234" spans="2:5" x14ac:dyDescent="0.4">
      <c r="B234"/>
      <c r="C234"/>
      <c r="D234"/>
      <c r="E234"/>
    </row>
    <row r="235" spans="2:5" x14ac:dyDescent="0.4">
      <c r="B235"/>
      <c r="C235"/>
      <c r="D235"/>
      <c r="E235"/>
    </row>
    <row r="236" spans="2:5" x14ac:dyDescent="0.4">
      <c r="B236"/>
      <c r="C236"/>
      <c r="D236"/>
      <c r="E236"/>
    </row>
    <row r="237" spans="2:5" x14ac:dyDescent="0.4">
      <c r="B237"/>
      <c r="C237"/>
      <c r="D237"/>
      <c r="E237"/>
    </row>
    <row r="238" spans="2:5" x14ac:dyDescent="0.4">
      <c r="B238"/>
      <c r="C238"/>
      <c r="D238"/>
      <c r="E238"/>
    </row>
    <row r="239" spans="2:5" x14ac:dyDescent="0.4">
      <c r="B239"/>
      <c r="C239"/>
      <c r="D239"/>
      <c r="E239"/>
    </row>
    <row r="240" spans="2:5" x14ac:dyDescent="0.4">
      <c r="B240"/>
      <c r="C240"/>
      <c r="D240"/>
      <c r="E240"/>
    </row>
    <row r="241" spans="2:5" x14ac:dyDescent="0.4">
      <c r="B241"/>
      <c r="C241"/>
      <c r="D241"/>
      <c r="E241"/>
    </row>
    <row r="242" spans="2:5" x14ac:dyDescent="0.4">
      <c r="B242"/>
      <c r="C242"/>
      <c r="D242"/>
      <c r="E242"/>
    </row>
    <row r="243" spans="2:5" x14ac:dyDescent="0.4">
      <c r="B243"/>
      <c r="C243"/>
      <c r="D243"/>
      <c r="E243"/>
    </row>
    <row r="244" spans="2:5" x14ac:dyDescent="0.4">
      <c r="B244"/>
      <c r="C244"/>
      <c r="D244"/>
      <c r="E244"/>
    </row>
    <row r="245" spans="2:5" x14ac:dyDescent="0.4">
      <c r="B245"/>
      <c r="C245"/>
      <c r="D245"/>
      <c r="E245"/>
    </row>
    <row r="246" spans="2:5" x14ac:dyDescent="0.4">
      <c r="B246"/>
      <c r="C246"/>
      <c r="D246"/>
      <c r="E246"/>
    </row>
    <row r="247" spans="2:5" x14ac:dyDescent="0.4">
      <c r="B247"/>
      <c r="C247"/>
      <c r="D247"/>
      <c r="E247"/>
    </row>
    <row r="248" spans="2:5" x14ac:dyDescent="0.4">
      <c r="B248"/>
      <c r="C248"/>
      <c r="D248"/>
      <c r="E248"/>
    </row>
    <row r="249" spans="2:5" x14ac:dyDescent="0.4">
      <c r="B249"/>
      <c r="C249"/>
      <c r="D249"/>
      <c r="E249"/>
    </row>
    <row r="250" spans="2:5" x14ac:dyDescent="0.4">
      <c r="B250"/>
      <c r="C250"/>
      <c r="D250"/>
      <c r="E250"/>
    </row>
    <row r="251" spans="2:5" x14ac:dyDescent="0.4">
      <c r="B251"/>
      <c r="C251"/>
      <c r="D251"/>
      <c r="E251"/>
    </row>
    <row r="252" spans="2:5" x14ac:dyDescent="0.4">
      <c r="B252"/>
      <c r="C252"/>
      <c r="D252"/>
      <c r="E252"/>
    </row>
    <row r="253" spans="2:5" x14ac:dyDescent="0.4">
      <c r="B253"/>
      <c r="C253"/>
      <c r="D253"/>
      <c r="E253"/>
    </row>
    <row r="254" spans="2:5" x14ac:dyDescent="0.4">
      <c r="B254"/>
      <c r="C254"/>
      <c r="D254"/>
      <c r="E254"/>
    </row>
    <row r="255" spans="2:5" x14ac:dyDescent="0.4">
      <c r="B255"/>
      <c r="C255"/>
      <c r="D255"/>
      <c r="E255"/>
    </row>
    <row r="256" spans="2:5" x14ac:dyDescent="0.4">
      <c r="B256"/>
      <c r="C256"/>
      <c r="D256"/>
      <c r="E256"/>
    </row>
    <row r="257" spans="2:5" x14ac:dyDescent="0.4">
      <c r="B257"/>
      <c r="C257"/>
      <c r="D257"/>
      <c r="E257"/>
    </row>
    <row r="258" spans="2:5" x14ac:dyDescent="0.4">
      <c r="B258"/>
      <c r="C258"/>
      <c r="D258"/>
      <c r="E258"/>
    </row>
    <row r="259" spans="2:5" x14ac:dyDescent="0.4">
      <c r="B259"/>
      <c r="C259"/>
      <c r="D259"/>
      <c r="E259"/>
    </row>
    <row r="260" spans="2:5" x14ac:dyDescent="0.4">
      <c r="B260"/>
      <c r="C260"/>
      <c r="D260"/>
      <c r="E260"/>
    </row>
    <row r="261" spans="2:5" x14ac:dyDescent="0.4">
      <c r="B261"/>
      <c r="C261"/>
      <c r="D261"/>
      <c r="E261"/>
    </row>
    <row r="262" spans="2:5" x14ac:dyDescent="0.4">
      <c r="B262"/>
      <c r="C262"/>
      <c r="D262"/>
      <c r="E262"/>
    </row>
    <row r="263" spans="2:5" x14ac:dyDescent="0.4">
      <c r="B263"/>
      <c r="C263"/>
      <c r="D263"/>
      <c r="E263"/>
    </row>
    <row r="264" spans="2:5" x14ac:dyDescent="0.4">
      <c r="B264"/>
      <c r="C264"/>
      <c r="D264"/>
      <c r="E264"/>
    </row>
    <row r="265" spans="2:5" x14ac:dyDescent="0.4">
      <c r="B265"/>
      <c r="C265"/>
      <c r="D265"/>
      <c r="E265"/>
    </row>
    <row r="266" spans="2:5" x14ac:dyDescent="0.4">
      <c r="B266"/>
      <c r="C266"/>
      <c r="D266"/>
      <c r="E266"/>
    </row>
    <row r="267" spans="2:5" x14ac:dyDescent="0.4">
      <c r="B267"/>
      <c r="C267"/>
      <c r="D267"/>
      <c r="E267"/>
    </row>
    <row r="268" spans="2:5" x14ac:dyDescent="0.4">
      <c r="B268"/>
      <c r="C268"/>
      <c r="D268"/>
      <c r="E268"/>
    </row>
    <row r="269" spans="2:5" x14ac:dyDescent="0.4">
      <c r="B269"/>
      <c r="C269"/>
      <c r="D269"/>
      <c r="E269"/>
    </row>
    <row r="270" spans="2:5" x14ac:dyDescent="0.4">
      <c r="B270"/>
      <c r="C270"/>
      <c r="D270"/>
      <c r="E270"/>
    </row>
    <row r="271" spans="2:5" x14ac:dyDescent="0.4">
      <c r="B271"/>
      <c r="C271"/>
      <c r="D271"/>
      <c r="E271"/>
    </row>
    <row r="272" spans="2:5" x14ac:dyDescent="0.4">
      <c r="B272"/>
      <c r="C272"/>
      <c r="D272"/>
      <c r="E272"/>
    </row>
    <row r="273" spans="2:5" x14ac:dyDescent="0.4">
      <c r="B273"/>
      <c r="C273"/>
      <c r="D273"/>
      <c r="E273"/>
    </row>
    <row r="274" spans="2:5" x14ac:dyDescent="0.4">
      <c r="B274"/>
      <c r="C274"/>
      <c r="D274"/>
      <c r="E274"/>
    </row>
    <row r="275" spans="2:5" x14ac:dyDescent="0.4">
      <c r="B275"/>
      <c r="C275"/>
      <c r="D275"/>
      <c r="E275"/>
    </row>
    <row r="276" spans="2:5" x14ac:dyDescent="0.4">
      <c r="B276"/>
      <c r="C276"/>
      <c r="D276"/>
      <c r="E276"/>
    </row>
    <row r="277" spans="2:5" x14ac:dyDescent="0.4">
      <c r="B277"/>
      <c r="C277"/>
      <c r="D277"/>
      <c r="E277"/>
    </row>
    <row r="278" spans="2:5" x14ac:dyDescent="0.4">
      <c r="B278"/>
      <c r="C278"/>
      <c r="D278"/>
      <c r="E278"/>
    </row>
    <row r="279" spans="2:5" x14ac:dyDescent="0.4">
      <c r="B279"/>
      <c r="C279"/>
      <c r="D279"/>
      <c r="E279"/>
    </row>
    <row r="280" spans="2:5" x14ac:dyDescent="0.4">
      <c r="B280"/>
      <c r="C280"/>
      <c r="D280"/>
      <c r="E280"/>
    </row>
    <row r="281" spans="2:5" x14ac:dyDescent="0.4">
      <c r="B281"/>
      <c r="C281"/>
      <c r="D281"/>
      <c r="E281"/>
    </row>
    <row r="282" spans="2:5" x14ac:dyDescent="0.4">
      <c r="B282"/>
      <c r="C282"/>
      <c r="D282"/>
      <c r="E282"/>
    </row>
    <row r="283" spans="2:5" x14ac:dyDescent="0.4">
      <c r="B283"/>
      <c r="C283"/>
      <c r="D283"/>
      <c r="E283"/>
    </row>
    <row r="284" spans="2:5" x14ac:dyDescent="0.4">
      <c r="B284"/>
      <c r="C284"/>
      <c r="D284"/>
      <c r="E284"/>
    </row>
    <row r="285" spans="2:5" x14ac:dyDescent="0.4">
      <c r="B285"/>
      <c r="C285"/>
      <c r="D285"/>
      <c r="E285"/>
    </row>
    <row r="286" spans="2:5" x14ac:dyDescent="0.4">
      <c r="B286"/>
      <c r="C286"/>
      <c r="D286"/>
      <c r="E286"/>
    </row>
    <row r="287" spans="2:5" x14ac:dyDescent="0.4">
      <c r="B287"/>
      <c r="C287"/>
      <c r="D287"/>
      <c r="E287"/>
    </row>
    <row r="288" spans="2:5" x14ac:dyDescent="0.4">
      <c r="B288"/>
      <c r="C288"/>
      <c r="D288"/>
      <c r="E288"/>
    </row>
    <row r="289" spans="2:5" x14ac:dyDescent="0.4">
      <c r="B289"/>
      <c r="C289"/>
      <c r="D289"/>
      <c r="E289"/>
    </row>
    <row r="290" spans="2:5" x14ac:dyDescent="0.4">
      <c r="B290"/>
      <c r="C290"/>
      <c r="D290"/>
      <c r="E290"/>
    </row>
    <row r="291" spans="2:5" x14ac:dyDescent="0.4">
      <c r="B291"/>
      <c r="C291"/>
      <c r="D291"/>
      <c r="E291"/>
    </row>
    <row r="292" spans="2:5" x14ac:dyDescent="0.4">
      <c r="B292"/>
      <c r="C292"/>
      <c r="D292"/>
      <c r="E292"/>
    </row>
    <row r="293" spans="2:5" x14ac:dyDescent="0.4">
      <c r="B293"/>
      <c r="C293"/>
      <c r="D293"/>
      <c r="E293"/>
    </row>
    <row r="294" spans="2:5" x14ac:dyDescent="0.4">
      <c r="B294"/>
      <c r="C294"/>
      <c r="D294"/>
      <c r="E294"/>
    </row>
    <row r="295" spans="2:5" x14ac:dyDescent="0.4">
      <c r="B295"/>
      <c r="C295"/>
      <c r="D295"/>
      <c r="E295"/>
    </row>
    <row r="296" spans="2:5" x14ac:dyDescent="0.4">
      <c r="B296"/>
      <c r="C296"/>
      <c r="D296"/>
      <c r="E296"/>
    </row>
    <row r="297" spans="2:5" x14ac:dyDescent="0.4">
      <c r="B297"/>
      <c r="C297"/>
      <c r="D297"/>
      <c r="E297"/>
    </row>
    <row r="298" spans="2:5" x14ac:dyDescent="0.4">
      <c r="B298"/>
      <c r="C298"/>
      <c r="D298"/>
      <c r="E298"/>
    </row>
    <row r="299" spans="2:5" x14ac:dyDescent="0.4">
      <c r="B299"/>
      <c r="C299"/>
      <c r="D299"/>
      <c r="E299"/>
    </row>
    <row r="300" spans="2:5" x14ac:dyDescent="0.4">
      <c r="B300"/>
      <c r="C300"/>
      <c r="D300"/>
      <c r="E300"/>
    </row>
    <row r="301" spans="2:5" x14ac:dyDescent="0.4">
      <c r="B301"/>
      <c r="C301"/>
      <c r="D301"/>
      <c r="E301"/>
    </row>
    <row r="302" spans="2:5" x14ac:dyDescent="0.4">
      <c r="B302"/>
      <c r="C302"/>
      <c r="D302"/>
      <c r="E302"/>
    </row>
    <row r="303" spans="2:5" x14ac:dyDescent="0.4">
      <c r="B303"/>
      <c r="C303"/>
      <c r="D303"/>
      <c r="E303"/>
    </row>
    <row r="304" spans="2:5" x14ac:dyDescent="0.4">
      <c r="B304"/>
      <c r="C304"/>
      <c r="D304"/>
      <c r="E304"/>
    </row>
    <row r="305" spans="2:5" x14ac:dyDescent="0.4">
      <c r="B305"/>
      <c r="C305"/>
      <c r="D305"/>
      <c r="E305"/>
    </row>
    <row r="306" spans="2:5" x14ac:dyDescent="0.4">
      <c r="B306"/>
      <c r="C306"/>
      <c r="D306"/>
      <c r="E306"/>
    </row>
    <row r="307" spans="2:5" x14ac:dyDescent="0.4">
      <c r="B307"/>
      <c r="C307"/>
      <c r="D307"/>
      <c r="E307"/>
    </row>
    <row r="308" spans="2:5" x14ac:dyDescent="0.4">
      <c r="B308"/>
      <c r="C308"/>
      <c r="D308"/>
      <c r="E308"/>
    </row>
    <row r="309" spans="2:5" x14ac:dyDescent="0.4">
      <c r="B309"/>
      <c r="C309"/>
      <c r="D309"/>
      <c r="E309"/>
    </row>
    <row r="310" spans="2:5" x14ac:dyDescent="0.4">
      <c r="B310"/>
      <c r="C310"/>
      <c r="D310"/>
      <c r="E310"/>
    </row>
    <row r="311" spans="2:5" x14ac:dyDescent="0.4">
      <c r="B311"/>
      <c r="C311"/>
      <c r="D311"/>
      <c r="E311"/>
    </row>
    <row r="312" spans="2:5" x14ac:dyDescent="0.4">
      <c r="B312"/>
      <c r="C312"/>
      <c r="D312"/>
      <c r="E312"/>
    </row>
    <row r="313" spans="2:5" x14ac:dyDescent="0.4">
      <c r="B313"/>
      <c r="C313"/>
      <c r="D313"/>
      <c r="E313"/>
    </row>
    <row r="314" spans="2:5" x14ac:dyDescent="0.4">
      <c r="B314"/>
      <c r="C314"/>
      <c r="D314"/>
      <c r="E314"/>
    </row>
    <row r="315" spans="2:5" x14ac:dyDescent="0.4">
      <c r="B315"/>
      <c r="C315"/>
      <c r="D315"/>
      <c r="E315"/>
    </row>
    <row r="316" spans="2:5" x14ac:dyDescent="0.4">
      <c r="B316"/>
      <c r="C316"/>
      <c r="D316"/>
      <c r="E316"/>
    </row>
    <row r="317" spans="2:5" x14ac:dyDescent="0.4">
      <c r="B317"/>
      <c r="C317"/>
      <c r="D317"/>
      <c r="E317"/>
    </row>
    <row r="318" spans="2:5" x14ac:dyDescent="0.4">
      <c r="B318"/>
      <c r="C318"/>
      <c r="D318"/>
      <c r="E318"/>
    </row>
    <row r="319" spans="2:5" x14ac:dyDescent="0.4">
      <c r="B319"/>
      <c r="C319"/>
      <c r="D319"/>
      <c r="E319"/>
    </row>
    <row r="320" spans="2:5" x14ac:dyDescent="0.4">
      <c r="B320"/>
      <c r="C320"/>
      <c r="D320"/>
      <c r="E320"/>
    </row>
    <row r="321" spans="2:5" x14ac:dyDescent="0.4">
      <c r="B321"/>
      <c r="C321"/>
      <c r="D321"/>
      <c r="E321"/>
    </row>
    <row r="322" spans="2:5" x14ac:dyDescent="0.4">
      <c r="B322"/>
      <c r="C322"/>
      <c r="D322"/>
      <c r="E322"/>
    </row>
    <row r="323" spans="2:5" x14ac:dyDescent="0.4">
      <c r="B323"/>
      <c r="C323"/>
      <c r="D323"/>
      <c r="E323"/>
    </row>
    <row r="324" spans="2:5" x14ac:dyDescent="0.4">
      <c r="B324"/>
      <c r="C324"/>
      <c r="D324"/>
      <c r="E324"/>
    </row>
    <row r="325" spans="2:5" x14ac:dyDescent="0.4">
      <c r="B325"/>
      <c r="C325"/>
      <c r="D325"/>
      <c r="E325"/>
    </row>
    <row r="326" spans="2:5" x14ac:dyDescent="0.4">
      <c r="B326"/>
      <c r="C326"/>
      <c r="D326"/>
      <c r="E326"/>
    </row>
    <row r="327" spans="2:5" x14ac:dyDescent="0.4">
      <c r="B327"/>
      <c r="C327"/>
      <c r="D327"/>
      <c r="E327"/>
    </row>
    <row r="328" spans="2:5" x14ac:dyDescent="0.4">
      <c r="B328"/>
      <c r="C328"/>
      <c r="D328"/>
      <c r="E328"/>
    </row>
    <row r="329" spans="2:5" x14ac:dyDescent="0.4">
      <c r="B329"/>
      <c r="C329"/>
      <c r="D329"/>
      <c r="E329"/>
    </row>
    <row r="330" spans="2:5" x14ac:dyDescent="0.4">
      <c r="B330"/>
      <c r="C330"/>
      <c r="D330"/>
      <c r="E330"/>
    </row>
    <row r="331" spans="2:5" x14ac:dyDescent="0.4">
      <c r="B331"/>
      <c r="C331"/>
      <c r="D331"/>
      <c r="E331"/>
    </row>
    <row r="332" spans="2:5" x14ac:dyDescent="0.4">
      <c r="B332"/>
      <c r="C332"/>
      <c r="D332"/>
      <c r="E332"/>
    </row>
    <row r="333" spans="2:5" x14ac:dyDescent="0.4">
      <c r="B333"/>
      <c r="C333"/>
      <c r="D333"/>
      <c r="E333"/>
    </row>
    <row r="334" spans="2:5" x14ac:dyDescent="0.4">
      <c r="B334"/>
      <c r="C334"/>
      <c r="D334"/>
      <c r="E334"/>
    </row>
    <row r="335" spans="2:5" x14ac:dyDescent="0.4">
      <c r="B335"/>
      <c r="C335"/>
      <c r="D335"/>
      <c r="E335"/>
    </row>
    <row r="336" spans="2:5" x14ac:dyDescent="0.4">
      <c r="B336"/>
      <c r="C336"/>
      <c r="D336"/>
      <c r="E336"/>
    </row>
    <row r="337" spans="2:5" x14ac:dyDescent="0.4">
      <c r="B337"/>
      <c r="C337"/>
      <c r="D337"/>
      <c r="E337"/>
    </row>
    <row r="338" spans="2:5" x14ac:dyDescent="0.4">
      <c r="B338"/>
      <c r="C338"/>
      <c r="D338"/>
      <c r="E338"/>
    </row>
    <row r="339" spans="2:5" x14ac:dyDescent="0.4">
      <c r="B339"/>
      <c r="C339"/>
      <c r="D339"/>
      <c r="E339"/>
    </row>
    <row r="340" spans="2:5" x14ac:dyDescent="0.4">
      <c r="B340"/>
      <c r="C340"/>
      <c r="D340"/>
      <c r="E340"/>
    </row>
    <row r="341" spans="2:5" x14ac:dyDescent="0.4">
      <c r="B341"/>
      <c r="C341"/>
      <c r="D341"/>
      <c r="E341"/>
    </row>
    <row r="342" spans="2:5" x14ac:dyDescent="0.4">
      <c r="B342"/>
      <c r="C342"/>
      <c r="D342"/>
      <c r="E342"/>
    </row>
    <row r="343" spans="2:5" x14ac:dyDescent="0.4">
      <c r="B343"/>
      <c r="C343"/>
      <c r="D343"/>
      <c r="E343"/>
    </row>
    <row r="344" spans="2:5" x14ac:dyDescent="0.4">
      <c r="B344"/>
      <c r="C344"/>
      <c r="D344"/>
      <c r="E344"/>
    </row>
    <row r="345" spans="2:5" x14ac:dyDescent="0.4">
      <c r="B345"/>
      <c r="C345"/>
      <c r="D345"/>
      <c r="E345"/>
    </row>
    <row r="346" spans="2:5" x14ac:dyDescent="0.4">
      <c r="B346"/>
      <c r="C346"/>
      <c r="D346"/>
      <c r="E346"/>
    </row>
    <row r="347" spans="2:5" x14ac:dyDescent="0.4">
      <c r="B347"/>
      <c r="C347"/>
      <c r="D347"/>
      <c r="E347"/>
    </row>
    <row r="348" spans="2:5" x14ac:dyDescent="0.4">
      <c r="B348"/>
      <c r="C348"/>
      <c r="D348"/>
      <c r="E348"/>
    </row>
    <row r="349" spans="2:5" x14ac:dyDescent="0.4">
      <c r="B349"/>
      <c r="C349"/>
      <c r="D349"/>
      <c r="E349"/>
    </row>
    <row r="350" spans="2:5" x14ac:dyDescent="0.4">
      <c r="B350"/>
      <c r="C350"/>
      <c r="D350"/>
      <c r="E350"/>
    </row>
    <row r="351" spans="2:5" x14ac:dyDescent="0.4">
      <c r="B351"/>
      <c r="C351"/>
      <c r="D351"/>
      <c r="E351"/>
    </row>
    <row r="352" spans="2:5" x14ac:dyDescent="0.4">
      <c r="B352"/>
      <c r="C352"/>
      <c r="D352"/>
      <c r="E352"/>
    </row>
    <row r="353" spans="2:5" x14ac:dyDescent="0.4">
      <c r="B353"/>
      <c r="C353"/>
      <c r="D353"/>
      <c r="E353"/>
    </row>
    <row r="354" spans="2:5" x14ac:dyDescent="0.4">
      <c r="B354"/>
      <c r="C354"/>
      <c r="D354"/>
      <c r="E354"/>
    </row>
    <row r="355" spans="2:5" x14ac:dyDescent="0.4">
      <c r="B355"/>
      <c r="C355"/>
      <c r="D355"/>
      <c r="E355"/>
    </row>
    <row r="356" spans="2:5" x14ac:dyDescent="0.4">
      <c r="B356"/>
      <c r="C356"/>
      <c r="D356"/>
      <c r="E356"/>
    </row>
    <row r="357" spans="2:5" x14ac:dyDescent="0.4">
      <c r="B357"/>
      <c r="C357"/>
      <c r="D357"/>
      <c r="E357"/>
    </row>
    <row r="358" spans="2:5" x14ac:dyDescent="0.4">
      <c r="B358"/>
      <c r="C358"/>
      <c r="D358"/>
      <c r="E358"/>
    </row>
    <row r="359" spans="2:5" x14ac:dyDescent="0.4">
      <c r="B359"/>
      <c r="C359"/>
      <c r="D359"/>
      <c r="E359"/>
    </row>
    <row r="360" spans="2:5" x14ac:dyDescent="0.4">
      <c r="B360"/>
      <c r="C360"/>
      <c r="D360"/>
      <c r="E360"/>
    </row>
    <row r="361" spans="2:5" x14ac:dyDescent="0.4">
      <c r="B361"/>
      <c r="C361"/>
      <c r="D361"/>
      <c r="E361"/>
    </row>
    <row r="362" spans="2:5" x14ac:dyDescent="0.4">
      <c r="B362"/>
      <c r="C362"/>
      <c r="D362"/>
      <c r="E362"/>
    </row>
    <row r="363" spans="2:5" x14ac:dyDescent="0.4">
      <c r="B363"/>
      <c r="C363"/>
      <c r="D363"/>
      <c r="E363"/>
    </row>
    <row r="364" spans="2:5" x14ac:dyDescent="0.4">
      <c r="B364"/>
      <c r="C364"/>
      <c r="D364"/>
      <c r="E364"/>
    </row>
    <row r="365" spans="2:5" x14ac:dyDescent="0.4">
      <c r="B365"/>
      <c r="C365"/>
      <c r="D365"/>
      <c r="E365"/>
    </row>
    <row r="366" spans="2:5" x14ac:dyDescent="0.4">
      <c r="B366"/>
      <c r="C366"/>
      <c r="D366"/>
      <c r="E366"/>
    </row>
    <row r="367" spans="2:5" x14ac:dyDescent="0.4">
      <c r="B367"/>
      <c r="C367"/>
      <c r="D367"/>
      <c r="E367"/>
    </row>
    <row r="368" spans="2:5" x14ac:dyDescent="0.4">
      <c r="B368"/>
      <c r="C368"/>
      <c r="D368"/>
      <c r="E368"/>
    </row>
    <row r="369" spans="2:5" x14ac:dyDescent="0.4">
      <c r="B369"/>
      <c r="C369"/>
      <c r="D369"/>
      <c r="E369"/>
    </row>
    <row r="370" spans="2:5" x14ac:dyDescent="0.4">
      <c r="B370"/>
      <c r="C370"/>
      <c r="D370"/>
      <c r="E370"/>
    </row>
    <row r="371" spans="2:5" x14ac:dyDescent="0.4">
      <c r="B371"/>
      <c r="C371"/>
      <c r="D371"/>
      <c r="E371"/>
    </row>
    <row r="372" spans="2:5" x14ac:dyDescent="0.4">
      <c r="B372"/>
      <c r="C372"/>
      <c r="D372"/>
      <c r="E372"/>
    </row>
    <row r="373" spans="2:5" x14ac:dyDescent="0.4">
      <c r="B373"/>
      <c r="C373"/>
      <c r="D373"/>
      <c r="E373"/>
    </row>
    <row r="374" spans="2:5" x14ac:dyDescent="0.4">
      <c r="B374"/>
      <c r="C374"/>
      <c r="D374"/>
      <c r="E374"/>
    </row>
    <row r="375" spans="2:5" x14ac:dyDescent="0.4">
      <c r="B375"/>
      <c r="C375"/>
      <c r="D375"/>
      <c r="E375"/>
    </row>
    <row r="376" spans="2:5" x14ac:dyDescent="0.4">
      <c r="B376"/>
      <c r="C376"/>
      <c r="D376"/>
      <c r="E376"/>
    </row>
    <row r="377" spans="2:5" x14ac:dyDescent="0.4">
      <c r="B377"/>
      <c r="C377"/>
      <c r="D377"/>
      <c r="E377"/>
    </row>
    <row r="378" spans="2:5" x14ac:dyDescent="0.4">
      <c r="B378"/>
      <c r="C378"/>
      <c r="D378"/>
      <c r="E378"/>
    </row>
    <row r="379" spans="2:5" x14ac:dyDescent="0.4">
      <c r="B379"/>
      <c r="C379"/>
      <c r="D379"/>
      <c r="E379"/>
    </row>
    <row r="380" spans="2:5" x14ac:dyDescent="0.4">
      <c r="B380"/>
      <c r="C380"/>
      <c r="D380"/>
      <c r="E380"/>
    </row>
    <row r="381" spans="2:5" x14ac:dyDescent="0.4">
      <c r="B381"/>
      <c r="C381"/>
      <c r="D381"/>
      <c r="E381"/>
    </row>
    <row r="382" spans="2:5" x14ac:dyDescent="0.4">
      <c r="B382"/>
      <c r="C382"/>
      <c r="D382"/>
      <c r="E382"/>
    </row>
    <row r="383" spans="2:5" x14ac:dyDescent="0.4">
      <c r="B383"/>
      <c r="C383"/>
      <c r="D383"/>
      <c r="E383"/>
    </row>
    <row r="384" spans="2:5" x14ac:dyDescent="0.4">
      <c r="B384"/>
      <c r="C384"/>
      <c r="D384"/>
      <c r="E384"/>
    </row>
    <row r="385" spans="2:5" x14ac:dyDescent="0.4">
      <c r="B385"/>
      <c r="C385"/>
      <c r="D385"/>
      <c r="E385"/>
    </row>
    <row r="386" spans="2:5" x14ac:dyDescent="0.4">
      <c r="B386"/>
      <c r="C386"/>
      <c r="D386"/>
      <c r="E386"/>
    </row>
    <row r="387" spans="2:5" x14ac:dyDescent="0.4">
      <c r="B387"/>
      <c r="C387"/>
      <c r="D387"/>
      <c r="E387"/>
    </row>
    <row r="388" spans="2:5" x14ac:dyDescent="0.4">
      <c r="B388"/>
      <c r="C388"/>
      <c r="D388"/>
      <c r="E388"/>
    </row>
    <row r="389" spans="2:5" x14ac:dyDescent="0.4">
      <c r="B389"/>
      <c r="C389"/>
      <c r="D389"/>
      <c r="E389"/>
    </row>
    <row r="390" spans="2:5" x14ac:dyDescent="0.4">
      <c r="B390"/>
      <c r="C390"/>
      <c r="D390"/>
      <c r="E390"/>
    </row>
    <row r="391" spans="2:5" x14ac:dyDescent="0.4">
      <c r="B391"/>
      <c r="C391"/>
      <c r="D391"/>
      <c r="E391"/>
    </row>
    <row r="392" spans="2:5" x14ac:dyDescent="0.4">
      <c r="B392"/>
      <c r="C392"/>
      <c r="D392"/>
      <c r="E392"/>
    </row>
    <row r="393" spans="2:5" x14ac:dyDescent="0.4">
      <c r="B393"/>
      <c r="C393"/>
      <c r="D393"/>
      <c r="E393"/>
    </row>
    <row r="394" spans="2:5" x14ac:dyDescent="0.4">
      <c r="B394"/>
      <c r="C394"/>
      <c r="D394"/>
      <c r="E394"/>
    </row>
    <row r="395" spans="2:5" x14ac:dyDescent="0.4">
      <c r="B395"/>
      <c r="C395"/>
      <c r="D395"/>
      <c r="E395"/>
    </row>
    <row r="396" spans="2:5" x14ac:dyDescent="0.4">
      <c r="B396"/>
      <c r="C396"/>
      <c r="D396"/>
      <c r="E396"/>
    </row>
    <row r="397" spans="2:5" x14ac:dyDescent="0.4">
      <c r="B397"/>
      <c r="C397"/>
      <c r="D397"/>
      <c r="E397"/>
    </row>
    <row r="398" spans="2:5" x14ac:dyDescent="0.4">
      <c r="B398"/>
      <c r="C398"/>
      <c r="D398"/>
      <c r="E398"/>
    </row>
    <row r="399" spans="2:5" x14ac:dyDescent="0.4">
      <c r="B399"/>
      <c r="C399"/>
      <c r="D399"/>
      <c r="E399"/>
    </row>
    <row r="400" spans="2:5" x14ac:dyDescent="0.4">
      <c r="B400"/>
      <c r="C400"/>
      <c r="D400"/>
      <c r="E400"/>
    </row>
    <row r="401" spans="2:5" x14ac:dyDescent="0.4">
      <c r="B401"/>
      <c r="C401"/>
      <c r="D401"/>
      <c r="E401"/>
    </row>
    <row r="402" spans="2:5" x14ac:dyDescent="0.4">
      <c r="B402"/>
      <c r="C402"/>
      <c r="D402"/>
      <c r="E402"/>
    </row>
    <row r="403" spans="2:5" x14ac:dyDescent="0.4">
      <c r="B403"/>
      <c r="C403"/>
      <c r="D403"/>
      <c r="E403"/>
    </row>
    <row r="404" spans="2:5" x14ac:dyDescent="0.4">
      <c r="B404"/>
      <c r="C404"/>
      <c r="D404"/>
      <c r="E404"/>
    </row>
    <row r="405" spans="2:5" x14ac:dyDescent="0.4">
      <c r="B405"/>
      <c r="C405"/>
      <c r="D405"/>
      <c r="E405"/>
    </row>
    <row r="406" spans="2:5" x14ac:dyDescent="0.4">
      <c r="B406"/>
      <c r="C406"/>
      <c r="D406"/>
      <c r="E406"/>
    </row>
    <row r="407" spans="2:5" x14ac:dyDescent="0.4">
      <c r="B407"/>
      <c r="C407"/>
      <c r="D407"/>
      <c r="E407"/>
    </row>
    <row r="408" spans="2:5" x14ac:dyDescent="0.4">
      <c r="B408"/>
      <c r="C408"/>
      <c r="D408"/>
      <c r="E408"/>
    </row>
    <row r="409" spans="2:5" x14ac:dyDescent="0.4">
      <c r="B409"/>
      <c r="C409"/>
      <c r="D409"/>
      <c r="E409"/>
    </row>
    <row r="410" spans="2:5" x14ac:dyDescent="0.4">
      <c r="B410"/>
      <c r="C410"/>
      <c r="D410"/>
      <c r="E410"/>
    </row>
    <row r="411" spans="2:5" x14ac:dyDescent="0.4">
      <c r="B411"/>
      <c r="C411"/>
      <c r="D411"/>
      <c r="E411"/>
    </row>
    <row r="412" spans="2:5" x14ac:dyDescent="0.4">
      <c r="B412"/>
      <c r="C412"/>
      <c r="D412"/>
      <c r="E412"/>
    </row>
    <row r="413" spans="2:5" x14ac:dyDescent="0.4">
      <c r="B413"/>
      <c r="C413"/>
      <c r="D413"/>
      <c r="E413"/>
    </row>
    <row r="414" spans="2:5" x14ac:dyDescent="0.4">
      <c r="B414"/>
      <c r="C414"/>
      <c r="D414"/>
      <c r="E414"/>
    </row>
    <row r="415" spans="2:5" x14ac:dyDescent="0.4">
      <c r="B415"/>
      <c r="C415"/>
      <c r="D415"/>
      <c r="E415"/>
    </row>
    <row r="416" spans="2:5" x14ac:dyDescent="0.4">
      <c r="B416"/>
      <c r="C416"/>
      <c r="D416"/>
      <c r="E416"/>
    </row>
    <row r="417" spans="2:5" x14ac:dyDescent="0.4">
      <c r="B417"/>
      <c r="C417"/>
      <c r="D417"/>
      <c r="E417"/>
    </row>
    <row r="418" spans="2:5" x14ac:dyDescent="0.4">
      <c r="B418"/>
      <c r="C418"/>
      <c r="D418"/>
      <c r="E418"/>
    </row>
    <row r="419" spans="2:5" x14ac:dyDescent="0.4">
      <c r="B419"/>
      <c r="C419"/>
      <c r="D419"/>
      <c r="E419"/>
    </row>
    <row r="420" spans="2:5" x14ac:dyDescent="0.4">
      <c r="B420"/>
      <c r="C420"/>
      <c r="D420"/>
      <c r="E420"/>
    </row>
    <row r="421" spans="2:5" x14ac:dyDescent="0.4">
      <c r="B421"/>
      <c r="C421"/>
      <c r="D421"/>
      <c r="E421"/>
    </row>
    <row r="422" spans="2:5" x14ac:dyDescent="0.4">
      <c r="B422"/>
      <c r="C422"/>
      <c r="D422"/>
      <c r="E422"/>
    </row>
    <row r="423" spans="2:5" x14ac:dyDescent="0.4">
      <c r="B423"/>
      <c r="C423"/>
      <c r="D423"/>
      <c r="E423"/>
    </row>
    <row r="424" spans="2:5" x14ac:dyDescent="0.4">
      <c r="B424"/>
      <c r="C424"/>
      <c r="D424"/>
      <c r="E424"/>
    </row>
    <row r="425" spans="2:5" x14ac:dyDescent="0.4">
      <c r="B425"/>
      <c r="C425"/>
      <c r="D425"/>
      <c r="E425"/>
    </row>
    <row r="426" spans="2:5" x14ac:dyDescent="0.4">
      <c r="B426"/>
      <c r="C426"/>
      <c r="D426"/>
      <c r="E426"/>
    </row>
    <row r="427" spans="2:5" x14ac:dyDescent="0.4">
      <c r="B427"/>
      <c r="C427"/>
      <c r="D427"/>
      <c r="E427"/>
    </row>
    <row r="428" spans="2:5" x14ac:dyDescent="0.4">
      <c r="B428"/>
      <c r="C428"/>
      <c r="D428"/>
      <c r="E428"/>
    </row>
    <row r="429" spans="2:5" x14ac:dyDescent="0.4">
      <c r="B429"/>
      <c r="C429"/>
      <c r="D429"/>
      <c r="E429"/>
    </row>
    <row r="430" spans="2:5" x14ac:dyDescent="0.4">
      <c r="B430"/>
      <c r="C430"/>
      <c r="D430"/>
      <c r="E430"/>
    </row>
    <row r="431" spans="2:5" x14ac:dyDescent="0.4">
      <c r="B431"/>
      <c r="C431"/>
      <c r="D431"/>
      <c r="E431"/>
    </row>
    <row r="432" spans="2:5" x14ac:dyDescent="0.4">
      <c r="B432"/>
      <c r="C432"/>
      <c r="D432"/>
      <c r="E432"/>
    </row>
    <row r="433" spans="2:5" x14ac:dyDescent="0.4">
      <c r="B433"/>
      <c r="C433"/>
      <c r="D433"/>
      <c r="E433"/>
    </row>
    <row r="434" spans="2:5" x14ac:dyDescent="0.4">
      <c r="B434"/>
      <c r="C434"/>
      <c r="D434"/>
      <c r="E434"/>
    </row>
    <row r="435" spans="2:5" x14ac:dyDescent="0.4">
      <c r="B435"/>
      <c r="C435"/>
      <c r="D435"/>
      <c r="E435"/>
    </row>
    <row r="436" spans="2:5" x14ac:dyDescent="0.4">
      <c r="B436"/>
      <c r="C436"/>
      <c r="D436"/>
      <c r="E436"/>
    </row>
    <row r="437" spans="2:5" x14ac:dyDescent="0.4">
      <c r="B437"/>
      <c r="C437"/>
      <c r="D437"/>
      <c r="E437"/>
    </row>
    <row r="438" spans="2:5" x14ac:dyDescent="0.4">
      <c r="B438"/>
      <c r="C438"/>
      <c r="D438"/>
      <c r="E438"/>
    </row>
    <row r="439" spans="2:5" x14ac:dyDescent="0.4">
      <c r="B439"/>
      <c r="C439"/>
      <c r="D439"/>
      <c r="E439"/>
    </row>
    <row r="440" spans="2:5" x14ac:dyDescent="0.4">
      <c r="B440"/>
      <c r="C440"/>
      <c r="D440"/>
      <c r="E440"/>
    </row>
    <row r="441" spans="2:5" x14ac:dyDescent="0.4">
      <c r="B441"/>
      <c r="C441"/>
      <c r="D441"/>
      <c r="E441"/>
    </row>
    <row r="442" spans="2:5" x14ac:dyDescent="0.4">
      <c r="B442"/>
      <c r="C442"/>
      <c r="D442"/>
      <c r="E442"/>
    </row>
    <row r="443" spans="2:5" x14ac:dyDescent="0.4">
      <c r="B443"/>
      <c r="C443"/>
      <c r="D443"/>
      <c r="E443"/>
    </row>
    <row r="444" spans="2:5" x14ac:dyDescent="0.4">
      <c r="B444"/>
      <c r="C444"/>
      <c r="D444"/>
      <c r="E444"/>
    </row>
    <row r="445" spans="2:5" x14ac:dyDescent="0.4">
      <c r="B445"/>
      <c r="C445"/>
      <c r="D445"/>
      <c r="E445"/>
    </row>
    <row r="446" spans="2:5" x14ac:dyDescent="0.4">
      <c r="B446"/>
      <c r="C446"/>
      <c r="D446"/>
      <c r="E446"/>
    </row>
    <row r="447" spans="2:5" x14ac:dyDescent="0.4">
      <c r="B447"/>
      <c r="C447"/>
      <c r="D447"/>
      <c r="E447"/>
    </row>
    <row r="448" spans="2:5" x14ac:dyDescent="0.4">
      <c r="B448"/>
      <c r="C448"/>
      <c r="D448"/>
      <c r="E448"/>
    </row>
    <row r="449" spans="2:5" x14ac:dyDescent="0.4">
      <c r="B449"/>
      <c r="C449"/>
      <c r="D449"/>
      <c r="E449"/>
    </row>
    <row r="450" spans="2:5" x14ac:dyDescent="0.4">
      <c r="B450"/>
      <c r="C450"/>
      <c r="D450"/>
      <c r="E450"/>
    </row>
    <row r="451" spans="2:5" x14ac:dyDescent="0.4">
      <c r="B451"/>
      <c r="C451"/>
      <c r="D451"/>
      <c r="E451"/>
    </row>
    <row r="452" spans="2:5" x14ac:dyDescent="0.4">
      <c r="B452"/>
      <c r="C452"/>
      <c r="D452"/>
      <c r="E452"/>
    </row>
    <row r="453" spans="2:5" x14ac:dyDescent="0.4">
      <c r="B453"/>
      <c r="C453"/>
      <c r="D453"/>
      <c r="E453"/>
    </row>
    <row r="454" spans="2:5" x14ac:dyDescent="0.4">
      <c r="B454"/>
      <c r="C454"/>
      <c r="D454"/>
      <c r="E454"/>
    </row>
    <row r="455" spans="2:5" x14ac:dyDescent="0.4">
      <c r="B455"/>
      <c r="C455"/>
      <c r="D455"/>
      <c r="E455"/>
    </row>
    <row r="456" spans="2:5" x14ac:dyDescent="0.4">
      <c r="B456"/>
      <c r="C456"/>
      <c r="D456"/>
      <c r="E456"/>
    </row>
    <row r="457" spans="2:5" x14ac:dyDescent="0.4">
      <c r="B457"/>
      <c r="C457"/>
      <c r="D457"/>
      <c r="E457"/>
    </row>
    <row r="458" spans="2:5" x14ac:dyDescent="0.4">
      <c r="B458"/>
      <c r="C458"/>
      <c r="D458"/>
      <c r="E458"/>
    </row>
    <row r="459" spans="2:5" x14ac:dyDescent="0.4">
      <c r="B459"/>
      <c r="C459"/>
      <c r="D459"/>
      <c r="E459"/>
    </row>
    <row r="460" spans="2:5" x14ac:dyDescent="0.4">
      <c r="B460"/>
      <c r="C460"/>
      <c r="D460"/>
      <c r="E460"/>
    </row>
    <row r="461" spans="2:5" x14ac:dyDescent="0.4">
      <c r="B461"/>
      <c r="C461"/>
      <c r="D461"/>
      <c r="E461"/>
    </row>
    <row r="462" spans="2:5" x14ac:dyDescent="0.4">
      <c r="B462"/>
      <c r="C462"/>
      <c r="D462"/>
      <c r="E462"/>
    </row>
    <row r="463" spans="2:5" x14ac:dyDescent="0.4">
      <c r="B463"/>
      <c r="C463"/>
      <c r="D463"/>
      <c r="E463"/>
    </row>
    <row r="464" spans="2:5" x14ac:dyDescent="0.4">
      <c r="B464"/>
      <c r="C464"/>
      <c r="D464"/>
      <c r="E464"/>
    </row>
    <row r="465" spans="2:5" x14ac:dyDescent="0.4">
      <c r="B465"/>
      <c r="C465"/>
      <c r="D465"/>
      <c r="E465"/>
    </row>
    <row r="466" spans="2:5" x14ac:dyDescent="0.4">
      <c r="B466"/>
      <c r="C466"/>
      <c r="D466"/>
      <c r="E466"/>
    </row>
    <row r="467" spans="2:5" x14ac:dyDescent="0.4">
      <c r="B467"/>
      <c r="C467"/>
      <c r="D467"/>
      <c r="E467"/>
    </row>
    <row r="468" spans="2:5" x14ac:dyDescent="0.4">
      <c r="B468"/>
      <c r="C468"/>
      <c r="D468"/>
      <c r="E468"/>
    </row>
    <row r="469" spans="2:5" x14ac:dyDescent="0.4">
      <c r="B469"/>
      <c r="C469"/>
      <c r="D469"/>
      <c r="E469"/>
    </row>
    <row r="470" spans="2:5" x14ac:dyDescent="0.4">
      <c r="B470"/>
      <c r="C470"/>
      <c r="D470"/>
      <c r="E470"/>
    </row>
    <row r="471" spans="2:5" x14ac:dyDescent="0.4">
      <c r="B471"/>
      <c r="C471"/>
      <c r="D471"/>
      <c r="E471"/>
    </row>
    <row r="472" spans="2:5" x14ac:dyDescent="0.4">
      <c r="B472"/>
      <c r="C472"/>
      <c r="D472"/>
      <c r="E472"/>
    </row>
    <row r="473" spans="2:5" x14ac:dyDescent="0.4">
      <c r="B473"/>
      <c r="C473"/>
      <c r="D473"/>
      <c r="E473"/>
    </row>
    <row r="474" spans="2:5" x14ac:dyDescent="0.4">
      <c r="B474"/>
      <c r="C474"/>
      <c r="D474"/>
      <c r="E474"/>
    </row>
    <row r="475" spans="2:5" x14ac:dyDescent="0.4">
      <c r="B475"/>
      <c r="C475"/>
      <c r="D475"/>
      <c r="E475"/>
    </row>
    <row r="476" spans="2:5" x14ac:dyDescent="0.4">
      <c r="B476"/>
      <c r="C476"/>
      <c r="D476"/>
      <c r="E476"/>
    </row>
    <row r="477" spans="2:5" x14ac:dyDescent="0.4">
      <c r="B477"/>
      <c r="C477"/>
      <c r="D477"/>
      <c r="E477"/>
    </row>
    <row r="478" spans="2:5" x14ac:dyDescent="0.4">
      <c r="B478"/>
      <c r="C478"/>
      <c r="D478"/>
      <c r="E478"/>
    </row>
    <row r="479" spans="2:5" x14ac:dyDescent="0.4">
      <c r="B479"/>
      <c r="C479"/>
      <c r="D479"/>
      <c r="E479"/>
    </row>
    <row r="480" spans="2:5" x14ac:dyDescent="0.4">
      <c r="B480"/>
      <c r="C480"/>
      <c r="D480"/>
      <c r="E480"/>
    </row>
    <row r="481" spans="2:5" x14ac:dyDescent="0.4">
      <c r="B481"/>
      <c r="C481"/>
      <c r="D481"/>
      <c r="E481"/>
    </row>
    <row r="482" spans="2:5" x14ac:dyDescent="0.4">
      <c r="B482"/>
      <c r="C482"/>
      <c r="D482"/>
      <c r="E482"/>
    </row>
    <row r="483" spans="2:5" x14ac:dyDescent="0.4">
      <c r="B483"/>
      <c r="C483"/>
      <c r="D483"/>
      <c r="E483"/>
    </row>
    <row r="484" spans="2:5" x14ac:dyDescent="0.4">
      <c r="B484"/>
      <c r="C484"/>
      <c r="D484"/>
      <c r="E484"/>
    </row>
    <row r="485" spans="2:5" x14ac:dyDescent="0.4">
      <c r="B485"/>
      <c r="C485"/>
      <c r="D485"/>
      <c r="E485"/>
    </row>
    <row r="486" spans="2:5" x14ac:dyDescent="0.4">
      <c r="B486"/>
      <c r="C486"/>
      <c r="D486"/>
      <c r="E486"/>
    </row>
    <row r="487" spans="2:5" x14ac:dyDescent="0.4">
      <c r="B487"/>
      <c r="C487"/>
      <c r="D487"/>
      <c r="E487"/>
    </row>
    <row r="488" spans="2:5" x14ac:dyDescent="0.4">
      <c r="B488"/>
      <c r="C488"/>
      <c r="D488"/>
      <c r="E488"/>
    </row>
    <row r="489" spans="2:5" x14ac:dyDescent="0.4">
      <c r="B489"/>
      <c r="C489"/>
      <c r="D489"/>
      <c r="E489"/>
    </row>
    <row r="490" spans="2:5" x14ac:dyDescent="0.4">
      <c r="B490"/>
      <c r="C490"/>
      <c r="D490"/>
      <c r="E490"/>
    </row>
    <row r="491" spans="2:5" x14ac:dyDescent="0.4">
      <c r="B491"/>
      <c r="C491"/>
      <c r="D491"/>
      <c r="E491"/>
    </row>
    <row r="492" spans="2:5" x14ac:dyDescent="0.4">
      <c r="B492"/>
      <c r="C492"/>
      <c r="D492"/>
      <c r="E492"/>
    </row>
    <row r="493" spans="2:5" x14ac:dyDescent="0.4">
      <c r="B493"/>
      <c r="C493"/>
      <c r="D493"/>
      <c r="E493"/>
    </row>
    <row r="494" spans="2:5" x14ac:dyDescent="0.4">
      <c r="B494"/>
      <c r="C494"/>
      <c r="D494"/>
      <c r="E494"/>
    </row>
    <row r="495" spans="2:5" x14ac:dyDescent="0.4">
      <c r="B495"/>
      <c r="C495"/>
      <c r="D495"/>
      <c r="E495"/>
    </row>
    <row r="496" spans="2:5" x14ac:dyDescent="0.4">
      <c r="B496"/>
      <c r="C496"/>
      <c r="D496"/>
      <c r="E496"/>
    </row>
    <row r="497" spans="2:5" x14ac:dyDescent="0.4">
      <c r="B497"/>
      <c r="C497"/>
      <c r="D497"/>
      <c r="E497"/>
    </row>
    <row r="498" spans="2:5" x14ac:dyDescent="0.4">
      <c r="B498"/>
      <c r="C498"/>
      <c r="D498"/>
      <c r="E498"/>
    </row>
    <row r="499" spans="2:5" x14ac:dyDescent="0.4">
      <c r="B499"/>
      <c r="C499"/>
      <c r="D499"/>
      <c r="E499"/>
    </row>
    <row r="500" spans="2:5" x14ac:dyDescent="0.4">
      <c r="B500"/>
      <c r="C500"/>
      <c r="D500"/>
      <c r="E500"/>
    </row>
    <row r="501" spans="2:5" x14ac:dyDescent="0.4">
      <c r="B501"/>
      <c r="C501"/>
      <c r="D501"/>
      <c r="E501"/>
    </row>
    <row r="502" spans="2:5" x14ac:dyDescent="0.4">
      <c r="B502"/>
      <c r="C502"/>
      <c r="D502"/>
      <c r="E502"/>
    </row>
    <row r="503" spans="2:5" x14ac:dyDescent="0.4">
      <c r="B503"/>
      <c r="C503"/>
      <c r="D503"/>
      <c r="E503"/>
    </row>
    <row r="504" spans="2:5" x14ac:dyDescent="0.4">
      <c r="B504"/>
      <c r="C504"/>
      <c r="D504"/>
      <c r="E504"/>
    </row>
    <row r="505" spans="2:5" x14ac:dyDescent="0.4">
      <c r="B505"/>
      <c r="C505"/>
      <c r="D505"/>
      <c r="E505"/>
    </row>
    <row r="506" spans="2:5" x14ac:dyDescent="0.4">
      <c r="B506"/>
      <c r="C506"/>
      <c r="D506"/>
      <c r="E506"/>
    </row>
    <row r="507" spans="2:5" x14ac:dyDescent="0.4">
      <c r="B507"/>
      <c r="C507"/>
      <c r="D507"/>
      <c r="E507"/>
    </row>
    <row r="508" spans="2:5" x14ac:dyDescent="0.4">
      <c r="B508"/>
      <c r="C508"/>
      <c r="D508"/>
      <c r="E508"/>
    </row>
    <row r="509" spans="2:5" x14ac:dyDescent="0.4">
      <c r="B509"/>
      <c r="C509"/>
      <c r="D509"/>
      <c r="E509"/>
    </row>
    <row r="510" spans="2:5" x14ac:dyDescent="0.4">
      <c r="B510"/>
      <c r="C510"/>
      <c r="D510"/>
      <c r="E510"/>
    </row>
    <row r="511" spans="2:5" x14ac:dyDescent="0.4">
      <c r="B511"/>
      <c r="C511"/>
      <c r="D511"/>
      <c r="E511"/>
    </row>
    <row r="512" spans="2:5" x14ac:dyDescent="0.4">
      <c r="B512"/>
      <c r="C512"/>
      <c r="D512"/>
      <c r="E512"/>
    </row>
    <row r="513" spans="2:5" x14ac:dyDescent="0.4">
      <c r="B513"/>
      <c r="C513"/>
      <c r="D513"/>
      <c r="E513"/>
    </row>
    <row r="514" spans="2:5" x14ac:dyDescent="0.4">
      <c r="B514"/>
      <c r="C514"/>
      <c r="D514"/>
      <c r="E514"/>
    </row>
    <row r="515" spans="2:5" x14ac:dyDescent="0.4">
      <c r="B515"/>
      <c r="C515"/>
      <c r="D515"/>
      <c r="E515"/>
    </row>
    <row r="516" spans="2:5" x14ac:dyDescent="0.4">
      <c r="B516"/>
      <c r="C516"/>
      <c r="D516"/>
      <c r="E516"/>
    </row>
    <row r="517" spans="2:5" x14ac:dyDescent="0.4">
      <c r="B517"/>
      <c r="C517"/>
      <c r="D517"/>
      <c r="E517"/>
    </row>
    <row r="518" spans="2:5" x14ac:dyDescent="0.4">
      <c r="B518"/>
      <c r="C518"/>
      <c r="D518"/>
      <c r="E518"/>
    </row>
    <row r="519" spans="2:5" x14ac:dyDescent="0.4">
      <c r="B519"/>
      <c r="C519"/>
      <c r="D519"/>
      <c r="E519"/>
    </row>
    <row r="520" spans="2:5" x14ac:dyDescent="0.4">
      <c r="B520"/>
      <c r="C520"/>
      <c r="D520"/>
      <c r="E520"/>
    </row>
    <row r="521" spans="2:5" x14ac:dyDescent="0.4">
      <c r="B521"/>
      <c r="C521"/>
      <c r="D521"/>
      <c r="E521"/>
    </row>
    <row r="522" spans="2:5" x14ac:dyDescent="0.4">
      <c r="B522"/>
      <c r="C522"/>
      <c r="D522"/>
      <c r="E522"/>
    </row>
    <row r="523" spans="2:5" x14ac:dyDescent="0.4">
      <c r="B523"/>
      <c r="C523"/>
      <c r="D523"/>
      <c r="E523"/>
    </row>
    <row r="524" spans="2:5" x14ac:dyDescent="0.4">
      <c r="B524"/>
      <c r="C524"/>
      <c r="D524"/>
      <c r="E524"/>
    </row>
    <row r="525" spans="2:5" x14ac:dyDescent="0.4">
      <c r="B525"/>
      <c r="C525"/>
      <c r="D525"/>
      <c r="E525"/>
    </row>
    <row r="526" spans="2:5" x14ac:dyDescent="0.4">
      <c r="B526"/>
      <c r="C526"/>
      <c r="D526"/>
      <c r="E526"/>
    </row>
    <row r="527" spans="2:5" x14ac:dyDescent="0.4">
      <c r="B527"/>
      <c r="C527"/>
      <c r="D527"/>
      <c r="E527"/>
    </row>
    <row r="528" spans="2:5" x14ac:dyDescent="0.4">
      <c r="B528"/>
      <c r="C528"/>
      <c r="D528"/>
      <c r="E528"/>
    </row>
    <row r="529" spans="2:5" x14ac:dyDescent="0.4">
      <c r="B529"/>
      <c r="C529"/>
      <c r="D529"/>
      <c r="E529"/>
    </row>
    <row r="530" spans="2:5" x14ac:dyDescent="0.4">
      <c r="B530"/>
      <c r="C530"/>
      <c r="D530"/>
      <c r="E530"/>
    </row>
    <row r="531" spans="2:5" x14ac:dyDescent="0.4">
      <c r="B531"/>
      <c r="C531"/>
      <c r="D531"/>
      <c r="E531"/>
    </row>
    <row r="532" spans="2:5" x14ac:dyDescent="0.4">
      <c r="B532"/>
      <c r="C532"/>
      <c r="D532"/>
      <c r="E532"/>
    </row>
    <row r="533" spans="2:5" x14ac:dyDescent="0.4">
      <c r="B533"/>
      <c r="C533"/>
      <c r="D533"/>
      <c r="E533"/>
    </row>
    <row r="534" spans="2:5" x14ac:dyDescent="0.4">
      <c r="B534"/>
      <c r="C534"/>
      <c r="D534"/>
      <c r="E534"/>
    </row>
    <row r="535" spans="2:5" x14ac:dyDescent="0.4">
      <c r="B535"/>
      <c r="C535"/>
      <c r="D535"/>
      <c r="E535"/>
    </row>
    <row r="536" spans="2:5" x14ac:dyDescent="0.4">
      <c r="B536"/>
      <c r="C536"/>
      <c r="D536"/>
      <c r="E536"/>
    </row>
    <row r="537" spans="2:5" x14ac:dyDescent="0.4">
      <c r="B537"/>
      <c r="C537"/>
      <c r="D537"/>
      <c r="E537"/>
    </row>
    <row r="538" spans="2:5" x14ac:dyDescent="0.4">
      <c r="B538"/>
      <c r="C538"/>
      <c r="D538"/>
      <c r="E538"/>
    </row>
    <row r="539" spans="2:5" x14ac:dyDescent="0.4">
      <c r="B539"/>
      <c r="C539"/>
      <c r="D539"/>
      <c r="E539"/>
    </row>
    <row r="540" spans="2:5" x14ac:dyDescent="0.4">
      <c r="B540"/>
      <c r="C540"/>
      <c r="D540"/>
      <c r="E540"/>
    </row>
    <row r="541" spans="2:5" x14ac:dyDescent="0.4">
      <c r="B541"/>
      <c r="C541"/>
      <c r="D541"/>
      <c r="E541"/>
    </row>
    <row r="542" spans="2:5" x14ac:dyDescent="0.4">
      <c r="B542"/>
      <c r="C542"/>
      <c r="D542"/>
      <c r="E542"/>
    </row>
    <row r="543" spans="2:5" x14ac:dyDescent="0.4">
      <c r="B543"/>
      <c r="C543"/>
      <c r="D543"/>
      <c r="E543"/>
    </row>
    <row r="544" spans="2:5" x14ac:dyDescent="0.4">
      <c r="B544"/>
      <c r="C544"/>
      <c r="D544"/>
      <c r="E544"/>
    </row>
    <row r="545" spans="2:5" x14ac:dyDescent="0.4">
      <c r="B545"/>
      <c r="C545"/>
      <c r="D545"/>
      <c r="E545"/>
    </row>
    <row r="546" spans="2:5" x14ac:dyDescent="0.4">
      <c r="B546"/>
      <c r="C546"/>
      <c r="D546"/>
      <c r="E546"/>
    </row>
    <row r="547" spans="2:5" x14ac:dyDescent="0.4">
      <c r="B547"/>
      <c r="C547"/>
      <c r="D547"/>
      <c r="E547"/>
    </row>
    <row r="548" spans="2:5" x14ac:dyDescent="0.4">
      <c r="B548"/>
      <c r="C548"/>
      <c r="D548"/>
      <c r="E548"/>
    </row>
    <row r="549" spans="2:5" x14ac:dyDescent="0.4">
      <c r="B549"/>
      <c r="C549"/>
      <c r="D549"/>
      <c r="E549"/>
    </row>
    <row r="550" spans="2:5" x14ac:dyDescent="0.4">
      <c r="B550"/>
      <c r="C550"/>
      <c r="D550"/>
      <c r="E550"/>
    </row>
    <row r="551" spans="2:5" x14ac:dyDescent="0.4">
      <c r="B551"/>
      <c r="C551"/>
      <c r="D551"/>
      <c r="E551"/>
    </row>
    <row r="552" spans="2:5" x14ac:dyDescent="0.4">
      <c r="B552"/>
      <c r="C552"/>
      <c r="D552"/>
      <c r="E552"/>
    </row>
    <row r="553" spans="2:5" x14ac:dyDescent="0.4">
      <c r="B553"/>
      <c r="C553"/>
      <c r="D553"/>
      <c r="E553"/>
    </row>
    <row r="554" spans="2:5" x14ac:dyDescent="0.4">
      <c r="B554"/>
      <c r="C554"/>
      <c r="D554"/>
      <c r="E554"/>
    </row>
    <row r="555" spans="2:5" x14ac:dyDescent="0.4">
      <c r="B555"/>
      <c r="C555"/>
      <c r="D555"/>
      <c r="E555"/>
    </row>
    <row r="556" spans="2:5" x14ac:dyDescent="0.4">
      <c r="B556"/>
      <c r="C556"/>
      <c r="D556"/>
      <c r="E556"/>
    </row>
    <row r="557" spans="2:5" x14ac:dyDescent="0.4">
      <c r="B557"/>
      <c r="C557"/>
      <c r="D557"/>
      <c r="E557"/>
    </row>
    <row r="558" spans="2:5" x14ac:dyDescent="0.4">
      <c r="B558"/>
      <c r="C558"/>
      <c r="D558"/>
      <c r="E558"/>
    </row>
    <row r="559" spans="2:5" x14ac:dyDescent="0.4">
      <c r="B559"/>
      <c r="C559"/>
      <c r="D559"/>
      <c r="E559"/>
    </row>
    <row r="560" spans="2:5" x14ac:dyDescent="0.4">
      <c r="B560"/>
      <c r="C560"/>
      <c r="D560"/>
      <c r="E560"/>
    </row>
    <row r="561" spans="2:5" x14ac:dyDescent="0.4">
      <c r="B561"/>
      <c r="C561"/>
      <c r="D561"/>
      <c r="E561"/>
    </row>
    <row r="562" spans="2:5" x14ac:dyDescent="0.4">
      <c r="B562"/>
      <c r="C562"/>
      <c r="D562"/>
      <c r="E562"/>
    </row>
    <row r="563" spans="2:5" x14ac:dyDescent="0.4">
      <c r="B563"/>
      <c r="C563"/>
      <c r="D563"/>
      <c r="E563"/>
    </row>
    <row r="564" spans="2:5" x14ac:dyDescent="0.4">
      <c r="B564"/>
      <c r="C564"/>
      <c r="D564"/>
      <c r="E564"/>
    </row>
    <row r="565" spans="2:5" x14ac:dyDescent="0.4">
      <c r="B565"/>
      <c r="C565"/>
      <c r="D565"/>
      <c r="E565"/>
    </row>
    <row r="566" spans="2:5" x14ac:dyDescent="0.4">
      <c r="B566"/>
      <c r="C566"/>
      <c r="D566"/>
      <c r="E566"/>
    </row>
    <row r="567" spans="2:5" x14ac:dyDescent="0.4">
      <c r="B567"/>
      <c r="C567"/>
      <c r="D567"/>
      <c r="E567"/>
    </row>
    <row r="568" spans="2:5" x14ac:dyDescent="0.4">
      <c r="B568"/>
      <c r="C568"/>
      <c r="D568"/>
      <c r="E568"/>
    </row>
    <row r="569" spans="2:5" x14ac:dyDescent="0.4">
      <c r="B569"/>
      <c r="C569"/>
      <c r="D569"/>
      <c r="E569"/>
    </row>
    <row r="570" spans="2:5" x14ac:dyDescent="0.4">
      <c r="B570"/>
      <c r="C570"/>
      <c r="D570"/>
      <c r="E570"/>
    </row>
    <row r="571" spans="2:5" x14ac:dyDescent="0.4">
      <c r="B571"/>
      <c r="C571"/>
      <c r="D571"/>
      <c r="E571"/>
    </row>
    <row r="572" spans="2:5" x14ac:dyDescent="0.4">
      <c r="B572"/>
      <c r="C572"/>
      <c r="D572"/>
      <c r="E572"/>
    </row>
    <row r="573" spans="2:5" x14ac:dyDescent="0.4">
      <c r="B573"/>
      <c r="C573"/>
      <c r="D573"/>
      <c r="E573"/>
    </row>
    <row r="574" spans="2:5" x14ac:dyDescent="0.4">
      <c r="B574"/>
      <c r="C574"/>
      <c r="D574"/>
      <c r="E574"/>
    </row>
    <row r="575" spans="2:5" x14ac:dyDescent="0.4">
      <c r="B575"/>
      <c r="C575"/>
      <c r="D575"/>
      <c r="E575"/>
    </row>
    <row r="576" spans="2:5" x14ac:dyDescent="0.4">
      <c r="B576"/>
      <c r="C576"/>
      <c r="D576"/>
      <c r="E576"/>
    </row>
    <row r="577" spans="2:5" x14ac:dyDescent="0.4">
      <c r="B577"/>
      <c r="C577"/>
      <c r="D577"/>
      <c r="E577"/>
    </row>
    <row r="578" spans="2:5" x14ac:dyDescent="0.4">
      <c r="B578"/>
      <c r="C578"/>
      <c r="D578"/>
      <c r="E578"/>
    </row>
    <row r="579" spans="2:5" x14ac:dyDescent="0.4">
      <c r="B579"/>
      <c r="C579"/>
      <c r="D579"/>
      <c r="E579"/>
    </row>
    <row r="580" spans="2:5" x14ac:dyDescent="0.4">
      <c r="B580"/>
      <c r="C580"/>
      <c r="D580"/>
      <c r="E580"/>
    </row>
    <row r="581" spans="2:5" x14ac:dyDescent="0.4">
      <c r="B581"/>
      <c r="C581"/>
      <c r="D581"/>
      <c r="E581"/>
    </row>
    <row r="582" spans="2:5" x14ac:dyDescent="0.4">
      <c r="B582"/>
      <c r="C582"/>
      <c r="D582"/>
      <c r="E582"/>
    </row>
    <row r="583" spans="2:5" x14ac:dyDescent="0.4">
      <c r="B583"/>
      <c r="C583"/>
      <c r="D583"/>
      <c r="E583"/>
    </row>
    <row r="584" spans="2:5" x14ac:dyDescent="0.4">
      <c r="B584"/>
      <c r="C584"/>
      <c r="D584"/>
      <c r="E584"/>
    </row>
    <row r="585" spans="2:5" x14ac:dyDescent="0.4">
      <c r="B585"/>
      <c r="C585"/>
      <c r="D585"/>
      <c r="E585"/>
    </row>
    <row r="586" spans="2:5" x14ac:dyDescent="0.4">
      <c r="B586"/>
      <c r="C586"/>
      <c r="D586"/>
      <c r="E586"/>
    </row>
    <row r="587" spans="2:5" x14ac:dyDescent="0.4">
      <c r="B587"/>
      <c r="C587"/>
      <c r="D587"/>
      <c r="E587"/>
    </row>
    <row r="588" spans="2:5" x14ac:dyDescent="0.4">
      <c r="B588"/>
      <c r="C588"/>
      <c r="D588"/>
      <c r="E588"/>
    </row>
    <row r="589" spans="2:5" x14ac:dyDescent="0.4">
      <c r="B589"/>
      <c r="C589"/>
      <c r="D589"/>
      <c r="E589"/>
    </row>
    <row r="590" spans="2:5" x14ac:dyDescent="0.4">
      <c r="B590"/>
      <c r="C590"/>
      <c r="D590"/>
      <c r="E590"/>
    </row>
    <row r="591" spans="2:5" x14ac:dyDescent="0.4">
      <c r="B591"/>
      <c r="C591"/>
      <c r="D591"/>
      <c r="E591"/>
    </row>
    <row r="592" spans="2:5" x14ac:dyDescent="0.4">
      <c r="B592"/>
      <c r="C592"/>
      <c r="D592"/>
      <c r="E592"/>
    </row>
    <row r="593" spans="2:5" x14ac:dyDescent="0.4">
      <c r="B593"/>
      <c r="C593"/>
      <c r="D593"/>
      <c r="E593"/>
    </row>
    <row r="594" spans="2:5" x14ac:dyDescent="0.4">
      <c r="B594"/>
      <c r="C594"/>
      <c r="D594"/>
      <c r="E594"/>
    </row>
    <row r="595" spans="2:5" x14ac:dyDescent="0.4">
      <c r="B595"/>
      <c r="C595"/>
      <c r="D595"/>
      <c r="E595"/>
    </row>
    <row r="596" spans="2:5" x14ac:dyDescent="0.4">
      <c r="B596"/>
      <c r="C596"/>
      <c r="D596"/>
      <c r="E596"/>
    </row>
    <row r="597" spans="2:5" x14ac:dyDescent="0.4">
      <c r="B597"/>
      <c r="C597"/>
      <c r="D597"/>
      <c r="E597"/>
    </row>
    <row r="598" spans="2:5" x14ac:dyDescent="0.4">
      <c r="B598"/>
      <c r="C598"/>
      <c r="D598"/>
      <c r="E598"/>
    </row>
    <row r="599" spans="2:5" x14ac:dyDescent="0.4">
      <c r="B599"/>
      <c r="C599"/>
      <c r="D599"/>
      <c r="E599"/>
    </row>
    <row r="600" spans="2:5" x14ac:dyDescent="0.4">
      <c r="B600"/>
      <c r="C600"/>
      <c r="D600"/>
      <c r="E600"/>
    </row>
    <row r="601" spans="2:5" x14ac:dyDescent="0.4">
      <c r="B601"/>
      <c r="C601"/>
      <c r="D601"/>
      <c r="E601"/>
    </row>
    <row r="602" spans="2:5" x14ac:dyDescent="0.4">
      <c r="B602"/>
      <c r="C602"/>
      <c r="D602"/>
      <c r="E602"/>
    </row>
    <row r="603" spans="2:5" x14ac:dyDescent="0.4">
      <c r="B603"/>
      <c r="C603"/>
      <c r="D603"/>
      <c r="E603"/>
    </row>
    <row r="604" spans="2:5" x14ac:dyDescent="0.4">
      <c r="B604"/>
      <c r="C604"/>
      <c r="D604"/>
      <c r="E604"/>
    </row>
    <row r="605" spans="2:5" x14ac:dyDescent="0.4">
      <c r="B605"/>
      <c r="C605"/>
      <c r="D605"/>
      <c r="E605"/>
    </row>
    <row r="606" spans="2:5" x14ac:dyDescent="0.4">
      <c r="B606"/>
      <c r="C606"/>
      <c r="D606"/>
      <c r="E606"/>
    </row>
    <row r="607" spans="2:5" x14ac:dyDescent="0.4">
      <c r="B607"/>
      <c r="C607"/>
      <c r="D607"/>
      <c r="E607"/>
    </row>
    <row r="608" spans="2:5" x14ac:dyDescent="0.4">
      <c r="B608"/>
      <c r="C608"/>
      <c r="D608"/>
      <c r="E608"/>
    </row>
    <row r="609" spans="2:5" x14ac:dyDescent="0.4">
      <c r="B609"/>
      <c r="C609"/>
      <c r="D609"/>
      <c r="E609"/>
    </row>
    <row r="610" spans="2:5" x14ac:dyDescent="0.4">
      <c r="B610"/>
      <c r="C610"/>
      <c r="D610"/>
      <c r="E610"/>
    </row>
    <row r="611" spans="2:5" x14ac:dyDescent="0.4">
      <c r="B611"/>
      <c r="C611"/>
      <c r="D611"/>
      <c r="E611"/>
    </row>
    <row r="612" spans="2:5" x14ac:dyDescent="0.4">
      <c r="B612"/>
      <c r="C612"/>
      <c r="D612"/>
      <c r="E612"/>
    </row>
    <row r="613" spans="2:5" x14ac:dyDescent="0.4">
      <c r="B613"/>
      <c r="C613"/>
      <c r="D613"/>
      <c r="E613"/>
    </row>
    <row r="614" spans="2:5" x14ac:dyDescent="0.4">
      <c r="B614"/>
      <c r="C614"/>
      <c r="D614"/>
      <c r="E614"/>
    </row>
    <row r="615" spans="2:5" x14ac:dyDescent="0.4">
      <c r="B615"/>
      <c r="C615"/>
      <c r="D615"/>
      <c r="E615"/>
    </row>
    <row r="616" spans="2:5" x14ac:dyDescent="0.4">
      <c r="B616"/>
      <c r="C616"/>
      <c r="D616"/>
      <c r="E616"/>
    </row>
    <row r="617" spans="2:5" x14ac:dyDescent="0.4">
      <c r="B617"/>
      <c r="C617"/>
      <c r="D617"/>
      <c r="E617"/>
    </row>
    <row r="618" spans="2:5" x14ac:dyDescent="0.4">
      <c r="B618"/>
      <c r="C618"/>
      <c r="D618"/>
      <c r="E618"/>
    </row>
    <row r="619" spans="2:5" x14ac:dyDescent="0.4">
      <c r="B619"/>
      <c r="C619"/>
      <c r="D619"/>
      <c r="E619"/>
    </row>
    <row r="620" spans="2:5" x14ac:dyDescent="0.4">
      <c r="B620"/>
      <c r="C620"/>
      <c r="D620"/>
      <c r="E620"/>
    </row>
    <row r="621" spans="2:5" x14ac:dyDescent="0.4">
      <c r="B621"/>
      <c r="C621"/>
      <c r="D621"/>
      <c r="E621"/>
    </row>
    <row r="622" spans="2:5" x14ac:dyDescent="0.4">
      <c r="B622"/>
      <c r="C622"/>
      <c r="D622"/>
      <c r="E622"/>
    </row>
    <row r="623" spans="2:5" x14ac:dyDescent="0.4">
      <c r="B623"/>
      <c r="C623"/>
      <c r="D623"/>
      <c r="E623"/>
    </row>
    <row r="624" spans="2:5" x14ac:dyDescent="0.4">
      <c r="B624"/>
      <c r="C624"/>
      <c r="D624"/>
      <c r="E624"/>
    </row>
    <row r="625" spans="2:5" x14ac:dyDescent="0.4">
      <c r="B625"/>
      <c r="C625"/>
      <c r="D625"/>
      <c r="E625"/>
    </row>
    <row r="626" spans="2:5" x14ac:dyDescent="0.4">
      <c r="B626"/>
      <c r="C626"/>
      <c r="D626"/>
      <c r="E626"/>
    </row>
    <row r="627" spans="2:5" x14ac:dyDescent="0.4">
      <c r="B627"/>
      <c r="C627"/>
      <c r="D627"/>
      <c r="E627"/>
    </row>
    <row r="628" spans="2:5" x14ac:dyDescent="0.4">
      <c r="B628"/>
      <c r="C628"/>
      <c r="D628"/>
      <c r="E628"/>
    </row>
    <row r="629" spans="2:5" x14ac:dyDescent="0.4">
      <c r="B629"/>
      <c r="C629"/>
      <c r="D629"/>
      <c r="E629"/>
    </row>
    <row r="630" spans="2:5" x14ac:dyDescent="0.4">
      <c r="B630"/>
      <c r="C630"/>
      <c r="D630"/>
      <c r="E630"/>
    </row>
    <row r="631" spans="2:5" x14ac:dyDescent="0.4">
      <c r="B631"/>
      <c r="C631"/>
      <c r="D631"/>
      <c r="E631"/>
    </row>
    <row r="632" spans="2:5" x14ac:dyDescent="0.4">
      <c r="B632"/>
      <c r="C632"/>
      <c r="D632"/>
      <c r="E632"/>
    </row>
    <row r="633" spans="2:5" x14ac:dyDescent="0.4">
      <c r="B633"/>
      <c r="C633"/>
      <c r="D633"/>
      <c r="E633"/>
    </row>
    <row r="634" spans="2:5" x14ac:dyDescent="0.4">
      <c r="B634"/>
      <c r="C634"/>
      <c r="D634"/>
      <c r="E634"/>
    </row>
    <row r="635" spans="2:5" x14ac:dyDescent="0.4">
      <c r="B635"/>
      <c r="C635"/>
      <c r="D635"/>
      <c r="E635"/>
    </row>
    <row r="636" spans="2:5" x14ac:dyDescent="0.4">
      <c r="B636"/>
      <c r="C636"/>
      <c r="D636"/>
      <c r="E636"/>
    </row>
    <row r="637" spans="2:5" x14ac:dyDescent="0.4">
      <c r="B637"/>
      <c r="C637"/>
      <c r="D637"/>
      <c r="E637"/>
    </row>
    <row r="638" spans="2:5" x14ac:dyDescent="0.4">
      <c r="B638"/>
      <c r="C638"/>
      <c r="D638"/>
      <c r="E638"/>
    </row>
    <row r="639" spans="2:5" x14ac:dyDescent="0.4">
      <c r="B639"/>
      <c r="C639"/>
      <c r="D639"/>
      <c r="E639"/>
    </row>
    <row r="640" spans="2:5" x14ac:dyDescent="0.4">
      <c r="B640"/>
      <c r="C640"/>
      <c r="D640"/>
      <c r="E640"/>
    </row>
    <row r="641" spans="2:5" x14ac:dyDescent="0.4">
      <c r="B641"/>
      <c r="C641"/>
      <c r="D641"/>
      <c r="E641"/>
    </row>
    <row r="642" spans="2:5" x14ac:dyDescent="0.4">
      <c r="B642"/>
      <c r="C642"/>
      <c r="D642"/>
      <c r="E642"/>
    </row>
    <row r="643" spans="2:5" x14ac:dyDescent="0.4">
      <c r="B643"/>
      <c r="C643"/>
      <c r="D643"/>
      <c r="E643"/>
    </row>
    <row r="644" spans="2:5" x14ac:dyDescent="0.4">
      <c r="B644"/>
      <c r="C644"/>
      <c r="D644"/>
      <c r="E644"/>
    </row>
    <row r="645" spans="2:5" x14ac:dyDescent="0.4">
      <c r="B645"/>
      <c r="C645"/>
      <c r="D645"/>
      <c r="E645"/>
    </row>
    <row r="646" spans="2:5" x14ac:dyDescent="0.4">
      <c r="B646"/>
      <c r="C646"/>
      <c r="D646"/>
      <c r="E646"/>
    </row>
    <row r="647" spans="2:5" x14ac:dyDescent="0.4">
      <c r="B647"/>
      <c r="C647"/>
      <c r="D647"/>
      <c r="E647"/>
    </row>
    <row r="648" spans="2:5" x14ac:dyDescent="0.4">
      <c r="B648"/>
      <c r="C648"/>
      <c r="D648"/>
      <c r="E648"/>
    </row>
    <row r="649" spans="2:5" x14ac:dyDescent="0.4">
      <c r="B649"/>
      <c r="C649"/>
      <c r="D649"/>
      <c r="E649"/>
    </row>
    <row r="650" spans="2:5" x14ac:dyDescent="0.4">
      <c r="B650"/>
      <c r="C650"/>
      <c r="D650"/>
      <c r="E650"/>
    </row>
    <row r="651" spans="2:5" x14ac:dyDescent="0.4">
      <c r="B651"/>
      <c r="C651"/>
      <c r="D651"/>
      <c r="E651"/>
    </row>
    <row r="652" spans="2:5" x14ac:dyDescent="0.4">
      <c r="B652"/>
      <c r="C652"/>
      <c r="D652"/>
      <c r="E652"/>
    </row>
    <row r="653" spans="2:5" x14ac:dyDescent="0.4">
      <c r="B653"/>
      <c r="C653"/>
      <c r="D653"/>
      <c r="E653"/>
    </row>
    <row r="654" spans="2:5" x14ac:dyDescent="0.4">
      <c r="B654"/>
      <c r="C654"/>
      <c r="D654"/>
      <c r="E654"/>
    </row>
    <row r="655" spans="2:5" x14ac:dyDescent="0.4">
      <c r="B655"/>
      <c r="C655"/>
      <c r="D655"/>
      <c r="E655"/>
    </row>
    <row r="656" spans="2:5" x14ac:dyDescent="0.4">
      <c r="B656"/>
      <c r="C656"/>
      <c r="D656"/>
      <c r="E656"/>
    </row>
    <row r="657" spans="2:5" x14ac:dyDescent="0.4">
      <c r="B657"/>
      <c r="C657"/>
      <c r="D657"/>
      <c r="E657"/>
    </row>
    <row r="658" spans="2:5" x14ac:dyDescent="0.4">
      <c r="B658"/>
      <c r="C658"/>
      <c r="D658"/>
      <c r="E658"/>
    </row>
    <row r="659" spans="2:5" x14ac:dyDescent="0.4">
      <c r="B659"/>
      <c r="C659"/>
      <c r="D659"/>
      <c r="E659"/>
    </row>
    <row r="660" spans="2:5" x14ac:dyDescent="0.4">
      <c r="B660"/>
      <c r="C660"/>
      <c r="D660"/>
      <c r="E660"/>
    </row>
    <row r="661" spans="2:5" x14ac:dyDescent="0.4">
      <c r="B661"/>
      <c r="C661"/>
      <c r="D661"/>
      <c r="E661"/>
    </row>
    <row r="662" spans="2:5" x14ac:dyDescent="0.4">
      <c r="B662"/>
      <c r="C662"/>
      <c r="D662"/>
      <c r="E662"/>
    </row>
    <row r="663" spans="2:5" x14ac:dyDescent="0.4">
      <c r="B663"/>
      <c r="C663"/>
      <c r="D663"/>
      <c r="E663"/>
    </row>
    <row r="664" spans="2:5" x14ac:dyDescent="0.4">
      <c r="B664"/>
      <c r="C664"/>
      <c r="D664"/>
      <c r="E664"/>
    </row>
    <row r="665" spans="2:5" x14ac:dyDescent="0.4">
      <c r="B665"/>
      <c r="C665"/>
      <c r="D665"/>
      <c r="E665"/>
    </row>
    <row r="666" spans="2:5" x14ac:dyDescent="0.4">
      <c r="B666"/>
      <c r="C666"/>
      <c r="D666"/>
      <c r="E666"/>
    </row>
    <row r="667" spans="2:5" x14ac:dyDescent="0.4">
      <c r="B667"/>
      <c r="C667"/>
      <c r="D667"/>
      <c r="E667"/>
    </row>
    <row r="668" spans="2:5" x14ac:dyDescent="0.4">
      <c r="B668"/>
      <c r="C668"/>
      <c r="D668"/>
      <c r="E668"/>
    </row>
    <row r="669" spans="2:5" x14ac:dyDescent="0.4">
      <c r="B669"/>
      <c r="C669"/>
      <c r="D669"/>
      <c r="E669"/>
    </row>
    <row r="670" spans="2:5" x14ac:dyDescent="0.4">
      <c r="B670"/>
      <c r="C670"/>
      <c r="D670"/>
      <c r="E670"/>
    </row>
    <row r="671" spans="2:5" x14ac:dyDescent="0.4">
      <c r="B671"/>
      <c r="C671"/>
      <c r="D671"/>
      <c r="E671"/>
    </row>
    <row r="672" spans="2:5" x14ac:dyDescent="0.4">
      <c r="B672"/>
      <c r="C672"/>
      <c r="D672"/>
      <c r="E672"/>
    </row>
    <row r="673" spans="2:5" x14ac:dyDescent="0.4">
      <c r="B673"/>
      <c r="C673"/>
      <c r="D673"/>
      <c r="E673"/>
    </row>
    <row r="674" spans="2:5" x14ac:dyDescent="0.4">
      <c r="B674"/>
      <c r="C674"/>
      <c r="D674"/>
      <c r="E674"/>
    </row>
    <row r="675" spans="2:5" x14ac:dyDescent="0.4">
      <c r="B675"/>
      <c r="C675"/>
      <c r="D675"/>
      <c r="E675"/>
    </row>
    <row r="676" spans="2:5" x14ac:dyDescent="0.4">
      <c r="B676"/>
      <c r="C676"/>
      <c r="D676"/>
      <c r="E676"/>
    </row>
    <row r="677" spans="2:5" x14ac:dyDescent="0.4">
      <c r="B677"/>
      <c r="C677"/>
      <c r="D677"/>
      <c r="E677"/>
    </row>
    <row r="678" spans="2:5" x14ac:dyDescent="0.4">
      <c r="B678"/>
      <c r="C678"/>
      <c r="D678"/>
      <c r="E678"/>
    </row>
    <row r="679" spans="2:5" x14ac:dyDescent="0.4">
      <c r="B679"/>
      <c r="C679"/>
      <c r="D679"/>
      <c r="E679"/>
    </row>
    <row r="680" spans="2:5" x14ac:dyDescent="0.4">
      <c r="B680"/>
      <c r="C680"/>
      <c r="D680"/>
      <c r="E680"/>
    </row>
    <row r="681" spans="2:5" x14ac:dyDescent="0.4">
      <c r="B681"/>
      <c r="C681"/>
      <c r="D681"/>
      <c r="E681"/>
    </row>
    <row r="682" spans="2:5" x14ac:dyDescent="0.4">
      <c r="B682"/>
      <c r="C682"/>
      <c r="D682"/>
      <c r="E682"/>
    </row>
    <row r="683" spans="2:5" x14ac:dyDescent="0.4">
      <c r="B683"/>
      <c r="C683"/>
      <c r="D683"/>
      <c r="E683"/>
    </row>
    <row r="684" spans="2:5" x14ac:dyDescent="0.4">
      <c r="B684"/>
      <c r="C684"/>
      <c r="D684"/>
      <c r="E684"/>
    </row>
    <row r="685" spans="2:5" x14ac:dyDescent="0.4">
      <c r="B685"/>
      <c r="C685"/>
      <c r="D685"/>
      <c r="E685"/>
    </row>
    <row r="686" spans="2:5" x14ac:dyDescent="0.4">
      <c r="B686"/>
      <c r="C686"/>
      <c r="D686"/>
      <c r="E686"/>
    </row>
    <row r="687" spans="2:5" x14ac:dyDescent="0.4">
      <c r="B687"/>
      <c r="C687"/>
      <c r="D687"/>
      <c r="E687"/>
    </row>
    <row r="688" spans="2:5" x14ac:dyDescent="0.4">
      <c r="B688"/>
      <c r="C688"/>
      <c r="D688"/>
      <c r="E688"/>
    </row>
    <row r="689" spans="2:5" x14ac:dyDescent="0.4">
      <c r="B689"/>
      <c r="C689"/>
      <c r="D689"/>
      <c r="E689"/>
    </row>
    <row r="690" spans="2:5" x14ac:dyDescent="0.4">
      <c r="B690"/>
      <c r="C690"/>
      <c r="D690"/>
      <c r="E690"/>
    </row>
    <row r="691" spans="2:5" x14ac:dyDescent="0.4">
      <c r="B691"/>
      <c r="C691"/>
      <c r="D691"/>
      <c r="E691"/>
    </row>
    <row r="692" spans="2:5" x14ac:dyDescent="0.4">
      <c r="B692"/>
      <c r="C692"/>
      <c r="D692"/>
      <c r="E692"/>
    </row>
    <row r="693" spans="2:5" x14ac:dyDescent="0.4">
      <c r="B693"/>
      <c r="C693"/>
      <c r="D693"/>
      <c r="E693"/>
    </row>
    <row r="694" spans="2:5" x14ac:dyDescent="0.4">
      <c r="B694"/>
      <c r="C694"/>
      <c r="D694"/>
      <c r="E694"/>
    </row>
    <row r="695" spans="2:5" x14ac:dyDescent="0.4">
      <c r="B695"/>
      <c r="C695"/>
      <c r="D695"/>
      <c r="E695"/>
    </row>
    <row r="696" spans="2:5" x14ac:dyDescent="0.4">
      <c r="B696"/>
      <c r="C696"/>
      <c r="D696"/>
      <c r="E696"/>
    </row>
    <row r="697" spans="2:5" x14ac:dyDescent="0.4">
      <c r="B697"/>
      <c r="C697"/>
      <c r="D697"/>
      <c r="E697"/>
    </row>
    <row r="698" spans="2:5" x14ac:dyDescent="0.4">
      <c r="B698"/>
      <c r="C698"/>
      <c r="D698"/>
      <c r="E698"/>
    </row>
    <row r="699" spans="2:5" x14ac:dyDescent="0.4">
      <c r="B699"/>
      <c r="C699"/>
      <c r="D699"/>
      <c r="E699"/>
    </row>
    <row r="700" spans="2:5" x14ac:dyDescent="0.4">
      <c r="B700"/>
      <c r="C700"/>
      <c r="D700"/>
      <c r="E700"/>
    </row>
    <row r="701" spans="2:5" x14ac:dyDescent="0.4">
      <c r="B701"/>
      <c r="C701"/>
      <c r="D701"/>
      <c r="E701"/>
    </row>
    <row r="702" spans="2:5" x14ac:dyDescent="0.4">
      <c r="B702"/>
      <c r="C702"/>
      <c r="D702"/>
      <c r="E702"/>
    </row>
    <row r="703" spans="2:5" x14ac:dyDescent="0.4">
      <c r="B703"/>
      <c r="C703"/>
      <c r="D703"/>
      <c r="E703"/>
    </row>
    <row r="704" spans="2:5" x14ac:dyDescent="0.4">
      <c r="B704"/>
      <c r="C704"/>
      <c r="D704"/>
      <c r="E704"/>
    </row>
    <row r="705" spans="2:5" x14ac:dyDescent="0.4">
      <c r="B705"/>
      <c r="C705"/>
      <c r="D705"/>
      <c r="E705"/>
    </row>
    <row r="706" spans="2:5" x14ac:dyDescent="0.4">
      <c r="B706"/>
      <c r="C706"/>
      <c r="D706"/>
      <c r="E706"/>
    </row>
    <row r="707" spans="2:5" x14ac:dyDescent="0.4">
      <c r="B707"/>
      <c r="C707"/>
      <c r="D707"/>
      <c r="E707"/>
    </row>
    <row r="708" spans="2:5" x14ac:dyDescent="0.4">
      <c r="B708"/>
      <c r="C708"/>
      <c r="D708"/>
      <c r="E708"/>
    </row>
    <row r="709" spans="2:5" x14ac:dyDescent="0.4">
      <c r="B709"/>
      <c r="C709"/>
      <c r="D709"/>
      <c r="E709"/>
    </row>
    <row r="710" spans="2:5" x14ac:dyDescent="0.4">
      <c r="B710"/>
      <c r="C710"/>
      <c r="D710"/>
      <c r="E710"/>
    </row>
    <row r="711" spans="2:5" x14ac:dyDescent="0.4">
      <c r="B711"/>
      <c r="C711"/>
      <c r="D711"/>
      <c r="E711"/>
    </row>
    <row r="712" spans="2:5" x14ac:dyDescent="0.4">
      <c r="B712"/>
      <c r="C712"/>
      <c r="D712"/>
      <c r="E712"/>
    </row>
    <row r="713" spans="2:5" x14ac:dyDescent="0.4">
      <c r="B713"/>
      <c r="C713"/>
      <c r="D713"/>
      <c r="E713"/>
    </row>
    <row r="714" spans="2:5" x14ac:dyDescent="0.4">
      <c r="B714"/>
      <c r="C714"/>
      <c r="D714"/>
      <c r="E714"/>
    </row>
    <row r="715" spans="2:5" x14ac:dyDescent="0.4">
      <c r="B715"/>
      <c r="C715"/>
      <c r="D715"/>
      <c r="E715"/>
    </row>
    <row r="716" spans="2:5" x14ac:dyDescent="0.4">
      <c r="B716"/>
      <c r="C716"/>
      <c r="D716"/>
      <c r="E716"/>
    </row>
    <row r="717" spans="2:5" x14ac:dyDescent="0.4">
      <c r="B717"/>
      <c r="C717"/>
      <c r="D717"/>
      <c r="E717"/>
    </row>
    <row r="718" spans="2:5" x14ac:dyDescent="0.4">
      <c r="B718"/>
      <c r="C718"/>
      <c r="D718"/>
      <c r="E718"/>
    </row>
    <row r="719" spans="2:5" x14ac:dyDescent="0.4">
      <c r="B719"/>
      <c r="C719"/>
      <c r="D719"/>
      <c r="E719"/>
    </row>
    <row r="720" spans="2:5" x14ac:dyDescent="0.4">
      <c r="B720"/>
      <c r="C720"/>
      <c r="D720"/>
      <c r="E720"/>
    </row>
    <row r="721" spans="2:5" x14ac:dyDescent="0.4">
      <c r="B721"/>
      <c r="C721"/>
      <c r="D721"/>
      <c r="E721"/>
    </row>
    <row r="722" spans="2:5" x14ac:dyDescent="0.4">
      <c r="B722"/>
      <c r="C722"/>
      <c r="D722"/>
      <c r="E722"/>
    </row>
    <row r="723" spans="2:5" x14ac:dyDescent="0.4">
      <c r="B723"/>
      <c r="C723"/>
      <c r="D723"/>
      <c r="E723"/>
    </row>
    <row r="724" spans="2:5" x14ac:dyDescent="0.4">
      <c r="B724"/>
      <c r="C724"/>
      <c r="D724"/>
      <c r="E724"/>
    </row>
    <row r="725" spans="2:5" x14ac:dyDescent="0.4">
      <c r="B725"/>
      <c r="C725"/>
      <c r="D725"/>
      <c r="E725"/>
    </row>
    <row r="726" spans="2:5" x14ac:dyDescent="0.4">
      <c r="B726"/>
      <c r="C726"/>
      <c r="D726"/>
      <c r="E726"/>
    </row>
    <row r="727" spans="2:5" x14ac:dyDescent="0.4">
      <c r="B727"/>
      <c r="C727"/>
      <c r="D727"/>
      <c r="E727"/>
    </row>
    <row r="728" spans="2:5" x14ac:dyDescent="0.4">
      <c r="B728"/>
      <c r="C728"/>
      <c r="D728"/>
      <c r="E728"/>
    </row>
    <row r="729" spans="2:5" x14ac:dyDescent="0.4">
      <c r="B729"/>
      <c r="C729"/>
      <c r="D729"/>
      <c r="E729"/>
    </row>
    <row r="730" spans="2:5" x14ac:dyDescent="0.4">
      <c r="B730"/>
      <c r="C730"/>
      <c r="D730"/>
      <c r="E730"/>
    </row>
    <row r="731" spans="2:5" x14ac:dyDescent="0.4">
      <c r="B731"/>
      <c r="C731"/>
      <c r="D731"/>
      <c r="E731"/>
    </row>
    <row r="732" spans="2:5" x14ac:dyDescent="0.4">
      <c r="B732"/>
      <c r="C732"/>
      <c r="D732"/>
      <c r="E732"/>
    </row>
    <row r="733" spans="2:5" x14ac:dyDescent="0.4">
      <c r="B733"/>
      <c r="C733"/>
      <c r="D733"/>
      <c r="E733"/>
    </row>
    <row r="734" spans="2:5" x14ac:dyDescent="0.4">
      <c r="B734"/>
      <c r="C734"/>
      <c r="D734"/>
      <c r="E734"/>
    </row>
    <row r="735" spans="2:5" x14ac:dyDescent="0.4">
      <c r="B735"/>
      <c r="C735"/>
      <c r="D735"/>
      <c r="E735"/>
    </row>
    <row r="736" spans="2:5" x14ac:dyDescent="0.4">
      <c r="B736"/>
      <c r="C736"/>
      <c r="D736"/>
      <c r="E736"/>
    </row>
    <row r="737" spans="2:5" x14ac:dyDescent="0.4">
      <c r="B737"/>
      <c r="C737"/>
      <c r="D737"/>
      <c r="E737"/>
    </row>
    <row r="738" spans="2:5" x14ac:dyDescent="0.4">
      <c r="B738"/>
      <c r="C738"/>
      <c r="D738"/>
      <c r="E738"/>
    </row>
    <row r="739" spans="2:5" x14ac:dyDescent="0.4">
      <c r="B739"/>
      <c r="C739"/>
      <c r="D739"/>
      <c r="E739"/>
    </row>
    <row r="740" spans="2:5" x14ac:dyDescent="0.4">
      <c r="B740"/>
      <c r="C740"/>
      <c r="D740"/>
      <c r="E740"/>
    </row>
    <row r="741" spans="2:5" x14ac:dyDescent="0.4">
      <c r="B741"/>
      <c r="C741"/>
      <c r="D741"/>
      <c r="E741"/>
    </row>
    <row r="742" spans="2:5" x14ac:dyDescent="0.4">
      <c r="B742"/>
      <c r="C742"/>
      <c r="D742"/>
      <c r="E742"/>
    </row>
    <row r="743" spans="2:5" x14ac:dyDescent="0.4">
      <c r="B743"/>
      <c r="C743"/>
      <c r="D743"/>
      <c r="E743"/>
    </row>
    <row r="744" spans="2:5" x14ac:dyDescent="0.4">
      <c r="B744"/>
      <c r="C744"/>
      <c r="D744"/>
      <c r="E744"/>
    </row>
    <row r="745" spans="2:5" x14ac:dyDescent="0.4">
      <c r="B745"/>
      <c r="C745"/>
      <c r="D745"/>
      <c r="E745"/>
    </row>
    <row r="746" spans="2:5" x14ac:dyDescent="0.4">
      <c r="B746"/>
      <c r="C746"/>
      <c r="D746"/>
      <c r="E746"/>
    </row>
    <row r="747" spans="2:5" x14ac:dyDescent="0.4">
      <c r="B747"/>
      <c r="C747"/>
      <c r="D747"/>
      <c r="E747"/>
    </row>
    <row r="748" spans="2:5" x14ac:dyDescent="0.4">
      <c r="B748"/>
      <c r="C748"/>
      <c r="D748"/>
      <c r="E748"/>
    </row>
    <row r="749" spans="2:5" x14ac:dyDescent="0.4">
      <c r="B749"/>
      <c r="C749"/>
      <c r="D749"/>
      <c r="E749"/>
    </row>
    <row r="750" spans="2:5" x14ac:dyDescent="0.4">
      <c r="B750"/>
      <c r="C750"/>
      <c r="D750"/>
      <c r="E750"/>
    </row>
    <row r="751" spans="2:5" x14ac:dyDescent="0.4">
      <c r="B751"/>
      <c r="C751"/>
      <c r="D751"/>
      <c r="E751"/>
    </row>
    <row r="752" spans="2:5" x14ac:dyDescent="0.4">
      <c r="B752"/>
      <c r="C752"/>
      <c r="D752"/>
      <c r="E752"/>
    </row>
    <row r="753" spans="2:5" x14ac:dyDescent="0.4">
      <c r="B753"/>
      <c r="C753"/>
      <c r="D753"/>
      <c r="E753"/>
    </row>
    <row r="754" spans="2:5" x14ac:dyDescent="0.4">
      <c r="B754"/>
      <c r="C754"/>
      <c r="D754"/>
      <c r="E754"/>
    </row>
    <row r="755" spans="2:5" x14ac:dyDescent="0.4">
      <c r="B755"/>
      <c r="C755"/>
      <c r="D755"/>
      <c r="E755"/>
    </row>
    <row r="756" spans="2:5" x14ac:dyDescent="0.4">
      <c r="B756"/>
      <c r="C756"/>
      <c r="D756"/>
      <c r="E756"/>
    </row>
    <row r="757" spans="2:5" x14ac:dyDescent="0.4">
      <c r="B757"/>
      <c r="C757"/>
      <c r="D757"/>
      <c r="E757"/>
    </row>
    <row r="758" spans="2:5" x14ac:dyDescent="0.4">
      <c r="B758"/>
      <c r="C758"/>
      <c r="D758"/>
      <c r="E758"/>
    </row>
    <row r="759" spans="2:5" x14ac:dyDescent="0.4">
      <c r="B759"/>
      <c r="C759"/>
      <c r="D759"/>
      <c r="E759"/>
    </row>
    <row r="760" spans="2:5" x14ac:dyDescent="0.4">
      <c r="B760"/>
      <c r="C760"/>
      <c r="D760"/>
      <c r="E760"/>
    </row>
    <row r="761" spans="2:5" x14ac:dyDescent="0.4">
      <c r="B761"/>
      <c r="C761"/>
      <c r="D761"/>
      <c r="E761"/>
    </row>
    <row r="762" spans="2:5" x14ac:dyDescent="0.4">
      <c r="B762"/>
      <c r="C762"/>
      <c r="D762"/>
      <c r="E762"/>
    </row>
    <row r="763" spans="2:5" x14ac:dyDescent="0.4">
      <c r="B763"/>
      <c r="C763"/>
      <c r="D763"/>
      <c r="E763"/>
    </row>
    <row r="764" spans="2:5" x14ac:dyDescent="0.4">
      <c r="B764"/>
      <c r="C764"/>
      <c r="D764"/>
      <c r="E764"/>
    </row>
    <row r="765" spans="2:5" x14ac:dyDescent="0.4">
      <c r="B765"/>
      <c r="C765"/>
      <c r="D765"/>
      <c r="E765"/>
    </row>
    <row r="766" spans="2:5" x14ac:dyDescent="0.4">
      <c r="B766"/>
      <c r="C766"/>
      <c r="D766"/>
      <c r="E766"/>
    </row>
    <row r="767" spans="2:5" x14ac:dyDescent="0.4">
      <c r="B767"/>
      <c r="C767"/>
      <c r="D767"/>
      <c r="E767"/>
    </row>
    <row r="768" spans="2:5" x14ac:dyDescent="0.4">
      <c r="B768"/>
      <c r="C768"/>
      <c r="D768"/>
      <c r="E768"/>
    </row>
    <row r="769" spans="2:5" x14ac:dyDescent="0.4">
      <c r="B769"/>
      <c r="C769"/>
      <c r="D769"/>
      <c r="E769"/>
    </row>
    <row r="770" spans="2:5" x14ac:dyDescent="0.4">
      <c r="B770"/>
      <c r="C770"/>
      <c r="D770"/>
      <c r="E770"/>
    </row>
    <row r="771" spans="2:5" x14ac:dyDescent="0.4">
      <c r="B771"/>
      <c r="C771"/>
      <c r="D771"/>
      <c r="E771"/>
    </row>
    <row r="772" spans="2:5" x14ac:dyDescent="0.4">
      <c r="B772"/>
      <c r="C772"/>
      <c r="D772"/>
      <c r="E772"/>
    </row>
    <row r="773" spans="2:5" x14ac:dyDescent="0.4">
      <c r="B773"/>
      <c r="C773"/>
      <c r="D773"/>
      <c r="E773"/>
    </row>
    <row r="774" spans="2:5" x14ac:dyDescent="0.4">
      <c r="B774"/>
      <c r="C774"/>
      <c r="D774"/>
      <c r="E774"/>
    </row>
    <row r="775" spans="2:5" x14ac:dyDescent="0.4">
      <c r="B775"/>
      <c r="C775"/>
      <c r="D775"/>
      <c r="E775"/>
    </row>
    <row r="776" spans="2:5" x14ac:dyDescent="0.4">
      <c r="B776"/>
      <c r="C776"/>
      <c r="D776"/>
      <c r="E776"/>
    </row>
    <row r="777" spans="2:5" x14ac:dyDescent="0.4">
      <c r="B777"/>
      <c r="C777"/>
      <c r="D777"/>
      <c r="E777"/>
    </row>
    <row r="778" spans="2:5" x14ac:dyDescent="0.4">
      <c r="B778"/>
      <c r="C778"/>
      <c r="D778"/>
      <c r="E778"/>
    </row>
    <row r="779" spans="2:5" x14ac:dyDescent="0.4">
      <c r="B779"/>
      <c r="C779"/>
      <c r="D779"/>
      <c r="E779"/>
    </row>
    <row r="780" spans="2:5" x14ac:dyDescent="0.4">
      <c r="B780"/>
      <c r="C780"/>
      <c r="D780"/>
      <c r="E780"/>
    </row>
    <row r="781" spans="2:5" x14ac:dyDescent="0.4">
      <c r="B781"/>
      <c r="C781"/>
      <c r="D781"/>
      <c r="E781"/>
    </row>
    <row r="782" spans="2:5" x14ac:dyDescent="0.4">
      <c r="B782"/>
      <c r="C782"/>
      <c r="D782"/>
      <c r="E782"/>
    </row>
    <row r="783" spans="2:5" x14ac:dyDescent="0.4">
      <c r="B783"/>
      <c r="C783"/>
      <c r="D783"/>
      <c r="E783"/>
    </row>
    <row r="784" spans="2:5" x14ac:dyDescent="0.4">
      <c r="B784"/>
      <c r="C784"/>
      <c r="D784"/>
      <c r="E784"/>
    </row>
    <row r="785" spans="2:5" x14ac:dyDescent="0.4">
      <c r="B785"/>
      <c r="C785"/>
      <c r="D785"/>
      <c r="E785"/>
    </row>
    <row r="786" spans="2:5" x14ac:dyDescent="0.4">
      <c r="B786"/>
      <c r="C786"/>
      <c r="D786"/>
      <c r="E786"/>
    </row>
    <row r="787" spans="2:5" x14ac:dyDescent="0.4">
      <c r="B787"/>
      <c r="C787"/>
      <c r="D787"/>
      <c r="E787"/>
    </row>
    <row r="788" spans="2:5" x14ac:dyDescent="0.4">
      <c r="B788"/>
      <c r="C788"/>
      <c r="D788"/>
      <c r="E788"/>
    </row>
    <row r="789" spans="2:5" x14ac:dyDescent="0.4">
      <c r="B789"/>
      <c r="C789"/>
      <c r="D789"/>
      <c r="E789"/>
    </row>
    <row r="790" spans="2:5" x14ac:dyDescent="0.4">
      <c r="B790"/>
      <c r="C790"/>
      <c r="D790"/>
      <c r="E790"/>
    </row>
    <row r="791" spans="2:5" x14ac:dyDescent="0.4">
      <c r="B791"/>
      <c r="C791"/>
      <c r="D791"/>
      <c r="E791"/>
    </row>
    <row r="792" spans="2:5" x14ac:dyDescent="0.4">
      <c r="B792"/>
      <c r="C792"/>
      <c r="D792"/>
      <c r="E792"/>
    </row>
    <row r="793" spans="2:5" x14ac:dyDescent="0.4">
      <c r="B793"/>
      <c r="C793"/>
      <c r="D793"/>
      <c r="E793"/>
    </row>
    <row r="794" spans="2:5" x14ac:dyDescent="0.4">
      <c r="B794"/>
      <c r="C794"/>
      <c r="D794"/>
      <c r="E794"/>
    </row>
    <row r="795" spans="2:5" x14ac:dyDescent="0.4">
      <c r="B795"/>
      <c r="C795"/>
      <c r="D795"/>
      <c r="E795"/>
    </row>
    <row r="796" spans="2:5" x14ac:dyDescent="0.4">
      <c r="B796"/>
      <c r="C796"/>
      <c r="D796"/>
      <c r="E796"/>
    </row>
    <row r="797" spans="2:5" x14ac:dyDescent="0.4">
      <c r="B797"/>
      <c r="C797"/>
      <c r="D797"/>
      <c r="E797"/>
    </row>
    <row r="798" spans="2:5" x14ac:dyDescent="0.4">
      <c r="B798"/>
      <c r="C798"/>
      <c r="D798"/>
      <c r="E798"/>
    </row>
    <row r="799" spans="2:5" x14ac:dyDescent="0.4">
      <c r="B799"/>
      <c r="C799"/>
      <c r="D799"/>
      <c r="E799"/>
    </row>
    <row r="800" spans="2:5" x14ac:dyDescent="0.4">
      <c r="B800"/>
      <c r="C800"/>
      <c r="D800"/>
      <c r="E800"/>
    </row>
    <row r="801" spans="2:5" x14ac:dyDescent="0.4">
      <c r="B801"/>
      <c r="C801"/>
      <c r="D801"/>
      <c r="E801"/>
    </row>
    <row r="802" spans="2:5" x14ac:dyDescent="0.4">
      <c r="B802"/>
      <c r="C802"/>
      <c r="D802"/>
      <c r="E802"/>
    </row>
    <row r="803" spans="2:5" x14ac:dyDescent="0.4">
      <c r="B803"/>
      <c r="C803"/>
      <c r="D803"/>
      <c r="E803"/>
    </row>
    <row r="804" spans="2:5" x14ac:dyDescent="0.4">
      <c r="B804"/>
      <c r="C804"/>
      <c r="D804"/>
      <c r="E804"/>
    </row>
    <row r="805" spans="2:5" x14ac:dyDescent="0.4">
      <c r="B805"/>
      <c r="C805"/>
      <c r="D805"/>
      <c r="E805"/>
    </row>
    <row r="806" spans="2:5" x14ac:dyDescent="0.4">
      <c r="B806"/>
      <c r="C806"/>
      <c r="D806"/>
      <c r="E806"/>
    </row>
    <row r="807" spans="2:5" x14ac:dyDescent="0.4">
      <c r="B807"/>
      <c r="C807"/>
      <c r="D807"/>
      <c r="E807"/>
    </row>
    <row r="808" spans="2:5" x14ac:dyDescent="0.4">
      <c r="B808"/>
      <c r="C808"/>
      <c r="D808"/>
      <c r="E808"/>
    </row>
    <row r="809" spans="2:5" x14ac:dyDescent="0.4">
      <c r="B809"/>
      <c r="C809"/>
      <c r="D809"/>
      <c r="E809"/>
    </row>
    <row r="810" spans="2:5" x14ac:dyDescent="0.4">
      <c r="B810"/>
      <c r="C810"/>
      <c r="D810"/>
      <c r="E810"/>
    </row>
    <row r="811" spans="2:5" x14ac:dyDescent="0.4">
      <c r="B811"/>
      <c r="C811"/>
      <c r="D811"/>
      <c r="E811"/>
    </row>
    <row r="812" spans="2:5" x14ac:dyDescent="0.4">
      <c r="B812"/>
      <c r="C812"/>
      <c r="D812"/>
      <c r="E812"/>
    </row>
    <row r="813" spans="2:5" x14ac:dyDescent="0.4">
      <c r="B813"/>
      <c r="C813"/>
      <c r="D813"/>
      <c r="E813"/>
    </row>
    <row r="814" spans="2:5" x14ac:dyDescent="0.4">
      <c r="B814"/>
      <c r="C814"/>
      <c r="D814"/>
      <c r="E814"/>
    </row>
    <row r="815" spans="2:5" x14ac:dyDescent="0.4">
      <c r="B815"/>
      <c r="C815"/>
      <c r="D815"/>
      <c r="E815"/>
    </row>
    <row r="816" spans="2:5" x14ac:dyDescent="0.4">
      <c r="B816"/>
      <c r="C816"/>
      <c r="D816"/>
      <c r="E816"/>
    </row>
    <row r="817" spans="2:5" x14ac:dyDescent="0.4">
      <c r="B817"/>
      <c r="C817"/>
      <c r="D817"/>
      <c r="E817"/>
    </row>
    <row r="818" spans="2:5" x14ac:dyDescent="0.4">
      <c r="B818"/>
      <c r="C818"/>
      <c r="D818"/>
      <c r="E818"/>
    </row>
    <row r="819" spans="2:5" x14ac:dyDescent="0.4">
      <c r="B819"/>
      <c r="C819"/>
      <c r="D819"/>
      <c r="E819"/>
    </row>
    <row r="820" spans="2:5" x14ac:dyDescent="0.4">
      <c r="B820"/>
      <c r="C820"/>
      <c r="D820"/>
      <c r="E820"/>
    </row>
    <row r="821" spans="2:5" x14ac:dyDescent="0.4">
      <c r="B821"/>
      <c r="C821"/>
      <c r="D821"/>
      <c r="E821"/>
    </row>
    <row r="822" spans="2:5" x14ac:dyDescent="0.4">
      <c r="B822"/>
      <c r="C822"/>
      <c r="D822"/>
      <c r="E822"/>
    </row>
    <row r="823" spans="2:5" x14ac:dyDescent="0.4">
      <c r="B823"/>
      <c r="C823"/>
      <c r="D823"/>
      <c r="E823"/>
    </row>
    <row r="824" spans="2:5" x14ac:dyDescent="0.4">
      <c r="B824"/>
      <c r="C824"/>
      <c r="D824"/>
      <c r="E824"/>
    </row>
    <row r="825" spans="2:5" x14ac:dyDescent="0.4">
      <c r="B825"/>
      <c r="C825"/>
      <c r="D825"/>
      <c r="E825"/>
    </row>
    <row r="826" spans="2:5" x14ac:dyDescent="0.4">
      <c r="B826"/>
      <c r="C826"/>
      <c r="D826"/>
      <c r="E826"/>
    </row>
    <row r="827" spans="2:5" x14ac:dyDescent="0.4">
      <c r="B827"/>
      <c r="C827"/>
      <c r="D827"/>
      <c r="E827"/>
    </row>
    <row r="828" spans="2:5" x14ac:dyDescent="0.4">
      <c r="B828"/>
      <c r="C828"/>
      <c r="D828"/>
      <c r="E828"/>
    </row>
    <row r="829" spans="2:5" x14ac:dyDescent="0.4">
      <c r="B829"/>
      <c r="C829"/>
      <c r="D829"/>
      <c r="E829"/>
    </row>
    <row r="830" spans="2:5" x14ac:dyDescent="0.4">
      <c r="B830"/>
      <c r="C830"/>
      <c r="D830"/>
      <c r="E830"/>
    </row>
    <row r="831" spans="2:5" x14ac:dyDescent="0.4">
      <c r="B831"/>
      <c r="C831"/>
      <c r="D831"/>
      <c r="E831"/>
    </row>
    <row r="832" spans="2:5" x14ac:dyDescent="0.4">
      <c r="B832"/>
      <c r="C832"/>
      <c r="D832"/>
      <c r="E832"/>
    </row>
    <row r="833" spans="2:5" x14ac:dyDescent="0.4">
      <c r="B833"/>
      <c r="C833"/>
      <c r="D833"/>
      <c r="E833"/>
    </row>
    <row r="834" spans="2:5" x14ac:dyDescent="0.4">
      <c r="B834"/>
      <c r="C834"/>
      <c r="D834"/>
      <c r="E834"/>
    </row>
    <row r="835" spans="2:5" x14ac:dyDescent="0.4">
      <c r="B835"/>
      <c r="C835"/>
      <c r="D835"/>
      <c r="E835"/>
    </row>
    <row r="836" spans="2:5" x14ac:dyDescent="0.4">
      <c r="B836"/>
      <c r="C836"/>
      <c r="D836"/>
      <c r="E836"/>
    </row>
    <row r="837" spans="2:5" x14ac:dyDescent="0.4">
      <c r="B837"/>
      <c r="C837"/>
      <c r="D837"/>
      <c r="E837"/>
    </row>
    <row r="838" spans="2:5" x14ac:dyDescent="0.4">
      <c r="B838"/>
      <c r="C838"/>
      <c r="D838"/>
      <c r="E838"/>
    </row>
    <row r="839" spans="2:5" x14ac:dyDescent="0.4">
      <c r="B839"/>
      <c r="C839"/>
      <c r="D839"/>
      <c r="E839"/>
    </row>
    <row r="840" spans="2:5" x14ac:dyDescent="0.4">
      <c r="B840"/>
      <c r="C840"/>
      <c r="D840"/>
      <c r="E840"/>
    </row>
    <row r="841" spans="2:5" x14ac:dyDescent="0.4">
      <c r="B841"/>
      <c r="C841"/>
      <c r="D841"/>
      <c r="E841"/>
    </row>
    <row r="842" spans="2:5" x14ac:dyDescent="0.4">
      <c r="B842"/>
      <c r="C842"/>
      <c r="D842"/>
      <c r="E842"/>
    </row>
    <row r="843" spans="2:5" x14ac:dyDescent="0.4">
      <c r="B843"/>
      <c r="C843"/>
      <c r="D843"/>
      <c r="E843"/>
    </row>
    <row r="844" spans="2:5" x14ac:dyDescent="0.4">
      <c r="B844"/>
      <c r="C844"/>
      <c r="D844"/>
      <c r="E844"/>
    </row>
    <row r="845" spans="2:5" x14ac:dyDescent="0.4">
      <c r="B845"/>
      <c r="C845"/>
      <c r="D845"/>
      <c r="E845"/>
    </row>
    <row r="846" spans="2:5" x14ac:dyDescent="0.4">
      <c r="B846"/>
      <c r="C846"/>
      <c r="D846"/>
      <c r="E846"/>
    </row>
    <row r="847" spans="2:5" x14ac:dyDescent="0.4">
      <c r="B847"/>
      <c r="C847"/>
      <c r="D847"/>
      <c r="E847"/>
    </row>
    <row r="848" spans="2:5" x14ac:dyDescent="0.4">
      <c r="B848"/>
      <c r="C848"/>
      <c r="D848"/>
      <c r="E848"/>
    </row>
    <row r="849" spans="2:5" x14ac:dyDescent="0.4">
      <c r="B849"/>
      <c r="C849"/>
      <c r="D849"/>
      <c r="E849"/>
    </row>
    <row r="850" spans="2:5" x14ac:dyDescent="0.4">
      <c r="B850"/>
      <c r="C850"/>
      <c r="D850"/>
      <c r="E850"/>
    </row>
    <row r="851" spans="2:5" x14ac:dyDescent="0.4">
      <c r="B851"/>
      <c r="C851"/>
      <c r="D851"/>
      <c r="E851"/>
    </row>
    <row r="852" spans="2:5" x14ac:dyDescent="0.4">
      <c r="B852"/>
      <c r="C852"/>
      <c r="D852"/>
      <c r="E852"/>
    </row>
    <row r="853" spans="2:5" x14ac:dyDescent="0.4">
      <c r="B853"/>
      <c r="C853"/>
      <c r="D853"/>
      <c r="E853"/>
    </row>
    <row r="854" spans="2:5" x14ac:dyDescent="0.4">
      <c r="B854"/>
      <c r="C854"/>
      <c r="D854"/>
      <c r="E854"/>
    </row>
    <row r="855" spans="2:5" x14ac:dyDescent="0.4">
      <c r="B855"/>
      <c r="C855"/>
      <c r="D855"/>
      <c r="E855"/>
    </row>
    <row r="856" spans="2:5" x14ac:dyDescent="0.4">
      <c r="B856"/>
      <c r="C856"/>
      <c r="D856"/>
      <c r="E856"/>
    </row>
    <row r="857" spans="2:5" x14ac:dyDescent="0.4">
      <c r="B857"/>
      <c r="C857"/>
      <c r="D857"/>
      <c r="E857"/>
    </row>
    <row r="858" spans="2:5" x14ac:dyDescent="0.4">
      <c r="B858"/>
      <c r="C858"/>
      <c r="D858"/>
      <c r="E858"/>
    </row>
    <row r="859" spans="2:5" x14ac:dyDescent="0.4">
      <c r="B859"/>
      <c r="C859"/>
      <c r="D859"/>
      <c r="E859"/>
    </row>
    <row r="860" spans="2:5" x14ac:dyDescent="0.4">
      <c r="B860"/>
      <c r="C860"/>
      <c r="D860"/>
      <c r="E860"/>
    </row>
    <row r="861" spans="2:5" x14ac:dyDescent="0.4">
      <c r="B861"/>
      <c r="C861"/>
      <c r="D861"/>
      <c r="E861"/>
    </row>
    <row r="862" spans="2:5" x14ac:dyDescent="0.4">
      <c r="B862"/>
      <c r="C862"/>
      <c r="D862"/>
      <c r="E862"/>
    </row>
    <row r="863" spans="2:5" x14ac:dyDescent="0.4">
      <c r="B863"/>
      <c r="C863"/>
      <c r="D863"/>
      <c r="E863"/>
    </row>
    <row r="864" spans="2:5" x14ac:dyDescent="0.4">
      <c r="B864"/>
      <c r="C864"/>
      <c r="D864"/>
      <c r="E864"/>
    </row>
    <row r="865" spans="2:5" x14ac:dyDescent="0.4">
      <c r="B865"/>
      <c r="C865"/>
      <c r="D865"/>
      <c r="E865"/>
    </row>
    <row r="866" spans="2:5" x14ac:dyDescent="0.4">
      <c r="B866"/>
      <c r="C866"/>
      <c r="D866"/>
      <c r="E866"/>
    </row>
    <row r="867" spans="2:5" x14ac:dyDescent="0.4">
      <c r="B867"/>
      <c r="C867"/>
      <c r="D867"/>
      <c r="E867"/>
    </row>
    <row r="868" spans="2:5" x14ac:dyDescent="0.4">
      <c r="B868"/>
      <c r="C868"/>
      <c r="D868"/>
      <c r="E868"/>
    </row>
    <row r="869" spans="2:5" x14ac:dyDescent="0.4">
      <c r="B869"/>
      <c r="C869"/>
      <c r="D869"/>
      <c r="E869"/>
    </row>
    <row r="870" spans="2:5" x14ac:dyDescent="0.4">
      <c r="B870"/>
      <c r="C870"/>
      <c r="D870"/>
      <c r="E870"/>
    </row>
    <row r="871" spans="2:5" x14ac:dyDescent="0.4">
      <c r="B871"/>
      <c r="C871"/>
      <c r="D871"/>
      <c r="E871"/>
    </row>
    <row r="872" spans="2:5" x14ac:dyDescent="0.4">
      <c r="B872"/>
      <c r="C872"/>
      <c r="D872"/>
      <c r="E872"/>
    </row>
    <row r="873" spans="2:5" x14ac:dyDescent="0.4">
      <c r="B873"/>
      <c r="C873"/>
      <c r="D873"/>
      <c r="E873"/>
    </row>
    <row r="874" spans="2:5" x14ac:dyDescent="0.4">
      <c r="B874"/>
      <c r="C874"/>
      <c r="D874"/>
      <c r="E874"/>
    </row>
    <row r="875" spans="2:5" x14ac:dyDescent="0.4">
      <c r="B875"/>
      <c r="C875"/>
      <c r="D875"/>
      <c r="E875"/>
    </row>
    <row r="876" spans="2:5" x14ac:dyDescent="0.4">
      <c r="B876"/>
      <c r="C876"/>
      <c r="D876"/>
      <c r="E876"/>
    </row>
    <row r="877" spans="2:5" x14ac:dyDescent="0.4">
      <c r="B877"/>
      <c r="C877"/>
      <c r="D877"/>
      <c r="E877"/>
    </row>
    <row r="878" spans="2:5" x14ac:dyDescent="0.4">
      <c r="B878"/>
      <c r="C878"/>
      <c r="D878"/>
      <c r="E878"/>
    </row>
    <row r="879" spans="2:5" x14ac:dyDescent="0.4">
      <c r="B879"/>
      <c r="C879"/>
      <c r="D879"/>
      <c r="E879"/>
    </row>
    <row r="880" spans="2:5" x14ac:dyDescent="0.4">
      <c r="B880"/>
      <c r="C880"/>
      <c r="D880"/>
      <c r="E880"/>
    </row>
    <row r="881" spans="2:5" x14ac:dyDescent="0.4">
      <c r="B881"/>
      <c r="C881"/>
      <c r="D881"/>
      <c r="E881"/>
    </row>
    <row r="882" spans="2:5" x14ac:dyDescent="0.4">
      <c r="B882"/>
      <c r="C882"/>
      <c r="D882"/>
      <c r="E882"/>
    </row>
    <row r="883" spans="2:5" x14ac:dyDescent="0.4">
      <c r="B883"/>
      <c r="C883"/>
      <c r="D883"/>
      <c r="E883"/>
    </row>
    <row r="884" spans="2:5" x14ac:dyDescent="0.4">
      <c r="B884"/>
      <c r="C884"/>
      <c r="D884"/>
      <c r="E884"/>
    </row>
    <row r="885" spans="2:5" x14ac:dyDescent="0.4">
      <c r="B885"/>
      <c r="C885"/>
      <c r="D885"/>
      <c r="E885"/>
    </row>
    <row r="886" spans="2:5" x14ac:dyDescent="0.4">
      <c r="B886"/>
      <c r="C886"/>
      <c r="D886"/>
      <c r="E886"/>
    </row>
    <row r="887" spans="2:5" x14ac:dyDescent="0.4">
      <c r="B887"/>
      <c r="C887"/>
      <c r="D887"/>
      <c r="E887"/>
    </row>
    <row r="888" spans="2:5" x14ac:dyDescent="0.4">
      <c r="B888"/>
      <c r="C888"/>
      <c r="D888"/>
      <c r="E888"/>
    </row>
    <row r="889" spans="2:5" x14ac:dyDescent="0.4">
      <c r="B889"/>
      <c r="C889"/>
      <c r="D889"/>
      <c r="E889"/>
    </row>
    <row r="890" spans="2:5" x14ac:dyDescent="0.4">
      <c r="B890"/>
      <c r="C890"/>
      <c r="D890"/>
      <c r="E890"/>
    </row>
    <row r="891" spans="2:5" x14ac:dyDescent="0.4">
      <c r="B891"/>
      <c r="C891"/>
      <c r="D891"/>
      <c r="E891"/>
    </row>
    <row r="892" spans="2:5" x14ac:dyDescent="0.4">
      <c r="B892"/>
      <c r="C892"/>
      <c r="D892"/>
      <c r="E892"/>
    </row>
    <row r="893" spans="2:5" x14ac:dyDescent="0.4">
      <c r="B893"/>
      <c r="C893"/>
      <c r="D893"/>
      <c r="E893"/>
    </row>
    <row r="894" spans="2:5" x14ac:dyDescent="0.4">
      <c r="B894"/>
      <c r="C894"/>
      <c r="D894"/>
      <c r="E894"/>
    </row>
    <row r="895" spans="2:5" x14ac:dyDescent="0.4">
      <c r="B895"/>
      <c r="C895"/>
      <c r="D895"/>
      <c r="E895"/>
    </row>
    <row r="896" spans="2:5" x14ac:dyDescent="0.4">
      <c r="B896"/>
      <c r="C896"/>
      <c r="D896"/>
      <c r="E896"/>
    </row>
    <row r="897" spans="2:5" x14ac:dyDescent="0.4">
      <c r="B897"/>
      <c r="C897"/>
      <c r="D897"/>
      <c r="E897"/>
    </row>
    <row r="898" spans="2:5" x14ac:dyDescent="0.4">
      <c r="B898"/>
      <c r="C898"/>
      <c r="D898"/>
      <c r="E898"/>
    </row>
    <row r="899" spans="2:5" x14ac:dyDescent="0.4">
      <c r="B899"/>
      <c r="C899"/>
      <c r="D899"/>
      <c r="E899"/>
    </row>
    <row r="900" spans="2:5" x14ac:dyDescent="0.4">
      <c r="B900"/>
      <c r="C900"/>
      <c r="D900"/>
      <c r="E900"/>
    </row>
    <row r="901" spans="2:5" x14ac:dyDescent="0.4">
      <c r="B901"/>
      <c r="C901"/>
      <c r="D901"/>
      <c r="E901"/>
    </row>
    <row r="902" spans="2:5" x14ac:dyDescent="0.4">
      <c r="B902"/>
      <c r="C902"/>
      <c r="D902"/>
      <c r="E902"/>
    </row>
    <row r="903" spans="2:5" x14ac:dyDescent="0.4">
      <c r="B903"/>
      <c r="C903"/>
      <c r="D903"/>
      <c r="E903"/>
    </row>
    <row r="904" spans="2:5" x14ac:dyDescent="0.4">
      <c r="B904"/>
      <c r="C904"/>
      <c r="D904"/>
      <c r="E904"/>
    </row>
    <row r="905" spans="2:5" x14ac:dyDescent="0.4">
      <c r="B905"/>
      <c r="C905"/>
      <c r="D905"/>
      <c r="E905"/>
    </row>
    <row r="906" spans="2:5" x14ac:dyDescent="0.4">
      <c r="B906"/>
      <c r="C906"/>
      <c r="D906"/>
      <c r="E906"/>
    </row>
    <row r="907" spans="2:5" x14ac:dyDescent="0.4">
      <c r="B907"/>
      <c r="C907"/>
      <c r="D907"/>
      <c r="E907"/>
    </row>
    <row r="908" spans="2:5" x14ac:dyDescent="0.4">
      <c r="B908"/>
      <c r="C908"/>
      <c r="D908"/>
      <c r="E908"/>
    </row>
    <row r="909" spans="2:5" x14ac:dyDescent="0.4">
      <c r="B909"/>
      <c r="C909"/>
      <c r="D909"/>
      <c r="E909"/>
    </row>
    <row r="910" spans="2:5" x14ac:dyDescent="0.4">
      <c r="B910"/>
      <c r="C910"/>
      <c r="D910"/>
      <c r="E910"/>
    </row>
    <row r="911" spans="2:5" x14ac:dyDescent="0.4">
      <c r="B911"/>
      <c r="C911"/>
      <c r="D911"/>
      <c r="E911"/>
    </row>
    <row r="912" spans="2:5" x14ac:dyDescent="0.4">
      <c r="B912"/>
      <c r="C912"/>
      <c r="D912"/>
      <c r="E912"/>
    </row>
    <row r="913" spans="2:5" x14ac:dyDescent="0.4">
      <c r="B913"/>
      <c r="C913"/>
      <c r="D913"/>
      <c r="E913"/>
    </row>
    <row r="914" spans="2:5" x14ac:dyDescent="0.4">
      <c r="B914"/>
      <c r="C914"/>
      <c r="D914"/>
      <c r="E914"/>
    </row>
    <row r="915" spans="2:5" x14ac:dyDescent="0.4">
      <c r="B915"/>
      <c r="C915"/>
      <c r="D915"/>
      <c r="E915"/>
    </row>
    <row r="916" spans="2:5" x14ac:dyDescent="0.4">
      <c r="B916"/>
      <c r="C916"/>
      <c r="D916"/>
      <c r="E916"/>
    </row>
    <row r="917" spans="2:5" x14ac:dyDescent="0.4">
      <c r="B917"/>
      <c r="C917"/>
      <c r="D917"/>
      <c r="E917"/>
    </row>
    <row r="918" spans="2:5" x14ac:dyDescent="0.4">
      <c r="B918"/>
      <c r="C918"/>
      <c r="D918"/>
      <c r="E918"/>
    </row>
    <row r="919" spans="2:5" x14ac:dyDescent="0.4">
      <c r="B919"/>
      <c r="C919"/>
      <c r="D919"/>
      <c r="E919"/>
    </row>
    <row r="920" spans="2:5" x14ac:dyDescent="0.4">
      <c r="B920"/>
      <c r="C920"/>
      <c r="D920"/>
      <c r="E920"/>
    </row>
    <row r="921" spans="2:5" x14ac:dyDescent="0.4">
      <c r="B921"/>
      <c r="C921"/>
      <c r="D921"/>
      <c r="E921"/>
    </row>
    <row r="922" spans="2:5" x14ac:dyDescent="0.4">
      <c r="B922"/>
      <c r="C922"/>
      <c r="D922"/>
      <c r="E922"/>
    </row>
    <row r="923" spans="2:5" x14ac:dyDescent="0.4">
      <c r="B923"/>
      <c r="C923"/>
      <c r="D923"/>
      <c r="E923"/>
    </row>
    <row r="924" spans="2:5" x14ac:dyDescent="0.4">
      <c r="B924"/>
      <c r="C924"/>
      <c r="D924"/>
      <c r="E924"/>
    </row>
    <row r="925" spans="2:5" x14ac:dyDescent="0.4">
      <c r="B925"/>
      <c r="C925"/>
      <c r="D925"/>
      <c r="E925"/>
    </row>
    <row r="926" spans="2:5" x14ac:dyDescent="0.4">
      <c r="B926"/>
      <c r="C926"/>
      <c r="D926"/>
      <c r="E926"/>
    </row>
    <row r="927" spans="2:5" x14ac:dyDescent="0.4">
      <c r="B927"/>
      <c r="C927"/>
      <c r="D927"/>
      <c r="E927"/>
    </row>
    <row r="928" spans="2:5" x14ac:dyDescent="0.4">
      <c r="B928"/>
      <c r="C928"/>
      <c r="D928"/>
      <c r="E928"/>
    </row>
    <row r="929" spans="2:5" x14ac:dyDescent="0.4">
      <c r="B929"/>
      <c r="C929"/>
      <c r="D929"/>
      <c r="E929"/>
    </row>
    <row r="930" spans="2:5" x14ac:dyDescent="0.4">
      <c r="B930"/>
      <c r="C930"/>
      <c r="D930"/>
      <c r="E930"/>
    </row>
    <row r="931" spans="2:5" x14ac:dyDescent="0.4">
      <c r="B931"/>
      <c r="C931"/>
      <c r="D931"/>
      <c r="E931"/>
    </row>
    <row r="932" spans="2:5" x14ac:dyDescent="0.4">
      <c r="B932"/>
      <c r="C932"/>
      <c r="D932"/>
      <c r="E932"/>
    </row>
    <row r="933" spans="2:5" x14ac:dyDescent="0.4">
      <c r="B933"/>
      <c r="C933"/>
      <c r="D933"/>
      <c r="E933"/>
    </row>
    <row r="934" spans="2:5" x14ac:dyDescent="0.4">
      <c r="B934"/>
      <c r="C934"/>
      <c r="D934"/>
      <c r="E934"/>
    </row>
    <row r="935" spans="2:5" x14ac:dyDescent="0.4">
      <c r="B935"/>
      <c r="C935"/>
      <c r="D935"/>
      <c r="E935"/>
    </row>
    <row r="936" spans="2:5" x14ac:dyDescent="0.4">
      <c r="B936"/>
      <c r="C936"/>
      <c r="D936"/>
      <c r="E936"/>
    </row>
    <row r="937" spans="2:5" x14ac:dyDescent="0.4">
      <c r="B937"/>
      <c r="C937"/>
      <c r="D937"/>
      <c r="E937"/>
    </row>
    <row r="938" spans="2:5" x14ac:dyDescent="0.4">
      <c r="B938"/>
      <c r="C938"/>
      <c r="D938"/>
      <c r="E938"/>
    </row>
    <row r="939" spans="2:5" x14ac:dyDescent="0.4">
      <c r="B939"/>
      <c r="C939"/>
      <c r="D939"/>
      <c r="E939"/>
    </row>
    <row r="940" spans="2:5" x14ac:dyDescent="0.4">
      <c r="B940"/>
      <c r="C940"/>
      <c r="D940"/>
      <c r="E940"/>
    </row>
    <row r="941" spans="2:5" x14ac:dyDescent="0.4">
      <c r="B941"/>
      <c r="C941"/>
      <c r="D941"/>
      <c r="E941"/>
    </row>
    <row r="942" spans="2:5" x14ac:dyDescent="0.4">
      <c r="B942"/>
      <c r="C942"/>
      <c r="D942"/>
      <c r="E942"/>
    </row>
    <row r="943" spans="2:5" x14ac:dyDescent="0.4">
      <c r="B943"/>
      <c r="C943"/>
      <c r="D943"/>
      <c r="E943"/>
    </row>
    <row r="944" spans="2:5" x14ac:dyDescent="0.4">
      <c r="B944"/>
      <c r="C944"/>
      <c r="D944"/>
      <c r="E944"/>
    </row>
    <row r="945" spans="2:5" x14ac:dyDescent="0.4">
      <c r="B945"/>
      <c r="C945"/>
      <c r="D945"/>
      <c r="E945"/>
    </row>
    <row r="946" spans="2:5" x14ac:dyDescent="0.4">
      <c r="B946"/>
      <c r="C946"/>
      <c r="D946"/>
      <c r="E946"/>
    </row>
    <row r="947" spans="2:5" x14ac:dyDescent="0.4">
      <c r="B947"/>
      <c r="C947"/>
      <c r="D947"/>
      <c r="E947"/>
    </row>
    <row r="948" spans="2:5" x14ac:dyDescent="0.4">
      <c r="B948"/>
      <c r="C948"/>
      <c r="D948"/>
      <c r="E948"/>
    </row>
    <row r="949" spans="2:5" x14ac:dyDescent="0.4">
      <c r="B949"/>
      <c r="C949"/>
      <c r="D949"/>
      <c r="E949"/>
    </row>
    <row r="950" spans="2:5" x14ac:dyDescent="0.4">
      <c r="B950"/>
      <c r="C950"/>
      <c r="D950"/>
      <c r="E950"/>
    </row>
    <row r="951" spans="2:5" x14ac:dyDescent="0.4">
      <c r="B951"/>
      <c r="C951"/>
      <c r="D951"/>
      <c r="E951"/>
    </row>
    <row r="952" spans="2:5" x14ac:dyDescent="0.4">
      <c r="B952"/>
      <c r="C952"/>
      <c r="D952"/>
      <c r="E952"/>
    </row>
    <row r="953" spans="2:5" x14ac:dyDescent="0.4">
      <c r="B953"/>
      <c r="C953"/>
      <c r="D953"/>
      <c r="E953"/>
    </row>
    <row r="954" spans="2:5" x14ac:dyDescent="0.4">
      <c r="B954"/>
      <c r="C954"/>
      <c r="D954"/>
      <c r="E954"/>
    </row>
    <row r="955" spans="2:5" x14ac:dyDescent="0.4">
      <c r="B955"/>
      <c r="C955"/>
      <c r="D955"/>
      <c r="E955"/>
    </row>
    <row r="956" spans="2:5" x14ac:dyDescent="0.4">
      <c r="B956"/>
      <c r="C956"/>
      <c r="D956"/>
      <c r="E956"/>
    </row>
    <row r="957" spans="2:5" x14ac:dyDescent="0.4">
      <c r="B957"/>
      <c r="C957"/>
      <c r="D957"/>
      <c r="E957"/>
    </row>
    <row r="958" spans="2:5" x14ac:dyDescent="0.4">
      <c r="B958"/>
      <c r="C958"/>
      <c r="D958"/>
      <c r="E958"/>
    </row>
    <row r="959" spans="2:5" x14ac:dyDescent="0.4">
      <c r="B959"/>
      <c r="C959"/>
      <c r="D959"/>
      <c r="E959"/>
    </row>
    <row r="960" spans="2:5" x14ac:dyDescent="0.4">
      <c r="B960"/>
      <c r="C960"/>
      <c r="D960"/>
      <c r="E960"/>
    </row>
    <row r="961" spans="2:5" x14ac:dyDescent="0.4">
      <c r="B961"/>
      <c r="C961"/>
      <c r="D961"/>
      <c r="E961"/>
    </row>
    <row r="962" spans="2:5" x14ac:dyDescent="0.4">
      <c r="B962"/>
      <c r="C962"/>
      <c r="D962"/>
      <c r="E962"/>
    </row>
    <row r="963" spans="2:5" x14ac:dyDescent="0.4">
      <c r="B963"/>
      <c r="C963"/>
      <c r="D963"/>
      <c r="E963"/>
    </row>
    <row r="964" spans="2:5" x14ac:dyDescent="0.4">
      <c r="B964"/>
      <c r="C964"/>
      <c r="D964"/>
      <c r="E964"/>
    </row>
    <row r="965" spans="2:5" x14ac:dyDescent="0.4">
      <c r="B965"/>
      <c r="C965"/>
      <c r="D965"/>
      <c r="E965"/>
    </row>
    <row r="966" spans="2:5" x14ac:dyDescent="0.4">
      <c r="B966"/>
      <c r="C966"/>
      <c r="D966"/>
      <c r="E966"/>
    </row>
    <row r="967" spans="2:5" x14ac:dyDescent="0.4">
      <c r="B967"/>
      <c r="C967"/>
      <c r="D967"/>
      <c r="E967"/>
    </row>
    <row r="968" spans="2:5" x14ac:dyDescent="0.4">
      <c r="B968"/>
      <c r="C968"/>
      <c r="D968"/>
      <c r="E968"/>
    </row>
    <row r="969" spans="2:5" x14ac:dyDescent="0.4">
      <c r="B969"/>
      <c r="C969"/>
      <c r="D969"/>
      <c r="E969"/>
    </row>
    <row r="970" spans="2:5" x14ac:dyDescent="0.4">
      <c r="B970"/>
      <c r="C970"/>
      <c r="D970"/>
      <c r="E970"/>
    </row>
    <row r="971" spans="2:5" x14ac:dyDescent="0.4">
      <c r="B971"/>
      <c r="C971"/>
      <c r="D971"/>
      <c r="E971"/>
    </row>
    <row r="972" spans="2:5" x14ac:dyDescent="0.4">
      <c r="B972"/>
      <c r="C972"/>
      <c r="D972"/>
      <c r="E972"/>
    </row>
    <row r="973" spans="2:5" x14ac:dyDescent="0.4">
      <c r="B973"/>
      <c r="C973"/>
      <c r="D973"/>
      <c r="E973"/>
    </row>
    <row r="974" spans="2:5" x14ac:dyDescent="0.4">
      <c r="B974"/>
      <c r="C974"/>
      <c r="D974"/>
      <c r="E974"/>
    </row>
    <row r="975" spans="2:5" x14ac:dyDescent="0.4">
      <c r="B975"/>
      <c r="C975"/>
      <c r="D975"/>
      <c r="E975"/>
    </row>
    <row r="976" spans="2:5" x14ac:dyDescent="0.4">
      <c r="B976"/>
      <c r="C976"/>
      <c r="D976"/>
      <c r="E976"/>
    </row>
    <row r="977" spans="2:5" x14ac:dyDescent="0.4">
      <c r="B977"/>
      <c r="C977"/>
      <c r="D977"/>
      <c r="E977"/>
    </row>
    <row r="978" spans="2:5" x14ac:dyDescent="0.4">
      <c r="B978"/>
      <c r="C978"/>
      <c r="D978"/>
      <c r="E978"/>
    </row>
    <row r="979" spans="2:5" x14ac:dyDescent="0.4">
      <c r="B979"/>
      <c r="C979"/>
      <c r="D979"/>
      <c r="E979"/>
    </row>
    <row r="980" spans="2:5" x14ac:dyDescent="0.4">
      <c r="B980"/>
      <c r="C980"/>
      <c r="D980"/>
      <c r="E980"/>
    </row>
    <row r="981" spans="2:5" x14ac:dyDescent="0.4">
      <c r="B981"/>
      <c r="C981"/>
      <c r="D981"/>
      <c r="E981"/>
    </row>
    <row r="982" spans="2:5" x14ac:dyDescent="0.4">
      <c r="B982"/>
      <c r="C982"/>
      <c r="D982"/>
      <c r="E982"/>
    </row>
    <row r="983" spans="2:5" x14ac:dyDescent="0.4">
      <c r="B983"/>
      <c r="C983"/>
      <c r="D983"/>
      <c r="E983"/>
    </row>
    <row r="984" spans="2:5" x14ac:dyDescent="0.4">
      <c r="B984"/>
      <c r="C984"/>
      <c r="D984"/>
      <c r="E984"/>
    </row>
    <row r="985" spans="2:5" x14ac:dyDescent="0.4">
      <c r="B985"/>
      <c r="C985"/>
      <c r="D985"/>
      <c r="E985"/>
    </row>
    <row r="986" spans="2:5" x14ac:dyDescent="0.4">
      <c r="B986"/>
      <c r="C986"/>
      <c r="D986"/>
      <c r="E986"/>
    </row>
    <row r="987" spans="2:5" x14ac:dyDescent="0.4">
      <c r="B987"/>
      <c r="C987"/>
      <c r="D987"/>
      <c r="E987"/>
    </row>
    <row r="988" spans="2:5" x14ac:dyDescent="0.4">
      <c r="B988"/>
      <c r="C988"/>
      <c r="D988"/>
      <c r="E988"/>
    </row>
    <row r="989" spans="2:5" x14ac:dyDescent="0.4">
      <c r="B989"/>
      <c r="C989"/>
      <c r="D989"/>
      <c r="E989"/>
    </row>
    <row r="990" spans="2:5" x14ac:dyDescent="0.4">
      <c r="B990"/>
      <c r="C990"/>
      <c r="D990"/>
      <c r="E990"/>
    </row>
    <row r="991" spans="2:5" x14ac:dyDescent="0.4">
      <c r="B991"/>
      <c r="C991"/>
      <c r="D991"/>
      <c r="E991"/>
    </row>
    <row r="992" spans="2:5" x14ac:dyDescent="0.4">
      <c r="B992"/>
      <c r="C992"/>
      <c r="D992"/>
      <c r="E992"/>
    </row>
    <row r="993" spans="2:5" x14ac:dyDescent="0.4">
      <c r="B993"/>
      <c r="C993"/>
      <c r="D993"/>
      <c r="E993"/>
    </row>
    <row r="994" spans="2:5" x14ac:dyDescent="0.4">
      <c r="B994"/>
      <c r="C994"/>
      <c r="D994"/>
      <c r="E994"/>
    </row>
    <row r="995" spans="2:5" x14ac:dyDescent="0.4">
      <c r="B995"/>
      <c r="C995"/>
      <c r="D995"/>
      <c r="E995"/>
    </row>
    <row r="996" spans="2:5" x14ac:dyDescent="0.4">
      <c r="B996"/>
      <c r="C996"/>
      <c r="D996"/>
      <c r="E996"/>
    </row>
    <row r="997" spans="2:5" x14ac:dyDescent="0.4">
      <c r="B997"/>
      <c r="C997"/>
      <c r="D997"/>
      <c r="E997"/>
    </row>
    <row r="998" spans="2:5" x14ac:dyDescent="0.4">
      <c r="B998"/>
      <c r="C998"/>
      <c r="D998"/>
      <c r="E998"/>
    </row>
    <row r="999" spans="2:5" x14ac:dyDescent="0.4">
      <c r="B999"/>
      <c r="C999"/>
      <c r="D999"/>
      <c r="E999"/>
    </row>
    <row r="1000" spans="2:5" x14ac:dyDescent="0.4">
      <c r="B1000"/>
      <c r="C1000"/>
      <c r="D1000"/>
      <c r="E1000"/>
    </row>
    <row r="1001" spans="2:5" x14ac:dyDescent="0.4">
      <c r="B1001"/>
      <c r="C1001"/>
      <c r="D1001"/>
      <c r="E1001"/>
    </row>
    <row r="1002" spans="2:5" x14ac:dyDescent="0.4">
      <c r="B1002"/>
      <c r="C1002"/>
      <c r="D1002"/>
      <c r="E1002"/>
    </row>
    <row r="1003" spans="2:5" x14ac:dyDescent="0.4">
      <c r="B1003"/>
      <c r="C1003"/>
      <c r="D1003"/>
      <c r="E1003"/>
    </row>
    <row r="1004" spans="2:5" x14ac:dyDescent="0.4">
      <c r="B1004"/>
      <c r="C1004"/>
      <c r="D1004"/>
      <c r="E1004"/>
    </row>
    <row r="1005" spans="2:5" x14ac:dyDescent="0.4">
      <c r="B1005"/>
      <c r="C1005"/>
      <c r="D1005"/>
      <c r="E1005"/>
    </row>
    <row r="1006" spans="2:5" x14ac:dyDescent="0.4">
      <c r="B1006"/>
      <c r="C1006"/>
      <c r="D1006"/>
      <c r="E1006"/>
    </row>
    <row r="1007" spans="2:5" x14ac:dyDescent="0.4">
      <c r="B1007"/>
      <c r="C1007"/>
      <c r="D1007"/>
      <c r="E1007"/>
    </row>
    <row r="1008" spans="2:5" x14ac:dyDescent="0.4">
      <c r="B1008"/>
      <c r="C1008"/>
      <c r="D1008"/>
      <c r="E1008"/>
    </row>
    <row r="1009" spans="2:5" x14ac:dyDescent="0.4">
      <c r="B1009"/>
      <c r="C1009"/>
      <c r="D1009"/>
      <c r="E1009"/>
    </row>
    <row r="1010" spans="2:5" x14ac:dyDescent="0.4">
      <c r="B1010"/>
      <c r="C1010"/>
      <c r="D1010"/>
      <c r="E1010"/>
    </row>
    <row r="1011" spans="2:5" x14ac:dyDescent="0.4">
      <c r="B1011"/>
      <c r="C1011"/>
      <c r="D1011"/>
      <c r="E1011"/>
    </row>
    <row r="1012" spans="2:5" x14ac:dyDescent="0.4">
      <c r="B1012"/>
      <c r="C1012"/>
      <c r="D1012"/>
      <c r="E1012"/>
    </row>
    <row r="1013" spans="2:5" x14ac:dyDescent="0.4">
      <c r="B1013"/>
      <c r="C1013"/>
      <c r="D1013"/>
      <c r="E1013"/>
    </row>
    <row r="1014" spans="2:5" x14ac:dyDescent="0.4">
      <c r="B1014"/>
      <c r="C1014"/>
      <c r="D1014"/>
      <c r="E1014"/>
    </row>
    <row r="1015" spans="2:5" x14ac:dyDescent="0.4">
      <c r="B1015"/>
      <c r="C1015"/>
      <c r="D1015"/>
      <c r="E1015"/>
    </row>
    <row r="1016" spans="2:5" x14ac:dyDescent="0.4">
      <c r="B1016"/>
      <c r="C1016"/>
      <c r="D1016"/>
      <c r="E1016"/>
    </row>
    <row r="1017" spans="2:5" x14ac:dyDescent="0.4">
      <c r="B1017"/>
      <c r="C1017"/>
      <c r="D1017"/>
      <c r="E1017"/>
    </row>
    <row r="1018" spans="2:5" x14ac:dyDescent="0.4">
      <c r="B1018"/>
      <c r="C1018"/>
      <c r="D1018"/>
      <c r="E1018"/>
    </row>
    <row r="1019" spans="2:5" x14ac:dyDescent="0.4">
      <c r="B1019"/>
      <c r="C1019"/>
      <c r="D1019"/>
      <c r="E1019"/>
    </row>
    <row r="1020" spans="2:5" x14ac:dyDescent="0.4">
      <c r="B1020"/>
      <c r="C1020"/>
      <c r="D1020"/>
      <c r="E1020"/>
    </row>
    <row r="1021" spans="2:5" x14ac:dyDescent="0.4">
      <c r="B1021"/>
      <c r="C1021"/>
      <c r="D1021"/>
      <c r="E1021"/>
    </row>
    <row r="1022" spans="2:5" x14ac:dyDescent="0.4">
      <c r="B1022"/>
      <c r="C1022"/>
      <c r="D1022"/>
      <c r="E1022"/>
    </row>
    <row r="1023" spans="2:5" x14ac:dyDescent="0.4">
      <c r="B1023"/>
      <c r="C1023"/>
      <c r="D1023"/>
      <c r="E1023"/>
    </row>
    <row r="1024" spans="2:5" x14ac:dyDescent="0.4">
      <c r="B1024"/>
      <c r="C1024"/>
      <c r="D1024"/>
      <c r="E1024"/>
    </row>
    <row r="1025" spans="2:5" x14ac:dyDescent="0.4">
      <c r="B1025"/>
      <c r="C1025"/>
      <c r="D1025"/>
      <c r="E1025"/>
    </row>
    <row r="1026" spans="2:5" x14ac:dyDescent="0.4">
      <c r="B1026"/>
      <c r="C1026"/>
      <c r="D1026"/>
      <c r="E1026"/>
    </row>
    <row r="1027" spans="2:5" x14ac:dyDescent="0.4">
      <c r="B1027"/>
      <c r="C1027"/>
      <c r="D1027"/>
      <c r="E1027"/>
    </row>
    <row r="1028" spans="2:5" x14ac:dyDescent="0.4">
      <c r="B1028"/>
      <c r="C1028"/>
      <c r="D1028"/>
      <c r="E1028"/>
    </row>
    <row r="1029" spans="2:5" x14ac:dyDescent="0.4">
      <c r="B1029"/>
      <c r="C1029"/>
      <c r="D1029"/>
      <c r="E1029"/>
    </row>
    <row r="1030" spans="2:5" x14ac:dyDescent="0.4">
      <c r="B1030"/>
      <c r="C1030"/>
      <c r="D1030"/>
      <c r="E1030"/>
    </row>
    <row r="1031" spans="2:5" x14ac:dyDescent="0.4">
      <c r="B1031"/>
      <c r="C1031"/>
      <c r="D1031"/>
      <c r="E1031"/>
    </row>
    <row r="1032" spans="2:5" x14ac:dyDescent="0.4">
      <c r="B1032"/>
      <c r="C1032"/>
      <c r="D1032"/>
      <c r="E1032"/>
    </row>
    <row r="1033" spans="2:5" x14ac:dyDescent="0.4">
      <c r="B1033"/>
      <c r="C1033"/>
      <c r="D1033"/>
      <c r="E1033"/>
    </row>
    <row r="1034" spans="2:5" x14ac:dyDescent="0.4">
      <c r="B1034"/>
      <c r="C1034"/>
      <c r="D1034"/>
      <c r="E1034"/>
    </row>
    <row r="1035" spans="2:5" x14ac:dyDescent="0.4">
      <c r="B1035"/>
      <c r="C1035"/>
      <c r="D1035"/>
      <c r="E1035"/>
    </row>
    <row r="1036" spans="2:5" x14ac:dyDescent="0.4">
      <c r="B1036"/>
      <c r="C1036"/>
      <c r="D1036"/>
      <c r="E1036"/>
    </row>
    <row r="1037" spans="2:5" x14ac:dyDescent="0.4">
      <c r="B1037"/>
      <c r="C1037"/>
      <c r="D1037"/>
      <c r="E1037"/>
    </row>
    <row r="1038" spans="2:5" x14ac:dyDescent="0.4">
      <c r="B1038"/>
      <c r="C1038"/>
      <c r="D1038"/>
      <c r="E1038"/>
    </row>
    <row r="1039" spans="2:5" x14ac:dyDescent="0.4">
      <c r="B1039"/>
      <c r="C1039"/>
      <c r="D1039"/>
      <c r="E1039"/>
    </row>
    <row r="1040" spans="2:5" x14ac:dyDescent="0.4">
      <c r="B1040"/>
      <c r="C1040"/>
      <c r="D1040"/>
      <c r="E1040"/>
    </row>
    <row r="1041" spans="2:5" x14ac:dyDescent="0.4">
      <c r="B1041"/>
      <c r="C1041"/>
      <c r="D1041"/>
      <c r="E1041"/>
    </row>
    <row r="1042" spans="2:5" x14ac:dyDescent="0.4">
      <c r="B1042"/>
      <c r="C1042"/>
      <c r="D1042"/>
      <c r="E1042"/>
    </row>
    <row r="1043" spans="2:5" x14ac:dyDescent="0.4">
      <c r="B1043"/>
      <c r="C1043"/>
      <c r="D1043"/>
      <c r="E1043"/>
    </row>
    <row r="1044" spans="2:5" x14ac:dyDescent="0.4">
      <c r="B1044"/>
      <c r="C1044"/>
      <c r="D1044"/>
      <c r="E1044"/>
    </row>
    <row r="1045" spans="2:5" x14ac:dyDescent="0.4">
      <c r="B1045"/>
      <c r="C1045"/>
      <c r="D1045"/>
      <c r="E1045"/>
    </row>
    <row r="1046" spans="2:5" x14ac:dyDescent="0.4">
      <c r="B1046"/>
      <c r="C1046"/>
      <c r="D1046"/>
      <c r="E1046"/>
    </row>
    <row r="1047" spans="2:5" x14ac:dyDescent="0.4">
      <c r="B1047"/>
      <c r="C1047"/>
      <c r="D1047"/>
      <c r="E1047"/>
    </row>
    <row r="1048" spans="2:5" x14ac:dyDescent="0.4">
      <c r="B1048"/>
      <c r="C1048"/>
      <c r="D1048"/>
      <c r="E1048"/>
    </row>
    <row r="1049" spans="2:5" x14ac:dyDescent="0.4">
      <c r="B1049"/>
      <c r="C1049"/>
      <c r="D1049"/>
      <c r="E1049"/>
    </row>
    <row r="1050" spans="2:5" x14ac:dyDescent="0.4">
      <c r="B1050"/>
      <c r="C1050"/>
      <c r="D1050"/>
      <c r="E1050"/>
    </row>
    <row r="1051" spans="2:5" x14ac:dyDescent="0.4">
      <c r="B1051"/>
      <c r="C1051"/>
      <c r="D1051"/>
      <c r="E1051"/>
    </row>
    <row r="1052" spans="2:5" x14ac:dyDescent="0.4">
      <c r="B1052"/>
      <c r="C1052"/>
      <c r="D1052"/>
      <c r="E1052"/>
    </row>
    <row r="1053" spans="2:5" x14ac:dyDescent="0.4">
      <c r="B1053"/>
      <c r="C1053"/>
      <c r="D1053"/>
      <c r="E1053"/>
    </row>
    <row r="1054" spans="2:5" x14ac:dyDescent="0.4">
      <c r="B1054"/>
      <c r="C1054"/>
      <c r="D1054"/>
      <c r="E1054"/>
    </row>
    <row r="1055" spans="2:5" x14ac:dyDescent="0.4">
      <c r="B1055"/>
      <c r="C1055"/>
      <c r="D1055"/>
      <c r="E1055"/>
    </row>
    <row r="1056" spans="2:5" x14ac:dyDescent="0.4">
      <c r="B1056"/>
      <c r="C1056"/>
      <c r="D1056"/>
      <c r="E1056"/>
    </row>
    <row r="1057" spans="2:5" x14ac:dyDescent="0.4">
      <c r="B1057"/>
      <c r="C1057"/>
      <c r="D1057"/>
      <c r="E1057"/>
    </row>
    <row r="1058" spans="2:5" x14ac:dyDescent="0.4">
      <c r="B1058"/>
      <c r="C1058"/>
      <c r="D1058"/>
      <c r="E1058"/>
    </row>
    <row r="1059" spans="2:5" x14ac:dyDescent="0.4">
      <c r="B1059"/>
      <c r="C1059"/>
      <c r="D1059"/>
      <c r="E1059"/>
    </row>
    <row r="1060" spans="2:5" x14ac:dyDescent="0.4">
      <c r="B1060"/>
      <c r="C1060"/>
      <c r="D1060"/>
      <c r="E1060"/>
    </row>
    <row r="1061" spans="2:5" x14ac:dyDescent="0.4">
      <c r="B1061"/>
      <c r="C1061"/>
      <c r="D1061"/>
      <c r="E1061"/>
    </row>
    <row r="1062" spans="2:5" x14ac:dyDescent="0.4">
      <c r="B1062"/>
      <c r="C1062"/>
      <c r="D1062"/>
      <c r="E1062"/>
    </row>
    <row r="1063" spans="2:5" x14ac:dyDescent="0.4">
      <c r="B1063"/>
      <c r="C1063"/>
      <c r="D1063"/>
      <c r="E1063"/>
    </row>
    <row r="1064" spans="2:5" x14ac:dyDescent="0.4">
      <c r="B1064"/>
      <c r="C1064"/>
      <c r="D1064"/>
      <c r="E1064"/>
    </row>
    <row r="1065" spans="2:5" x14ac:dyDescent="0.4">
      <c r="B1065"/>
      <c r="C1065"/>
      <c r="D1065"/>
      <c r="E1065"/>
    </row>
    <row r="1066" spans="2:5" x14ac:dyDescent="0.4">
      <c r="B1066"/>
      <c r="C1066"/>
      <c r="D1066"/>
      <c r="E1066"/>
    </row>
    <row r="1067" spans="2:5" x14ac:dyDescent="0.4">
      <c r="B1067"/>
      <c r="C1067"/>
      <c r="D1067"/>
      <c r="E1067"/>
    </row>
    <row r="1068" spans="2:5" x14ac:dyDescent="0.4">
      <c r="B1068"/>
      <c r="C1068"/>
      <c r="D1068"/>
      <c r="E1068"/>
    </row>
    <row r="1069" spans="2:5" x14ac:dyDescent="0.4">
      <c r="B1069"/>
      <c r="C1069"/>
      <c r="D1069"/>
      <c r="E1069"/>
    </row>
    <row r="1070" spans="2:5" x14ac:dyDescent="0.4">
      <c r="B1070"/>
      <c r="C1070"/>
      <c r="D1070"/>
      <c r="E1070"/>
    </row>
    <row r="1071" spans="2:5" x14ac:dyDescent="0.4">
      <c r="B1071"/>
      <c r="C1071"/>
      <c r="D1071"/>
      <c r="E1071"/>
    </row>
    <row r="1072" spans="2:5" x14ac:dyDescent="0.4">
      <c r="B1072"/>
      <c r="C1072"/>
      <c r="D1072"/>
      <c r="E1072"/>
    </row>
    <row r="1073" spans="2:5" x14ac:dyDescent="0.4">
      <c r="B1073"/>
      <c r="C1073"/>
      <c r="D1073"/>
      <c r="E1073"/>
    </row>
    <row r="1074" spans="2:5" x14ac:dyDescent="0.4">
      <c r="B1074"/>
      <c r="C1074"/>
      <c r="D1074"/>
      <c r="E1074"/>
    </row>
    <row r="1075" spans="2:5" x14ac:dyDescent="0.4">
      <c r="B1075"/>
      <c r="C1075"/>
      <c r="D1075"/>
      <c r="E1075"/>
    </row>
    <row r="1076" spans="2:5" x14ac:dyDescent="0.4">
      <c r="B1076"/>
      <c r="C1076"/>
      <c r="D1076"/>
      <c r="E1076"/>
    </row>
    <row r="1077" spans="2:5" x14ac:dyDescent="0.4">
      <c r="B1077"/>
      <c r="C1077"/>
      <c r="D1077"/>
      <c r="E1077"/>
    </row>
    <row r="1078" spans="2:5" x14ac:dyDescent="0.4">
      <c r="B1078"/>
      <c r="C1078"/>
      <c r="D1078"/>
      <c r="E1078"/>
    </row>
    <row r="1079" spans="2:5" x14ac:dyDescent="0.4">
      <c r="B1079"/>
      <c r="C1079"/>
      <c r="D1079"/>
      <c r="E1079"/>
    </row>
    <row r="1080" spans="2:5" x14ac:dyDescent="0.4">
      <c r="B1080"/>
      <c r="C1080"/>
      <c r="D1080"/>
      <c r="E1080"/>
    </row>
    <row r="1081" spans="2:5" x14ac:dyDescent="0.4">
      <c r="B1081"/>
      <c r="C1081"/>
      <c r="D1081"/>
      <c r="E1081"/>
    </row>
    <row r="1082" spans="2:5" x14ac:dyDescent="0.4">
      <c r="B1082"/>
      <c r="C1082"/>
      <c r="D1082"/>
      <c r="E1082"/>
    </row>
    <row r="1083" spans="2:5" x14ac:dyDescent="0.4">
      <c r="B1083"/>
      <c r="C1083"/>
      <c r="D1083"/>
      <c r="E1083"/>
    </row>
    <row r="1084" spans="2:5" x14ac:dyDescent="0.4">
      <c r="B1084"/>
      <c r="C1084"/>
      <c r="D1084"/>
      <c r="E1084"/>
    </row>
    <row r="1085" spans="2:5" x14ac:dyDescent="0.4">
      <c r="B1085"/>
      <c r="C1085"/>
      <c r="D1085"/>
      <c r="E1085"/>
    </row>
    <row r="1086" spans="2:5" x14ac:dyDescent="0.4">
      <c r="B1086"/>
      <c r="C1086"/>
      <c r="D1086"/>
      <c r="E1086"/>
    </row>
    <row r="1087" spans="2:5" x14ac:dyDescent="0.4">
      <c r="B1087"/>
      <c r="C1087"/>
      <c r="D1087"/>
      <c r="E1087"/>
    </row>
    <row r="1088" spans="2:5" x14ac:dyDescent="0.4">
      <c r="B1088"/>
      <c r="C1088"/>
      <c r="D1088"/>
      <c r="E1088"/>
    </row>
    <row r="1089" spans="2:5" x14ac:dyDescent="0.4">
      <c r="B1089"/>
      <c r="C1089"/>
      <c r="D1089"/>
      <c r="E1089"/>
    </row>
    <row r="1090" spans="2:5" x14ac:dyDescent="0.4">
      <c r="B1090"/>
      <c r="C1090"/>
      <c r="D1090"/>
      <c r="E1090"/>
    </row>
    <row r="1091" spans="2:5" x14ac:dyDescent="0.4">
      <c r="B1091"/>
      <c r="C1091"/>
      <c r="D1091"/>
      <c r="E1091"/>
    </row>
    <row r="1092" spans="2:5" x14ac:dyDescent="0.4">
      <c r="B1092"/>
      <c r="C1092"/>
      <c r="D1092"/>
      <c r="E1092"/>
    </row>
    <row r="1093" spans="2:5" x14ac:dyDescent="0.4">
      <c r="B1093"/>
      <c r="C1093"/>
      <c r="D1093"/>
      <c r="E1093"/>
    </row>
    <row r="1094" spans="2:5" x14ac:dyDescent="0.4">
      <c r="B1094"/>
      <c r="C1094"/>
      <c r="D1094"/>
      <c r="E1094"/>
    </row>
    <row r="1095" spans="2:5" x14ac:dyDescent="0.4">
      <c r="B1095"/>
      <c r="C1095"/>
      <c r="D1095"/>
      <c r="E1095"/>
    </row>
    <row r="1096" spans="2:5" x14ac:dyDescent="0.4">
      <c r="B1096"/>
      <c r="C1096"/>
      <c r="D1096"/>
      <c r="E1096"/>
    </row>
    <row r="1097" spans="2:5" x14ac:dyDescent="0.4">
      <c r="B1097"/>
      <c r="C1097"/>
      <c r="D1097"/>
      <c r="E1097"/>
    </row>
    <row r="1098" spans="2:5" x14ac:dyDescent="0.4">
      <c r="B1098"/>
      <c r="C1098"/>
      <c r="D1098"/>
      <c r="E1098"/>
    </row>
    <row r="1099" spans="2:5" x14ac:dyDescent="0.4">
      <c r="B1099"/>
      <c r="C1099"/>
      <c r="D1099"/>
      <c r="E1099"/>
    </row>
    <row r="1100" spans="2:5" x14ac:dyDescent="0.4">
      <c r="B1100"/>
      <c r="C1100"/>
      <c r="D1100"/>
      <c r="E1100"/>
    </row>
    <row r="1101" spans="2:5" x14ac:dyDescent="0.4">
      <c r="B1101"/>
      <c r="C1101"/>
      <c r="D1101"/>
      <c r="E1101"/>
    </row>
    <row r="1102" spans="2:5" x14ac:dyDescent="0.4">
      <c r="B1102"/>
      <c r="C1102"/>
      <c r="D1102"/>
      <c r="E1102"/>
    </row>
    <row r="1103" spans="2:5" x14ac:dyDescent="0.4">
      <c r="B1103"/>
      <c r="C1103"/>
      <c r="D1103"/>
      <c r="E1103"/>
    </row>
    <row r="1104" spans="2:5" x14ac:dyDescent="0.4">
      <c r="B1104"/>
      <c r="C1104"/>
      <c r="D1104"/>
      <c r="E1104"/>
    </row>
    <row r="1105" spans="2:5" x14ac:dyDescent="0.4">
      <c r="B1105"/>
      <c r="C1105"/>
      <c r="D1105"/>
      <c r="E1105"/>
    </row>
    <row r="1106" spans="2:5" x14ac:dyDescent="0.4">
      <c r="B1106"/>
      <c r="C1106"/>
      <c r="D1106"/>
      <c r="E1106"/>
    </row>
    <row r="1107" spans="2:5" x14ac:dyDescent="0.4">
      <c r="B1107"/>
      <c r="C1107"/>
      <c r="D1107"/>
      <c r="E1107"/>
    </row>
    <row r="1108" spans="2:5" x14ac:dyDescent="0.4">
      <c r="B1108"/>
      <c r="C1108"/>
      <c r="D1108"/>
      <c r="E1108"/>
    </row>
    <row r="1109" spans="2:5" x14ac:dyDescent="0.4">
      <c r="B1109"/>
      <c r="C1109"/>
      <c r="D1109"/>
      <c r="E1109"/>
    </row>
    <row r="1110" spans="2:5" x14ac:dyDescent="0.4">
      <c r="B1110"/>
      <c r="C1110"/>
      <c r="D1110"/>
      <c r="E1110"/>
    </row>
    <row r="1111" spans="2:5" x14ac:dyDescent="0.4">
      <c r="B1111"/>
      <c r="C1111"/>
      <c r="D1111"/>
      <c r="E1111"/>
    </row>
    <row r="1112" spans="2:5" x14ac:dyDescent="0.4">
      <c r="B1112"/>
      <c r="C1112"/>
      <c r="D1112"/>
      <c r="E1112"/>
    </row>
    <row r="1113" spans="2:5" x14ac:dyDescent="0.4">
      <c r="B1113"/>
      <c r="C1113"/>
      <c r="D1113"/>
      <c r="E1113"/>
    </row>
    <row r="1114" spans="2:5" x14ac:dyDescent="0.4">
      <c r="B1114"/>
      <c r="C1114"/>
      <c r="D1114"/>
      <c r="E1114"/>
    </row>
    <row r="1115" spans="2:5" x14ac:dyDescent="0.4">
      <c r="B1115"/>
      <c r="C1115"/>
      <c r="D1115"/>
      <c r="E1115"/>
    </row>
    <row r="1116" spans="2:5" x14ac:dyDescent="0.4">
      <c r="B1116"/>
      <c r="C1116"/>
      <c r="D1116"/>
      <c r="E1116"/>
    </row>
    <row r="1117" spans="2:5" x14ac:dyDescent="0.4">
      <c r="B1117"/>
      <c r="C1117"/>
      <c r="D1117"/>
      <c r="E1117"/>
    </row>
    <row r="1118" spans="2:5" x14ac:dyDescent="0.4">
      <c r="B1118"/>
      <c r="C1118"/>
      <c r="D1118"/>
      <c r="E1118"/>
    </row>
    <row r="1119" spans="2:5" x14ac:dyDescent="0.4">
      <c r="B1119"/>
      <c r="C1119"/>
      <c r="D1119"/>
      <c r="E1119"/>
    </row>
    <row r="1120" spans="2:5" x14ac:dyDescent="0.4">
      <c r="B1120"/>
      <c r="C1120"/>
      <c r="D1120"/>
      <c r="E1120"/>
    </row>
    <row r="1121" spans="2:5" x14ac:dyDescent="0.4">
      <c r="B1121"/>
      <c r="C1121"/>
      <c r="D1121"/>
      <c r="E1121"/>
    </row>
    <row r="1122" spans="2:5" x14ac:dyDescent="0.4">
      <c r="B1122"/>
      <c r="C1122"/>
      <c r="D1122"/>
      <c r="E1122"/>
    </row>
    <row r="1123" spans="2:5" x14ac:dyDescent="0.4">
      <c r="B1123"/>
      <c r="C1123"/>
      <c r="D1123"/>
      <c r="E1123"/>
    </row>
    <row r="1124" spans="2:5" x14ac:dyDescent="0.4">
      <c r="B1124"/>
      <c r="C1124"/>
      <c r="D1124"/>
      <c r="E1124"/>
    </row>
    <row r="1125" spans="2:5" x14ac:dyDescent="0.4">
      <c r="B1125"/>
      <c r="C1125"/>
      <c r="D1125"/>
      <c r="E1125"/>
    </row>
    <row r="1126" spans="2:5" x14ac:dyDescent="0.4">
      <c r="B1126"/>
      <c r="C1126"/>
      <c r="D1126"/>
      <c r="E1126"/>
    </row>
    <row r="1127" spans="2:5" x14ac:dyDescent="0.4">
      <c r="B1127"/>
      <c r="C1127"/>
      <c r="D1127"/>
      <c r="E1127"/>
    </row>
    <row r="1128" spans="2:5" x14ac:dyDescent="0.4">
      <c r="B1128"/>
      <c r="C1128"/>
      <c r="D1128"/>
      <c r="E1128"/>
    </row>
    <row r="1129" spans="2:5" x14ac:dyDescent="0.4">
      <c r="B1129"/>
      <c r="C1129"/>
      <c r="D1129"/>
      <c r="E1129"/>
    </row>
    <row r="1130" spans="2:5" x14ac:dyDescent="0.4">
      <c r="B1130"/>
      <c r="C1130"/>
      <c r="D1130"/>
      <c r="E1130"/>
    </row>
    <row r="1131" spans="2:5" x14ac:dyDescent="0.4">
      <c r="B1131"/>
      <c r="C1131"/>
      <c r="D1131"/>
      <c r="E1131"/>
    </row>
    <row r="1132" spans="2:5" x14ac:dyDescent="0.4">
      <c r="B1132"/>
      <c r="C1132"/>
      <c r="D1132"/>
      <c r="E1132"/>
    </row>
    <row r="1133" spans="2:5" x14ac:dyDescent="0.4">
      <c r="B1133"/>
      <c r="C1133"/>
      <c r="D1133"/>
      <c r="E1133"/>
    </row>
    <row r="1134" spans="2:5" x14ac:dyDescent="0.4">
      <c r="B1134"/>
      <c r="C1134"/>
      <c r="D1134"/>
      <c r="E1134"/>
    </row>
    <row r="1135" spans="2:5" x14ac:dyDescent="0.4">
      <c r="B1135"/>
      <c r="C1135"/>
      <c r="D1135"/>
      <c r="E1135"/>
    </row>
    <row r="1136" spans="2:5" x14ac:dyDescent="0.4">
      <c r="B1136"/>
      <c r="C1136"/>
      <c r="D1136"/>
      <c r="E1136"/>
    </row>
    <row r="1137" spans="2:5" x14ac:dyDescent="0.4">
      <c r="B1137"/>
      <c r="C1137"/>
      <c r="D1137"/>
      <c r="E1137"/>
    </row>
    <row r="1138" spans="2:5" x14ac:dyDescent="0.4">
      <c r="B1138"/>
      <c r="C1138"/>
      <c r="D1138"/>
      <c r="E1138"/>
    </row>
    <row r="1139" spans="2:5" x14ac:dyDescent="0.4">
      <c r="B1139"/>
      <c r="C1139"/>
      <c r="D1139"/>
      <c r="E1139"/>
    </row>
    <row r="1140" spans="2:5" x14ac:dyDescent="0.4">
      <c r="B1140"/>
      <c r="C1140"/>
      <c r="D1140"/>
      <c r="E1140"/>
    </row>
    <row r="1141" spans="2:5" x14ac:dyDescent="0.4">
      <c r="B1141"/>
      <c r="C1141"/>
      <c r="D1141"/>
      <c r="E1141"/>
    </row>
    <row r="1142" spans="2:5" x14ac:dyDescent="0.4">
      <c r="B1142"/>
      <c r="C1142"/>
      <c r="D1142"/>
      <c r="E1142"/>
    </row>
    <row r="1143" spans="2:5" x14ac:dyDescent="0.4">
      <c r="B1143"/>
      <c r="C1143"/>
      <c r="D1143"/>
      <c r="E1143"/>
    </row>
    <row r="1144" spans="2:5" x14ac:dyDescent="0.4">
      <c r="B1144"/>
      <c r="C1144"/>
      <c r="D1144"/>
      <c r="E1144"/>
    </row>
    <row r="1145" spans="2:5" x14ac:dyDescent="0.4">
      <c r="B1145"/>
      <c r="C1145"/>
      <c r="D1145"/>
      <c r="E1145"/>
    </row>
    <row r="1146" spans="2:5" x14ac:dyDescent="0.4">
      <c r="B1146"/>
      <c r="C1146"/>
      <c r="D1146"/>
      <c r="E1146"/>
    </row>
    <row r="1147" spans="2:5" x14ac:dyDescent="0.4">
      <c r="B1147"/>
      <c r="C1147"/>
      <c r="D1147"/>
      <c r="E1147"/>
    </row>
    <row r="1148" spans="2:5" x14ac:dyDescent="0.4">
      <c r="B1148"/>
      <c r="C1148"/>
      <c r="D1148"/>
      <c r="E1148"/>
    </row>
    <row r="1149" spans="2:5" x14ac:dyDescent="0.4">
      <c r="B1149"/>
      <c r="C1149"/>
      <c r="D1149"/>
      <c r="E1149"/>
    </row>
    <row r="1150" spans="2:5" x14ac:dyDescent="0.4">
      <c r="B1150"/>
      <c r="C1150"/>
      <c r="D1150"/>
      <c r="E1150"/>
    </row>
    <row r="1151" spans="2:5" x14ac:dyDescent="0.4">
      <c r="B1151"/>
      <c r="C1151"/>
      <c r="D1151"/>
      <c r="E1151"/>
    </row>
    <row r="1152" spans="2:5" x14ac:dyDescent="0.4">
      <c r="B1152"/>
      <c r="C1152"/>
      <c r="D1152"/>
      <c r="E1152"/>
    </row>
    <row r="1153" spans="2:5" x14ac:dyDescent="0.4">
      <c r="B1153"/>
      <c r="C1153"/>
      <c r="D1153"/>
      <c r="E1153"/>
    </row>
    <row r="1154" spans="2:5" x14ac:dyDescent="0.4">
      <c r="B1154"/>
      <c r="C1154"/>
      <c r="D1154"/>
      <c r="E1154"/>
    </row>
    <row r="1155" spans="2:5" x14ac:dyDescent="0.4">
      <c r="B1155"/>
      <c r="C1155"/>
      <c r="D1155"/>
      <c r="E1155"/>
    </row>
    <row r="1156" spans="2:5" x14ac:dyDescent="0.4">
      <c r="B1156"/>
      <c r="C1156"/>
      <c r="D1156"/>
      <c r="E1156"/>
    </row>
    <row r="1157" spans="2:5" x14ac:dyDescent="0.4">
      <c r="B1157"/>
      <c r="C1157"/>
      <c r="D1157"/>
      <c r="E1157"/>
    </row>
    <row r="1158" spans="2:5" x14ac:dyDescent="0.4">
      <c r="B1158"/>
      <c r="C1158"/>
      <c r="D1158"/>
      <c r="E1158"/>
    </row>
    <row r="1159" spans="2:5" x14ac:dyDescent="0.4">
      <c r="B1159"/>
      <c r="C1159"/>
      <c r="D1159"/>
      <c r="E1159"/>
    </row>
    <row r="1160" spans="2:5" x14ac:dyDescent="0.4">
      <c r="B1160"/>
      <c r="C1160"/>
      <c r="D1160"/>
      <c r="E1160"/>
    </row>
    <row r="1161" spans="2:5" x14ac:dyDescent="0.4">
      <c r="B1161"/>
      <c r="C1161"/>
      <c r="D1161"/>
      <c r="E1161"/>
    </row>
    <row r="1162" spans="2:5" x14ac:dyDescent="0.4">
      <c r="B1162"/>
      <c r="C1162"/>
      <c r="D1162"/>
      <c r="E1162"/>
    </row>
    <row r="1163" spans="2:5" x14ac:dyDescent="0.4">
      <c r="B1163"/>
      <c r="C1163"/>
      <c r="D1163"/>
      <c r="E1163"/>
    </row>
    <row r="1164" spans="2:5" x14ac:dyDescent="0.4">
      <c r="B1164"/>
      <c r="C1164"/>
      <c r="D1164"/>
      <c r="E1164"/>
    </row>
    <row r="1165" spans="2:5" x14ac:dyDescent="0.4">
      <c r="B1165"/>
      <c r="C1165"/>
      <c r="D1165"/>
      <c r="E1165"/>
    </row>
    <row r="1166" spans="2:5" x14ac:dyDescent="0.4">
      <c r="B1166"/>
      <c r="C1166"/>
      <c r="D1166"/>
      <c r="E1166"/>
    </row>
    <row r="1167" spans="2:5" x14ac:dyDescent="0.4">
      <c r="B1167"/>
      <c r="C1167"/>
      <c r="D1167"/>
      <c r="E1167"/>
    </row>
    <row r="1168" spans="2:5" x14ac:dyDescent="0.4">
      <c r="B1168"/>
      <c r="C1168"/>
      <c r="D1168"/>
      <c r="E1168"/>
    </row>
    <row r="1169" spans="2:5" x14ac:dyDescent="0.4">
      <c r="B1169"/>
      <c r="C1169"/>
      <c r="D1169"/>
      <c r="E1169"/>
    </row>
    <row r="1170" spans="2:5" x14ac:dyDescent="0.4">
      <c r="B1170"/>
      <c r="C1170"/>
      <c r="D1170"/>
      <c r="E1170"/>
    </row>
    <row r="1171" spans="2:5" x14ac:dyDescent="0.4">
      <c r="B1171"/>
      <c r="C1171"/>
      <c r="D1171"/>
      <c r="E1171"/>
    </row>
    <row r="1172" spans="2:5" x14ac:dyDescent="0.4">
      <c r="B1172"/>
      <c r="C1172"/>
      <c r="D1172"/>
      <c r="E1172"/>
    </row>
    <row r="1173" spans="2:5" x14ac:dyDescent="0.4">
      <c r="B1173"/>
      <c r="C1173"/>
      <c r="D1173"/>
      <c r="E1173"/>
    </row>
    <row r="1174" spans="2:5" x14ac:dyDescent="0.4">
      <c r="B1174"/>
      <c r="C1174"/>
      <c r="D1174"/>
      <c r="E1174"/>
    </row>
    <row r="1175" spans="2:5" x14ac:dyDescent="0.4">
      <c r="B1175"/>
      <c r="C1175"/>
      <c r="D1175"/>
      <c r="E1175"/>
    </row>
    <row r="1176" spans="2:5" x14ac:dyDescent="0.4">
      <c r="B1176"/>
      <c r="C1176"/>
      <c r="D1176"/>
      <c r="E1176"/>
    </row>
    <row r="1177" spans="2:5" x14ac:dyDescent="0.4">
      <c r="B1177"/>
      <c r="C1177"/>
      <c r="D1177"/>
      <c r="E1177"/>
    </row>
    <row r="1178" spans="2:5" x14ac:dyDescent="0.4">
      <c r="B1178"/>
      <c r="C1178"/>
      <c r="D1178"/>
      <c r="E1178"/>
    </row>
    <row r="1179" spans="2:5" x14ac:dyDescent="0.4">
      <c r="B1179"/>
      <c r="C1179"/>
      <c r="D1179"/>
      <c r="E1179"/>
    </row>
    <row r="1180" spans="2:5" x14ac:dyDescent="0.4">
      <c r="B1180"/>
      <c r="C1180"/>
      <c r="D1180"/>
      <c r="E1180"/>
    </row>
    <row r="1181" spans="2:5" x14ac:dyDescent="0.4">
      <c r="B1181"/>
      <c r="C1181"/>
      <c r="D1181"/>
      <c r="E1181"/>
    </row>
    <row r="1182" spans="2:5" x14ac:dyDescent="0.4">
      <c r="B1182"/>
      <c r="C1182"/>
      <c r="D1182"/>
      <c r="E1182"/>
    </row>
    <row r="1183" spans="2:5" x14ac:dyDescent="0.4">
      <c r="B1183"/>
      <c r="C1183"/>
      <c r="D1183"/>
      <c r="E1183"/>
    </row>
    <row r="1184" spans="2:5" x14ac:dyDescent="0.4">
      <c r="B1184"/>
      <c r="C1184"/>
      <c r="D1184"/>
      <c r="E1184"/>
    </row>
    <row r="1185" spans="2:5" x14ac:dyDescent="0.4">
      <c r="B1185"/>
      <c r="C1185"/>
      <c r="D1185"/>
      <c r="E1185"/>
    </row>
    <row r="1186" spans="2:5" x14ac:dyDescent="0.4">
      <c r="B1186"/>
      <c r="C1186"/>
      <c r="D1186"/>
      <c r="E1186"/>
    </row>
    <row r="1187" spans="2:5" x14ac:dyDescent="0.4">
      <c r="B1187"/>
      <c r="C1187"/>
      <c r="D1187"/>
      <c r="E1187"/>
    </row>
    <row r="1188" spans="2:5" x14ac:dyDescent="0.4">
      <c r="B1188"/>
      <c r="C1188"/>
      <c r="D1188"/>
      <c r="E1188"/>
    </row>
    <row r="1189" spans="2:5" x14ac:dyDescent="0.4">
      <c r="B1189"/>
      <c r="C1189"/>
      <c r="D1189"/>
      <c r="E1189"/>
    </row>
    <row r="1190" spans="2:5" x14ac:dyDescent="0.4">
      <c r="B1190"/>
      <c r="C1190"/>
      <c r="D1190"/>
      <c r="E1190"/>
    </row>
    <row r="1191" spans="2:5" x14ac:dyDescent="0.4">
      <c r="B1191"/>
      <c r="C1191"/>
      <c r="D1191"/>
      <c r="E1191"/>
    </row>
    <row r="1192" spans="2:5" x14ac:dyDescent="0.4">
      <c r="B1192"/>
      <c r="C1192"/>
      <c r="D1192"/>
      <c r="E1192"/>
    </row>
    <row r="1193" spans="2:5" x14ac:dyDescent="0.4">
      <c r="B1193"/>
      <c r="C1193"/>
      <c r="D1193"/>
      <c r="E1193"/>
    </row>
    <row r="1194" spans="2:5" x14ac:dyDescent="0.4">
      <c r="B1194"/>
      <c r="C1194"/>
      <c r="D1194"/>
      <c r="E1194"/>
    </row>
    <row r="1195" spans="2:5" x14ac:dyDescent="0.4">
      <c r="B1195"/>
      <c r="C1195"/>
      <c r="D1195"/>
      <c r="E1195"/>
    </row>
    <row r="1196" spans="2:5" x14ac:dyDescent="0.4">
      <c r="B1196"/>
      <c r="C1196"/>
      <c r="D1196"/>
      <c r="E1196"/>
    </row>
    <row r="1197" spans="2:5" x14ac:dyDescent="0.4">
      <c r="B1197"/>
      <c r="C1197"/>
      <c r="D1197"/>
      <c r="E1197"/>
    </row>
    <row r="1198" spans="2:5" x14ac:dyDescent="0.4">
      <c r="B1198"/>
      <c r="C1198"/>
      <c r="D1198"/>
      <c r="E1198"/>
    </row>
    <row r="1199" spans="2:5" x14ac:dyDescent="0.4">
      <c r="B1199"/>
      <c r="C1199"/>
      <c r="D1199"/>
      <c r="E1199"/>
    </row>
    <row r="1200" spans="2:5" x14ac:dyDescent="0.4">
      <c r="B1200"/>
      <c r="C1200"/>
      <c r="D1200"/>
      <c r="E1200"/>
    </row>
    <row r="1201" spans="2:5" x14ac:dyDescent="0.4">
      <c r="B1201"/>
      <c r="C1201"/>
      <c r="D1201"/>
      <c r="E1201"/>
    </row>
    <row r="1202" spans="2:5" x14ac:dyDescent="0.4">
      <c r="B1202"/>
      <c r="C1202"/>
      <c r="D1202"/>
      <c r="E1202"/>
    </row>
    <row r="1203" spans="2:5" x14ac:dyDescent="0.4">
      <c r="B1203"/>
      <c r="C1203"/>
      <c r="D1203"/>
      <c r="E1203"/>
    </row>
    <row r="1204" spans="2:5" x14ac:dyDescent="0.4">
      <c r="B1204"/>
      <c r="C1204"/>
      <c r="D1204"/>
      <c r="E1204"/>
    </row>
    <row r="1205" spans="2:5" x14ac:dyDescent="0.4">
      <c r="B1205"/>
      <c r="C1205"/>
      <c r="D1205"/>
      <c r="E1205"/>
    </row>
    <row r="1206" spans="2:5" x14ac:dyDescent="0.4">
      <c r="B1206"/>
      <c r="C1206"/>
      <c r="D1206"/>
      <c r="E1206"/>
    </row>
    <row r="1207" spans="2:5" x14ac:dyDescent="0.4">
      <c r="B1207"/>
      <c r="C1207"/>
      <c r="D1207"/>
      <c r="E1207"/>
    </row>
    <row r="1208" spans="2:5" x14ac:dyDescent="0.4">
      <c r="B1208"/>
      <c r="C1208"/>
      <c r="D1208"/>
      <c r="E1208"/>
    </row>
    <row r="1209" spans="2:5" x14ac:dyDescent="0.4">
      <c r="B1209"/>
      <c r="C1209"/>
      <c r="D1209"/>
      <c r="E1209"/>
    </row>
    <row r="1210" spans="2:5" x14ac:dyDescent="0.4">
      <c r="B1210"/>
      <c r="C1210"/>
      <c r="D1210"/>
      <c r="E1210"/>
    </row>
    <row r="1211" spans="2:5" x14ac:dyDescent="0.4">
      <c r="B1211"/>
      <c r="C1211"/>
      <c r="D1211"/>
      <c r="E1211"/>
    </row>
    <row r="1212" spans="2:5" x14ac:dyDescent="0.4">
      <c r="B1212"/>
      <c r="C1212"/>
      <c r="D1212"/>
      <c r="E1212"/>
    </row>
    <row r="1213" spans="2:5" x14ac:dyDescent="0.4">
      <c r="B1213"/>
      <c r="C1213"/>
      <c r="D1213"/>
      <c r="E1213"/>
    </row>
    <row r="1214" spans="2:5" x14ac:dyDescent="0.4">
      <c r="B1214"/>
      <c r="C1214"/>
      <c r="D1214"/>
      <c r="E1214"/>
    </row>
    <row r="1215" spans="2:5" x14ac:dyDescent="0.4">
      <c r="B1215"/>
      <c r="C1215"/>
      <c r="D1215"/>
      <c r="E1215"/>
    </row>
    <row r="1216" spans="2:5" x14ac:dyDescent="0.4">
      <c r="B1216"/>
      <c r="C1216"/>
      <c r="D1216"/>
      <c r="E1216"/>
    </row>
    <row r="1217" spans="2:5" x14ac:dyDescent="0.4">
      <c r="B1217"/>
      <c r="C1217"/>
      <c r="D1217"/>
      <c r="E1217"/>
    </row>
    <row r="1218" spans="2:5" x14ac:dyDescent="0.4">
      <c r="B1218"/>
      <c r="C1218"/>
      <c r="D1218"/>
      <c r="E1218"/>
    </row>
    <row r="1219" spans="2:5" x14ac:dyDescent="0.4">
      <c r="B1219"/>
      <c r="C1219"/>
      <c r="D1219"/>
      <c r="E1219"/>
    </row>
    <row r="1220" spans="2:5" x14ac:dyDescent="0.4">
      <c r="B1220"/>
      <c r="C1220"/>
      <c r="D1220"/>
      <c r="E1220"/>
    </row>
    <row r="1221" spans="2:5" x14ac:dyDescent="0.4">
      <c r="B1221"/>
      <c r="C1221"/>
      <c r="D1221"/>
      <c r="E1221"/>
    </row>
    <row r="1222" spans="2:5" x14ac:dyDescent="0.4">
      <c r="B1222"/>
      <c r="C1222"/>
      <c r="D1222"/>
      <c r="E1222"/>
    </row>
    <row r="1223" spans="2:5" x14ac:dyDescent="0.4">
      <c r="B1223"/>
      <c r="C1223"/>
      <c r="D1223"/>
      <c r="E1223"/>
    </row>
    <row r="1224" spans="2:5" x14ac:dyDescent="0.4">
      <c r="B1224"/>
      <c r="C1224"/>
      <c r="D1224"/>
      <c r="E1224"/>
    </row>
    <row r="1225" spans="2:5" x14ac:dyDescent="0.4">
      <c r="B1225"/>
      <c r="C1225"/>
      <c r="D1225"/>
      <c r="E1225"/>
    </row>
    <row r="1226" spans="2:5" x14ac:dyDescent="0.4">
      <c r="B1226"/>
      <c r="C1226"/>
      <c r="D1226"/>
      <c r="E1226"/>
    </row>
    <row r="1227" spans="2:5" x14ac:dyDescent="0.4">
      <c r="B1227"/>
      <c r="C1227"/>
      <c r="D1227"/>
      <c r="E1227"/>
    </row>
    <row r="1228" spans="2:5" x14ac:dyDescent="0.4">
      <c r="B1228"/>
      <c r="C1228"/>
      <c r="D1228"/>
      <c r="E1228"/>
    </row>
    <row r="1229" spans="2:5" x14ac:dyDescent="0.4">
      <c r="B1229"/>
      <c r="C1229"/>
      <c r="D1229"/>
      <c r="E1229"/>
    </row>
    <row r="1230" spans="2:5" x14ac:dyDescent="0.4">
      <c r="B1230"/>
      <c r="C1230"/>
      <c r="D1230"/>
      <c r="E1230"/>
    </row>
    <row r="1231" spans="2:5" x14ac:dyDescent="0.4">
      <c r="B1231"/>
      <c r="C1231"/>
      <c r="D1231"/>
      <c r="E1231"/>
    </row>
    <row r="1232" spans="2:5" x14ac:dyDescent="0.4">
      <c r="B1232"/>
      <c r="C1232"/>
      <c r="D1232"/>
      <c r="E1232"/>
    </row>
    <row r="1233" spans="2:5" x14ac:dyDescent="0.4">
      <c r="B1233"/>
      <c r="C1233"/>
      <c r="D1233"/>
      <c r="E1233"/>
    </row>
    <row r="1234" spans="2:5" x14ac:dyDescent="0.4">
      <c r="B1234"/>
      <c r="C1234"/>
      <c r="D1234"/>
      <c r="E1234"/>
    </row>
    <row r="1235" spans="2:5" x14ac:dyDescent="0.4">
      <c r="B1235"/>
      <c r="C1235"/>
      <c r="D1235"/>
      <c r="E1235"/>
    </row>
    <row r="1236" spans="2:5" x14ac:dyDescent="0.4">
      <c r="B1236"/>
      <c r="C1236"/>
      <c r="D1236"/>
      <c r="E1236"/>
    </row>
    <row r="1237" spans="2:5" x14ac:dyDescent="0.4">
      <c r="B1237"/>
      <c r="C1237"/>
      <c r="D1237"/>
      <c r="E1237"/>
    </row>
    <row r="1238" spans="2:5" x14ac:dyDescent="0.4">
      <c r="B1238"/>
      <c r="C1238"/>
      <c r="D1238"/>
      <c r="E1238"/>
    </row>
    <row r="1239" spans="2:5" x14ac:dyDescent="0.4">
      <c r="B1239"/>
      <c r="C1239"/>
      <c r="D1239"/>
      <c r="E1239"/>
    </row>
    <row r="1240" spans="2:5" x14ac:dyDescent="0.4">
      <c r="B1240"/>
      <c r="C1240"/>
      <c r="D1240"/>
      <c r="E1240"/>
    </row>
    <row r="1241" spans="2:5" x14ac:dyDescent="0.4">
      <c r="B1241"/>
      <c r="C1241"/>
      <c r="D1241"/>
      <c r="E1241"/>
    </row>
    <row r="1242" spans="2:5" x14ac:dyDescent="0.4">
      <c r="B1242"/>
      <c r="C1242"/>
      <c r="D1242"/>
      <c r="E1242"/>
    </row>
    <row r="1243" spans="2:5" x14ac:dyDescent="0.4">
      <c r="B1243"/>
      <c r="C1243"/>
      <c r="D1243"/>
      <c r="E1243"/>
    </row>
    <row r="1244" spans="2:5" x14ac:dyDescent="0.4">
      <c r="B1244"/>
      <c r="C1244"/>
      <c r="D1244"/>
      <c r="E1244"/>
    </row>
    <row r="1245" spans="2:5" x14ac:dyDescent="0.4">
      <c r="B1245"/>
      <c r="C1245"/>
      <c r="D1245"/>
      <c r="E1245"/>
    </row>
    <row r="1246" spans="2:5" x14ac:dyDescent="0.4">
      <c r="B1246"/>
      <c r="C1246"/>
      <c r="D1246"/>
      <c r="E1246"/>
    </row>
    <row r="1247" spans="2:5" x14ac:dyDescent="0.4">
      <c r="B1247"/>
      <c r="C1247"/>
      <c r="D1247"/>
      <c r="E1247"/>
    </row>
    <row r="1248" spans="2:5" x14ac:dyDescent="0.4">
      <c r="B1248"/>
      <c r="C1248"/>
      <c r="D1248"/>
      <c r="E1248"/>
    </row>
    <row r="1249" spans="2:5" x14ac:dyDescent="0.4">
      <c r="B1249"/>
      <c r="C1249"/>
      <c r="D1249"/>
      <c r="E1249"/>
    </row>
    <row r="1250" spans="2:5" x14ac:dyDescent="0.4">
      <c r="B1250"/>
      <c r="C1250"/>
      <c r="D1250"/>
      <c r="E1250"/>
    </row>
    <row r="1251" spans="2:5" x14ac:dyDescent="0.4">
      <c r="B1251"/>
      <c r="C1251"/>
      <c r="D1251"/>
      <c r="E1251"/>
    </row>
    <row r="1252" spans="2:5" x14ac:dyDescent="0.4">
      <c r="B1252"/>
      <c r="C1252"/>
      <c r="D1252"/>
      <c r="E1252"/>
    </row>
    <row r="1253" spans="2:5" x14ac:dyDescent="0.4">
      <c r="B1253"/>
      <c r="C1253"/>
      <c r="D1253"/>
      <c r="E1253"/>
    </row>
    <row r="1254" spans="2:5" x14ac:dyDescent="0.4">
      <c r="B1254"/>
      <c r="C1254"/>
      <c r="D1254"/>
      <c r="E1254"/>
    </row>
    <row r="1255" spans="2:5" x14ac:dyDescent="0.4">
      <c r="B1255"/>
      <c r="C1255"/>
      <c r="D1255"/>
      <c r="E1255"/>
    </row>
    <row r="1256" spans="2:5" x14ac:dyDescent="0.4">
      <c r="B1256"/>
      <c r="C1256"/>
      <c r="D1256"/>
      <c r="E1256"/>
    </row>
    <row r="1257" spans="2:5" x14ac:dyDescent="0.4">
      <c r="B1257"/>
      <c r="C1257"/>
      <c r="D1257"/>
      <c r="E1257"/>
    </row>
    <row r="1258" spans="2:5" x14ac:dyDescent="0.4">
      <c r="B1258"/>
      <c r="C1258"/>
      <c r="D1258"/>
      <c r="E1258"/>
    </row>
    <row r="1259" spans="2:5" x14ac:dyDescent="0.4">
      <c r="B1259"/>
      <c r="C1259"/>
      <c r="D1259"/>
      <c r="E1259"/>
    </row>
    <row r="1260" spans="2:5" x14ac:dyDescent="0.4">
      <c r="B1260"/>
      <c r="C1260"/>
      <c r="D1260"/>
      <c r="E1260"/>
    </row>
    <row r="1261" spans="2:5" x14ac:dyDescent="0.4">
      <c r="B1261"/>
      <c r="C1261"/>
      <c r="D1261"/>
      <c r="E1261"/>
    </row>
    <row r="1262" spans="2:5" x14ac:dyDescent="0.4">
      <c r="B1262"/>
      <c r="C1262"/>
      <c r="D1262"/>
      <c r="E1262"/>
    </row>
    <row r="1263" spans="2:5" x14ac:dyDescent="0.4">
      <c r="B1263"/>
      <c r="C1263"/>
      <c r="D1263"/>
      <c r="E1263"/>
    </row>
    <row r="1264" spans="2:5" x14ac:dyDescent="0.4">
      <c r="B1264"/>
      <c r="C1264"/>
      <c r="D1264"/>
      <c r="E1264"/>
    </row>
    <row r="1265" spans="2:5" x14ac:dyDescent="0.4">
      <c r="B1265"/>
      <c r="C1265"/>
      <c r="D1265"/>
      <c r="E1265"/>
    </row>
    <row r="1266" spans="2:5" x14ac:dyDescent="0.4">
      <c r="B1266"/>
      <c r="C1266"/>
      <c r="D1266"/>
      <c r="E1266"/>
    </row>
    <row r="1267" spans="2:5" x14ac:dyDescent="0.4">
      <c r="B1267"/>
      <c r="C1267"/>
      <c r="D1267"/>
      <c r="E1267"/>
    </row>
    <row r="1268" spans="2:5" x14ac:dyDescent="0.4">
      <c r="B1268"/>
      <c r="C1268"/>
      <c r="D1268"/>
      <c r="E1268"/>
    </row>
    <row r="1269" spans="2:5" x14ac:dyDescent="0.4">
      <c r="B1269"/>
      <c r="C1269"/>
      <c r="D1269"/>
      <c r="E1269"/>
    </row>
    <row r="1270" spans="2:5" x14ac:dyDescent="0.4">
      <c r="B1270"/>
      <c r="C1270"/>
      <c r="D1270"/>
      <c r="E1270"/>
    </row>
    <row r="1271" spans="2:5" x14ac:dyDescent="0.4">
      <c r="B1271"/>
      <c r="C1271"/>
      <c r="D1271"/>
      <c r="E1271"/>
    </row>
    <row r="1272" spans="2:5" x14ac:dyDescent="0.4">
      <c r="B1272"/>
      <c r="C1272"/>
      <c r="D1272"/>
      <c r="E1272"/>
    </row>
    <row r="1273" spans="2:5" x14ac:dyDescent="0.4">
      <c r="B1273"/>
      <c r="C1273"/>
      <c r="D1273"/>
      <c r="E1273"/>
    </row>
    <row r="1274" spans="2:5" x14ac:dyDescent="0.4">
      <c r="B1274"/>
      <c r="C1274"/>
      <c r="D1274"/>
      <c r="E1274"/>
    </row>
    <row r="1275" spans="2:5" x14ac:dyDescent="0.4">
      <c r="B1275"/>
      <c r="C1275"/>
      <c r="D1275"/>
      <c r="E1275"/>
    </row>
    <row r="1276" spans="2:5" x14ac:dyDescent="0.4">
      <c r="B1276"/>
      <c r="C1276"/>
      <c r="D1276"/>
      <c r="E1276"/>
    </row>
    <row r="1277" spans="2:5" x14ac:dyDescent="0.4">
      <c r="B1277"/>
      <c r="C1277"/>
      <c r="D1277"/>
      <c r="E1277"/>
    </row>
    <row r="1278" spans="2:5" x14ac:dyDescent="0.4">
      <c r="B1278"/>
      <c r="C1278"/>
      <c r="D1278"/>
      <c r="E1278"/>
    </row>
    <row r="1279" spans="2:5" x14ac:dyDescent="0.4">
      <c r="B1279"/>
      <c r="C1279"/>
      <c r="D1279"/>
      <c r="E1279"/>
    </row>
    <row r="1280" spans="2:5" x14ac:dyDescent="0.4">
      <c r="B1280"/>
      <c r="C1280"/>
      <c r="D1280"/>
      <c r="E1280"/>
    </row>
    <row r="1281" spans="2:5" x14ac:dyDescent="0.4">
      <c r="B1281"/>
      <c r="C1281"/>
      <c r="D1281"/>
      <c r="E1281"/>
    </row>
    <row r="1282" spans="2:5" x14ac:dyDescent="0.4">
      <c r="B1282"/>
      <c r="C1282"/>
      <c r="D1282"/>
      <c r="E1282"/>
    </row>
    <row r="1283" spans="2:5" x14ac:dyDescent="0.4">
      <c r="B1283"/>
      <c r="C1283"/>
      <c r="D1283"/>
      <c r="E1283"/>
    </row>
    <row r="1284" spans="2:5" x14ac:dyDescent="0.4">
      <c r="B1284"/>
      <c r="C1284"/>
      <c r="D1284"/>
      <c r="E1284"/>
    </row>
    <row r="1285" spans="2:5" x14ac:dyDescent="0.4">
      <c r="B1285"/>
      <c r="C1285"/>
      <c r="D1285"/>
      <c r="E1285"/>
    </row>
    <row r="1286" spans="2:5" x14ac:dyDescent="0.4">
      <c r="B1286"/>
      <c r="C1286"/>
      <c r="D1286"/>
      <c r="E1286"/>
    </row>
    <row r="1287" spans="2:5" x14ac:dyDescent="0.4">
      <c r="B1287"/>
      <c r="C1287"/>
      <c r="D1287"/>
      <c r="E1287"/>
    </row>
    <row r="1288" spans="2:5" x14ac:dyDescent="0.4">
      <c r="B1288"/>
      <c r="C1288"/>
      <c r="D1288"/>
      <c r="E1288"/>
    </row>
    <row r="1289" spans="2:5" x14ac:dyDescent="0.4">
      <c r="B1289"/>
      <c r="C1289"/>
      <c r="D1289"/>
      <c r="E1289"/>
    </row>
    <row r="1290" spans="2:5" x14ac:dyDescent="0.4">
      <c r="B1290"/>
      <c r="C1290"/>
      <c r="D1290"/>
      <c r="E1290"/>
    </row>
    <row r="1291" spans="2:5" x14ac:dyDescent="0.4">
      <c r="B1291"/>
      <c r="C1291"/>
      <c r="D1291"/>
      <c r="E1291"/>
    </row>
    <row r="1292" spans="2:5" x14ac:dyDescent="0.4">
      <c r="B1292"/>
      <c r="C1292"/>
      <c r="D1292"/>
      <c r="E1292"/>
    </row>
    <row r="1293" spans="2:5" x14ac:dyDescent="0.4">
      <c r="B1293"/>
      <c r="C1293"/>
      <c r="D1293"/>
      <c r="E1293"/>
    </row>
    <row r="1294" spans="2:5" x14ac:dyDescent="0.4">
      <c r="B1294"/>
      <c r="C1294"/>
      <c r="D1294"/>
      <c r="E1294"/>
    </row>
    <row r="1295" spans="2:5" x14ac:dyDescent="0.4">
      <c r="B1295"/>
      <c r="C1295"/>
      <c r="D1295"/>
      <c r="E1295"/>
    </row>
    <row r="1296" spans="2:5" x14ac:dyDescent="0.4">
      <c r="B1296"/>
      <c r="C1296"/>
      <c r="D1296"/>
      <c r="E1296"/>
    </row>
    <row r="1297" spans="2:5" x14ac:dyDescent="0.4">
      <c r="B1297"/>
      <c r="C1297"/>
      <c r="D1297"/>
      <c r="E1297"/>
    </row>
    <row r="1298" spans="2:5" x14ac:dyDescent="0.4">
      <c r="B1298"/>
      <c r="C1298"/>
      <c r="D1298"/>
      <c r="E1298"/>
    </row>
    <row r="1299" spans="2:5" x14ac:dyDescent="0.4">
      <c r="B1299"/>
      <c r="C1299"/>
      <c r="D1299"/>
      <c r="E1299"/>
    </row>
    <row r="1300" spans="2:5" x14ac:dyDescent="0.4">
      <c r="B1300"/>
      <c r="C1300"/>
      <c r="D1300"/>
      <c r="E1300"/>
    </row>
    <row r="1301" spans="2:5" x14ac:dyDescent="0.4">
      <c r="B1301"/>
      <c r="C1301"/>
      <c r="D1301"/>
      <c r="E1301"/>
    </row>
    <row r="1302" spans="2:5" x14ac:dyDescent="0.4">
      <c r="B1302"/>
      <c r="C1302"/>
      <c r="D1302"/>
      <c r="E1302"/>
    </row>
    <row r="1303" spans="2:5" x14ac:dyDescent="0.4">
      <c r="B1303"/>
      <c r="C1303"/>
      <c r="D1303"/>
      <c r="E1303"/>
    </row>
    <row r="1304" spans="2:5" x14ac:dyDescent="0.4">
      <c r="B1304"/>
      <c r="C1304"/>
      <c r="D1304"/>
      <c r="E1304"/>
    </row>
    <row r="1305" spans="2:5" x14ac:dyDescent="0.4">
      <c r="B1305"/>
      <c r="C1305"/>
      <c r="D1305"/>
      <c r="E1305"/>
    </row>
    <row r="1306" spans="2:5" x14ac:dyDescent="0.4">
      <c r="B1306"/>
      <c r="C1306"/>
      <c r="D1306"/>
      <c r="E1306"/>
    </row>
    <row r="1307" spans="2:5" x14ac:dyDescent="0.4">
      <c r="B1307"/>
      <c r="C1307"/>
      <c r="D1307"/>
      <c r="E1307"/>
    </row>
    <row r="1308" spans="2:5" x14ac:dyDescent="0.4">
      <c r="B1308"/>
      <c r="C1308"/>
      <c r="D1308"/>
      <c r="E1308"/>
    </row>
    <row r="1309" spans="2:5" x14ac:dyDescent="0.4">
      <c r="B1309"/>
      <c r="C1309"/>
      <c r="D1309"/>
      <c r="E1309"/>
    </row>
    <row r="1310" spans="2:5" x14ac:dyDescent="0.4">
      <c r="B1310"/>
      <c r="C1310"/>
      <c r="D1310"/>
      <c r="E1310"/>
    </row>
    <row r="1311" spans="2:5" x14ac:dyDescent="0.4">
      <c r="B1311"/>
      <c r="C1311"/>
      <c r="D1311"/>
      <c r="E1311"/>
    </row>
    <row r="1312" spans="2:5" x14ac:dyDescent="0.4">
      <c r="B1312"/>
      <c r="C1312"/>
      <c r="D1312"/>
      <c r="E1312"/>
    </row>
    <row r="1313" spans="2:5" x14ac:dyDescent="0.4">
      <c r="B1313"/>
      <c r="C1313"/>
      <c r="D1313"/>
      <c r="E1313"/>
    </row>
    <row r="1314" spans="2:5" x14ac:dyDescent="0.4">
      <c r="B1314"/>
      <c r="C1314"/>
      <c r="D1314"/>
      <c r="E1314"/>
    </row>
    <row r="1315" spans="2:5" x14ac:dyDescent="0.4">
      <c r="B1315"/>
      <c r="C1315"/>
      <c r="D1315"/>
      <c r="E1315"/>
    </row>
    <row r="1316" spans="2:5" x14ac:dyDescent="0.4">
      <c r="B1316"/>
      <c r="C1316"/>
      <c r="D1316"/>
      <c r="E1316"/>
    </row>
    <row r="1317" spans="2:5" x14ac:dyDescent="0.4">
      <c r="B1317"/>
      <c r="C1317"/>
      <c r="D1317"/>
      <c r="E1317"/>
    </row>
    <row r="1318" spans="2:5" x14ac:dyDescent="0.4">
      <c r="B1318"/>
      <c r="C1318"/>
      <c r="D1318"/>
      <c r="E1318"/>
    </row>
    <row r="1319" spans="2:5" x14ac:dyDescent="0.4">
      <c r="B1319"/>
      <c r="C1319"/>
      <c r="D1319"/>
      <c r="E1319"/>
    </row>
    <row r="1320" spans="2:5" x14ac:dyDescent="0.4">
      <c r="B1320"/>
      <c r="C1320"/>
      <c r="D1320"/>
      <c r="E1320"/>
    </row>
    <row r="1321" spans="2:5" x14ac:dyDescent="0.4">
      <c r="B1321"/>
      <c r="C1321"/>
      <c r="D1321"/>
      <c r="E1321"/>
    </row>
    <row r="1322" spans="2:5" x14ac:dyDescent="0.4">
      <c r="B1322"/>
      <c r="C1322"/>
      <c r="D1322"/>
      <c r="E1322"/>
    </row>
    <row r="1323" spans="2:5" x14ac:dyDescent="0.4">
      <c r="B1323"/>
      <c r="C1323"/>
      <c r="D1323"/>
      <c r="E1323"/>
    </row>
    <row r="1324" spans="2:5" x14ac:dyDescent="0.4">
      <c r="B1324"/>
      <c r="C1324"/>
      <c r="D1324"/>
      <c r="E1324"/>
    </row>
    <row r="1325" spans="2:5" x14ac:dyDescent="0.4">
      <c r="B1325"/>
      <c r="C1325"/>
      <c r="D1325"/>
      <c r="E1325"/>
    </row>
    <row r="1326" spans="2:5" x14ac:dyDescent="0.4">
      <c r="B1326"/>
      <c r="C1326"/>
      <c r="D1326"/>
      <c r="E1326"/>
    </row>
    <row r="1327" spans="2:5" x14ac:dyDescent="0.4">
      <c r="B1327"/>
      <c r="C1327"/>
      <c r="D1327"/>
      <c r="E1327"/>
    </row>
    <row r="1328" spans="2:5" x14ac:dyDescent="0.4">
      <c r="B1328"/>
      <c r="C1328"/>
      <c r="D1328"/>
      <c r="E1328"/>
    </row>
    <row r="1329" spans="2:5" x14ac:dyDescent="0.4">
      <c r="B1329"/>
      <c r="C1329"/>
      <c r="D1329"/>
      <c r="E1329"/>
    </row>
    <row r="1330" spans="2:5" x14ac:dyDescent="0.4">
      <c r="B1330"/>
      <c r="C1330"/>
      <c r="D1330"/>
      <c r="E1330"/>
    </row>
    <row r="1331" spans="2:5" x14ac:dyDescent="0.4">
      <c r="B1331"/>
      <c r="C1331"/>
      <c r="D1331"/>
      <c r="E1331"/>
    </row>
    <row r="1332" spans="2:5" x14ac:dyDescent="0.4">
      <c r="B1332"/>
      <c r="C1332"/>
      <c r="D1332"/>
      <c r="E1332"/>
    </row>
    <row r="1333" spans="2:5" x14ac:dyDescent="0.4">
      <c r="B1333"/>
      <c r="C1333"/>
      <c r="D1333"/>
      <c r="E1333"/>
    </row>
    <row r="1334" spans="2:5" x14ac:dyDescent="0.4">
      <c r="B1334"/>
      <c r="C1334"/>
      <c r="D1334"/>
      <c r="E1334"/>
    </row>
    <row r="1335" spans="2:5" x14ac:dyDescent="0.4">
      <c r="B1335"/>
      <c r="C1335"/>
      <c r="D1335"/>
      <c r="E1335"/>
    </row>
    <row r="1336" spans="2:5" x14ac:dyDescent="0.4">
      <c r="B1336"/>
      <c r="C1336"/>
      <c r="D1336"/>
      <c r="E1336"/>
    </row>
    <row r="1337" spans="2:5" x14ac:dyDescent="0.4">
      <c r="B1337"/>
      <c r="C1337"/>
      <c r="D1337"/>
      <c r="E1337"/>
    </row>
    <row r="1338" spans="2:5" x14ac:dyDescent="0.4">
      <c r="B1338"/>
      <c r="C1338"/>
      <c r="D1338"/>
      <c r="E1338"/>
    </row>
    <row r="1339" spans="2:5" x14ac:dyDescent="0.4">
      <c r="B1339"/>
      <c r="C1339"/>
      <c r="D1339"/>
      <c r="E1339"/>
    </row>
    <row r="1340" spans="2:5" x14ac:dyDescent="0.4">
      <c r="B1340"/>
      <c r="C1340"/>
      <c r="D1340"/>
      <c r="E1340"/>
    </row>
    <row r="1341" spans="2:5" x14ac:dyDescent="0.4">
      <c r="B1341"/>
      <c r="C1341"/>
      <c r="D1341"/>
      <c r="E1341"/>
    </row>
    <row r="1342" spans="2:5" x14ac:dyDescent="0.4">
      <c r="B1342"/>
      <c r="C1342"/>
      <c r="D1342"/>
      <c r="E1342"/>
    </row>
    <row r="1343" spans="2:5" x14ac:dyDescent="0.4">
      <c r="B1343"/>
      <c r="C1343"/>
      <c r="D1343"/>
      <c r="E1343"/>
    </row>
    <row r="1344" spans="2:5" x14ac:dyDescent="0.4">
      <c r="B1344"/>
      <c r="C1344"/>
      <c r="D1344"/>
      <c r="E1344"/>
    </row>
    <row r="1345" spans="2:5" x14ac:dyDescent="0.4">
      <c r="B1345"/>
      <c r="C1345"/>
      <c r="D1345"/>
      <c r="E1345"/>
    </row>
    <row r="1346" spans="2:5" x14ac:dyDescent="0.4">
      <c r="B1346"/>
      <c r="C1346"/>
      <c r="D1346"/>
      <c r="E1346"/>
    </row>
    <row r="1347" spans="2:5" x14ac:dyDescent="0.4">
      <c r="B1347"/>
      <c r="C1347"/>
      <c r="D1347"/>
      <c r="E1347"/>
    </row>
    <row r="1348" spans="2:5" x14ac:dyDescent="0.4">
      <c r="B1348"/>
      <c r="C1348"/>
      <c r="D1348"/>
      <c r="E1348"/>
    </row>
    <row r="1349" spans="2:5" x14ac:dyDescent="0.4">
      <c r="B1349"/>
      <c r="C1349"/>
      <c r="D1349"/>
      <c r="E1349"/>
    </row>
    <row r="1350" spans="2:5" x14ac:dyDescent="0.4">
      <c r="B1350"/>
      <c r="C1350"/>
      <c r="D1350"/>
      <c r="E1350"/>
    </row>
    <row r="1351" spans="2:5" x14ac:dyDescent="0.4">
      <c r="B1351"/>
      <c r="C1351"/>
      <c r="D1351"/>
      <c r="E1351"/>
    </row>
    <row r="1352" spans="2:5" x14ac:dyDescent="0.4">
      <c r="B1352"/>
      <c r="C1352"/>
      <c r="D1352"/>
      <c r="E1352"/>
    </row>
    <row r="1353" spans="2:5" x14ac:dyDescent="0.4">
      <c r="B1353"/>
      <c r="C1353"/>
      <c r="D1353"/>
      <c r="E1353"/>
    </row>
    <row r="1354" spans="2:5" x14ac:dyDescent="0.4">
      <c r="B1354"/>
      <c r="C1354"/>
      <c r="D1354"/>
      <c r="E1354"/>
    </row>
    <row r="1355" spans="2:5" x14ac:dyDescent="0.4">
      <c r="B1355"/>
      <c r="C1355"/>
      <c r="D1355"/>
      <c r="E1355"/>
    </row>
    <row r="1356" spans="2:5" x14ac:dyDescent="0.4">
      <c r="B1356"/>
      <c r="C1356"/>
      <c r="D1356"/>
      <c r="E1356"/>
    </row>
    <row r="1357" spans="2:5" x14ac:dyDescent="0.4">
      <c r="B1357"/>
      <c r="C1357"/>
      <c r="D1357"/>
      <c r="E1357"/>
    </row>
    <row r="1358" spans="2:5" x14ac:dyDescent="0.4">
      <c r="B1358"/>
      <c r="C1358"/>
      <c r="D1358"/>
      <c r="E1358"/>
    </row>
    <row r="1359" spans="2:5" x14ac:dyDescent="0.4">
      <c r="B1359"/>
      <c r="C1359"/>
      <c r="D1359"/>
      <c r="E1359"/>
    </row>
    <row r="1360" spans="2:5" x14ac:dyDescent="0.4">
      <c r="B1360"/>
      <c r="C1360"/>
      <c r="D1360"/>
      <c r="E1360"/>
    </row>
    <row r="1361" spans="2:5" x14ac:dyDescent="0.4">
      <c r="B1361"/>
      <c r="C1361"/>
      <c r="D1361"/>
      <c r="E1361"/>
    </row>
    <row r="1362" spans="2:5" x14ac:dyDescent="0.4">
      <c r="B1362"/>
      <c r="C1362"/>
      <c r="D1362"/>
      <c r="E1362"/>
    </row>
    <row r="1363" spans="2:5" x14ac:dyDescent="0.4">
      <c r="B1363"/>
      <c r="C1363"/>
      <c r="D1363"/>
      <c r="E1363"/>
    </row>
    <row r="1364" spans="2:5" x14ac:dyDescent="0.4">
      <c r="B1364"/>
      <c r="C1364"/>
      <c r="D1364"/>
      <c r="E1364"/>
    </row>
    <row r="1365" spans="2:5" x14ac:dyDescent="0.4">
      <c r="B1365"/>
      <c r="C1365"/>
      <c r="D1365"/>
      <c r="E1365"/>
    </row>
    <row r="1366" spans="2:5" x14ac:dyDescent="0.4">
      <c r="B1366"/>
      <c r="C1366"/>
      <c r="D1366"/>
      <c r="E1366"/>
    </row>
    <row r="1367" spans="2:5" x14ac:dyDescent="0.4">
      <c r="B1367"/>
      <c r="C1367"/>
      <c r="D1367"/>
      <c r="E1367"/>
    </row>
    <row r="1368" spans="2:5" x14ac:dyDescent="0.4">
      <c r="B1368"/>
      <c r="C1368"/>
      <c r="D1368"/>
      <c r="E1368"/>
    </row>
    <row r="1369" spans="2:5" x14ac:dyDescent="0.4">
      <c r="B1369"/>
      <c r="C1369"/>
      <c r="D1369"/>
      <c r="E1369"/>
    </row>
    <row r="1370" spans="2:5" x14ac:dyDescent="0.4">
      <c r="B1370"/>
      <c r="C1370"/>
      <c r="D1370"/>
      <c r="E1370"/>
    </row>
    <row r="1371" spans="2:5" x14ac:dyDescent="0.4">
      <c r="B1371"/>
      <c r="C1371"/>
      <c r="D1371"/>
      <c r="E1371"/>
    </row>
    <row r="1372" spans="2:5" x14ac:dyDescent="0.4">
      <c r="B1372"/>
      <c r="C1372"/>
      <c r="D1372"/>
      <c r="E1372"/>
    </row>
    <row r="1373" spans="2:5" x14ac:dyDescent="0.4">
      <c r="B1373"/>
      <c r="C1373"/>
      <c r="D1373"/>
      <c r="E1373"/>
    </row>
    <row r="1374" spans="2:5" x14ac:dyDescent="0.4">
      <c r="B1374"/>
      <c r="C1374"/>
      <c r="D1374"/>
      <c r="E1374"/>
    </row>
    <row r="1375" spans="2:5" x14ac:dyDescent="0.4">
      <c r="B1375"/>
      <c r="C1375"/>
      <c r="D1375"/>
      <c r="E1375"/>
    </row>
    <row r="1376" spans="2:5" x14ac:dyDescent="0.4">
      <c r="B1376"/>
      <c r="C1376"/>
      <c r="D1376"/>
      <c r="E1376"/>
    </row>
    <row r="1377" spans="2:5" x14ac:dyDescent="0.4">
      <c r="B1377"/>
      <c r="C1377"/>
      <c r="D1377"/>
      <c r="E1377"/>
    </row>
    <row r="1378" spans="2:5" x14ac:dyDescent="0.4">
      <c r="B1378"/>
      <c r="C1378"/>
      <c r="D1378"/>
      <c r="E1378"/>
    </row>
    <row r="1379" spans="2:5" x14ac:dyDescent="0.4">
      <c r="B1379"/>
      <c r="C1379"/>
      <c r="D1379"/>
      <c r="E1379"/>
    </row>
    <row r="1380" spans="2:5" x14ac:dyDescent="0.4">
      <c r="B1380"/>
      <c r="C1380"/>
      <c r="D1380"/>
      <c r="E1380"/>
    </row>
    <row r="1381" spans="2:5" x14ac:dyDescent="0.4">
      <c r="B1381"/>
      <c r="C1381"/>
      <c r="D1381"/>
      <c r="E1381"/>
    </row>
    <row r="1382" spans="2:5" x14ac:dyDescent="0.4">
      <c r="B1382"/>
      <c r="C1382"/>
      <c r="D1382"/>
      <c r="E1382"/>
    </row>
    <row r="1383" spans="2:5" x14ac:dyDescent="0.4">
      <c r="B1383"/>
      <c r="C1383"/>
      <c r="D1383"/>
      <c r="E1383"/>
    </row>
    <row r="1384" spans="2:5" x14ac:dyDescent="0.4">
      <c r="B1384"/>
      <c r="C1384"/>
      <c r="D1384"/>
      <c r="E1384"/>
    </row>
    <row r="1385" spans="2:5" x14ac:dyDescent="0.4">
      <c r="B1385"/>
      <c r="C1385"/>
      <c r="D1385"/>
      <c r="E1385"/>
    </row>
    <row r="1386" spans="2:5" x14ac:dyDescent="0.4">
      <c r="B1386"/>
      <c r="C1386"/>
      <c r="D1386"/>
      <c r="E1386"/>
    </row>
    <row r="1387" spans="2:5" x14ac:dyDescent="0.4">
      <c r="B1387"/>
      <c r="C1387"/>
      <c r="D1387"/>
      <c r="E1387"/>
    </row>
    <row r="1388" spans="2:5" x14ac:dyDescent="0.4">
      <c r="B1388"/>
      <c r="C1388"/>
      <c r="D1388"/>
      <c r="E1388"/>
    </row>
    <row r="1389" spans="2:5" x14ac:dyDescent="0.4">
      <c r="B1389"/>
      <c r="C1389"/>
      <c r="D1389"/>
      <c r="E1389"/>
    </row>
    <row r="1390" spans="2:5" x14ac:dyDescent="0.4">
      <c r="B1390"/>
      <c r="C1390"/>
      <c r="D1390"/>
      <c r="E1390"/>
    </row>
    <row r="1391" spans="2:5" x14ac:dyDescent="0.4">
      <c r="B1391"/>
      <c r="C1391"/>
      <c r="D1391"/>
      <c r="E1391"/>
    </row>
    <row r="1392" spans="2:5" x14ac:dyDescent="0.4">
      <c r="B1392"/>
      <c r="C1392"/>
      <c r="D1392"/>
      <c r="E1392"/>
    </row>
    <row r="1393" spans="2:5" x14ac:dyDescent="0.4">
      <c r="B1393"/>
      <c r="C1393"/>
      <c r="D1393"/>
      <c r="E1393"/>
    </row>
    <row r="1394" spans="2:5" x14ac:dyDescent="0.4">
      <c r="B1394"/>
      <c r="C1394"/>
      <c r="D1394"/>
      <c r="E1394"/>
    </row>
    <row r="1395" spans="2:5" x14ac:dyDescent="0.4">
      <c r="B1395"/>
      <c r="C1395"/>
      <c r="D1395"/>
      <c r="E1395"/>
    </row>
    <row r="1396" spans="2:5" x14ac:dyDescent="0.4">
      <c r="B1396"/>
      <c r="C1396"/>
      <c r="D1396"/>
      <c r="E1396"/>
    </row>
    <row r="1397" spans="2:5" x14ac:dyDescent="0.4">
      <c r="B1397"/>
      <c r="C1397"/>
      <c r="D1397"/>
      <c r="E1397"/>
    </row>
    <row r="1398" spans="2:5" x14ac:dyDescent="0.4">
      <c r="B1398"/>
      <c r="C1398"/>
      <c r="D1398"/>
      <c r="E1398"/>
    </row>
    <row r="1399" spans="2:5" x14ac:dyDescent="0.4">
      <c r="B1399"/>
      <c r="C1399"/>
      <c r="D1399"/>
      <c r="E1399"/>
    </row>
    <row r="1400" spans="2:5" x14ac:dyDescent="0.4">
      <c r="B1400"/>
      <c r="C1400"/>
      <c r="D1400"/>
      <c r="E1400"/>
    </row>
    <row r="1401" spans="2:5" x14ac:dyDescent="0.4">
      <c r="B1401"/>
      <c r="C1401"/>
      <c r="D1401"/>
      <c r="E1401"/>
    </row>
    <row r="1402" spans="2:5" x14ac:dyDescent="0.4">
      <c r="B1402"/>
      <c r="C1402"/>
      <c r="D1402"/>
      <c r="E1402"/>
    </row>
    <row r="1403" spans="2:5" x14ac:dyDescent="0.4">
      <c r="B1403"/>
      <c r="C1403"/>
      <c r="D1403"/>
      <c r="E1403"/>
    </row>
    <row r="1404" spans="2:5" x14ac:dyDescent="0.4">
      <c r="B1404"/>
      <c r="C1404"/>
      <c r="D1404"/>
      <c r="E1404"/>
    </row>
    <row r="1405" spans="2:5" x14ac:dyDescent="0.4">
      <c r="B1405"/>
      <c r="C1405"/>
      <c r="D1405"/>
      <c r="E1405"/>
    </row>
    <row r="1406" spans="2:5" x14ac:dyDescent="0.4">
      <c r="B1406"/>
      <c r="C1406"/>
      <c r="D1406"/>
      <c r="E1406"/>
    </row>
    <row r="1407" spans="2:5" x14ac:dyDescent="0.4">
      <c r="B1407"/>
      <c r="C1407"/>
      <c r="D1407"/>
      <c r="E1407"/>
    </row>
    <row r="1408" spans="2:5" x14ac:dyDescent="0.4">
      <c r="B1408"/>
      <c r="C1408"/>
      <c r="D1408"/>
      <c r="E1408"/>
    </row>
    <row r="1409" spans="2:5" x14ac:dyDescent="0.4">
      <c r="B1409"/>
      <c r="C1409"/>
      <c r="D1409"/>
      <c r="E1409"/>
    </row>
    <row r="1410" spans="2:5" x14ac:dyDescent="0.4">
      <c r="B1410"/>
      <c r="C1410"/>
      <c r="D1410"/>
      <c r="E1410"/>
    </row>
    <row r="1411" spans="2:5" x14ac:dyDescent="0.4">
      <c r="B1411"/>
      <c r="C1411"/>
      <c r="D1411"/>
      <c r="E1411"/>
    </row>
    <row r="1412" spans="2:5" x14ac:dyDescent="0.4">
      <c r="B1412"/>
      <c r="C1412"/>
      <c r="D1412"/>
      <c r="E1412"/>
    </row>
    <row r="1413" spans="2:5" x14ac:dyDescent="0.4">
      <c r="B1413"/>
      <c r="C1413"/>
      <c r="D1413"/>
      <c r="E1413"/>
    </row>
    <row r="1414" spans="2:5" x14ac:dyDescent="0.4">
      <c r="B1414"/>
      <c r="C1414"/>
      <c r="D1414"/>
      <c r="E1414"/>
    </row>
    <row r="1415" spans="2:5" x14ac:dyDescent="0.4">
      <c r="B1415"/>
      <c r="C1415"/>
      <c r="D1415"/>
      <c r="E1415"/>
    </row>
    <row r="1416" spans="2:5" x14ac:dyDescent="0.4">
      <c r="B1416"/>
      <c r="C1416"/>
      <c r="D1416"/>
      <c r="E1416"/>
    </row>
    <row r="1417" spans="2:5" x14ac:dyDescent="0.4">
      <c r="B1417"/>
      <c r="C1417"/>
      <c r="D1417"/>
      <c r="E1417"/>
    </row>
    <row r="1418" spans="2:5" x14ac:dyDescent="0.4">
      <c r="B1418"/>
      <c r="C1418"/>
      <c r="D1418"/>
      <c r="E1418"/>
    </row>
    <row r="1419" spans="2:5" x14ac:dyDescent="0.4">
      <c r="B1419"/>
      <c r="C1419"/>
      <c r="D1419"/>
      <c r="E1419"/>
    </row>
    <row r="1420" spans="2:5" x14ac:dyDescent="0.4">
      <c r="B1420"/>
      <c r="C1420"/>
      <c r="D1420"/>
      <c r="E1420"/>
    </row>
    <row r="1421" spans="2:5" x14ac:dyDescent="0.4">
      <c r="B1421"/>
      <c r="C1421"/>
      <c r="D1421"/>
      <c r="E1421"/>
    </row>
    <row r="1422" spans="2:5" x14ac:dyDescent="0.4">
      <c r="B1422"/>
      <c r="C1422"/>
      <c r="D1422"/>
      <c r="E1422"/>
    </row>
    <row r="1423" spans="2:5" x14ac:dyDescent="0.4">
      <c r="B1423"/>
      <c r="C1423"/>
      <c r="D1423"/>
      <c r="E1423"/>
    </row>
    <row r="1424" spans="2:5" x14ac:dyDescent="0.4">
      <c r="B1424"/>
      <c r="C1424"/>
      <c r="D1424"/>
      <c r="E1424"/>
    </row>
    <row r="1425" spans="2:5" x14ac:dyDescent="0.4">
      <c r="B1425"/>
      <c r="C1425"/>
      <c r="D1425"/>
      <c r="E1425"/>
    </row>
    <row r="1426" spans="2:5" x14ac:dyDescent="0.4">
      <c r="B1426"/>
      <c r="C1426"/>
      <c r="D1426"/>
      <c r="E1426"/>
    </row>
    <row r="1427" spans="2:5" x14ac:dyDescent="0.4">
      <c r="B1427"/>
      <c r="C1427"/>
      <c r="D1427"/>
      <c r="E1427"/>
    </row>
    <row r="1428" spans="2:5" x14ac:dyDescent="0.4">
      <c r="B1428"/>
      <c r="C1428"/>
      <c r="D1428"/>
      <c r="E1428"/>
    </row>
    <row r="1429" spans="2:5" x14ac:dyDescent="0.4">
      <c r="B1429"/>
      <c r="C1429"/>
      <c r="D1429"/>
      <c r="E1429"/>
    </row>
    <row r="1430" spans="2:5" x14ac:dyDescent="0.4">
      <c r="B1430"/>
      <c r="C1430"/>
      <c r="D1430"/>
      <c r="E1430"/>
    </row>
    <row r="1431" spans="2:5" x14ac:dyDescent="0.4">
      <c r="B1431"/>
      <c r="C1431"/>
      <c r="D1431"/>
      <c r="E1431"/>
    </row>
    <row r="1432" spans="2:5" x14ac:dyDescent="0.4">
      <c r="B1432"/>
      <c r="C1432"/>
      <c r="D1432"/>
      <c r="E1432"/>
    </row>
    <row r="1433" spans="2:5" x14ac:dyDescent="0.4">
      <c r="B1433"/>
      <c r="C1433"/>
      <c r="D1433"/>
      <c r="E1433"/>
    </row>
    <row r="1434" spans="2:5" x14ac:dyDescent="0.4">
      <c r="B1434"/>
      <c r="C1434"/>
      <c r="D1434"/>
      <c r="E1434"/>
    </row>
    <row r="1435" spans="2:5" x14ac:dyDescent="0.4">
      <c r="B1435"/>
      <c r="C1435"/>
      <c r="D1435"/>
      <c r="E1435"/>
    </row>
    <row r="1436" spans="2:5" x14ac:dyDescent="0.4">
      <c r="B1436"/>
      <c r="C1436"/>
      <c r="D1436"/>
      <c r="E1436"/>
    </row>
    <row r="1437" spans="2:5" x14ac:dyDescent="0.4">
      <c r="B1437"/>
      <c r="C1437"/>
      <c r="D1437"/>
      <c r="E1437"/>
    </row>
    <row r="1438" spans="2:5" x14ac:dyDescent="0.4">
      <c r="B1438"/>
      <c r="C1438"/>
      <c r="D1438"/>
      <c r="E1438"/>
    </row>
    <row r="1439" spans="2:5" x14ac:dyDescent="0.4">
      <c r="B1439"/>
      <c r="C1439"/>
      <c r="D1439"/>
      <c r="E1439"/>
    </row>
    <row r="1440" spans="2:5" x14ac:dyDescent="0.4">
      <c r="B1440"/>
      <c r="C1440"/>
      <c r="D1440"/>
      <c r="E1440"/>
    </row>
    <row r="1441" spans="2:5" x14ac:dyDescent="0.4">
      <c r="B1441"/>
      <c r="C1441"/>
      <c r="D1441"/>
      <c r="E1441"/>
    </row>
    <row r="1442" spans="2:5" x14ac:dyDescent="0.4">
      <c r="B1442"/>
      <c r="C1442"/>
      <c r="D1442"/>
      <c r="E1442"/>
    </row>
    <row r="1443" spans="2:5" x14ac:dyDescent="0.4">
      <c r="B1443"/>
      <c r="C1443"/>
      <c r="D1443"/>
      <c r="E1443"/>
    </row>
    <row r="1444" spans="2:5" x14ac:dyDescent="0.4">
      <c r="B1444"/>
      <c r="C1444"/>
      <c r="D1444"/>
      <c r="E1444"/>
    </row>
    <row r="1445" spans="2:5" x14ac:dyDescent="0.4">
      <c r="B1445"/>
      <c r="C1445"/>
      <c r="D1445"/>
      <c r="E1445"/>
    </row>
    <row r="1446" spans="2:5" x14ac:dyDescent="0.4">
      <c r="B1446"/>
      <c r="C1446"/>
      <c r="D1446"/>
      <c r="E1446"/>
    </row>
    <row r="1447" spans="2:5" x14ac:dyDescent="0.4">
      <c r="B1447"/>
      <c r="C1447"/>
      <c r="D1447"/>
      <c r="E1447"/>
    </row>
    <row r="1448" spans="2:5" x14ac:dyDescent="0.4">
      <c r="B1448"/>
      <c r="C1448"/>
      <c r="D1448"/>
      <c r="E1448"/>
    </row>
    <row r="1449" spans="2:5" x14ac:dyDescent="0.4">
      <c r="B1449"/>
      <c r="C1449"/>
      <c r="D1449"/>
      <c r="E1449"/>
    </row>
    <row r="1450" spans="2:5" x14ac:dyDescent="0.4">
      <c r="B1450"/>
      <c r="C1450"/>
      <c r="D1450"/>
      <c r="E1450"/>
    </row>
    <row r="1451" spans="2:5" x14ac:dyDescent="0.4">
      <c r="B1451"/>
      <c r="C1451"/>
      <c r="D1451"/>
      <c r="E1451"/>
    </row>
    <row r="1452" spans="2:5" x14ac:dyDescent="0.4">
      <c r="B1452"/>
      <c r="C1452"/>
      <c r="D1452"/>
      <c r="E1452"/>
    </row>
    <row r="1453" spans="2:5" x14ac:dyDescent="0.4">
      <c r="B1453"/>
      <c r="C1453"/>
      <c r="D1453"/>
      <c r="E1453"/>
    </row>
    <row r="1454" spans="2:5" x14ac:dyDescent="0.4">
      <c r="B1454"/>
      <c r="C1454"/>
      <c r="D1454"/>
      <c r="E1454"/>
    </row>
    <row r="1455" spans="2:5" x14ac:dyDescent="0.4">
      <c r="B1455"/>
      <c r="C1455"/>
      <c r="D1455"/>
      <c r="E1455"/>
    </row>
    <row r="1456" spans="2:5" x14ac:dyDescent="0.4">
      <c r="B1456"/>
      <c r="C1456"/>
      <c r="D1456"/>
      <c r="E1456"/>
    </row>
    <row r="1457" spans="2:5" x14ac:dyDescent="0.4">
      <c r="B1457"/>
      <c r="C1457"/>
      <c r="D1457"/>
      <c r="E1457"/>
    </row>
    <row r="1458" spans="2:5" x14ac:dyDescent="0.4">
      <c r="B1458"/>
      <c r="C1458"/>
      <c r="D1458"/>
      <c r="E1458"/>
    </row>
    <row r="1459" spans="2:5" x14ac:dyDescent="0.4">
      <c r="B1459"/>
      <c r="C1459"/>
      <c r="D1459"/>
      <c r="E1459"/>
    </row>
    <row r="1460" spans="2:5" x14ac:dyDescent="0.4">
      <c r="B1460"/>
      <c r="C1460"/>
      <c r="D1460"/>
      <c r="E1460"/>
    </row>
    <row r="1461" spans="2:5" x14ac:dyDescent="0.4">
      <c r="B1461"/>
      <c r="C1461"/>
      <c r="D1461"/>
      <c r="E1461"/>
    </row>
    <row r="1462" spans="2:5" x14ac:dyDescent="0.4">
      <c r="B1462"/>
      <c r="C1462"/>
      <c r="D1462"/>
      <c r="E1462"/>
    </row>
    <row r="1463" spans="2:5" x14ac:dyDescent="0.4">
      <c r="B1463"/>
      <c r="C1463"/>
      <c r="D1463"/>
      <c r="E1463"/>
    </row>
    <row r="1464" spans="2:5" x14ac:dyDescent="0.4">
      <c r="B1464"/>
      <c r="C1464"/>
      <c r="D1464"/>
      <c r="E1464"/>
    </row>
    <row r="1465" spans="2:5" x14ac:dyDescent="0.4">
      <c r="B1465"/>
      <c r="C1465"/>
      <c r="D1465"/>
      <c r="E1465"/>
    </row>
    <row r="1466" spans="2:5" x14ac:dyDescent="0.4">
      <c r="B1466"/>
      <c r="C1466"/>
      <c r="D1466"/>
      <c r="E1466"/>
    </row>
    <row r="1467" spans="2:5" x14ac:dyDescent="0.4">
      <c r="B1467"/>
      <c r="C1467"/>
      <c r="D1467"/>
      <c r="E1467"/>
    </row>
    <row r="1468" spans="2:5" x14ac:dyDescent="0.4">
      <c r="B1468"/>
      <c r="C1468"/>
      <c r="D1468"/>
      <c r="E1468"/>
    </row>
    <row r="1469" spans="2:5" x14ac:dyDescent="0.4">
      <c r="B1469"/>
      <c r="C1469"/>
      <c r="D1469"/>
      <c r="E1469"/>
    </row>
    <row r="1470" spans="2:5" x14ac:dyDescent="0.4">
      <c r="B1470"/>
      <c r="C1470"/>
      <c r="D1470"/>
      <c r="E1470"/>
    </row>
    <row r="1471" spans="2:5" x14ac:dyDescent="0.4">
      <c r="B1471"/>
      <c r="C1471"/>
      <c r="D1471"/>
      <c r="E1471"/>
    </row>
    <row r="1472" spans="2:5" x14ac:dyDescent="0.4">
      <c r="B1472"/>
      <c r="C1472"/>
      <c r="D1472"/>
      <c r="E1472"/>
    </row>
    <row r="1473" spans="2:5" x14ac:dyDescent="0.4">
      <c r="B1473"/>
      <c r="C1473"/>
      <c r="D1473"/>
      <c r="E1473"/>
    </row>
    <row r="1474" spans="2:5" x14ac:dyDescent="0.4">
      <c r="B1474"/>
      <c r="C1474"/>
      <c r="D1474"/>
      <c r="E1474"/>
    </row>
    <row r="1475" spans="2:5" x14ac:dyDescent="0.4">
      <c r="B1475"/>
      <c r="C1475"/>
      <c r="D1475"/>
      <c r="E1475"/>
    </row>
    <row r="1476" spans="2:5" x14ac:dyDescent="0.4">
      <c r="B1476"/>
      <c r="C1476"/>
      <c r="D1476"/>
      <c r="E1476"/>
    </row>
    <row r="1477" spans="2:5" x14ac:dyDescent="0.4">
      <c r="B1477"/>
      <c r="C1477"/>
      <c r="D1477"/>
      <c r="E1477"/>
    </row>
    <row r="1478" spans="2:5" x14ac:dyDescent="0.4">
      <c r="B1478"/>
      <c r="C1478"/>
      <c r="D1478"/>
      <c r="E1478"/>
    </row>
    <row r="1479" spans="2:5" x14ac:dyDescent="0.4">
      <c r="B1479"/>
      <c r="C1479"/>
      <c r="D1479"/>
      <c r="E1479"/>
    </row>
    <row r="1480" spans="2:5" x14ac:dyDescent="0.4">
      <c r="B1480"/>
      <c r="C1480"/>
      <c r="D1480"/>
      <c r="E1480"/>
    </row>
    <row r="1481" spans="2:5" x14ac:dyDescent="0.4">
      <c r="B1481"/>
      <c r="C1481"/>
      <c r="D1481"/>
      <c r="E1481"/>
    </row>
    <row r="1482" spans="2:5" x14ac:dyDescent="0.4">
      <c r="B1482"/>
      <c r="C1482"/>
      <c r="D1482"/>
      <c r="E1482"/>
    </row>
    <row r="1483" spans="2:5" x14ac:dyDescent="0.4">
      <c r="B1483"/>
      <c r="C1483"/>
      <c r="D1483"/>
      <c r="E1483"/>
    </row>
    <row r="1484" spans="2:5" x14ac:dyDescent="0.4">
      <c r="B1484"/>
      <c r="C1484"/>
      <c r="D1484"/>
      <c r="E1484"/>
    </row>
    <row r="1485" spans="2:5" x14ac:dyDescent="0.4">
      <c r="B1485"/>
      <c r="C1485"/>
      <c r="D1485"/>
      <c r="E1485"/>
    </row>
    <row r="1486" spans="2:5" x14ac:dyDescent="0.4">
      <c r="B1486"/>
      <c r="C1486"/>
      <c r="D1486"/>
      <c r="E1486"/>
    </row>
    <row r="1487" spans="2:5" x14ac:dyDescent="0.4">
      <c r="B1487"/>
      <c r="C1487"/>
      <c r="D1487"/>
      <c r="E1487"/>
    </row>
    <row r="1488" spans="2:5" x14ac:dyDescent="0.4">
      <c r="B1488"/>
      <c r="C1488"/>
      <c r="D1488"/>
      <c r="E1488"/>
    </row>
    <row r="1489" spans="2:5" x14ac:dyDescent="0.4">
      <c r="B1489"/>
      <c r="C1489"/>
      <c r="D1489"/>
      <c r="E1489"/>
    </row>
    <row r="1490" spans="2:5" x14ac:dyDescent="0.4">
      <c r="B1490"/>
      <c r="C1490"/>
      <c r="D1490"/>
      <c r="E1490"/>
    </row>
    <row r="1491" spans="2:5" x14ac:dyDescent="0.4">
      <c r="B1491"/>
      <c r="C1491"/>
      <c r="D1491"/>
      <c r="E1491"/>
    </row>
    <row r="1492" spans="2:5" x14ac:dyDescent="0.4">
      <c r="B1492"/>
      <c r="C1492"/>
      <c r="D1492"/>
      <c r="E1492"/>
    </row>
    <row r="1493" spans="2:5" x14ac:dyDescent="0.4">
      <c r="B1493"/>
      <c r="C1493"/>
      <c r="D1493"/>
      <c r="E1493"/>
    </row>
    <row r="1494" spans="2:5" x14ac:dyDescent="0.4">
      <c r="B1494"/>
      <c r="C1494"/>
      <c r="D1494"/>
      <c r="E1494"/>
    </row>
    <row r="1495" spans="2:5" x14ac:dyDescent="0.4">
      <c r="B1495"/>
      <c r="C1495"/>
      <c r="D1495"/>
      <c r="E1495"/>
    </row>
    <row r="1496" spans="2:5" x14ac:dyDescent="0.4">
      <c r="B1496"/>
      <c r="C1496"/>
      <c r="D1496"/>
      <c r="E1496"/>
    </row>
    <row r="1497" spans="2:5" x14ac:dyDescent="0.4">
      <c r="B1497"/>
      <c r="C1497"/>
      <c r="D1497"/>
      <c r="E1497"/>
    </row>
    <row r="1498" spans="2:5" x14ac:dyDescent="0.4">
      <c r="B1498"/>
      <c r="C1498"/>
      <c r="D1498"/>
      <c r="E1498"/>
    </row>
    <row r="1499" spans="2:5" x14ac:dyDescent="0.4">
      <c r="B1499"/>
      <c r="C1499"/>
      <c r="D1499"/>
      <c r="E1499"/>
    </row>
    <row r="1500" spans="2:5" x14ac:dyDescent="0.4">
      <c r="B1500"/>
      <c r="C1500"/>
      <c r="D1500"/>
      <c r="E1500"/>
    </row>
    <row r="1501" spans="2:5" x14ac:dyDescent="0.4">
      <c r="B1501"/>
      <c r="C1501"/>
      <c r="D1501"/>
      <c r="E1501"/>
    </row>
    <row r="1502" spans="2:5" x14ac:dyDescent="0.4">
      <c r="B1502"/>
      <c r="C1502"/>
      <c r="D1502"/>
      <c r="E1502"/>
    </row>
    <row r="1503" spans="2:5" x14ac:dyDescent="0.4">
      <c r="B1503"/>
      <c r="C1503"/>
      <c r="D1503"/>
      <c r="E1503"/>
    </row>
    <row r="1504" spans="2:5" x14ac:dyDescent="0.4">
      <c r="B1504"/>
      <c r="C1504"/>
      <c r="D1504"/>
      <c r="E1504"/>
    </row>
    <row r="1505" spans="2:5" x14ac:dyDescent="0.4">
      <c r="B1505"/>
      <c r="C1505"/>
      <c r="D1505"/>
      <c r="E1505"/>
    </row>
    <row r="1506" spans="2:5" x14ac:dyDescent="0.4">
      <c r="B1506"/>
      <c r="C1506"/>
      <c r="D1506"/>
      <c r="E1506"/>
    </row>
    <row r="1507" spans="2:5" x14ac:dyDescent="0.4">
      <c r="B1507"/>
      <c r="C1507"/>
      <c r="D1507"/>
      <c r="E1507"/>
    </row>
    <row r="1508" spans="2:5" x14ac:dyDescent="0.4">
      <c r="B1508"/>
      <c r="C1508"/>
      <c r="D1508"/>
      <c r="E1508"/>
    </row>
    <row r="1509" spans="2:5" x14ac:dyDescent="0.4">
      <c r="B1509"/>
      <c r="C1509"/>
      <c r="D1509"/>
      <c r="E1509"/>
    </row>
    <row r="1510" spans="2:5" x14ac:dyDescent="0.4">
      <c r="B1510"/>
      <c r="C1510"/>
      <c r="D1510"/>
      <c r="E1510"/>
    </row>
    <row r="1511" spans="2:5" x14ac:dyDescent="0.4">
      <c r="B1511"/>
      <c r="C1511"/>
      <c r="D1511"/>
      <c r="E1511"/>
    </row>
    <row r="1512" spans="2:5" x14ac:dyDescent="0.4">
      <c r="B1512"/>
      <c r="C1512"/>
      <c r="D1512"/>
      <c r="E1512"/>
    </row>
    <row r="1513" spans="2:5" x14ac:dyDescent="0.4">
      <c r="B1513"/>
      <c r="C1513"/>
      <c r="D1513"/>
      <c r="E1513"/>
    </row>
    <row r="1514" spans="2:5" x14ac:dyDescent="0.4">
      <c r="B1514"/>
      <c r="C1514"/>
      <c r="D1514"/>
      <c r="E1514"/>
    </row>
    <row r="1515" spans="2:5" x14ac:dyDescent="0.4">
      <c r="B1515"/>
      <c r="C1515"/>
      <c r="D1515"/>
      <c r="E1515"/>
    </row>
    <row r="1516" spans="2:5" x14ac:dyDescent="0.4">
      <c r="B1516"/>
      <c r="C1516"/>
      <c r="D1516"/>
      <c r="E1516"/>
    </row>
    <row r="1517" spans="2:5" x14ac:dyDescent="0.4">
      <c r="B1517"/>
      <c r="C1517"/>
      <c r="D1517"/>
      <c r="E1517"/>
    </row>
    <row r="1518" spans="2:5" x14ac:dyDescent="0.4">
      <c r="B1518"/>
      <c r="C1518"/>
      <c r="D1518"/>
      <c r="E1518"/>
    </row>
    <row r="1519" spans="2:5" x14ac:dyDescent="0.4">
      <c r="B1519"/>
      <c r="C1519"/>
      <c r="D1519"/>
      <c r="E1519"/>
    </row>
    <row r="1520" spans="2:5" x14ac:dyDescent="0.4">
      <c r="B1520"/>
      <c r="C1520"/>
      <c r="D1520"/>
      <c r="E1520"/>
    </row>
    <row r="1521" spans="2:5" x14ac:dyDescent="0.4">
      <c r="B1521"/>
      <c r="C1521"/>
      <c r="D1521"/>
      <c r="E1521"/>
    </row>
    <row r="1522" spans="2:5" x14ac:dyDescent="0.4">
      <c r="B1522"/>
      <c r="C1522"/>
      <c r="D1522"/>
      <c r="E1522"/>
    </row>
    <row r="1523" spans="2:5" x14ac:dyDescent="0.4">
      <c r="B1523"/>
      <c r="C1523"/>
      <c r="D1523"/>
      <c r="E1523"/>
    </row>
    <row r="1524" spans="2:5" x14ac:dyDescent="0.4">
      <c r="B1524"/>
      <c r="C1524"/>
      <c r="D1524"/>
      <c r="E1524"/>
    </row>
    <row r="1525" spans="2:5" x14ac:dyDescent="0.4">
      <c r="B1525"/>
      <c r="C1525"/>
      <c r="D1525"/>
      <c r="E1525"/>
    </row>
    <row r="1526" spans="2:5" x14ac:dyDescent="0.4">
      <c r="B1526"/>
      <c r="C1526"/>
      <c r="D1526"/>
      <c r="E1526"/>
    </row>
    <row r="1527" spans="2:5" x14ac:dyDescent="0.4">
      <c r="B1527"/>
      <c r="C1527"/>
      <c r="D1527"/>
      <c r="E1527"/>
    </row>
    <row r="1528" spans="2:5" x14ac:dyDescent="0.4">
      <c r="B1528"/>
      <c r="C1528"/>
      <c r="D1528"/>
      <c r="E1528"/>
    </row>
    <row r="1529" spans="2:5" x14ac:dyDescent="0.4">
      <c r="B1529"/>
      <c r="C1529"/>
      <c r="D1529"/>
      <c r="E1529"/>
    </row>
    <row r="1530" spans="2:5" x14ac:dyDescent="0.4">
      <c r="B1530"/>
      <c r="C1530"/>
      <c r="D1530"/>
      <c r="E1530"/>
    </row>
    <row r="1531" spans="2:5" x14ac:dyDescent="0.4">
      <c r="B1531"/>
      <c r="C1531"/>
      <c r="D1531"/>
      <c r="E1531"/>
    </row>
    <row r="1532" spans="2:5" x14ac:dyDescent="0.4">
      <c r="B1532"/>
      <c r="C1532"/>
      <c r="D1532"/>
      <c r="E1532"/>
    </row>
    <row r="1533" spans="2:5" x14ac:dyDescent="0.4">
      <c r="B1533"/>
      <c r="C1533"/>
      <c r="D1533"/>
      <c r="E1533"/>
    </row>
    <row r="1534" spans="2:5" x14ac:dyDescent="0.4">
      <c r="B1534"/>
      <c r="C1534"/>
      <c r="D1534"/>
      <c r="E1534"/>
    </row>
    <row r="1535" spans="2:5" x14ac:dyDescent="0.4">
      <c r="B1535"/>
      <c r="C1535"/>
      <c r="D1535"/>
      <c r="E1535"/>
    </row>
    <row r="1536" spans="2:5" x14ac:dyDescent="0.4">
      <c r="B1536"/>
      <c r="C1536"/>
      <c r="D1536"/>
      <c r="E1536"/>
    </row>
    <row r="1537" spans="2:5" x14ac:dyDescent="0.4">
      <c r="B1537"/>
      <c r="C1537"/>
      <c r="D1537"/>
      <c r="E1537"/>
    </row>
    <row r="1538" spans="2:5" x14ac:dyDescent="0.4">
      <c r="B1538"/>
      <c r="C1538"/>
      <c r="D1538"/>
      <c r="E1538"/>
    </row>
    <row r="1539" spans="2:5" x14ac:dyDescent="0.4">
      <c r="B1539"/>
      <c r="C1539"/>
      <c r="D1539"/>
      <c r="E1539"/>
    </row>
    <row r="1540" spans="2:5" x14ac:dyDescent="0.4">
      <c r="B1540"/>
      <c r="C1540"/>
      <c r="D1540"/>
      <c r="E1540"/>
    </row>
    <row r="1541" spans="2:5" x14ac:dyDescent="0.4">
      <c r="B1541"/>
      <c r="C1541"/>
      <c r="D1541"/>
      <c r="E1541"/>
    </row>
    <row r="1542" spans="2:5" x14ac:dyDescent="0.4">
      <c r="B1542"/>
      <c r="C1542"/>
      <c r="D1542"/>
      <c r="E1542"/>
    </row>
    <row r="1543" spans="2:5" x14ac:dyDescent="0.4">
      <c r="B1543"/>
      <c r="C1543"/>
      <c r="D1543"/>
      <c r="E1543"/>
    </row>
    <row r="1544" spans="2:5" x14ac:dyDescent="0.4">
      <c r="B1544"/>
      <c r="C1544"/>
      <c r="D1544"/>
      <c r="E1544"/>
    </row>
    <row r="1545" spans="2:5" x14ac:dyDescent="0.4">
      <c r="B1545"/>
      <c r="C1545"/>
      <c r="D1545"/>
      <c r="E1545"/>
    </row>
    <row r="1546" spans="2:5" x14ac:dyDescent="0.4">
      <c r="B1546"/>
      <c r="C1546"/>
      <c r="D1546"/>
      <c r="E1546"/>
    </row>
    <row r="1547" spans="2:5" x14ac:dyDescent="0.4">
      <c r="B1547"/>
      <c r="C1547"/>
      <c r="D1547"/>
      <c r="E1547"/>
    </row>
    <row r="1548" spans="2:5" x14ac:dyDescent="0.4">
      <c r="B1548"/>
      <c r="C1548"/>
      <c r="D1548"/>
      <c r="E1548"/>
    </row>
    <row r="1549" spans="2:5" x14ac:dyDescent="0.4">
      <c r="B1549"/>
      <c r="C1549"/>
      <c r="D1549"/>
      <c r="E1549"/>
    </row>
    <row r="1550" spans="2:5" x14ac:dyDescent="0.4">
      <c r="B1550"/>
      <c r="C1550"/>
      <c r="D1550"/>
      <c r="E1550"/>
    </row>
    <row r="1551" spans="2:5" x14ac:dyDescent="0.4">
      <c r="B1551"/>
      <c r="C1551"/>
      <c r="D1551"/>
      <c r="E1551"/>
    </row>
    <row r="1552" spans="2:5" x14ac:dyDescent="0.4">
      <c r="B1552"/>
      <c r="C1552"/>
      <c r="D1552"/>
      <c r="E1552"/>
    </row>
    <row r="1553" spans="2:5" x14ac:dyDescent="0.4">
      <c r="B1553"/>
      <c r="C1553"/>
      <c r="D1553"/>
      <c r="E1553"/>
    </row>
    <row r="1554" spans="2:5" x14ac:dyDescent="0.4">
      <c r="B1554"/>
      <c r="C1554"/>
      <c r="D1554"/>
      <c r="E1554"/>
    </row>
    <row r="1555" spans="2:5" x14ac:dyDescent="0.4">
      <c r="B1555"/>
      <c r="C1555"/>
      <c r="D1555"/>
      <c r="E1555"/>
    </row>
    <row r="1556" spans="2:5" x14ac:dyDescent="0.4">
      <c r="B1556"/>
      <c r="C1556"/>
      <c r="D1556"/>
      <c r="E1556"/>
    </row>
    <row r="1557" spans="2:5" x14ac:dyDescent="0.4">
      <c r="B1557"/>
      <c r="C1557"/>
      <c r="D1557"/>
      <c r="E1557"/>
    </row>
    <row r="1558" spans="2:5" x14ac:dyDescent="0.4">
      <c r="B1558"/>
      <c r="C1558"/>
      <c r="D1558"/>
      <c r="E1558"/>
    </row>
    <row r="1559" spans="2:5" x14ac:dyDescent="0.4">
      <c r="B1559"/>
      <c r="C1559"/>
      <c r="D1559"/>
      <c r="E1559"/>
    </row>
    <row r="1560" spans="2:5" x14ac:dyDescent="0.4">
      <c r="B1560"/>
      <c r="C1560"/>
      <c r="D1560"/>
      <c r="E1560"/>
    </row>
    <row r="1561" spans="2:5" x14ac:dyDescent="0.4">
      <c r="B1561"/>
      <c r="C1561"/>
      <c r="D1561"/>
      <c r="E1561"/>
    </row>
    <row r="1562" spans="2:5" x14ac:dyDescent="0.4">
      <c r="B1562"/>
      <c r="C1562"/>
      <c r="D1562"/>
      <c r="E1562"/>
    </row>
    <row r="1563" spans="2:5" x14ac:dyDescent="0.4">
      <c r="B1563"/>
      <c r="C1563"/>
      <c r="D1563"/>
      <c r="E1563"/>
    </row>
    <row r="1564" spans="2:5" x14ac:dyDescent="0.4">
      <c r="B1564"/>
      <c r="C1564"/>
      <c r="D1564"/>
      <c r="E1564"/>
    </row>
    <row r="1565" spans="2:5" x14ac:dyDescent="0.4">
      <c r="B1565"/>
      <c r="C1565"/>
      <c r="D1565"/>
      <c r="E1565"/>
    </row>
    <row r="1566" spans="2:5" x14ac:dyDescent="0.4">
      <c r="B1566"/>
      <c r="C1566"/>
      <c r="D1566"/>
      <c r="E1566"/>
    </row>
    <row r="1567" spans="2:5" x14ac:dyDescent="0.4">
      <c r="B1567"/>
      <c r="C1567"/>
      <c r="D1567"/>
      <c r="E1567"/>
    </row>
    <row r="1568" spans="2:5" x14ac:dyDescent="0.4">
      <c r="B1568"/>
      <c r="C1568"/>
      <c r="D1568"/>
      <c r="E1568"/>
    </row>
    <row r="1569" spans="2:5" x14ac:dyDescent="0.4">
      <c r="B1569"/>
      <c r="C1569"/>
      <c r="D1569"/>
      <c r="E1569"/>
    </row>
    <row r="1570" spans="2:5" x14ac:dyDescent="0.4">
      <c r="B1570"/>
      <c r="C1570"/>
      <c r="D1570"/>
      <c r="E1570"/>
    </row>
    <row r="1571" spans="2:5" x14ac:dyDescent="0.4">
      <c r="B1571"/>
      <c r="C1571"/>
      <c r="D1571"/>
      <c r="E1571"/>
    </row>
    <row r="1572" spans="2:5" x14ac:dyDescent="0.4">
      <c r="B1572"/>
      <c r="C1572"/>
      <c r="D1572"/>
      <c r="E1572"/>
    </row>
    <row r="1573" spans="2:5" x14ac:dyDescent="0.4">
      <c r="B1573"/>
      <c r="C1573"/>
      <c r="D1573"/>
      <c r="E1573"/>
    </row>
    <row r="1574" spans="2:5" x14ac:dyDescent="0.4">
      <c r="B1574"/>
      <c r="C1574"/>
      <c r="D1574"/>
      <c r="E1574"/>
    </row>
    <row r="1575" spans="2:5" x14ac:dyDescent="0.4">
      <c r="B1575"/>
      <c r="C1575"/>
      <c r="D1575"/>
      <c r="E1575"/>
    </row>
    <row r="1576" spans="2:5" x14ac:dyDescent="0.4">
      <c r="B1576"/>
      <c r="C1576"/>
      <c r="D1576"/>
      <c r="E1576"/>
    </row>
    <row r="1577" spans="2:5" x14ac:dyDescent="0.4">
      <c r="B1577"/>
      <c r="C1577"/>
      <c r="D1577"/>
      <c r="E1577"/>
    </row>
    <row r="1578" spans="2:5" x14ac:dyDescent="0.4">
      <c r="B1578"/>
      <c r="C1578"/>
      <c r="D1578"/>
      <c r="E1578"/>
    </row>
    <row r="1579" spans="2:5" x14ac:dyDescent="0.4">
      <c r="B1579"/>
      <c r="C1579"/>
      <c r="D1579"/>
      <c r="E1579"/>
    </row>
    <row r="1580" spans="2:5" x14ac:dyDescent="0.4">
      <c r="B1580"/>
      <c r="C1580"/>
      <c r="D1580"/>
      <c r="E1580"/>
    </row>
    <row r="1581" spans="2:5" x14ac:dyDescent="0.4">
      <c r="B1581"/>
      <c r="C1581"/>
      <c r="D1581"/>
      <c r="E1581"/>
    </row>
    <row r="1582" spans="2:5" x14ac:dyDescent="0.4">
      <c r="B1582"/>
      <c r="C1582"/>
      <c r="D1582"/>
      <c r="E1582"/>
    </row>
    <row r="1583" spans="2:5" x14ac:dyDescent="0.4">
      <c r="B1583"/>
      <c r="C1583"/>
      <c r="D1583"/>
      <c r="E1583"/>
    </row>
    <row r="1584" spans="2:5" x14ac:dyDescent="0.4">
      <c r="B1584"/>
      <c r="C1584"/>
      <c r="D1584"/>
      <c r="E1584"/>
    </row>
    <row r="1585" spans="2:5" x14ac:dyDescent="0.4">
      <c r="B1585"/>
      <c r="C1585"/>
      <c r="D1585"/>
      <c r="E1585"/>
    </row>
    <row r="1586" spans="2:5" x14ac:dyDescent="0.4">
      <c r="B1586"/>
      <c r="C1586"/>
      <c r="D1586"/>
      <c r="E1586"/>
    </row>
    <row r="1587" spans="2:5" x14ac:dyDescent="0.4">
      <c r="B1587"/>
      <c r="C1587"/>
      <c r="D1587"/>
      <c r="E1587"/>
    </row>
    <row r="1588" spans="2:5" x14ac:dyDescent="0.4">
      <c r="B1588"/>
      <c r="C1588"/>
      <c r="D1588"/>
      <c r="E1588"/>
    </row>
    <row r="1589" spans="2:5" x14ac:dyDescent="0.4">
      <c r="B1589"/>
      <c r="C1589"/>
      <c r="D1589"/>
      <c r="E1589"/>
    </row>
    <row r="1590" spans="2:5" x14ac:dyDescent="0.4">
      <c r="B1590"/>
      <c r="C1590"/>
      <c r="D1590"/>
      <c r="E1590"/>
    </row>
    <row r="1591" spans="2:5" x14ac:dyDescent="0.4">
      <c r="B1591"/>
      <c r="C1591"/>
      <c r="D1591"/>
      <c r="E1591"/>
    </row>
    <row r="1592" spans="2:5" x14ac:dyDescent="0.4">
      <c r="B1592"/>
      <c r="C1592"/>
      <c r="D1592"/>
      <c r="E1592"/>
    </row>
    <row r="1593" spans="2:5" x14ac:dyDescent="0.4">
      <c r="B1593"/>
      <c r="C1593"/>
      <c r="D1593"/>
      <c r="E1593"/>
    </row>
    <row r="1594" spans="2:5" x14ac:dyDescent="0.4">
      <c r="B1594"/>
      <c r="C1594"/>
      <c r="D1594"/>
      <c r="E1594"/>
    </row>
    <row r="1595" spans="2:5" x14ac:dyDescent="0.4">
      <c r="B1595"/>
      <c r="C1595"/>
      <c r="D1595"/>
      <c r="E1595"/>
    </row>
    <row r="1596" spans="2:5" x14ac:dyDescent="0.4">
      <c r="B1596"/>
      <c r="C1596"/>
      <c r="D1596"/>
      <c r="E1596"/>
    </row>
    <row r="1597" spans="2:5" x14ac:dyDescent="0.4">
      <c r="B1597"/>
      <c r="C1597"/>
      <c r="D1597"/>
      <c r="E1597"/>
    </row>
    <row r="1598" spans="2:5" x14ac:dyDescent="0.4">
      <c r="B1598"/>
      <c r="C1598"/>
      <c r="D1598"/>
      <c r="E1598"/>
    </row>
    <row r="1599" spans="2:5" x14ac:dyDescent="0.4">
      <c r="B1599"/>
      <c r="C1599"/>
      <c r="D1599"/>
      <c r="E1599"/>
    </row>
    <row r="1600" spans="2:5" x14ac:dyDescent="0.4">
      <c r="B1600"/>
      <c r="C1600"/>
      <c r="D1600"/>
      <c r="E1600"/>
    </row>
    <row r="1601" spans="2:5" x14ac:dyDescent="0.4">
      <c r="B1601"/>
      <c r="C1601"/>
      <c r="D1601"/>
      <c r="E1601"/>
    </row>
    <row r="1602" spans="2:5" x14ac:dyDescent="0.4">
      <c r="B1602"/>
      <c r="C1602"/>
      <c r="D1602"/>
      <c r="E1602"/>
    </row>
    <row r="1603" spans="2:5" x14ac:dyDescent="0.4">
      <c r="B1603"/>
      <c r="C1603"/>
      <c r="D1603"/>
      <c r="E1603"/>
    </row>
    <row r="1604" spans="2:5" x14ac:dyDescent="0.4">
      <c r="B1604"/>
      <c r="C1604"/>
      <c r="D1604"/>
      <c r="E1604"/>
    </row>
    <row r="1605" spans="2:5" x14ac:dyDescent="0.4">
      <c r="B1605"/>
      <c r="C1605"/>
      <c r="D1605"/>
      <c r="E1605"/>
    </row>
    <row r="1606" spans="2:5" x14ac:dyDescent="0.4">
      <c r="B1606"/>
      <c r="C1606"/>
      <c r="D1606"/>
      <c r="E1606"/>
    </row>
    <row r="1607" spans="2:5" x14ac:dyDescent="0.4">
      <c r="B1607"/>
      <c r="C1607"/>
      <c r="D1607"/>
      <c r="E1607"/>
    </row>
    <row r="1608" spans="2:5" x14ac:dyDescent="0.4">
      <c r="B1608"/>
      <c r="C1608"/>
      <c r="D1608"/>
      <c r="E1608"/>
    </row>
    <row r="1609" spans="2:5" x14ac:dyDescent="0.4">
      <c r="B1609"/>
      <c r="C1609"/>
      <c r="D1609"/>
      <c r="E1609"/>
    </row>
    <row r="1610" spans="2:5" x14ac:dyDescent="0.4">
      <c r="B1610"/>
      <c r="C1610"/>
      <c r="D1610"/>
      <c r="E1610"/>
    </row>
    <row r="1611" spans="2:5" x14ac:dyDescent="0.4">
      <c r="B1611"/>
      <c r="C1611"/>
      <c r="D1611"/>
      <c r="E1611"/>
    </row>
    <row r="1612" spans="2:5" x14ac:dyDescent="0.4">
      <c r="B1612"/>
      <c r="C1612"/>
      <c r="D1612"/>
      <c r="E1612"/>
    </row>
    <row r="1613" spans="2:5" x14ac:dyDescent="0.4">
      <c r="B1613"/>
      <c r="C1613"/>
      <c r="D1613"/>
      <c r="E1613"/>
    </row>
    <row r="1614" spans="2:5" x14ac:dyDescent="0.4">
      <c r="B1614"/>
      <c r="C1614"/>
      <c r="D1614"/>
      <c r="E1614"/>
    </row>
    <row r="1615" spans="2:5" x14ac:dyDescent="0.4">
      <c r="B1615"/>
      <c r="C1615"/>
      <c r="D1615"/>
      <c r="E1615"/>
    </row>
    <row r="1616" spans="2:5" x14ac:dyDescent="0.4">
      <c r="B1616"/>
      <c r="C1616"/>
      <c r="D1616"/>
      <c r="E1616"/>
    </row>
    <row r="1617" spans="2:5" x14ac:dyDescent="0.4">
      <c r="B1617"/>
      <c r="C1617"/>
      <c r="D1617"/>
      <c r="E1617"/>
    </row>
    <row r="1618" spans="2:5" x14ac:dyDescent="0.4">
      <c r="B1618"/>
      <c r="C1618"/>
      <c r="D1618"/>
      <c r="E1618"/>
    </row>
    <row r="1619" spans="2:5" x14ac:dyDescent="0.4">
      <c r="B1619"/>
      <c r="C1619"/>
      <c r="D1619"/>
      <c r="E1619"/>
    </row>
    <row r="1620" spans="2:5" x14ac:dyDescent="0.4">
      <c r="B1620"/>
      <c r="C1620"/>
      <c r="D1620"/>
      <c r="E1620"/>
    </row>
    <row r="1621" spans="2:5" x14ac:dyDescent="0.4">
      <c r="B1621"/>
      <c r="C1621"/>
      <c r="D1621"/>
      <c r="E1621"/>
    </row>
    <row r="1622" spans="2:5" x14ac:dyDescent="0.4">
      <c r="B1622"/>
      <c r="C1622"/>
      <c r="D1622"/>
      <c r="E1622"/>
    </row>
    <row r="1623" spans="2:5" x14ac:dyDescent="0.4">
      <c r="B1623"/>
      <c r="C1623"/>
      <c r="D1623"/>
      <c r="E1623"/>
    </row>
    <row r="1624" spans="2:5" x14ac:dyDescent="0.4">
      <c r="B1624"/>
      <c r="C1624"/>
      <c r="D1624"/>
      <c r="E1624"/>
    </row>
    <row r="1625" spans="2:5" x14ac:dyDescent="0.4">
      <c r="B1625"/>
      <c r="C1625"/>
      <c r="D1625"/>
      <c r="E1625"/>
    </row>
    <row r="1626" spans="2:5" x14ac:dyDescent="0.4">
      <c r="B1626"/>
      <c r="C1626"/>
      <c r="D1626"/>
      <c r="E1626"/>
    </row>
    <row r="1627" spans="2:5" x14ac:dyDescent="0.4">
      <c r="B1627"/>
      <c r="C1627"/>
      <c r="D1627"/>
      <c r="E1627"/>
    </row>
    <row r="1628" spans="2:5" x14ac:dyDescent="0.4">
      <c r="B1628"/>
      <c r="C1628"/>
      <c r="D1628"/>
      <c r="E1628"/>
    </row>
    <row r="1629" spans="2:5" x14ac:dyDescent="0.4">
      <c r="B1629"/>
      <c r="C1629"/>
      <c r="D1629"/>
      <c r="E1629"/>
    </row>
    <row r="1630" spans="2:5" x14ac:dyDescent="0.4">
      <c r="B1630"/>
      <c r="C1630"/>
      <c r="D1630"/>
      <c r="E1630"/>
    </row>
    <row r="1631" spans="2:5" x14ac:dyDescent="0.4">
      <c r="B1631"/>
      <c r="C1631"/>
      <c r="D1631"/>
      <c r="E1631"/>
    </row>
    <row r="1632" spans="2:5" x14ac:dyDescent="0.4">
      <c r="B1632"/>
      <c r="C1632"/>
      <c r="D1632"/>
      <c r="E1632"/>
    </row>
    <row r="1633" spans="2:5" x14ac:dyDescent="0.4">
      <c r="B1633"/>
      <c r="C1633"/>
      <c r="D1633"/>
      <c r="E1633"/>
    </row>
    <row r="1634" spans="2:5" x14ac:dyDescent="0.4">
      <c r="B1634"/>
      <c r="C1634"/>
      <c r="D1634"/>
      <c r="E1634"/>
    </row>
    <row r="1635" spans="2:5" x14ac:dyDescent="0.4">
      <c r="B1635"/>
      <c r="C1635"/>
      <c r="D1635"/>
      <c r="E1635"/>
    </row>
    <row r="1636" spans="2:5" x14ac:dyDescent="0.4">
      <c r="B1636"/>
      <c r="C1636"/>
      <c r="D1636"/>
      <c r="E1636"/>
    </row>
    <row r="1637" spans="2:5" x14ac:dyDescent="0.4">
      <c r="B1637"/>
      <c r="C1637"/>
      <c r="D1637"/>
      <c r="E1637"/>
    </row>
    <row r="1638" spans="2:5" x14ac:dyDescent="0.4">
      <c r="B1638"/>
      <c r="C1638"/>
      <c r="D1638"/>
      <c r="E1638"/>
    </row>
    <row r="1639" spans="2:5" x14ac:dyDescent="0.4">
      <c r="B1639"/>
      <c r="C1639"/>
      <c r="D1639"/>
      <c r="E1639"/>
    </row>
    <row r="1640" spans="2:5" x14ac:dyDescent="0.4">
      <c r="B1640"/>
      <c r="C1640"/>
      <c r="D1640"/>
      <c r="E1640"/>
    </row>
    <row r="1641" spans="2:5" x14ac:dyDescent="0.4">
      <c r="B1641"/>
      <c r="C1641"/>
      <c r="D1641"/>
      <c r="E1641"/>
    </row>
    <row r="1642" spans="2:5" x14ac:dyDescent="0.4">
      <c r="B1642"/>
      <c r="C1642"/>
      <c r="D1642"/>
      <c r="E1642"/>
    </row>
    <row r="1643" spans="2:5" x14ac:dyDescent="0.4">
      <c r="B1643"/>
      <c r="C1643"/>
      <c r="D1643"/>
      <c r="E1643"/>
    </row>
    <row r="1644" spans="2:5" x14ac:dyDescent="0.4">
      <c r="B1644"/>
      <c r="C1644"/>
      <c r="D1644"/>
      <c r="E1644"/>
    </row>
    <row r="1645" spans="2:5" x14ac:dyDescent="0.4">
      <c r="B1645"/>
      <c r="C1645"/>
      <c r="D1645"/>
      <c r="E1645"/>
    </row>
    <row r="1646" spans="2:5" x14ac:dyDescent="0.4">
      <c r="B1646"/>
      <c r="C1646"/>
      <c r="D1646"/>
      <c r="E1646"/>
    </row>
    <row r="1647" spans="2:5" x14ac:dyDescent="0.4">
      <c r="B1647"/>
      <c r="C1647"/>
      <c r="D1647"/>
      <c r="E1647"/>
    </row>
    <row r="1648" spans="2:5" x14ac:dyDescent="0.4">
      <c r="B1648"/>
      <c r="C1648"/>
      <c r="D1648"/>
      <c r="E1648"/>
    </row>
    <row r="1649" spans="2:5" x14ac:dyDescent="0.4">
      <c r="B1649"/>
      <c r="C1649"/>
      <c r="D1649"/>
      <c r="E1649"/>
    </row>
    <row r="1650" spans="2:5" x14ac:dyDescent="0.4">
      <c r="B1650"/>
      <c r="C1650"/>
      <c r="D1650"/>
      <c r="E1650"/>
    </row>
    <row r="1651" spans="2:5" x14ac:dyDescent="0.4">
      <c r="B1651"/>
      <c r="C1651"/>
      <c r="D1651"/>
      <c r="E1651"/>
    </row>
    <row r="1652" spans="2:5" x14ac:dyDescent="0.4">
      <c r="B1652"/>
      <c r="C1652"/>
      <c r="D1652"/>
      <c r="E1652"/>
    </row>
    <row r="1653" spans="2:5" x14ac:dyDescent="0.4">
      <c r="B1653"/>
      <c r="C1653"/>
      <c r="D1653"/>
      <c r="E1653"/>
    </row>
    <row r="1654" spans="2:5" x14ac:dyDescent="0.4">
      <c r="B1654"/>
      <c r="C1654"/>
      <c r="D1654"/>
      <c r="E1654"/>
    </row>
    <row r="1655" spans="2:5" x14ac:dyDescent="0.4">
      <c r="B1655"/>
      <c r="C1655"/>
      <c r="D1655"/>
      <c r="E1655"/>
    </row>
    <row r="1656" spans="2:5" x14ac:dyDescent="0.4">
      <c r="B1656"/>
      <c r="C1656"/>
      <c r="D1656"/>
      <c r="E1656"/>
    </row>
    <row r="1657" spans="2:5" x14ac:dyDescent="0.4">
      <c r="B1657"/>
      <c r="C1657"/>
      <c r="D1657"/>
      <c r="E1657"/>
    </row>
    <row r="1658" spans="2:5" x14ac:dyDescent="0.4">
      <c r="B1658"/>
      <c r="C1658"/>
      <c r="D1658"/>
      <c r="E1658"/>
    </row>
    <row r="1659" spans="2:5" x14ac:dyDescent="0.4">
      <c r="B1659"/>
      <c r="C1659"/>
      <c r="D1659"/>
      <c r="E1659"/>
    </row>
    <row r="1660" spans="2:5" x14ac:dyDescent="0.4">
      <c r="B1660"/>
      <c r="C1660"/>
      <c r="D1660"/>
      <c r="E1660"/>
    </row>
    <row r="1661" spans="2:5" x14ac:dyDescent="0.4">
      <c r="B1661"/>
      <c r="C1661"/>
      <c r="D1661"/>
      <c r="E1661"/>
    </row>
    <row r="1662" spans="2:5" x14ac:dyDescent="0.4">
      <c r="B1662"/>
      <c r="C1662"/>
      <c r="D1662"/>
      <c r="E1662"/>
    </row>
    <row r="1663" spans="2:5" x14ac:dyDescent="0.4">
      <c r="B1663"/>
      <c r="C1663"/>
      <c r="D1663"/>
      <c r="E1663"/>
    </row>
    <row r="1664" spans="2:5" x14ac:dyDescent="0.4">
      <c r="B1664"/>
      <c r="C1664"/>
      <c r="D1664"/>
      <c r="E1664"/>
    </row>
    <row r="1665" spans="2:5" x14ac:dyDescent="0.4">
      <c r="B1665"/>
      <c r="C1665"/>
      <c r="D1665"/>
      <c r="E1665"/>
    </row>
    <row r="1666" spans="2:5" x14ac:dyDescent="0.4">
      <c r="B1666"/>
      <c r="C1666"/>
      <c r="D1666"/>
      <c r="E1666"/>
    </row>
    <row r="1667" spans="2:5" x14ac:dyDescent="0.4">
      <c r="B1667"/>
      <c r="C1667"/>
      <c r="D1667"/>
      <c r="E1667"/>
    </row>
    <row r="1668" spans="2:5" x14ac:dyDescent="0.4">
      <c r="B1668"/>
      <c r="C1668"/>
      <c r="D1668"/>
      <c r="E1668"/>
    </row>
    <row r="1669" spans="2:5" x14ac:dyDescent="0.4">
      <c r="B1669"/>
      <c r="C1669"/>
      <c r="D1669"/>
      <c r="E1669"/>
    </row>
    <row r="1670" spans="2:5" x14ac:dyDescent="0.4">
      <c r="B1670"/>
      <c r="C1670"/>
      <c r="D1670"/>
      <c r="E1670"/>
    </row>
    <row r="1671" spans="2:5" x14ac:dyDescent="0.4">
      <c r="B1671"/>
      <c r="C1671"/>
      <c r="D1671"/>
      <c r="E1671"/>
    </row>
    <row r="1672" spans="2:5" x14ac:dyDescent="0.4">
      <c r="B1672"/>
      <c r="C1672"/>
      <c r="D1672"/>
      <c r="E1672"/>
    </row>
    <row r="1673" spans="2:5" x14ac:dyDescent="0.4">
      <c r="B1673"/>
      <c r="C1673"/>
      <c r="D1673"/>
      <c r="E1673"/>
    </row>
    <row r="1674" spans="2:5" x14ac:dyDescent="0.4">
      <c r="B1674"/>
      <c r="C1674"/>
      <c r="D1674"/>
      <c r="E1674"/>
    </row>
    <row r="1675" spans="2:5" x14ac:dyDescent="0.4">
      <c r="B1675"/>
      <c r="C1675"/>
      <c r="D1675"/>
      <c r="E1675"/>
    </row>
    <row r="1676" spans="2:5" x14ac:dyDescent="0.4">
      <c r="B1676"/>
      <c r="C1676"/>
      <c r="D1676"/>
      <c r="E1676"/>
    </row>
    <row r="1677" spans="2:5" x14ac:dyDescent="0.4">
      <c r="B1677"/>
      <c r="C1677"/>
      <c r="D1677"/>
      <c r="E1677"/>
    </row>
    <row r="1678" spans="2:5" x14ac:dyDescent="0.4">
      <c r="B1678"/>
      <c r="C1678"/>
      <c r="D1678"/>
      <c r="E1678"/>
    </row>
    <row r="1679" spans="2:5" x14ac:dyDescent="0.4">
      <c r="B1679"/>
      <c r="C1679"/>
      <c r="D1679"/>
      <c r="E1679"/>
    </row>
    <row r="1680" spans="2:5" x14ac:dyDescent="0.4">
      <c r="B1680"/>
      <c r="C1680"/>
      <c r="D1680"/>
      <c r="E1680"/>
    </row>
    <row r="1681" spans="2:5" x14ac:dyDescent="0.4">
      <c r="B1681"/>
      <c r="C1681"/>
      <c r="D1681"/>
      <c r="E1681"/>
    </row>
    <row r="1682" spans="2:5" x14ac:dyDescent="0.4">
      <c r="B1682"/>
      <c r="C1682"/>
      <c r="D1682"/>
      <c r="E1682"/>
    </row>
    <row r="1683" spans="2:5" x14ac:dyDescent="0.4">
      <c r="B1683"/>
      <c r="C1683"/>
      <c r="D1683"/>
      <c r="E1683"/>
    </row>
    <row r="1684" spans="2:5" x14ac:dyDescent="0.4">
      <c r="B1684"/>
      <c r="C1684"/>
      <c r="D1684"/>
      <c r="E1684"/>
    </row>
    <row r="1685" spans="2:5" x14ac:dyDescent="0.4">
      <c r="B1685"/>
      <c r="C1685"/>
      <c r="D1685"/>
      <c r="E1685"/>
    </row>
    <row r="1686" spans="2:5" x14ac:dyDescent="0.4">
      <c r="B1686"/>
      <c r="C1686"/>
      <c r="D1686"/>
      <c r="E1686"/>
    </row>
    <row r="1687" spans="2:5" x14ac:dyDescent="0.4">
      <c r="B1687"/>
      <c r="C1687"/>
      <c r="D1687"/>
      <c r="E1687"/>
    </row>
    <row r="1688" spans="2:5" x14ac:dyDescent="0.4">
      <c r="B1688"/>
      <c r="C1688"/>
      <c r="D1688"/>
      <c r="E1688"/>
    </row>
    <row r="1689" spans="2:5" x14ac:dyDescent="0.4">
      <c r="B1689"/>
      <c r="C1689"/>
      <c r="D1689"/>
      <c r="E1689"/>
    </row>
    <row r="1690" spans="2:5" x14ac:dyDescent="0.4">
      <c r="B1690"/>
      <c r="C1690"/>
      <c r="D1690"/>
      <c r="E1690"/>
    </row>
    <row r="1691" spans="2:5" x14ac:dyDescent="0.4">
      <c r="B1691"/>
      <c r="C1691"/>
      <c r="D1691"/>
      <c r="E1691"/>
    </row>
    <row r="1692" spans="2:5" x14ac:dyDescent="0.4">
      <c r="B1692"/>
      <c r="C1692"/>
      <c r="D1692"/>
      <c r="E1692"/>
    </row>
    <row r="1693" spans="2:5" x14ac:dyDescent="0.4">
      <c r="B1693"/>
      <c r="C1693"/>
      <c r="D1693"/>
      <c r="E1693"/>
    </row>
    <row r="1694" spans="2:5" x14ac:dyDescent="0.4">
      <c r="B1694"/>
      <c r="C1694"/>
      <c r="D1694"/>
      <c r="E1694"/>
    </row>
    <row r="1695" spans="2:5" x14ac:dyDescent="0.4">
      <c r="B1695"/>
      <c r="C1695"/>
      <c r="D1695"/>
      <c r="E1695"/>
    </row>
    <row r="1696" spans="2:5" x14ac:dyDescent="0.4">
      <c r="B1696"/>
      <c r="C1696"/>
      <c r="D1696"/>
      <c r="E1696"/>
    </row>
    <row r="1697" spans="2:5" x14ac:dyDescent="0.4">
      <c r="B1697"/>
      <c r="C1697"/>
      <c r="D1697"/>
      <c r="E1697"/>
    </row>
    <row r="1698" spans="2:5" x14ac:dyDescent="0.4">
      <c r="B1698"/>
      <c r="C1698"/>
      <c r="D1698"/>
      <c r="E1698"/>
    </row>
    <row r="1699" spans="2:5" x14ac:dyDescent="0.4">
      <c r="B1699"/>
      <c r="C1699"/>
      <c r="D1699"/>
      <c r="E1699"/>
    </row>
    <row r="1700" spans="2:5" x14ac:dyDescent="0.4">
      <c r="B1700"/>
      <c r="C1700"/>
      <c r="D1700"/>
      <c r="E1700"/>
    </row>
    <row r="1701" spans="2:5" x14ac:dyDescent="0.4">
      <c r="B1701"/>
      <c r="C1701"/>
      <c r="D1701"/>
      <c r="E1701"/>
    </row>
    <row r="1702" spans="2:5" x14ac:dyDescent="0.4">
      <c r="B1702"/>
      <c r="C1702"/>
      <c r="D1702"/>
      <c r="E1702"/>
    </row>
    <row r="1703" spans="2:5" x14ac:dyDescent="0.4">
      <c r="B1703"/>
      <c r="C1703"/>
      <c r="D1703"/>
      <c r="E1703"/>
    </row>
    <row r="1704" spans="2:5" x14ac:dyDescent="0.4">
      <c r="B1704"/>
      <c r="C1704"/>
      <c r="D1704"/>
      <c r="E1704"/>
    </row>
    <row r="1705" spans="2:5" x14ac:dyDescent="0.4">
      <c r="B1705"/>
      <c r="C1705"/>
      <c r="D1705"/>
      <c r="E1705"/>
    </row>
    <row r="1706" spans="2:5" x14ac:dyDescent="0.4">
      <c r="B1706"/>
      <c r="C1706"/>
      <c r="D1706"/>
      <c r="E1706"/>
    </row>
    <row r="1707" spans="2:5" x14ac:dyDescent="0.4">
      <c r="B1707"/>
      <c r="C1707"/>
      <c r="D1707"/>
      <c r="E1707"/>
    </row>
    <row r="1708" spans="2:5" x14ac:dyDescent="0.4">
      <c r="B1708"/>
      <c r="C1708"/>
      <c r="D1708"/>
      <c r="E1708"/>
    </row>
    <row r="1709" spans="2:5" x14ac:dyDescent="0.4">
      <c r="B1709"/>
      <c r="C1709"/>
      <c r="D1709"/>
      <c r="E1709"/>
    </row>
    <row r="1710" spans="2:5" x14ac:dyDescent="0.4">
      <c r="B1710"/>
      <c r="C1710"/>
      <c r="D1710"/>
      <c r="E1710"/>
    </row>
    <row r="1711" spans="2:5" x14ac:dyDescent="0.4">
      <c r="B1711"/>
      <c r="C1711"/>
      <c r="D1711"/>
      <c r="E1711"/>
    </row>
    <row r="1712" spans="2:5" x14ac:dyDescent="0.4">
      <c r="B1712"/>
      <c r="C1712"/>
      <c r="D1712"/>
      <c r="E1712"/>
    </row>
    <row r="1713" spans="2:5" x14ac:dyDescent="0.4">
      <c r="B1713"/>
      <c r="C1713"/>
      <c r="D1713"/>
      <c r="E1713"/>
    </row>
    <row r="1714" spans="2:5" x14ac:dyDescent="0.4">
      <c r="B1714"/>
      <c r="C1714"/>
      <c r="D1714"/>
      <c r="E1714"/>
    </row>
    <row r="1715" spans="2:5" x14ac:dyDescent="0.4">
      <c r="B1715"/>
      <c r="C1715"/>
      <c r="D1715"/>
      <c r="E1715"/>
    </row>
    <row r="1716" spans="2:5" x14ac:dyDescent="0.4">
      <c r="B1716"/>
      <c r="C1716"/>
      <c r="D1716"/>
      <c r="E1716"/>
    </row>
    <row r="1717" spans="2:5" x14ac:dyDescent="0.4">
      <c r="B1717"/>
      <c r="C1717"/>
      <c r="D1717"/>
      <c r="E1717"/>
    </row>
    <row r="1718" spans="2:5" x14ac:dyDescent="0.4">
      <c r="B1718"/>
      <c r="C1718"/>
      <c r="D1718"/>
      <c r="E1718"/>
    </row>
    <row r="1719" spans="2:5" x14ac:dyDescent="0.4">
      <c r="B1719"/>
      <c r="C1719"/>
      <c r="D1719"/>
      <c r="E1719"/>
    </row>
    <row r="1720" spans="2:5" x14ac:dyDescent="0.4">
      <c r="B1720"/>
      <c r="C1720"/>
      <c r="D1720"/>
      <c r="E1720"/>
    </row>
    <row r="1721" spans="2:5" x14ac:dyDescent="0.4">
      <c r="B1721"/>
      <c r="C1721"/>
      <c r="D1721"/>
      <c r="E1721"/>
    </row>
    <row r="1722" spans="2:5" x14ac:dyDescent="0.4">
      <c r="B1722"/>
      <c r="C1722"/>
      <c r="D1722"/>
      <c r="E1722"/>
    </row>
    <row r="1723" spans="2:5" x14ac:dyDescent="0.4">
      <c r="B1723"/>
      <c r="C1723"/>
      <c r="D1723"/>
      <c r="E1723"/>
    </row>
    <row r="1724" spans="2:5" x14ac:dyDescent="0.4">
      <c r="B1724"/>
      <c r="C1724"/>
      <c r="D1724"/>
      <c r="E1724"/>
    </row>
    <row r="1725" spans="2:5" x14ac:dyDescent="0.4">
      <c r="B1725"/>
      <c r="C1725"/>
      <c r="D1725"/>
      <c r="E1725"/>
    </row>
    <row r="1726" spans="2:5" x14ac:dyDescent="0.4">
      <c r="B1726"/>
      <c r="C1726"/>
      <c r="D1726"/>
      <c r="E1726"/>
    </row>
    <row r="1727" spans="2:5" x14ac:dyDescent="0.4">
      <c r="B1727"/>
      <c r="C1727"/>
      <c r="D1727"/>
      <c r="E1727"/>
    </row>
  </sheetData>
  <sortState xmlns:xlrd2="http://schemas.microsoft.com/office/spreadsheetml/2017/richdata2" ref="N1:O1728">
    <sortCondition ref="N1:N1728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8BF8-5C44-496E-9CEA-A3F704DC03AE}">
  <dimension ref="A1:H1727"/>
  <sheetViews>
    <sheetView topLeftCell="A106" workbookViewId="0">
      <selection activeCell="H2" sqref="H2:H133"/>
    </sheetView>
  </sheetViews>
  <sheetFormatPr defaultRowHeight="18.75" x14ac:dyDescent="0.4"/>
  <cols>
    <col min="1" max="1" width="11.625" style="5" customWidth="1"/>
    <col min="2" max="5" width="13" style="3" customWidth="1"/>
  </cols>
  <sheetData>
    <row r="1" spans="1:8" x14ac:dyDescent="0.4">
      <c r="B1" s="3" t="s">
        <v>1</v>
      </c>
      <c r="F1" s="4" t="s">
        <v>0</v>
      </c>
    </row>
    <row r="2" spans="1:8" x14ac:dyDescent="0.4">
      <c r="A2" s="5">
        <v>39814</v>
      </c>
      <c r="B2">
        <v>1213077</v>
      </c>
      <c r="C2">
        <v>0.78027465667915097</v>
      </c>
      <c r="D2">
        <f>B2/C2</f>
        <v>1554679.4832000001</v>
      </c>
      <c r="E2"/>
      <c r="F2" s="7">
        <v>917949</v>
      </c>
      <c r="G2">
        <v>89.51</v>
      </c>
      <c r="H2">
        <f>F2/G2*100</f>
        <v>1025526.7567869511</v>
      </c>
    </row>
    <row r="3" spans="1:8" x14ac:dyDescent="0.4">
      <c r="A3" s="5">
        <v>39845</v>
      </c>
      <c r="B3">
        <v>1137721</v>
      </c>
      <c r="C3">
        <v>0.79088895919012969</v>
      </c>
      <c r="D3">
        <f t="shared" ref="D3:D66" si="0">B3/C3</f>
        <v>1438534.4324</v>
      </c>
      <c r="E3"/>
      <c r="F3" s="7">
        <v>944122</v>
      </c>
      <c r="G3">
        <v>97.87</v>
      </c>
      <c r="H3">
        <f t="shared" ref="H3:H66" si="1">F3/G3*100</f>
        <v>964669.45948707475</v>
      </c>
    </row>
    <row r="4" spans="1:8" x14ac:dyDescent="0.4">
      <c r="A4" s="5">
        <v>39873</v>
      </c>
      <c r="B4">
        <v>1055540</v>
      </c>
      <c r="C4">
        <v>0.75142771265404273</v>
      </c>
      <c r="D4">
        <f t="shared" si="0"/>
        <v>1404712.632</v>
      </c>
      <c r="E4"/>
      <c r="F4" s="7">
        <v>946346</v>
      </c>
      <c r="G4">
        <v>98.31</v>
      </c>
      <c r="H4">
        <f t="shared" si="1"/>
        <v>962614.17963584571</v>
      </c>
    </row>
    <row r="5" spans="1:8" x14ac:dyDescent="0.4">
      <c r="A5" s="5">
        <v>39904</v>
      </c>
      <c r="B5">
        <v>1026643</v>
      </c>
      <c r="C5">
        <v>0.75329566854990593</v>
      </c>
      <c r="D5">
        <f t="shared" si="0"/>
        <v>1362868.5824999998</v>
      </c>
      <c r="E5"/>
      <c r="F5" s="7">
        <v>943214</v>
      </c>
      <c r="G5">
        <v>97.67</v>
      </c>
      <c r="H5">
        <f t="shared" si="1"/>
        <v>965715.16330500669</v>
      </c>
    </row>
    <row r="6" spans="1:8" x14ac:dyDescent="0.4">
      <c r="A6" s="5">
        <v>39934</v>
      </c>
      <c r="B6">
        <v>1021015</v>
      </c>
      <c r="C6">
        <v>0.70932047098879281</v>
      </c>
      <c r="D6">
        <f t="shared" si="0"/>
        <v>1439426.9469999999</v>
      </c>
      <c r="E6"/>
      <c r="F6" s="7">
        <v>942370</v>
      </c>
      <c r="G6">
        <v>96.45</v>
      </c>
      <c r="H6">
        <f t="shared" si="1"/>
        <v>977055.4691550025</v>
      </c>
    </row>
    <row r="7" spans="1:8" x14ac:dyDescent="0.4">
      <c r="A7" s="5">
        <v>39965</v>
      </c>
      <c r="B7">
        <v>999984</v>
      </c>
      <c r="C7">
        <v>0.70751379651903212</v>
      </c>
      <c r="D7">
        <f t="shared" si="0"/>
        <v>1413377.3855999999</v>
      </c>
      <c r="E7"/>
      <c r="F7" s="7">
        <v>940344</v>
      </c>
      <c r="G7">
        <v>95.56</v>
      </c>
      <c r="H7">
        <f t="shared" si="1"/>
        <v>984035.16115529509</v>
      </c>
    </row>
    <row r="8" spans="1:8" x14ac:dyDescent="0.4">
      <c r="A8" s="5">
        <v>39995</v>
      </c>
      <c r="B8">
        <v>1102021</v>
      </c>
      <c r="C8">
        <v>0.70731362286037636</v>
      </c>
      <c r="D8">
        <f t="shared" si="0"/>
        <v>1558037.2897999999</v>
      </c>
      <c r="E8"/>
      <c r="F8" s="7">
        <v>933170</v>
      </c>
      <c r="G8">
        <v>95.61</v>
      </c>
      <c r="H8">
        <f t="shared" si="1"/>
        <v>976017.15301746677</v>
      </c>
    </row>
    <row r="9" spans="1:8" x14ac:dyDescent="0.4">
      <c r="A9" s="5">
        <v>40026</v>
      </c>
      <c r="B9">
        <v>1172804</v>
      </c>
      <c r="C9">
        <v>0.70067264573991028</v>
      </c>
      <c r="D9">
        <f t="shared" si="0"/>
        <v>1673825.8688000001</v>
      </c>
      <c r="E9"/>
      <c r="F9" s="7">
        <v>937336</v>
      </c>
      <c r="G9">
        <v>92.78</v>
      </c>
      <c r="H9">
        <f t="shared" si="1"/>
        <v>1010278.0771718043</v>
      </c>
    </row>
    <row r="10" spans="1:8" x14ac:dyDescent="0.4">
      <c r="A10" s="5">
        <v>40057</v>
      </c>
      <c r="B10">
        <v>1122684</v>
      </c>
      <c r="C10">
        <v>0.68292016663252064</v>
      </c>
      <c r="D10">
        <f t="shared" si="0"/>
        <v>1643946.1812</v>
      </c>
      <c r="E10"/>
      <c r="F10" s="7">
        <v>934458</v>
      </c>
      <c r="G10">
        <v>89.76</v>
      </c>
      <c r="H10">
        <f t="shared" si="1"/>
        <v>1041062.8342245989</v>
      </c>
    </row>
    <row r="11" spans="1:8" x14ac:dyDescent="0.4">
      <c r="A11" s="5">
        <v>40087</v>
      </c>
      <c r="B11">
        <v>1093090</v>
      </c>
      <c r="C11">
        <v>0.67567567567567566</v>
      </c>
      <c r="D11">
        <f t="shared" si="0"/>
        <v>1617773.2</v>
      </c>
      <c r="E11"/>
      <c r="F11" s="7">
        <v>935977</v>
      </c>
      <c r="G11">
        <v>91.11</v>
      </c>
      <c r="H11">
        <f t="shared" si="1"/>
        <v>1027304.3573702117</v>
      </c>
    </row>
    <row r="12" spans="1:8" x14ac:dyDescent="0.4">
      <c r="A12" s="5">
        <v>40118</v>
      </c>
      <c r="B12">
        <v>1069955</v>
      </c>
      <c r="C12">
        <v>0.66564600945217334</v>
      </c>
      <c r="D12">
        <f t="shared" si="0"/>
        <v>1607393.3965</v>
      </c>
      <c r="E12"/>
      <c r="F12" s="7">
        <v>938773</v>
      </c>
      <c r="G12">
        <v>86.15</v>
      </c>
      <c r="H12">
        <f t="shared" si="1"/>
        <v>1089695.8792803248</v>
      </c>
    </row>
    <row r="13" spans="1:8" x14ac:dyDescent="0.4">
      <c r="A13" s="5">
        <v>40148</v>
      </c>
      <c r="B13">
        <v>1052340</v>
      </c>
      <c r="C13">
        <v>0.69415521310565043</v>
      </c>
      <c r="D13">
        <f t="shared" si="0"/>
        <v>1516001.004</v>
      </c>
      <c r="E13"/>
      <c r="F13" s="7">
        <v>951962</v>
      </c>
      <c r="G13">
        <v>92.13</v>
      </c>
      <c r="H13">
        <f t="shared" si="1"/>
        <v>1033281.2330402692</v>
      </c>
    </row>
    <row r="14" spans="1:8" x14ac:dyDescent="0.4">
      <c r="A14" s="5">
        <v>40179</v>
      </c>
      <c r="B14">
        <v>1155017</v>
      </c>
      <c r="C14">
        <v>0.71602463124731486</v>
      </c>
      <c r="D14">
        <f t="shared" si="0"/>
        <v>1613096.7422000002</v>
      </c>
      <c r="E14"/>
      <c r="F14" s="7">
        <v>963273</v>
      </c>
      <c r="G14">
        <v>90.19</v>
      </c>
      <c r="H14">
        <f t="shared" si="1"/>
        <v>1068048.5641423662</v>
      </c>
    </row>
    <row r="15" spans="1:8" x14ac:dyDescent="0.4">
      <c r="A15" s="5">
        <v>40210</v>
      </c>
      <c r="B15">
        <v>1162760</v>
      </c>
      <c r="C15">
        <v>0.73691967575534267</v>
      </c>
      <c r="D15">
        <f t="shared" si="0"/>
        <v>1577865.32</v>
      </c>
      <c r="E15"/>
      <c r="F15" s="7">
        <v>970885</v>
      </c>
      <c r="G15">
        <v>89.34</v>
      </c>
      <c r="H15">
        <f t="shared" si="1"/>
        <v>1086730.4678755316</v>
      </c>
    </row>
    <row r="16" spans="1:8" x14ac:dyDescent="0.4">
      <c r="A16" s="5">
        <v>40238</v>
      </c>
      <c r="B16">
        <v>1182899</v>
      </c>
      <c r="C16">
        <v>0.74189479931745672</v>
      </c>
      <c r="D16">
        <f t="shared" si="0"/>
        <v>1594429.5621000002</v>
      </c>
      <c r="E16"/>
      <c r="F16" s="7">
        <v>971923</v>
      </c>
      <c r="G16">
        <v>93.27</v>
      </c>
      <c r="H16">
        <f t="shared" si="1"/>
        <v>1042053.1789428542</v>
      </c>
    </row>
    <row r="17" spans="1:8" x14ac:dyDescent="0.4">
      <c r="A17" s="5">
        <v>40269</v>
      </c>
      <c r="B17">
        <v>1206124</v>
      </c>
      <c r="C17">
        <v>0.75103266992114159</v>
      </c>
      <c r="D17">
        <f t="shared" si="0"/>
        <v>1605954.1059999999</v>
      </c>
      <c r="E17"/>
      <c r="F17" s="7">
        <v>969034</v>
      </c>
      <c r="G17">
        <v>94.18</v>
      </c>
      <c r="H17">
        <f t="shared" si="1"/>
        <v>1028916.9675090252</v>
      </c>
    </row>
    <row r="18" spans="1:8" x14ac:dyDescent="0.4">
      <c r="A18" s="5">
        <v>40299</v>
      </c>
      <c r="B18">
        <v>1227219</v>
      </c>
      <c r="C18">
        <v>0.81254570569594542</v>
      </c>
      <c r="D18">
        <f t="shared" si="0"/>
        <v>1510338.4232999999</v>
      </c>
      <c r="E18"/>
      <c r="F18" s="7">
        <v>977676</v>
      </c>
      <c r="G18">
        <v>91.49</v>
      </c>
      <c r="H18">
        <f t="shared" si="1"/>
        <v>1068615.1491966336</v>
      </c>
    </row>
    <row r="19" spans="1:8" x14ac:dyDescent="0.4">
      <c r="A19" s="5">
        <v>40330</v>
      </c>
      <c r="B19">
        <v>1307508</v>
      </c>
      <c r="C19">
        <v>0.81492950859750624</v>
      </c>
      <c r="D19">
        <f t="shared" si="0"/>
        <v>1604443.0668000001</v>
      </c>
      <c r="E19"/>
      <c r="F19" s="7">
        <v>972656</v>
      </c>
      <c r="G19">
        <v>88.66</v>
      </c>
      <c r="H19">
        <f t="shared" si="1"/>
        <v>1097062.9370629371</v>
      </c>
    </row>
    <row r="20" spans="1:8" x14ac:dyDescent="0.4">
      <c r="A20" s="5">
        <v>40360</v>
      </c>
      <c r="B20">
        <v>1257789</v>
      </c>
      <c r="C20">
        <v>0.76757752533005841</v>
      </c>
      <c r="D20">
        <f t="shared" si="0"/>
        <v>1638647.5091999997</v>
      </c>
      <c r="E20"/>
      <c r="F20" s="7">
        <v>985539</v>
      </c>
      <c r="G20">
        <v>86.37</v>
      </c>
      <c r="H20">
        <f t="shared" si="1"/>
        <v>1141066.3424800278</v>
      </c>
    </row>
    <row r="21" spans="1:8" x14ac:dyDescent="0.4">
      <c r="A21" s="5">
        <v>40391</v>
      </c>
      <c r="B21">
        <v>1131735</v>
      </c>
      <c r="C21">
        <v>0.78864353312302837</v>
      </c>
      <c r="D21">
        <f t="shared" si="0"/>
        <v>1435039.98</v>
      </c>
      <c r="E21"/>
      <c r="F21" s="7">
        <v>986548</v>
      </c>
      <c r="G21">
        <v>84.24</v>
      </c>
      <c r="H21">
        <f t="shared" si="1"/>
        <v>1171115.8594491929</v>
      </c>
    </row>
    <row r="22" spans="1:8" x14ac:dyDescent="0.4">
      <c r="A22" s="5">
        <v>40422</v>
      </c>
      <c r="B22">
        <v>1114968</v>
      </c>
      <c r="C22">
        <v>0.73270808909730367</v>
      </c>
      <c r="D22">
        <f t="shared" si="0"/>
        <v>1521708.3263999999</v>
      </c>
      <c r="E22"/>
      <c r="F22" s="7">
        <v>985292</v>
      </c>
      <c r="G22">
        <v>83.32</v>
      </c>
      <c r="H22">
        <f t="shared" si="1"/>
        <v>1182539.6063370141</v>
      </c>
    </row>
    <row r="23" spans="1:8" x14ac:dyDescent="0.4">
      <c r="A23" s="5">
        <v>40452</v>
      </c>
      <c r="B23">
        <v>1096072</v>
      </c>
      <c r="C23">
        <v>0.72165692429818873</v>
      </c>
      <c r="D23">
        <f t="shared" si="0"/>
        <v>1518826.9703999998</v>
      </c>
      <c r="E23"/>
      <c r="F23" s="7">
        <v>991852</v>
      </c>
      <c r="G23">
        <v>80.680000000000007</v>
      </c>
      <c r="H23">
        <f t="shared" si="1"/>
        <v>1229365.3941497272</v>
      </c>
    </row>
    <row r="24" spans="1:8" x14ac:dyDescent="0.4">
      <c r="A24" s="5">
        <v>40483</v>
      </c>
      <c r="B24">
        <v>1070684</v>
      </c>
      <c r="C24">
        <v>0.76934913063548238</v>
      </c>
      <c r="D24">
        <f t="shared" si="0"/>
        <v>1391675.0632</v>
      </c>
      <c r="E24"/>
      <c r="F24" s="7">
        <v>1008810</v>
      </c>
      <c r="G24">
        <v>84.03</v>
      </c>
      <c r="H24">
        <f t="shared" si="1"/>
        <v>1200535.5230274901</v>
      </c>
    </row>
    <row r="25" spans="1:8" x14ac:dyDescent="0.4">
      <c r="A25" s="5">
        <v>40513</v>
      </c>
      <c r="B25">
        <v>1073068</v>
      </c>
      <c r="C25">
        <v>0.74839095943721001</v>
      </c>
      <c r="D25">
        <f t="shared" si="0"/>
        <v>1433833.4616</v>
      </c>
      <c r="E25"/>
      <c r="F25" s="7">
        <v>1019071</v>
      </c>
      <c r="G25">
        <v>81.510000000000005</v>
      </c>
      <c r="H25">
        <f t="shared" si="1"/>
        <v>1250240.4612930929</v>
      </c>
    </row>
    <row r="26" spans="1:8" x14ac:dyDescent="0.4">
      <c r="A26" s="5">
        <v>40544</v>
      </c>
      <c r="B26">
        <v>1112664</v>
      </c>
      <c r="C26">
        <v>0.73035349108968739</v>
      </c>
      <c r="D26">
        <f t="shared" si="0"/>
        <v>1523459.5488</v>
      </c>
      <c r="E26"/>
      <c r="F26" s="7">
        <v>1020250</v>
      </c>
      <c r="G26">
        <v>82.04</v>
      </c>
      <c r="H26">
        <f t="shared" si="1"/>
        <v>1243600.6825938567</v>
      </c>
    </row>
    <row r="27" spans="1:8" x14ac:dyDescent="0.4">
      <c r="A27" s="5">
        <v>40575</v>
      </c>
      <c r="B27">
        <v>1074832</v>
      </c>
      <c r="C27">
        <v>0.72285672979615445</v>
      </c>
      <c r="D27">
        <f t="shared" si="0"/>
        <v>1486922.5887999998</v>
      </c>
      <c r="E27"/>
      <c r="F27" s="7">
        <v>1033601</v>
      </c>
      <c r="G27">
        <v>81.680000000000007</v>
      </c>
      <c r="H27">
        <f t="shared" si="1"/>
        <v>1265427.2771792358</v>
      </c>
    </row>
    <row r="28" spans="1:8" x14ac:dyDescent="0.4">
      <c r="A28" s="5">
        <v>40603</v>
      </c>
      <c r="B28">
        <v>1060713</v>
      </c>
      <c r="C28">
        <v>0.70387836981769547</v>
      </c>
      <c r="D28">
        <f t="shared" si="0"/>
        <v>1506954.9591000001</v>
      </c>
      <c r="E28"/>
      <c r="F28" s="7">
        <v>1145412</v>
      </c>
      <c r="G28">
        <v>82.84</v>
      </c>
      <c r="H28">
        <f t="shared" si="1"/>
        <v>1382679.8647996136</v>
      </c>
    </row>
    <row r="29" spans="1:8" x14ac:dyDescent="0.4">
      <c r="A29" s="5">
        <v>40634</v>
      </c>
      <c r="B29">
        <v>1057860</v>
      </c>
      <c r="C29">
        <v>0.67294751009421261</v>
      </c>
      <c r="D29">
        <f t="shared" si="0"/>
        <v>1571979.9600000002</v>
      </c>
      <c r="E29"/>
      <c r="F29" s="7">
        <v>1198190</v>
      </c>
      <c r="G29">
        <v>81.599999999999994</v>
      </c>
      <c r="H29">
        <f t="shared" si="1"/>
        <v>1468370.0980392157</v>
      </c>
    </row>
    <row r="30" spans="1:8" x14ac:dyDescent="0.4">
      <c r="A30" s="5">
        <v>40664</v>
      </c>
      <c r="B30">
        <v>1066095</v>
      </c>
      <c r="C30">
        <v>0.69516857838025725</v>
      </c>
      <c r="D30">
        <f t="shared" si="0"/>
        <v>1533577.6575</v>
      </c>
      <c r="E30"/>
      <c r="F30" s="7">
        <v>1138775</v>
      </c>
      <c r="G30">
        <v>81.599999999999994</v>
      </c>
      <c r="H30">
        <f t="shared" si="1"/>
        <v>1395557.5980392157</v>
      </c>
    </row>
    <row r="31" spans="1:8" x14ac:dyDescent="0.4">
      <c r="A31" s="5">
        <v>40695</v>
      </c>
      <c r="B31">
        <v>1063970</v>
      </c>
      <c r="C31">
        <v>0.69189787587352103</v>
      </c>
      <c r="D31">
        <f t="shared" si="0"/>
        <v>1537755.841</v>
      </c>
      <c r="E31"/>
      <c r="F31" s="7">
        <v>1132306</v>
      </c>
      <c r="G31">
        <v>80.42</v>
      </c>
      <c r="H31">
        <f t="shared" si="1"/>
        <v>1407990.5496145238</v>
      </c>
    </row>
    <row r="32" spans="1:8" x14ac:dyDescent="0.4">
      <c r="A32" s="5">
        <v>40725</v>
      </c>
      <c r="B32">
        <v>1086629</v>
      </c>
      <c r="C32">
        <v>0.70126227208976155</v>
      </c>
      <c r="D32">
        <f t="shared" si="0"/>
        <v>1549532.9540000001</v>
      </c>
      <c r="E32"/>
      <c r="F32" s="7">
        <v>1126454</v>
      </c>
      <c r="G32">
        <v>77.59</v>
      </c>
      <c r="H32">
        <f t="shared" si="1"/>
        <v>1451803.0674055933</v>
      </c>
    </row>
    <row r="33" spans="1:8" x14ac:dyDescent="0.4">
      <c r="A33" s="5">
        <v>40756</v>
      </c>
      <c r="B33">
        <v>1122369</v>
      </c>
      <c r="C33">
        <v>0.69204152249134943</v>
      </c>
      <c r="D33">
        <f t="shared" si="0"/>
        <v>1621823.2050000001</v>
      </c>
      <c r="E33"/>
      <c r="F33" s="7">
        <v>1142373</v>
      </c>
      <c r="G33">
        <v>76.58</v>
      </c>
      <c r="H33">
        <f t="shared" si="1"/>
        <v>1491738.0517106294</v>
      </c>
    </row>
    <row r="34" spans="1:8" x14ac:dyDescent="0.4">
      <c r="A34" s="5">
        <v>40787</v>
      </c>
      <c r="B34">
        <v>1184512</v>
      </c>
      <c r="C34">
        <v>0.74057616825890538</v>
      </c>
      <c r="D34">
        <f t="shared" si="0"/>
        <v>1599446.5536000002</v>
      </c>
      <c r="E34"/>
      <c r="F34" s="7">
        <v>1143286</v>
      </c>
      <c r="G34">
        <v>76.7</v>
      </c>
      <c r="H34">
        <f t="shared" si="1"/>
        <v>1490594.5241199478</v>
      </c>
    </row>
    <row r="35" spans="1:8" x14ac:dyDescent="0.4">
      <c r="A35" s="5">
        <v>40817</v>
      </c>
      <c r="B35">
        <v>1232234</v>
      </c>
      <c r="C35">
        <v>0.71423469752160562</v>
      </c>
      <c r="D35">
        <f t="shared" si="0"/>
        <v>1725250.8233999999</v>
      </c>
      <c r="E35"/>
      <c r="F35" s="7">
        <v>1154421</v>
      </c>
      <c r="G35">
        <v>78.81</v>
      </c>
      <c r="H35">
        <f t="shared" si="1"/>
        <v>1464815.3787590407</v>
      </c>
    </row>
    <row r="36" spans="1:8" x14ac:dyDescent="0.4">
      <c r="A36" s="5">
        <v>40848</v>
      </c>
      <c r="B36">
        <v>1274846</v>
      </c>
      <c r="C36">
        <v>0.7452675510508272</v>
      </c>
      <c r="D36">
        <f t="shared" si="0"/>
        <v>1710588.3628</v>
      </c>
      <c r="E36"/>
      <c r="F36" s="7">
        <v>1203875</v>
      </c>
      <c r="G36">
        <v>78.010000000000005</v>
      </c>
      <c r="H36">
        <f t="shared" si="1"/>
        <v>1543231.6369696192</v>
      </c>
    </row>
    <row r="37" spans="1:8" x14ac:dyDescent="0.4">
      <c r="A37" s="5">
        <v>40878</v>
      </c>
      <c r="B37">
        <v>1335315</v>
      </c>
      <c r="C37">
        <v>0.77285725326532184</v>
      </c>
      <c r="D37">
        <f t="shared" si="0"/>
        <v>1727764.0785000001</v>
      </c>
      <c r="E37"/>
      <c r="F37" s="7">
        <v>1160109</v>
      </c>
      <c r="G37">
        <v>77.569999999999993</v>
      </c>
      <c r="H37">
        <f t="shared" si="1"/>
        <v>1495564.0067036226</v>
      </c>
    </row>
    <row r="38" spans="1:8" x14ac:dyDescent="0.4">
      <c r="A38" s="5">
        <v>40909</v>
      </c>
      <c r="B38">
        <v>1495303</v>
      </c>
      <c r="C38">
        <v>0.75895567698846378</v>
      </c>
      <c r="D38">
        <f t="shared" si="0"/>
        <v>1970211.2328000003</v>
      </c>
      <c r="E38"/>
      <c r="F38" s="7">
        <v>1178990</v>
      </c>
      <c r="G38">
        <v>76.3</v>
      </c>
      <c r="H38">
        <f t="shared" si="1"/>
        <v>1545203.145478375</v>
      </c>
    </row>
    <row r="39" spans="1:8" x14ac:dyDescent="0.4">
      <c r="A39" s="5">
        <v>40940</v>
      </c>
      <c r="B39">
        <v>1467124</v>
      </c>
      <c r="C39">
        <v>0.74388157405341071</v>
      </c>
      <c r="D39">
        <f t="shared" si="0"/>
        <v>1972254.7932</v>
      </c>
      <c r="E39"/>
      <c r="F39" s="7">
        <v>1158849</v>
      </c>
      <c r="G39">
        <v>80.489999999999995</v>
      </c>
      <c r="H39">
        <f t="shared" si="1"/>
        <v>1439742.8251956766</v>
      </c>
    </row>
    <row r="40" spans="1:8" x14ac:dyDescent="0.4">
      <c r="A40" s="5">
        <v>40969</v>
      </c>
      <c r="B40">
        <v>1598632</v>
      </c>
      <c r="C40">
        <v>0.74872716382150351</v>
      </c>
      <c r="D40">
        <f t="shared" si="0"/>
        <v>2135132.8991999999</v>
      </c>
      <c r="E40"/>
      <c r="F40" s="7">
        <v>1148889</v>
      </c>
      <c r="G40">
        <v>82.17</v>
      </c>
      <c r="H40">
        <f t="shared" si="1"/>
        <v>1398185.4691493246</v>
      </c>
    </row>
    <row r="41" spans="1:8" x14ac:dyDescent="0.4">
      <c r="A41" s="5">
        <v>41000</v>
      </c>
      <c r="B41">
        <v>1752124</v>
      </c>
      <c r="C41">
        <v>0.75677311941879832</v>
      </c>
      <c r="D41">
        <f t="shared" si="0"/>
        <v>2315256.6535999998</v>
      </c>
      <c r="E41"/>
      <c r="F41" s="7">
        <v>1193964</v>
      </c>
      <c r="G41">
        <v>80.739999999999995</v>
      </c>
      <c r="H41">
        <f t="shared" si="1"/>
        <v>1478776.3190487986</v>
      </c>
    </row>
    <row r="42" spans="1:8" x14ac:dyDescent="0.4">
      <c r="A42" s="5">
        <v>41030</v>
      </c>
      <c r="B42">
        <v>1754619</v>
      </c>
      <c r="C42">
        <v>0.80625655083447556</v>
      </c>
      <c r="D42">
        <f t="shared" si="0"/>
        <v>2176253.9457</v>
      </c>
      <c r="E42"/>
      <c r="F42" s="7">
        <v>1169886</v>
      </c>
      <c r="G42">
        <v>78.81</v>
      </c>
      <c r="H42">
        <f t="shared" si="1"/>
        <v>1484438.5230300722</v>
      </c>
    </row>
    <row r="43" spans="1:8" x14ac:dyDescent="0.4">
      <c r="A43" s="5">
        <v>41061</v>
      </c>
      <c r="B43">
        <v>1762300</v>
      </c>
      <c r="C43">
        <v>0.79428117553613986</v>
      </c>
      <c r="D43">
        <f t="shared" si="0"/>
        <v>2218735.6999999997</v>
      </c>
      <c r="E43"/>
      <c r="F43" s="7">
        <v>1192680</v>
      </c>
      <c r="G43">
        <v>79.61</v>
      </c>
      <c r="H43">
        <f t="shared" si="1"/>
        <v>1498153.4983042332</v>
      </c>
    </row>
    <row r="44" spans="1:8" x14ac:dyDescent="0.4">
      <c r="A44" s="5">
        <v>41091</v>
      </c>
      <c r="B44">
        <v>1774568</v>
      </c>
      <c r="C44">
        <v>0.81406707912732013</v>
      </c>
      <c r="D44">
        <f t="shared" si="0"/>
        <v>2179879.3311999999</v>
      </c>
      <c r="E44"/>
      <c r="F44" s="7">
        <v>1213594</v>
      </c>
      <c r="G44">
        <v>78.28</v>
      </c>
      <c r="H44">
        <f t="shared" si="1"/>
        <v>1550324.4762391415</v>
      </c>
    </row>
    <row r="45" spans="1:8" x14ac:dyDescent="0.4">
      <c r="A45" s="5">
        <v>41122</v>
      </c>
      <c r="B45">
        <v>1750966</v>
      </c>
      <c r="C45">
        <v>0.79295852826897151</v>
      </c>
      <c r="D45">
        <f t="shared" si="0"/>
        <v>2208143.2226</v>
      </c>
      <c r="E45"/>
      <c r="F45" s="7">
        <v>1217089</v>
      </c>
      <c r="G45">
        <v>78.459999999999994</v>
      </c>
      <c r="H45">
        <f t="shared" si="1"/>
        <v>1551222.2788682133</v>
      </c>
    </row>
    <row r="46" spans="1:8" x14ac:dyDescent="0.4">
      <c r="A46" s="5">
        <v>41153</v>
      </c>
      <c r="B46">
        <v>1766244</v>
      </c>
      <c r="C46">
        <v>0.77339520494972935</v>
      </c>
      <c r="D46">
        <f t="shared" si="0"/>
        <v>2283753.4920000001</v>
      </c>
      <c r="E46"/>
      <c r="F46" s="7">
        <v>1241342</v>
      </c>
      <c r="G46">
        <v>77.58</v>
      </c>
      <c r="H46">
        <f t="shared" si="1"/>
        <v>1600079.9175045115</v>
      </c>
    </row>
    <row r="47" spans="1:8" x14ac:dyDescent="0.4">
      <c r="A47" s="5">
        <v>41183</v>
      </c>
      <c r="B47">
        <v>1736211</v>
      </c>
      <c r="C47">
        <v>0.76964519356576622</v>
      </c>
      <c r="D47">
        <f t="shared" si="0"/>
        <v>2255858.9523</v>
      </c>
      <c r="E47"/>
      <c r="F47" s="7">
        <v>1274202</v>
      </c>
      <c r="G47">
        <v>79.73</v>
      </c>
      <c r="H47">
        <f t="shared" si="1"/>
        <v>1598146.2435720556</v>
      </c>
    </row>
    <row r="48" spans="1:8" x14ac:dyDescent="0.4">
      <c r="A48" s="5">
        <v>41214</v>
      </c>
      <c r="B48">
        <v>1675264</v>
      </c>
      <c r="C48">
        <v>0.7700600646850454</v>
      </c>
      <c r="D48">
        <f t="shared" si="0"/>
        <v>2175497.8304000003</v>
      </c>
      <c r="E48"/>
      <c r="F48" s="7">
        <v>1261596</v>
      </c>
      <c r="G48">
        <v>82.63</v>
      </c>
      <c r="H48">
        <f t="shared" si="1"/>
        <v>1526801.4038484814</v>
      </c>
    </row>
    <row r="49" spans="1:8" x14ac:dyDescent="0.4">
      <c r="A49" s="5">
        <v>41244</v>
      </c>
      <c r="B49">
        <v>1630969</v>
      </c>
      <c r="C49">
        <v>0.757920266787934</v>
      </c>
      <c r="D49">
        <f t="shared" si="0"/>
        <v>2151900.4985999996</v>
      </c>
      <c r="E49"/>
      <c r="F49" s="7">
        <v>1304966</v>
      </c>
      <c r="G49">
        <v>86.32</v>
      </c>
      <c r="H49">
        <f t="shared" si="1"/>
        <v>1511777.1084337351</v>
      </c>
    </row>
    <row r="50" spans="1:8" x14ac:dyDescent="0.4">
      <c r="A50" s="5">
        <v>41275</v>
      </c>
      <c r="B50">
        <v>1630913</v>
      </c>
      <c r="C50">
        <v>0.73800738007380073</v>
      </c>
      <c r="D50">
        <f t="shared" si="0"/>
        <v>2209887.1150000002</v>
      </c>
      <c r="E50"/>
      <c r="F50" s="7">
        <v>1316564</v>
      </c>
      <c r="G50">
        <v>90.92</v>
      </c>
      <c r="H50">
        <f t="shared" si="1"/>
        <v>1448046.6344038716</v>
      </c>
    </row>
    <row r="51" spans="1:8" x14ac:dyDescent="0.4">
      <c r="A51" s="5">
        <v>41306</v>
      </c>
      <c r="B51">
        <v>1534126</v>
      </c>
      <c r="C51">
        <v>0.76167263310229261</v>
      </c>
      <c r="D51">
        <f t="shared" si="0"/>
        <v>2014154.0254000002</v>
      </c>
      <c r="E51"/>
      <c r="F51" s="7">
        <v>1335400</v>
      </c>
      <c r="G51">
        <v>92.36</v>
      </c>
      <c r="H51">
        <f t="shared" si="1"/>
        <v>1445864.0103941099</v>
      </c>
    </row>
    <row r="52" spans="1:8" x14ac:dyDescent="0.4">
      <c r="A52" s="5">
        <v>41334</v>
      </c>
      <c r="B52">
        <v>1428842</v>
      </c>
      <c r="C52">
        <v>0.78094494338149167</v>
      </c>
      <c r="D52">
        <f t="shared" si="0"/>
        <v>1829632.1809999999</v>
      </c>
      <c r="E52"/>
      <c r="F52" s="7">
        <v>1381523</v>
      </c>
      <c r="G52">
        <v>94.04</v>
      </c>
      <c r="H52">
        <f t="shared" si="1"/>
        <v>1469080.178647384</v>
      </c>
    </row>
    <row r="53" spans="1:8" x14ac:dyDescent="0.4">
      <c r="A53" s="5">
        <v>41365</v>
      </c>
      <c r="B53">
        <v>1369052</v>
      </c>
      <c r="C53">
        <v>0.76499388004895963</v>
      </c>
      <c r="D53">
        <f t="shared" si="0"/>
        <v>1789624.7744</v>
      </c>
      <c r="E53"/>
      <c r="F53" s="7">
        <v>1469504</v>
      </c>
      <c r="G53">
        <v>97.83</v>
      </c>
      <c r="H53">
        <f t="shared" si="1"/>
        <v>1502099.5604620262</v>
      </c>
    </row>
    <row r="54" spans="1:8" x14ac:dyDescent="0.4">
      <c r="A54" s="5">
        <v>41395</v>
      </c>
      <c r="B54">
        <v>1333817</v>
      </c>
      <c r="C54">
        <v>0.76887590342918655</v>
      </c>
      <c r="D54">
        <f t="shared" si="0"/>
        <v>1734762.3902</v>
      </c>
      <c r="E54"/>
      <c r="F54" s="7">
        <v>1540193</v>
      </c>
      <c r="G54">
        <v>100.63</v>
      </c>
      <c r="H54">
        <f t="shared" si="1"/>
        <v>1530550.5316506012</v>
      </c>
    </row>
    <row r="55" spans="1:8" x14ac:dyDescent="0.4">
      <c r="A55" s="5">
        <v>41426</v>
      </c>
      <c r="B55">
        <v>1294876</v>
      </c>
      <c r="C55">
        <v>0.76452599388379205</v>
      </c>
      <c r="D55">
        <f t="shared" si="0"/>
        <v>1693697.808</v>
      </c>
      <c r="E55"/>
      <c r="F55" s="7">
        <v>1614884</v>
      </c>
      <c r="G55">
        <v>98.83</v>
      </c>
      <c r="H55">
        <f t="shared" si="1"/>
        <v>1634001.821309319</v>
      </c>
    </row>
    <row r="56" spans="1:8" x14ac:dyDescent="0.4">
      <c r="A56" s="5">
        <v>41456</v>
      </c>
      <c r="B56">
        <v>1287884</v>
      </c>
      <c r="C56">
        <v>0.75329566854990582</v>
      </c>
      <c r="D56">
        <f t="shared" si="0"/>
        <v>1709666.01</v>
      </c>
      <c r="E56"/>
      <c r="F56" s="7">
        <v>1667396</v>
      </c>
      <c r="G56">
        <v>97.85</v>
      </c>
      <c r="H56">
        <f t="shared" si="1"/>
        <v>1704032.703117016</v>
      </c>
    </row>
    <row r="57" spans="1:8" x14ac:dyDescent="0.4">
      <c r="A57" s="5">
        <v>41487</v>
      </c>
      <c r="B57">
        <v>1269797</v>
      </c>
      <c r="C57">
        <v>0.75557234605213441</v>
      </c>
      <c r="D57">
        <f t="shared" si="0"/>
        <v>1680576.3295000002</v>
      </c>
      <c r="E57"/>
      <c r="F57" s="7">
        <v>1728047</v>
      </c>
      <c r="G57">
        <v>98.06</v>
      </c>
      <c r="H57">
        <f t="shared" si="1"/>
        <v>1762234.3463185804</v>
      </c>
    </row>
    <row r="58" spans="1:8" x14ac:dyDescent="0.4">
      <c r="A58" s="5">
        <v>41518</v>
      </c>
      <c r="B58">
        <v>1274160</v>
      </c>
      <c r="C58">
        <v>0.74046649389115138</v>
      </c>
      <c r="D58">
        <f t="shared" si="0"/>
        <v>1720753.08</v>
      </c>
      <c r="E58"/>
      <c r="F58" s="7">
        <v>1810984</v>
      </c>
      <c r="G58">
        <v>97.89</v>
      </c>
      <c r="H58">
        <f t="shared" si="1"/>
        <v>1850019.4095413219</v>
      </c>
    </row>
    <row r="59" spans="1:8" x14ac:dyDescent="0.4">
      <c r="A59" s="5">
        <v>41548</v>
      </c>
      <c r="B59">
        <v>1245577</v>
      </c>
      <c r="C59">
        <v>0.73308408474452014</v>
      </c>
      <c r="D59">
        <f t="shared" si="0"/>
        <v>1699091.5857000002</v>
      </c>
      <c r="E59"/>
      <c r="F59" s="7">
        <v>1856936</v>
      </c>
      <c r="G59">
        <v>98.34</v>
      </c>
      <c r="H59">
        <f t="shared" si="1"/>
        <v>1888281.4724425462</v>
      </c>
    </row>
    <row r="60" spans="1:8" x14ac:dyDescent="0.4">
      <c r="A60" s="5">
        <v>41579</v>
      </c>
      <c r="B60">
        <v>1217405</v>
      </c>
      <c r="C60">
        <v>0.73469987510102119</v>
      </c>
      <c r="D60">
        <f t="shared" si="0"/>
        <v>1657009.9455000001</v>
      </c>
      <c r="E60"/>
      <c r="F60" s="7">
        <v>1916729</v>
      </c>
      <c r="G60">
        <v>102.24</v>
      </c>
      <c r="H60">
        <f t="shared" si="1"/>
        <v>1874734.9374021909</v>
      </c>
    </row>
    <row r="61" spans="1:8" x14ac:dyDescent="0.4">
      <c r="A61" s="5">
        <v>41609</v>
      </c>
      <c r="B61">
        <v>1194434</v>
      </c>
      <c r="C61">
        <v>0.72511057936335288</v>
      </c>
      <c r="D61">
        <f t="shared" si="0"/>
        <v>1647243.9294</v>
      </c>
      <c r="E61"/>
      <c r="F61" s="7">
        <v>1928311</v>
      </c>
      <c r="G61">
        <v>105.37</v>
      </c>
      <c r="H61">
        <f t="shared" si="1"/>
        <v>1830037.9614691087</v>
      </c>
    </row>
    <row r="62" spans="1:8" x14ac:dyDescent="0.4">
      <c r="A62" s="5">
        <v>41640</v>
      </c>
      <c r="B62">
        <v>1256049</v>
      </c>
      <c r="C62">
        <v>0.73986386504883106</v>
      </c>
      <c r="D62">
        <f t="shared" si="0"/>
        <v>1697675.8284</v>
      </c>
      <c r="E62"/>
      <c r="F62" s="7">
        <v>2007867</v>
      </c>
      <c r="G62">
        <v>102.49</v>
      </c>
      <c r="H62">
        <f t="shared" si="1"/>
        <v>1959085.7644648259</v>
      </c>
    </row>
    <row r="63" spans="1:8" x14ac:dyDescent="0.4">
      <c r="A63" s="5">
        <v>41671</v>
      </c>
      <c r="B63">
        <v>1189952</v>
      </c>
      <c r="C63">
        <v>0.72395569391153258</v>
      </c>
      <c r="D63">
        <f t="shared" si="0"/>
        <v>1643680.6976000001</v>
      </c>
      <c r="E63"/>
      <c r="F63" s="7">
        <v>2074445</v>
      </c>
      <c r="G63">
        <v>101.66</v>
      </c>
      <c r="H63">
        <f t="shared" si="1"/>
        <v>2040571.5128860909</v>
      </c>
    </row>
    <row r="64" spans="1:8" x14ac:dyDescent="0.4">
      <c r="A64" s="5">
        <v>41699</v>
      </c>
      <c r="B64">
        <v>1162787</v>
      </c>
      <c r="C64">
        <v>0.725268349289237</v>
      </c>
      <c r="D64">
        <f t="shared" si="0"/>
        <v>1603250.7156</v>
      </c>
      <c r="E64"/>
      <c r="F64" s="7">
        <v>2136446</v>
      </c>
      <c r="G64">
        <v>102.98</v>
      </c>
      <c r="H64">
        <f t="shared" si="1"/>
        <v>2074622.2567488833</v>
      </c>
    </row>
    <row r="65" spans="1:8" x14ac:dyDescent="0.4">
      <c r="A65" s="5">
        <v>41730</v>
      </c>
      <c r="B65">
        <v>1162843</v>
      </c>
      <c r="C65">
        <v>0.72202166064981954</v>
      </c>
      <c r="D65">
        <f t="shared" si="0"/>
        <v>1610537.5549999999</v>
      </c>
      <c r="E65"/>
      <c r="F65" s="7">
        <v>2184010</v>
      </c>
      <c r="G65">
        <v>102.51</v>
      </c>
      <c r="H65">
        <f t="shared" si="1"/>
        <v>2130533.6064774171</v>
      </c>
    </row>
    <row r="66" spans="1:8" x14ac:dyDescent="0.4">
      <c r="A66" s="5">
        <v>41760</v>
      </c>
      <c r="B66">
        <v>1168842</v>
      </c>
      <c r="C66">
        <v>0.73491585213493049</v>
      </c>
      <c r="D66">
        <f t="shared" si="0"/>
        <v>1590443.3094000001</v>
      </c>
      <c r="E66"/>
      <c r="F66" s="7">
        <v>2241003</v>
      </c>
      <c r="G66">
        <v>101.64</v>
      </c>
      <c r="H66">
        <f t="shared" si="1"/>
        <v>2204843.5655253837</v>
      </c>
    </row>
    <row r="67" spans="1:8" x14ac:dyDescent="0.4">
      <c r="A67" s="5">
        <v>41791</v>
      </c>
      <c r="B67">
        <v>1171555</v>
      </c>
      <c r="C67">
        <v>0.73217162102796884</v>
      </c>
      <c r="D67">
        <f t="shared" ref="D67:D130" si="2">B67/C67</f>
        <v>1600109.8190000001</v>
      </c>
      <c r="E67"/>
      <c r="F67" s="7">
        <v>2301013</v>
      </c>
      <c r="G67">
        <v>101.39</v>
      </c>
      <c r="H67">
        <f t="shared" ref="H67:H130" si="3">F67/G67*100</f>
        <v>2269467.4030969525</v>
      </c>
    </row>
    <row r="68" spans="1:8" x14ac:dyDescent="0.4">
      <c r="A68" s="5">
        <v>41821</v>
      </c>
      <c r="B68">
        <v>1196267</v>
      </c>
      <c r="C68">
        <v>0.74744001793856052</v>
      </c>
      <c r="D68">
        <f t="shared" si="2"/>
        <v>1600485.6192999999</v>
      </c>
      <c r="E68"/>
      <c r="F68" s="7">
        <v>2373180</v>
      </c>
      <c r="G68">
        <v>102.87</v>
      </c>
      <c r="H68">
        <f t="shared" si="3"/>
        <v>2306969.9620880722</v>
      </c>
    </row>
    <row r="69" spans="1:8" x14ac:dyDescent="0.4">
      <c r="A69" s="5">
        <v>41852</v>
      </c>
      <c r="B69">
        <v>1202497</v>
      </c>
      <c r="C69">
        <v>0.7582650894752806</v>
      </c>
      <c r="D69">
        <f t="shared" si="2"/>
        <v>1585853.0436</v>
      </c>
      <c r="E69"/>
      <c r="F69" s="7">
        <v>2426134</v>
      </c>
      <c r="G69">
        <v>103.83</v>
      </c>
      <c r="H69">
        <f t="shared" si="3"/>
        <v>2336640.6626215926</v>
      </c>
    </row>
    <row r="70" spans="1:8" x14ac:dyDescent="0.4">
      <c r="A70" s="5">
        <v>41883</v>
      </c>
      <c r="B70">
        <v>1207122</v>
      </c>
      <c r="C70">
        <v>0.79472303902090125</v>
      </c>
      <c r="D70">
        <f t="shared" si="2"/>
        <v>1518921.6125999999</v>
      </c>
      <c r="E70"/>
      <c r="F70" s="7">
        <v>2454392</v>
      </c>
      <c r="G70">
        <v>109.42</v>
      </c>
      <c r="H70">
        <f t="shared" si="3"/>
        <v>2243092.6704441602</v>
      </c>
    </row>
    <row r="71" spans="1:8" x14ac:dyDescent="0.4">
      <c r="A71" s="5">
        <v>41913</v>
      </c>
      <c r="B71">
        <v>1188228</v>
      </c>
      <c r="C71">
        <v>0.79846694346854041</v>
      </c>
      <c r="D71">
        <f t="shared" si="2"/>
        <v>1488136.7471999999</v>
      </c>
      <c r="E71"/>
      <c r="F71" s="7">
        <v>2544548</v>
      </c>
      <c r="G71">
        <v>111.23</v>
      </c>
      <c r="H71">
        <f t="shared" si="3"/>
        <v>2287645.4194012405</v>
      </c>
    </row>
    <row r="72" spans="1:8" x14ac:dyDescent="0.4">
      <c r="A72" s="5">
        <v>41944</v>
      </c>
      <c r="B72">
        <v>1192818</v>
      </c>
      <c r="C72">
        <v>0.80108948169510541</v>
      </c>
      <c r="D72">
        <f t="shared" si="2"/>
        <v>1488994.7093999998</v>
      </c>
      <c r="E72"/>
      <c r="F72" s="7">
        <v>2612284</v>
      </c>
      <c r="G72">
        <v>118.22</v>
      </c>
      <c r="H72">
        <f t="shared" si="3"/>
        <v>2209680.2571476907</v>
      </c>
    </row>
    <row r="73" spans="1:8" x14ac:dyDescent="0.4">
      <c r="A73" s="5">
        <v>41974</v>
      </c>
      <c r="B73">
        <v>1192512</v>
      </c>
      <c r="C73">
        <v>0.82365538258792526</v>
      </c>
      <c r="D73">
        <f t="shared" si="2"/>
        <v>1447828.8192</v>
      </c>
      <c r="E73"/>
      <c r="F73" s="7">
        <v>2680337</v>
      </c>
      <c r="G73">
        <v>119.8</v>
      </c>
      <c r="H73">
        <f t="shared" si="3"/>
        <v>2237343.0717863105</v>
      </c>
    </row>
    <row r="74" spans="1:8" x14ac:dyDescent="0.4">
      <c r="A74" s="5">
        <v>42005</v>
      </c>
      <c r="B74">
        <v>1292102</v>
      </c>
      <c r="C74">
        <v>0.8845643520566121</v>
      </c>
      <c r="D74">
        <f t="shared" si="2"/>
        <v>1460721.311</v>
      </c>
      <c r="E74"/>
      <c r="F74" s="7">
        <v>2761548</v>
      </c>
      <c r="G74">
        <v>117.9</v>
      </c>
      <c r="H74">
        <f t="shared" si="3"/>
        <v>2342279.8982188297</v>
      </c>
    </row>
    <row r="75" spans="1:8" x14ac:dyDescent="0.4">
      <c r="A75" s="5">
        <v>42036</v>
      </c>
      <c r="B75">
        <v>1291562.9142100499</v>
      </c>
      <c r="C75">
        <v>0.88967971530249101</v>
      </c>
      <c r="D75">
        <f t="shared" si="2"/>
        <v>1451716.7155720962</v>
      </c>
      <c r="E75"/>
      <c r="F75" s="7">
        <v>2824465</v>
      </c>
      <c r="G75">
        <v>119.29</v>
      </c>
      <c r="H75">
        <f t="shared" si="3"/>
        <v>2367729.9019196914</v>
      </c>
    </row>
    <row r="76" spans="1:8" x14ac:dyDescent="0.4">
      <c r="A76" s="5">
        <v>42064</v>
      </c>
      <c r="B76">
        <v>1273080</v>
      </c>
      <c r="C76">
        <v>0.92945441026117659</v>
      </c>
      <c r="D76">
        <f t="shared" si="2"/>
        <v>1369706.7720000001</v>
      </c>
      <c r="E76"/>
      <c r="F76" s="7">
        <v>2885259</v>
      </c>
      <c r="G76">
        <v>120.21</v>
      </c>
      <c r="H76">
        <f t="shared" si="3"/>
        <v>2400182.1811829302</v>
      </c>
    </row>
    <row r="77" spans="1:8" x14ac:dyDescent="0.4">
      <c r="A77" s="5">
        <v>42095</v>
      </c>
      <c r="B77">
        <v>1346375</v>
      </c>
      <c r="C77">
        <v>0.89166295140436924</v>
      </c>
      <c r="D77">
        <f t="shared" si="2"/>
        <v>1509959.5624999998</v>
      </c>
      <c r="E77"/>
      <c r="F77" s="7">
        <v>2956093</v>
      </c>
      <c r="G77">
        <v>118.91</v>
      </c>
      <c r="H77">
        <f t="shared" si="3"/>
        <v>2485991.9266672274</v>
      </c>
    </row>
    <row r="78" spans="1:8" x14ac:dyDescent="0.4">
      <c r="A78" s="5">
        <v>42125</v>
      </c>
      <c r="B78">
        <v>1387145.94014605</v>
      </c>
      <c r="C78">
        <v>0.91157702825888787</v>
      </c>
      <c r="D78">
        <f t="shared" si="2"/>
        <v>1521699.0963402167</v>
      </c>
      <c r="E78"/>
      <c r="F78" s="7">
        <v>3034083</v>
      </c>
      <c r="G78">
        <v>123.75</v>
      </c>
      <c r="H78">
        <f t="shared" si="3"/>
        <v>2451784.2424242422</v>
      </c>
    </row>
    <row r="79" spans="1:8" x14ac:dyDescent="0.4">
      <c r="A79" s="5">
        <v>42156</v>
      </c>
      <c r="B79">
        <v>1430509</v>
      </c>
      <c r="C79">
        <v>0.89373491822325501</v>
      </c>
      <c r="D79">
        <f t="shared" si="2"/>
        <v>1600596.5200999998</v>
      </c>
      <c r="E79"/>
      <c r="F79" s="7">
        <v>3092726</v>
      </c>
      <c r="G79">
        <v>122.25</v>
      </c>
      <c r="H79">
        <f t="shared" si="3"/>
        <v>2529837.218813906</v>
      </c>
    </row>
    <row r="80" spans="1:8" x14ac:dyDescent="0.4">
      <c r="A80" s="5">
        <v>42186</v>
      </c>
      <c r="B80">
        <v>1527158</v>
      </c>
      <c r="C80">
        <v>0.91182638825567608</v>
      </c>
      <c r="D80">
        <f t="shared" si="2"/>
        <v>1674834.1786</v>
      </c>
      <c r="E80"/>
      <c r="F80" s="7">
        <v>3158096</v>
      </c>
      <c r="G80">
        <v>124.22</v>
      </c>
      <c r="H80">
        <f t="shared" si="3"/>
        <v>2542341.0078892289</v>
      </c>
    </row>
    <row r="81" spans="1:8" x14ac:dyDescent="0.4">
      <c r="A81" s="5">
        <v>42217</v>
      </c>
      <c r="B81">
        <v>1591619.9080537602</v>
      </c>
      <c r="C81">
        <v>0.89166295140436924</v>
      </c>
      <c r="D81">
        <f t="shared" si="2"/>
        <v>1785001.726882292</v>
      </c>
      <c r="E81"/>
      <c r="F81" s="7">
        <v>3230831</v>
      </c>
      <c r="G81">
        <v>121.19</v>
      </c>
      <c r="H81">
        <f t="shared" si="3"/>
        <v>2665922.1057843058</v>
      </c>
    </row>
    <row r="82" spans="1:8" x14ac:dyDescent="0.4">
      <c r="A82" s="5">
        <v>42248</v>
      </c>
      <c r="B82">
        <v>1631786</v>
      </c>
      <c r="C82">
        <v>0.89261804873694539</v>
      </c>
      <c r="D82">
        <f t="shared" si="2"/>
        <v>1828089.8558000003</v>
      </c>
      <c r="E82"/>
      <c r="F82" s="7">
        <v>3317123</v>
      </c>
      <c r="G82">
        <v>120.03</v>
      </c>
      <c r="H82">
        <f t="shared" si="3"/>
        <v>2763578.2720986418</v>
      </c>
    </row>
    <row r="83" spans="1:8" x14ac:dyDescent="0.4">
      <c r="A83" s="5">
        <v>42278</v>
      </c>
      <c r="B83">
        <v>1670509</v>
      </c>
      <c r="C83">
        <v>0.90768811836253072</v>
      </c>
      <c r="D83">
        <f t="shared" si="2"/>
        <v>1840399.7652999999</v>
      </c>
      <c r="E83"/>
      <c r="F83" s="7">
        <v>3377114</v>
      </c>
      <c r="G83">
        <v>120.74</v>
      </c>
      <c r="H83">
        <f t="shared" si="3"/>
        <v>2797013.4172602287</v>
      </c>
    </row>
    <row r="84" spans="1:8" x14ac:dyDescent="0.4">
      <c r="A84" s="5">
        <v>42309</v>
      </c>
      <c r="B84">
        <v>1681031.38468725</v>
      </c>
      <c r="C84">
        <v>0.94526892901030335</v>
      </c>
      <c r="D84">
        <f t="shared" si="2"/>
        <v>1778363.101860642</v>
      </c>
      <c r="E84"/>
      <c r="F84" s="7">
        <v>3453930</v>
      </c>
      <c r="G84">
        <v>122.83</v>
      </c>
      <c r="H84">
        <f t="shared" si="3"/>
        <v>2811959.6189855901</v>
      </c>
    </row>
    <row r="85" spans="1:8" x14ac:dyDescent="0.4">
      <c r="A85" s="5">
        <v>42339</v>
      </c>
      <c r="B85">
        <v>1723357</v>
      </c>
      <c r="C85">
        <v>0.91852668320014697</v>
      </c>
      <c r="D85">
        <f t="shared" si="2"/>
        <v>1876218.7659</v>
      </c>
      <c r="E85"/>
      <c r="F85" s="7">
        <v>3483457</v>
      </c>
      <c r="G85">
        <v>120.42</v>
      </c>
      <c r="H85">
        <f t="shared" si="3"/>
        <v>2892756.1866799532</v>
      </c>
    </row>
    <row r="86" spans="1:8" x14ac:dyDescent="0.4">
      <c r="A86" s="5">
        <v>42370</v>
      </c>
      <c r="B86">
        <v>1826466</v>
      </c>
      <c r="C86">
        <v>0.91575091575091572</v>
      </c>
      <c r="D86">
        <f t="shared" si="2"/>
        <v>1994500.872</v>
      </c>
      <c r="E86"/>
      <c r="F86" s="7">
        <v>3557899</v>
      </c>
      <c r="G86">
        <v>120.63</v>
      </c>
      <c r="H86">
        <f t="shared" si="3"/>
        <v>2949431.3189090607</v>
      </c>
    </row>
    <row r="87" spans="1:8" x14ac:dyDescent="0.4">
      <c r="A87" s="5">
        <v>42401</v>
      </c>
      <c r="B87">
        <v>1851523.8045987</v>
      </c>
      <c r="C87">
        <v>0.91844232182218954</v>
      </c>
      <c r="D87">
        <f t="shared" si="2"/>
        <v>2015939.1184470647</v>
      </c>
      <c r="E87"/>
      <c r="F87" s="7">
        <v>3631889</v>
      </c>
      <c r="G87">
        <v>112.99</v>
      </c>
      <c r="H87">
        <f t="shared" si="3"/>
        <v>3214345.5173024163</v>
      </c>
    </row>
    <row r="88" spans="1:8" x14ac:dyDescent="0.4">
      <c r="A88" s="5">
        <v>42430</v>
      </c>
      <c r="B88">
        <v>1850448</v>
      </c>
      <c r="C88">
        <v>0.87834870443566093</v>
      </c>
      <c r="D88">
        <f t="shared" si="2"/>
        <v>2106735.048</v>
      </c>
      <c r="E88"/>
      <c r="F88" s="7">
        <v>3698571</v>
      </c>
      <c r="G88">
        <v>112.43</v>
      </c>
      <c r="H88">
        <f t="shared" si="3"/>
        <v>3289665.5696878056</v>
      </c>
    </row>
    <row r="89" spans="1:8" x14ac:dyDescent="0.4">
      <c r="A89" s="5">
        <v>42461</v>
      </c>
      <c r="B89">
        <v>1901262</v>
      </c>
      <c r="C89">
        <v>0.87696220292905369</v>
      </c>
      <c r="D89">
        <f t="shared" si="2"/>
        <v>2168009.0586000001</v>
      </c>
      <c r="E89"/>
      <c r="F89" s="7">
        <v>3753227</v>
      </c>
      <c r="G89">
        <v>108.4</v>
      </c>
      <c r="H89">
        <f t="shared" si="3"/>
        <v>3462386.5313653136</v>
      </c>
    </row>
    <row r="90" spans="1:8" x14ac:dyDescent="0.4">
      <c r="A90" s="5">
        <v>42491</v>
      </c>
      <c r="B90">
        <v>1956927.8365927001</v>
      </c>
      <c r="C90">
        <v>0.8965393580778197</v>
      </c>
      <c r="D90">
        <f t="shared" si="2"/>
        <v>2182757.3089354974</v>
      </c>
      <c r="E90"/>
      <c r="F90" s="7">
        <v>3804390</v>
      </c>
      <c r="G90">
        <v>111.14</v>
      </c>
      <c r="H90">
        <f t="shared" si="3"/>
        <v>3423061.0041389242</v>
      </c>
    </row>
    <row r="91" spans="1:8" x14ac:dyDescent="0.4">
      <c r="A91" s="5">
        <v>42522</v>
      </c>
      <c r="B91">
        <v>2009398</v>
      </c>
      <c r="C91">
        <v>0.90073860565663844</v>
      </c>
      <c r="D91">
        <f t="shared" si="2"/>
        <v>2230833.6595999999</v>
      </c>
      <c r="E91"/>
      <c r="F91" s="7">
        <v>3889472</v>
      </c>
      <c r="G91">
        <v>102.7</v>
      </c>
      <c r="H91">
        <f t="shared" si="3"/>
        <v>3787217.1372930869</v>
      </c>
    </row>
    <row r="92" spans="1:8" x14ac:dyDescent="0.4">
      <c r="A92" s="5">
        <v>42552</v>
      </c>
      <c r="B92">
        <v>2067692.9999999998</v>
      </c>
      <c r="C92">
        <v>0.89984702600557909</v>
      </c>
      <c r="D92">
        <f t="shared" si="2"/>
        <v>2297827.2308999998</v>
      </c>
      <c r="E92"/>
      <c r="F92" s="7">
        <v>3946918</v>
      </c>
      <c r="G92">
        <v>103.63</v>
      </c>
      <c r="H92">
        <f t="shared" si="3"/>
        <v>3808663.5144263245</v>
      </c>
    </row>
    <row r="93" spans="1:8" x14ac:dyDescent="0.4">
      <c r="A93" s="5">
        <v>42583</v>
      </c>
      <c r="B93">
        <v>2132996.78758814</v>
      </c>
      <c r="C93">
        <v>0.89831117499101687</v>
      </c>
      <c r="D93">
        <f t="shared" si="2"/>
        <v>2374452.0239431174</v>
      </c>
      <c r="E93"/>
      <c r="F93" s="7">
        <v>4007471</v>
      </c>
      <c r="G93">
        <v>103.28</v>
      </c>
      <c r="H93">
        <f t="shared" si="3"/>
        <v>3880200.4260263364</v>
      </c>
    </row>
    <row r="94" spans="1:8" x14ac:dyDescent="0.4">
      <c r="A94" s="5">
        <v>42614</v>
      </c>
      <c r="B94">
        <v>2200150</v>
      </c>
      <c r="C94">
        <v>0.89597706298718749</v>
      </c>
      <c r="D94">
        <f t="shared" si="2"/>
        <v>2455587.415</v>
      </c>
      <c r="E94"/>
      <c r="F94" s="7">
        <v>4068645</v>
      </c>
      <c r="G94">
        <v>100.9</v>
      </c>
      <c r="H94">
        <f t="shared" si="3"/>
        <v>4032353.8156590681</v>
      </c>
    </row>
    <row r="95" spans="1:8" x14ac:dyDescent="0.4">
      <c r="A95" s="5">
        <v>42644</v>
      </c>
      <c r="B95">
        <v>2259372</v>
      </c>
      <c r="C95">
        <v>0.91357573542846704</v>
      </c>
      <c r="D95">
        <f t="shared" si="2"/>
        <v>2473108.5912000001</v>
      </c>
      <c r="E95"/>
      <c r="F95" s="7">
        <v>4126433</v>
      </c>
      <c r="G95">
        <v>104.92</v>
      </c>
      <c r="H95">
        <f t="shared" si="3"/>
        <v>3932932.7106366758</v>
      </c>
    </row>
    <row r="96" spans="1:8" x14ac:dyDescent="0.4">
      <c r="A96" s="5">
        <v>42675</v>
      </c>
      <c r="B96">
        <v>2300834.7460234598</v>
      </c>
      <c r="C96">
        <v>0.94029149036201232</v>
      </c>
      <c r="D96">
        <f t="shared" si="2"/>
        <v>2446937.7523959493</v>
      </c>
      <c r="E96"/>
      <c r="F96" s="7">
        <v>4193122</v>
      </c>
      <c r="G96">
        <v>112.73</v>
      </c>
      <c r="H96">
        <f t="shared" si="3"/>
        <v>3719615.0093142902</v>
      </c>
    </row>
    <row r="97" spans="1:8" x14ac:dyDescent="0.4">
      <c r="A97" s="5">
        <v>42705</v>
      </c>
      <c r="B97">
        <v>2366303</v>
      </c>
      <c r="C97">
        <v>0.94867659614837296</v>
      </c>
      <c r="D97">
        <f t="shared" si="2"/>
        <v>2494319.9923</v>
      </c>
      <c r="E97"/>
      <c r="F97" s="7">
        <v>4288905</v>
      </c>
      <c r="G97">
        <v>117.11</v>
      </c>
      <c r="H97">
        <f t="shared" si="3"/>
        <v>3662287.5928614121</v>
      </c>
    </row>
    <row r="98" spans="1:8" x14ac:dyDescent="0.4">
      <c r="A98" s="5">
        <v>42736</v>
      </c>
      <c r="B98">
        <v>2472615</v>
      </c>
      <c r="C98">
        <v>0.92980009298000943</v>
      </c>
      <c r="D98">
        <f t="shared" si="2"/>
        <v>2659297.4324999996</v>
      </c>
      <c r="E98"/>
      <c r="F98" s="7">
        <v>4358652</v>
      </c>
      <c r="G98">
        <v>113.53</v>
      </c>
      <c r="H98">
        <f t="shared" si="3"/>
        <v>3839207.2579934821</v>
      </c>
    </row>
    <row r="99" spans="1:8" x14ac:dyDescent="0.4">
      <c r="A99" s="5">
        <v>42767</v>
      </c>
      <c r="B99">
        <v>2523546.1507756202</v>
      </c>
      <c r="C99">
        <v>0.94366330093422657</v>
      </c>
      <c r="D99">
        <f t="shared" si="2"/>
        <v>2674201.8559769252</v>
      </c>
      <c r="E99"/>
      <c r="F99" s="7">
        <v>4400974</v>
      </c>
      <c r="G99">
        <v>112.31</v>
      </c>
      <c r="H99">
        <f t="shared" si="3"/>
        <v>3918594.960377526</v>
      </c>
    </row>
    <row r="100" spans="1:8" x14ac:dyDescent="0.4">
      <c r="A100" s="5">
        <v>42795</v>
      </c>
      <c r="B100">
        <v>2550937</v>
      </c>
      <c r="C100">
        <v>0.93536619586568148</v>
      </c>
      <c r="D100">
        <f t="shared" si="2"/>
        <v>2727206.7467</v>
      </c>
      <c r="E100"/>
      <c r="F100" s="7">
        <v>4446702</v>
      </c>
      <c r="G100">
        <v>111.8</v>
      </c>
      <c r="H100">
        <f t="shared" si="3"/>
        <v>3977372.0930232559</v>
      </c>
    </row>
    <row r="101" spans="1:8" x14ac:dyDescent="0.4">
      <c r="A101" s="5">
        <v>42826</v>
      </c>
      <c r="B101">
        <v>2618342.7107853899</v>
      </c>
      <c r="C101">
        <v>0.91491308325709064</v>
      </c>
      <c r="D101">
        <f t="shared" si="2"/>
        <v>2861848.5828884309</v>
      </c>
      <c r="E101"/>
      <c r="F101" s="7">
        <v>4501417</v>
      </c>
      <c r="G101">
        <v>111.29</v>
      </c>
      <c r="H101">
        <f t="shared" si="3"/>
        <v>4044763.2311977716</v>
      </c>
    </row>
    <row r="102" spans="1:8" x14ac:dyDescent="0.4">
      <c r="A102" s="5">
        <v>42856</v>
      </c>
      <c r="B102">
        <v>2749424</v>
      </c>
      <c r="C102">
        <v>0.89118616879066026</v>
      </c>
      <c r="D102">
        <f t="shared" si="2"/>
        <v>3085128.6704000002</v>
      </c>
      <c r="E102"/>
      <c r="F102" s="7">
        <v>4536707</v>
      </c>
      <c r="G102">
        <v>110.96</v>
      </c>
      <c r="H102">
        <f t="shared" si="3"/>
        <v>4088596.7916366258</v>
      </c>
    </row>
    <row r="103" spans="1:8" x14ac:dyDescent="0.4">
      <c r="A103" s="5">
        <v>42887</v>
      </c>
      <c r="B103">
        <v>2898485</v>
      </c>
      <c r="C103">
        <v>0.87627059235892046</v>
      </c>
      <c r="D103">
        <f t="shared" si="2"/>
        <v>3307751.0819999999</v>
      </c>
      <c r="E103"/>
      <c r="F103" s="7">
        <v>4561024</v>
      </c>
      <c r="G103">
        <v>112.06</v>
      </c>
      <c r="H103">
        <f t="shared" si="3"/>
        <v>4070162.4129930395</v>
      </c>
    </row>
    <row r="104" spans="1:8" x14ac:dyDescent="0.4">
      <c r="A104" s="5">
        <v>42917</v>
      </c>
      <c r="B104">
        <v>2900841</v>
      </c>
      <c r="C104">
        <v>0.85273300929478979</v>
      </c>
      <c r="D104">
        <f t="shared" si="2"/>
        <v>3401816.2407</v>
      </c>
      <c r="E104"/>
      <c r="F104" s="7">
        <v>4575231</v>
      </c>
      <c r="G104">
        <v>110.63</v>
      </c>
      <c r="H104">
        <f t="shared" si="3"/>
        <v>4135615.1134412009</v>
      </c>
    </row>
    <row r="105" spans="1:8" x14ac:dyDescent="0.4">
      <c r="A105" s="5">
        <v>42948</v>
      </c>
      <c r="B105">
        <v>2933134.2493738802</v>
      </c>
      <c r="C105">
        <v>0.84566596194503163</v>
      </c>
      <c r="D105">
        <f t="shared" si="2"/>
        <v>3468431.2498846138</v>
      </c>
      <c r="E105"/>
      <c r="F105" s="7">
        <v>4655960</v>
      </c>
      <c r="G105">
        <v>110.49</v>
      </c>
      <c r="H105">
        <f t="shared" si="3"/>
        <v>4213919.8117476702</v>
      </c>
    </row>
    <row r="106" spans="1:8" x14ac:dyDescent="0.4">
      <c r="A106" s="5">
        <v>42979</v>
      </c>
      <c r="B106">
        <v>2996701</v>
      </c>
      <c r="C106">
        <v>0.8470269354565475</v>
      </c>
      <c r="D106">
        <f t="shared" si="2"/>
        <v>3537905.2006000001</v>
      </c>
      <c r="E106"/>
      <c r="F106" s="7">
        <v>4697490</v>
      </c>
      <c r="G106">
        <v>112.46</v>
      </c>
      <c r="H106">
        <f t="shared" si="3"/>
        <v>4177031.8335408149</v>
      </c>
    </row>
    <row r="107" spans="1:8" x14ac:dyDescent="0.4">
      <c r="A107" s="5">
        <v>43009</v>
      </c>
      <c r="B107">
        <v>3044181</v>
      </c>
      <c r="C107">
        <v>0.85925416738271188</v>
      </c>
      <c r="D107">
        <f t="shared" si="2"/>
        <v>3542817.8477999996</v>
      </c>
      <c r="E107"/>
      <c r="F107" s="7">
        <v>4721762</v>
      </c>
      <c r="G107">
        <v>113.09</v>
      </c>
      <c r="H107">
        <f t="shared" si="3"/>
        <v>4175225.0420019454</v>
      </c>
    </row>
    <row r="108" spans="1:8" x14ac:dyDescent="0.4">
      <c r="A108" s="5">
        <v>43040</v>
      </c>
      <c r="B108">
        <v>3104319.0757622598</v>
      </c>
      <c r="C108">
        <v>0.84395307620896276</v>
      </c>
      <c r="D108">
        <f t="shared" si="2"/>
        <v>3678307.6728707016</v>
      </c>
      <c r="E108"/>
      <c r="F108" s="7">
        <v>4735601</v>
      </c>
      <c r="G108">
        <v>112.29</v>
      </c>
      <c r="H108">
        <f t="shared" si="3"/>
        <v>4217295.3958500307</v>
      </c>
    </row>
    <row r="109" spans="1:8" x14ac:dyDescent="0.4">
      <c r="A109" s="5">
        <v>43070</v>
      </c>
      <c r="B109">
        <v>3138794</v>
      </c>
      <c r="C109">
        <v>0.83381972817476857</v>
      </c>
      <c r="D109">
        <f t="shared" si="2"/>
        <v>3764355.6442</v>
      </c>
      <c r="E109"/>
      <c r="F109" s="7">
        <v>4771259</v>
      </c>
      <c r="G109">
        <v>112.65</v>
      </c>
      <c r="H109">
        <f t="shared" si="3"/>
        <v>4235471.8153573014</v>
      </c>
    </row>
    <row r="110" spans="1:8" x14ac:dyDescent="0.4">
      <c r="A110" s="5">
        <v>43101</v>
      </c>
      <c r="B110">
        <v>3122479</v>
      </c>
      <c r="C110">
        <v>0.8027614995584812</v>
      </c>
      <c r="D110">
        <f t="shared" si="2"/>
        <v>3889672.0902999998</v>
      </c>
      <c r="E110"/>
      <c r="F110" s="7">
        <v>4784621</v>
      </c>
      <c r="G110">
        <v>108.7</v>
      </c>
      <c r="H110">
        <f t="shared" si="3"/>
        <v>4401675.2529898807</v>
      </c>
    </row>
    <row r="111" spans="1:8" x14ac:dyDescent="0.4">
      <c r="A111" s="5">
        <v>43132</v>
      </c>
      <c r="B111">
        <v>3137171.6749412101</v>
      </c>
      <c r="C111">
        <v>0.81873260193220887</v>
      </c>
      <c r="D111">
        <f t="shared" si="2"/>
        <v>3831741.4837731943</v>
      </c>
      <c r="E111"/>
      <c r="F111" s="7">
        <v>4813462</v>
      </c>
      <c r="G111">
        <v>107.08</v>
      </c>
      <c r="H111">
        <f t="shared" si="3"/>
        <v>4495201.7183414269</v>
      </c>
    </row>
    <row r="112" spans="1:8" x14ac:dyDescent="0.4">
      <c r="A112" s="5">
        <v>43160</v>
      </c>
      <c r="B112">
        <v>3150081</v>
      </c>
      <c r="C112">
        <v>0.81162243324405492</v>
      </c>
      <c r="D112">
        <f t="shared" si="2"/>
        <v>3881214.8000999996</v>
      </c>
      <c r="E112"/>
      <c r="F112" s="7">
        <v>4848482</v>
      </c>
      <c r="G112">
        <v>106.19</v>
      </c>
      <c r="H112">
        <f t="shared" si="3"/>
        <v>4565855.5419531036</v>
      </c>
    </row>
    <row r="113" spans="1:8" x14ac:dyDescent="0.4">
      <c r="A113" s="5">
        <v>43191</v>
      </c>
      <c r="B113">
        <v>3119941.2587756598</v>
      </c>
      <c r="C113">
        <v>0.82788310290586975</v>
      </c>
      <c r="D113">
        <f t="shared" si="2"/>
        <v>3768577.0464751194</v>
      </c>
      <c r="E113"/>
      <c r="F113" s="7">
        <v>4863642</v>
      </c>
      <c r="G113">
        <v>109.4</v>
      </c>
      <c r="H113">
        <f t="shared" si="3"/>
        <v>4445742.2303473493</v>
      </c>
    </row>
    <row r="114" spans="1:8" x14ac:dyDescent="0.4">
      <c r="A114" s="5">
        <v>43221</v>
      </c>
      <c r="B114">
        <v>3122329</v>
      </c>
      <c r="C114">
        <v>0.85477391230019661</v>
      </c>
      <c r="D114">
        <f t="shared" si="2"/>
        <v>3652812.6971</v>
      </c>
      <c r="E114"/>
      <c r="F114" s="7">
        <v>4898623</v>
      </c>
      <c r="G114">
        <v>108.77</v>
      </c>
      <c r="H114">
        <f t="shared" si="3"/>
        <v>4503652.6615794795</v>
      </c>
    </row>
    <row r="115" spans="1:8" x14ac:dyDescent="0.4">
      <c r="A115" s="5">
        <v>43252</v>
      </c>
      <c r="B115">
        <v>3183799</v>
      </c>
      <c r="C115">
        <v>0.85778006519128502</v>
      </c>
      <c r="D115">
        <f t="shared" si="2"/>
        <v>3711672.8741999995</v>
      </c>
      <c r="E115"/>
      <c r="F115" s="7">
        <v>4901025</v>
      </c>
      <c r="G115">
        <v>110.64</v>
      </c>
      <c r="H115">
        <f t="shared" si="3"/>
        <v>4429704.446854664</v>
      </c>
    </row>
    <row r="116" spans="1:8" x14ac:dyDescent="0.4">
      <c r="A116" s="5">
        <v>43282</v>
      </c>
      <c r="B116">
        <v>3142098</v>
      </c>
      <c r="C116">
        <v>0.8520790729379687</v>
      </c>
      <c r="D116">
        <f t="shared" si="2"/>
        <v>3687566.2127999999</v>
      </c>
      <c r="E116"/>
      <c r="F116" s="7">
        <v>4905248</v>
      </c>
      <c r="G116">
        <v>111.4</v>
      </c>
      <c r="H116">
        <f t="shared" si="3"/>
        <v>4403274.6858168757</v>
      </c>
    </row>
    <row r="117" spans="1:8" x14ac:dyDescent="0.4">
      <c r="A117" s="5">
        <v>43313</v>
      </c>
      <c r="B117">
        <v>3167568.6756101199</v>
      </c>
      <c r="C117">
        <v>0.85829542528538316</v>
      </c>
      <c r="D117">
        <f t="shared" si="2"/>
        <v>3690534.263953351</v>
      </c>
      <c r="E117"/>
      <c r="F117" s="7">
        <v>4970392</v>
      </c>
      <c r="G117">
        <v>110.81</v>
      </c>
      <c r="H117">
        <f t="shared" si="3"/>
        <v>4485508.5281111812</v>
      </c>
    </row>
    <row r="118" spans="1:8" x14ac:dyDescent="0.4">
      <c r="A118" s="5">
        <v>43344</v>
      </c>
      <c r="B118">
        <v>3212047</v>
      </c>
      <c r="C118">
        <v>0.86385625431928126</v>
      </c>
      <c r="D118">
        <f t="shared" si="2"/>
        <v>3718265.6072</v>
      </c>
      <c r="E118"/>
      <c r="F118" s="7">
        <v>4973912</v>
      </c>
      <c r="G118">
        <v>113.44</v>
      </c>
      <c r="H118">
        <f t="shared" si="3"/>
        <v>4384619.1819464033</v>
      </c>
    </row>
    <row r="119" spans="1:8" x14ac:dyDescent="0.4">
      <c r="A119" s="5">
        <v>43374</v>
      </c>
      <c r="B119">
        <v>3195074</v>
      </c>
      <c r="C119">
        <v>0.88354833009365619</v>
      </c>
      <c r="D119">
        <f t="shared" si="2"/>
        <v>3616184.7531999997</v>
      </c>
      <c r="E119"/>
      <c r="F119" s="7">
        <v>4993117</v>
      </c>
      <c r="G119">
        <v>113.2</v>
      </c>
      <c r="H119">
        <f t="shared" si="3"/>
        <v>4410880.7420494696</v>
      </c>
    </row>
    <row r="120" spans="1:8" x14ac:dyDescent="0.4">
      <c r="A120" s="5">
        <v>43405</v>
      </c>
      <c r="B120">
        <v>3206592.4216398699</v>
      </c>
      <c r="C120">
        <v>0.88035918654811174</v>
      </c>
      <c r="D120">
        <f t="shared" si="2"/>
        <v>3642368.3317407276</v>
      </c>
      <c r="E120"/>
      <c r="F120" s="7">
        <v>5012810</v>
      </c>
      <c r="G120">
        <v>113.47</v>
      </c>
      <c r="H120">
        <f t="shared" si="3"/>
        <v>4417740.3719044682</v>
      </c>
    </row>
    <row r="121" spans="1:8" x14ac:dyDescent="0.4">
      <c r="A121" s="5">
        <v>43435</v>
      </c>
      <c r="B121">
        <v>3217721</v>
      </c>
      <c r="C121">
        <v>0.8733624454148472</v>
      </c>
      <c r="D121">
        <f t="shared" si="2"/>
        <v>3684290.5449999999</v>
      </c>
      <c r="E121"/>
      <c r="F121" s="7">
        <v>5005139</v>
      </c>
      <c r="G121">
        <v>110.4</v>
      </c>
      <c r="H121">
        <f t="shared" si="3"/>
        <v>4533640.3985507237</v>
      </c>
    </row>
    <row r="122" spans="1:8" x14ac:dyDescent="0.4">
      <c r="A122" s="5">
        <v>43466</v>
      </c>
      <c r="B122">
        <v>3190915</v>
      </c>
      <c r="C122">
        <v>0.87047353760445678</v>
      </c>
      <c r="D122">
        <f t="shared" si="2"/>
        <v>3665723.1520000002</v>
      </c>
      <c r="E122"/>
      <c r="F122" s="7">
        <v>5014132</v>
      </c>
      <c r="G122">
        <v>108.73</v>
      </c>
      <c r="H122">
        <f t="shared" si="3"/>
        <v>4611544.1920353165</v>
      </c>
    </row>
    <row r="123" spans="1:8" x14ac:dyDescent="0.4">
      <c r="A123" s="5">
        <v>43497</v>
      </c>
      <c r="B123">
        <v>3195393.6098078899</v>
      </c>
      <c r="C123">
        <v>0.87596355991590757</v>
      </c>
      <c r="D123">
        <f t="shared" si="2"/>
        <v>3647861.3449566867</v>
      </c>
      <c r="E123"/>
      <c r="F123" s="7">
        <v>5031674</v>
      </c>
      <c r="G123">
        <v>110.76</v>
      </c>
      <c r="H123">
        <f t="shared" si="3"/>
        <v>4542862.0440592272</v>
      </c>
    </row>
    <row r="124" spans="1:8" x14ac:dyDescent="0.4">
      <c r="A124" s="5">
        <v>43525</v>
      </c>
      <c r="B124">
        <v>3211686</v>
      </c>
      <c r="C124">
        <v>0.89007565643079667</v>
      </c>
      <c r="D124">
        <f t="shared" si="2"/>
        <v>3608329.2209999999</v>
      </c>
      <c r="E124"/>
      <c r="F124" s="7">
        <v>5036821</v>
      </c>
      <c r="G124">
        <v>110.75</v>
      </c>
      <c r="H124">
        <f t="shared" si="3"/>
        <v>4547919.6388261849</v>
      </c>
    </row>
    <row r="125" spans="1:8" x14ac:dyDescent="0.4">
      <c r="A125" s="5">
        <v>43556</v>
      </c>
      <c r="B125">
        <v>3214417</v>
      </c>
      <c r="C125">
        <v>0.89142449634515963</v>
      </c>
      <c r="D125">
        <f t="shared" si="2"/>
        <v>3605932.9905999997</v>
      </c>
      <c r="E125"/>
      <c r="F125" s="7">
        <v>5024207</v>
      </c>
      <c r="G125">
        <v>111.68</v>
      </c>
      <c r="H125">
        <f t="shared" si="3"/>
        <v>4498752.6862464184</v>
      </c>
    </row>
    <row r="126" spans="1:8" x14ac:dyDescent="0.4">
      <c r="A126" s="5">
        <v>43586</v>
      </c>
      <c r="B126">
        <v>3244460.2803825303</v>
      </c>
      <c r="C126">
        <v>0.89678055779750698</v>
      </c>
      <c r="D126">
        <f t="shared" si="2"/>
        <v>3617897.6586545594</v>
      </c>
      <c r="E126"/>
      <c r="F126" s="7">
        <v>5070805</v>
      </c>
      <c r="G126">
        <v>108.78</v>
      </c>
      <c r="H126">
        <f t="shared" si="3"/>
        <v>4661523.2579518296</v>
      </c>
    </row>
    <row r="127" spans="1:8" x14ac:dyDescent="0.4">
      <c r="A127" s="5">
        <v>43617</v>
      </c>
      <c r="B127">
        <v>3234726</v>
      </c>
      <c r="C127">
        <v>0.87873462214411258</v>
      </c>
      <c r="D127">
        <f t="shared" si="2"/>
        <v>3681118.1879999996</v>
      </c>
      <c r="E127"/>
      <c r="F127" s="7">
        <v>5093279</v>
      </c>
      <c r="G127">
        <v>107.64</v>
      </c>
      <c r="H127">
        <f t="shared" si="3"/>
        <v>4731771.6462281682</v>
      </c>
    </row>
    <row r="128" spans="1:8" x14ac:dyDescent="0.4">
      <c r="A128" s="5">
        <v>43647</v>
      </c>
      <c r="B128">
        <v>3147357</v>
      </c>
      <c r="C128">
        <v>0.89678055779750698</v>
      </c>
      <c r="D128">
        <f t="shared" si="2"/>
        <v>3509617.7906999998</v>
      </c>
      <c r="E128"/>
      <c r="F128" s="7">
        <v>5093691</v>
      </c>
      <c r="G128">
        <v>108.56</v>
      </c>
      <c r="H128">
        <f t="shared" si="3"/>
        <v>4692051.4001473831</v>
      </c>
    </row>
    <row r="129" spans="1:8" x14ac:dyDescent="0.4">
      <c r="A129" s="5">
        <v>43678</v>
      </c>
      <c r="B129">
        <v>3130326.1111213397</v>
      </c>
      <c r="C129">
        <v>0.90612540775643358</v>
      </c>
      <c r="D129">
        <f t="shared" si="2"/>
        <v>3454627.8962335102</v>
      </c>
      <c r="E129"/>
      <c r="F129" s="7">
        <v>5108459</v>
      </c>
      <c r="G129">
        <v>106.52</v>
      </c>
      <c r="H129">
        <f t="shared" si="3"/>
        <v>4795774.5024408568</v>
      </c>
    </row>
    <row r="130" spans="1:8" x14ac:dyDescent="0.4">
      <c r="A130" s="5">
        <v>43709</v>
      </c>
      <c r="B130">
        <v>3138333</v>
      </c>
      <c r="C130">
        <v>0.91835797593902102</v>
      </c>
      <c r="D130">
        <f t="shared" si="2"/>
        <v>3417330.8037</v>
      </c>
      <c r="E130"/>
      <c r="F130" s="7">
        <v>5122971</v>
      </c>
      <c r="G130">
        <v>107.86</v>
      </c>
      <c r="H130">
        <f t="shared" si="3"/>
        <v>4749648.618579641</v>
      </c>
    </row>
    <row r="131" spans="1:8" x14ac:dyDescent="0.4">
      <c r="A131" s="5">
        <v>43739</v>
      </c>
      <c r="B131">
        <v>3097801</v>
      </c>
      <c r="C131">
        <v>0.8965393580778197</v>
      </c>
      <c r="D131">
        <f t="shared" ref="D131:D134" si="4">B131/C131</f>
        <v>3455287.2353999997</v>
      </c>
      <c r="E131"/>
      <c r="F131" s="7">
        <v>5143047</v>
      </c>
      <c r="G131">
        <v>108.61</v>
      </c>
      <c r="H131">
        <f t="shared" ref="H131:H133" si="5">F131/G131*100</f>
        <v>4735334.6837307801</v>
      </c>
    </row>
    <row r="132" spans="1:8" x14ac:dyDescent="0.4">
      <c r="A132" s="5">
        <v>43770</v>
      </c>
      <c r="B132">
        <v>3077760.8169982699</v>
      </c>
      <c r="C132">
        <v>0.91058095064651245</v>
      </c>
      <c r="D132">
        <f t="shared" si="4"/>
        <v>3379996.9292275002</v>
      </c>
      <c r="E132"/>
      <c r="F132" s="7">
        <v>5166445</v>
      </c>
      <c r="G132">
        <v>109.5</v>
      </c>
      <c r="H132">
        <f t="shared" si="5"/>
        <v>4718214.6118721459</v>
      </c>
    </row>
    <row r="133" spans="1:8" x14ac:dyDescent="0.4">
      <c r="A133" s="5">
        <v>43800</v>
      </c>
      <c r="B133">
        <v>3182895</v>
      </c>
      <c r="C133">
        <v>0.8901548869503294</v>
      </c>
      <c r="D133">
        <f t="shared" si="4"/>
        <v>3575664.2429999998</v>
      </c>
      <c r="E133"/>
      <c r="F133" s="7">
        <v>5168543</v>
      </c>
      <c r="G133">
        <v>109.15</v>
      </c>
      <c r="H133">
        <f t="shared" si="5"/>
        <v>4735266.1475034347</v>
      </c>
    </row>
    <row r="134" spans="1:8" x14ac:dyDescent="0.4">
      <c r="B134"/>
      <c r="C134"/>
      <c r="D134"/>
      <c r="E134"/>
    </row>
    <row r="135" spans="1:8" x14ac:dyDescent="0.4">
      <c r="B135"/>
      <c r="C135"/>
      <c r="D135"/>
      <c r="E135"/>
    </row>
    <row r="136" spans="1:8" x14ac:dyDescent="0.4">
      <c r="B136"/>
      <c r="C136"/>
      <c r="D136"/>
      <c r="E136"/>
    </row>
    <row r="137" spans="1:8" x14ac:dyDescent="0.4">
      <c r="B137"/>
      <c r="C137"/>
      <c r="D137"/>
      <c r="E137"/>
    </row>
    <row r="138" spans="1:8" x14ac:dyDescent="0.4">
      <c r="B138"/>
      <c r="C138"/>
      <c r="D138"/>
      <c r="E138"/>
    </row>
    <row r="139" spans="1:8" x14ac:dyDescent="0.4">
      <c r="B139"/>
      <c r="C139"/>
      <c r="D139"/>
      <c r="E139"/>
    </row>
    <row r="140" spans="1:8" x14ac:dyDescent="0.4">
      <c r="B140"/>
      <c r="C140"/>
      <c r="D140"/>
      <c r="E140"/>
    </row>
    <row r="141" spans="1:8" x14ac:dyDescent="0.4">
      <c r="B141"/>
      <c r="C141"/>
      <c r="D141"/>
      <c r="E141"/>
    </row>
    <row r="142" spans="1:8" x14ac:dyDescent="0.4">
      <c r="B142"/>
      <c r="C142"/>
      <c r="D142"/>
      <c r="E142"/>
    </row>
    <row r="143" spans="1:8" x14ac:dyDescent="0.4">
      <c r="B143"/>
      <c r="C143"/>
      <c r="D143"/>
      <c r="E143"/>
    </row>
    <row r="144" spans="1:8" x14ac:dyDescent="0.4">
      <c r="B144"/>
      <c r="C144"/>
      <c r="D144"/>
      <c r="E144"/>
    </row>
    <row r="145" spans="2:5" x14ac:dyDescent="0.4">
      <c r="B145"/>
      <c r="C145"/>
      <c r="D145"/>
      <c r="E145"/>
    </row>
    <row r="146" spans="2:5" x14ac:dyDescent="0.4">
      <c r="B146"/>
      <c r="C146"/>
      <c r="D146"/>
      <c r="E146"/>
    </row>
    <row r="147" spans="2:5" x14ac:dyDescent="0.4">
      <c r="B147"/>
      <c r="C147"/>
      <c r="D147"/>
      <c r="E147"/>
    </row>
    <row r="148" spans="2:5" x14ac:dyDescent="0.4">
      <c r="B148"/>
      <c r="C148"/>
      <c r="D148"/>
      <c r="E148"/>
    </row>
    <row r="149" spans="2:5" x14ac:dyDescent="0.4">
      <c r="B149"/>
      <c r="C149"/>
      <c r="D149"/>
      <c r="E149"/>
    </row>
    <row r="150" spans="2:5" x14ac:dyDescent="0.4">
      <c r="B150"/>
      <c r="C150"/>
      <c r="D150"/>
      <c r="E150"/>
    </row>
    <row r="151" spans="2:5" x14ac:dyDescent="0.4">
      <c r="B151"/>
      <c r="C151"/>
      <c r="D151"/>
      <c r="E151"/>
    </row>
    <row r="152" spans="2:5" x14ac:dyDescent="0.4">
      <c r="B152"/>
      <c r="C152"/>
      <c r="D152"/>
      <c r="E152"/>
    </row>
    <row r="153" spans="2:5" x14ac:dyDescent="0.4">
      <c r="B153"/>
      <c r="C153"/>
      <c r="D153"/>
      <c r="E153"/>
    </row>
    <row r="154" spans="2:5" x14ac:dyDescent="0.4">
      <c r="B154"/>
      <c r="C154"/>
      <c r="D154"/>
      <c r="E154"/>
    </row>
    <row r="155" spans="2:5" x14ac:dyDescent="0.4">
      <c r="B155"/>
      <c r="C155"/>
      <c r="D155"/>
      <c r="E155"/>
    </row>
    <row r="156" spans="2:5" x14ac:dyDescent="0.4">
      <c r="B156"/>
      <c r="C156"/>
      <c r="D156"/>
      <c r="E156"/>
    </row>
    <row r="157" spans="2:5" x14ac:dyDescent="0.4">
      <c r="B157"/>
      <c r="C157"/>
      <c r="D157"/>
      <c r="E157"/>
    </row>
    <row r="158" spans="2:5" x14ac:dyDescent="0.4">
      <c r="B158"/>
      <c r="C158"/>
      <c r="D158"/>
      <c r="E158"/>
    </row>
    <row r="159" spans="2:5" x14ac:dyDescent="0.4">
      <c r="B159"/>
      <c r="C159"/>
      <c r="D159"/>
      <c r="E159"/>
    </row>
    <row r="160" spans="2:5" x14ac:dyDescent="0.4">
      <c r="B160"/>
      <c r="C160"/>
      <c r="D160"/>
      <c r="E160"/>
    </row>
    <row r="161" spans="2:5" x14ac:dyDescent="0.4">
      <c r="B161"/>
      <c r="C161"/>
      <c r="D161"/>
      <c r="E161"/>
    </row>
    <row r="162" spans="2:5" x14ac:dyDescent="0.4">
      <c r="B162"/>
      <c r="C162"/>
      <c r="D162"/>
      <c r="E162"/>
    </row>
    <row r="163" spans="2:5" x14ac:dyDescent="0.4">
      <c r="B163"/>
      <c r="C163"/>
      <c r="D163"/>
      <c r="E163"/>
    </row>
    <row r="164" spans="2:5" x14ac:dyDescent="0.4">
      <c r="B164"/>
      <c r="C164"/>
      <c r="D164"/>
      <c r="E164"/>
    </row>
    <row r="165" spans="2:5" x14ac:dyDescent="0.4">
      <c r="B165"/>
      <c r="C165"/>
      <c r="D165"/>
      <c r="E165"/>
    </row>
    <row r="166" spans="2:5" x14ac:dyDescent="0.4">
      <c r="B166"/>
      <c r="C166"/>
      <c r="D166"/>
      <c r="E166"/>
    </row>
    <row r="167" spans="2:5" x14ac:dyDescent="0.4">
      <c r="B167"/>
      <c r="C167"/>
      <c r="D167"/>
      <c r="E167"/>
    </row>
    <row r="168" spans="2:5" x14ac:dyDescent="0.4">
      <c r="B168"/>
      <c r="C168"/>
      <c r="D168"/>
      <c r="E168"/>
    </row>
    <row r="169" spans="2:5" x14ac:dyDescent="0.4">
      <c r="B169"/>
      <c r="C169"/>
      <c r="D169"/>
      <c r="E169"/>
    </row>
    <row r="170" spans="2:5" x14ac:dyDescent="0.4">
      <c r="B170"/>
      <c r="C170"/>
      <c r="D170"/>
      <c r="E170"/>
    </row>
    <row r="171" spans="2:5" x14ac:dyDescent="0.4">
      <c r="B171"/>
      <c r="C171"/>
      <c r="D171"/>
      <c r="E171"/>
    </row>
    <row r="172" spans="2:5" x14ac:dyDescent="0.4">
      <c r="B172"/>
      <c r="C172"/>
      <c r="D172"/>
      <c r="E172"/>
    </row>
    <row r="173" spans="2:5" x14ac:dyDescent="0.4">
      <c r="B173"/>
      <c r="C173"/>
      <c r="D173"/>
      <c r="E173"/>
    </row>
    <row r="174" spans="2:5" x14ac:dyDescent="0.4">
      <c r="B174"/>
      <c r="C174"/>
      <c r="D174"/>
      <c r="E174"/>
    </row>
    <row r="175" spans="2:5" x14ac:dyDescent="0.4">
      <c r="B175"/>
      <c r="C175"/>
      <c r="D175"/>
      <c r="E175"/>
    </row>
    <row r="176" spans="2:5" x14ac:dyDescent="0.4">
      <c r="B176"/>
      <c r="C176"/>
      <c r="D176"/>
      <c r="E176"/>
    </row>
    <row r="177" spans="2:5" x14ac:dyDescent="0.4">
      <c r="B177"/>
      <c r="C177"/>
      <c r="D177"/>
      <c r="E177"/>
    </row>
    <row r="178" spans="2:5" x14ac:dyDescent="0.4">
      <c r="B178"/>
      <c r="C178"/>
      <c r="D178"/>
      <c r="E178"/>
    </row>
    <row r="179" spans="2:5" x14ac:dyDescent="0.4">
      <c r="B179"/>
      <c r="C179"/>
      <c r="D179"/>
      <c r="E179"/>
    </row>
    <row r="180" spans="2:5" x14ac:dyDescent="0.4">
      <c r="B180"/>
      <c r="C180"/>
      <c r="D180"/>
      <c r="E180"/>
    </row>
    <row r="181" spans="2:5" x14ac:dyDescent="0.4">
      <c r="B181"/>
      <c r="C181"/>
      <c r="D181"/>
      <c r="E181"/>
    </row>
    <row r="182" spans="2:5" x14ac:dyDescent="0.4">
      <c r="B182"/>
      <c r="C182"/>
      <c r="D182"/>
      <c r="E182"/>
    </row>
    <row r="183" spans="2:5" x14ac:dyDescent="0.4">
      <c r="B183"/>
      <c r="C183"/>
      <c r="D183"/>
      <c r="E183"/>
    </row>
    <row r="184" spans="2:5" x14ac:dyDescent="0.4">
      <c r="B184"/>
      <c r="C184"/>
      <c r="D184"/>
      <c r="E184"/>
    </row>
    <row r="185" spans="2:5" x14ac:dyDescent="0.4">
      <c r="B185"/>
      <c r="C185"/>
      <c r="D185"/>
      <c r="E185"/>
    </row>
    <row r="186" spans="2:5" x14ac:dyDescent="0.4">
      <c r="B186"/>
      <c r="C186"/>
      <c r="D186"/>
      <c r="E186"/>
    </row>
    <row r="187" spans="2:5" x14ac:dyDescent="0.4">
      <c r="B187"/>
      <c r="C187"/>
      <c r="D187"/>
      <c r="E187"/>
    </row>
    <row r="188" spans="2:5" x14ac:dyDescent="0.4">
      <c r="B188"/>
      <c r="C188"/>
      <c r="D188"/>
      <c r="E188"/>
    </row>
    <row r="189" spans="2:5" x14ac:dyDescent="0.4">
      <c r="B189"/>
      <c r="C189"/>
      <c r="D189"/>
      <c r="E189"/>
    </row>
    <row r="190" spans="2:5" x14ac:dyDescent="0.4">
      <c r="B190"/>
      <c r="C190"/>
      <c r="D190"/>
      <c r="E190"/>
    </row>
    <row r="191" spans="2:5" x14ac:dyDescent="0.4">
      <c r="B191"/>
      <c r="C191"/>
      <c r="D191"/>
      <c r="E191"/>
    </row>
    <row r="192" spans="2:5" x14ac:dyDescent="0.4">
      <c r="B192"/>
      <c r="C192"/>
      <c r="D192"/>
      <c r="E192"/>
    </row>
    <row r="193" spans="2:5" x14ac:dyDescent="0.4">
      <c r="B193"/>
      <c r="C193"/>
      <c r="D193"/>
      <c r="E193"/>
    </row>
    <row r="194" spans="2:5" x14ac:dyDescent="0.4">
      <c r="B194"/>
      <c r="C194"/>
      <c r="D194"/>
      <c r="E194"/>
    </row>
    <row r="195" spans="2:5" x14ac:dyDescent="0.4">
      <c r="B195"/>
      <c r="C195"/>
      <c r="D195"/>
      <c r="E195"/>
    </row>
    <row r="196" spans="2:5" x14ac:dyDescent="0.4">
      <c r="B196"/>
      <c r="C196"/>
      <c r="D196"/>
      <c r="E196"/>
    </row>
    <row r="197" spans="2:5" x14ac:dyDescent="0.4">
      <c r="B197"/>
      <c r="C197"/>
      <c r="D197"/>
      <c r="E197"/>
    </row>
    <row r="198" spans="2:5" x14ac:dyDescent="0.4">
      <c r="B198"/>
      <c r="C198"/>
      <c r="D198"/>
      <c r="E198"/>
    </row>
    <row r="199" spans="2:5" x14ac:dyDescent="0.4">
      <c r="B199"/>
      <c r="C199"/>
      <c r="D199"/>
      <c r="E199"/>
    </row>
    <row r="200" spans="2:5" x14ac:dyDescent="0.4">
      <c r="B200"/>
      <c r="C200"/>
      <c r="D200"/>
      <c r="E200"/>
    </row>
    <row r="201" spans="2:5" x14ac:dyDescent="0.4">
      <c r="B201"/>
      <c r="C201"/>
      <c r="D201"/>
      <c r="E201"/>
    </row>
    <row r="202" spans="2:5" x14ac:dyDescent="0.4">
      <c r="B202"/>
      <c r="C202"/>
      <c r="D202"/>
      <c r="E202"/>
    </row>
    <row r="203" spans="2:5" x14ac:dyDescent="0.4">
      <c r="B203"/>
      <c r="C203"/>
      <c r="D203"/>
      <c r="E203"/>
    </row>
    <row r="204" spans="2:5" x14ac:dyDescent="0.4">
      <c r="B204"/>
      <c r="C204"/>
      <c r="D204"/>
      <c r="E204"/>
    </row>
    <row r="205" spans="2:5" x14ac:dyDescent="0.4">
      <c r="B205"/>
      <c r="C205"/>
      <c r="D205"/>
      <c r="E205"/>
    </row>
    <row r="206" spans="2:5" x14ac:dyDescent="0.4">
      <c r="B206"/>
      <c r="C206"/>
      <c r="D206"/>
      <c r="E206"/>
    </row>
    <row r="207" spans="2:5" x14ac:dyDescent="0.4">
      <c r="B207"/>
      <c r="C207"/>
      <c r="D207"/>
      <c r="E207"/>
    </row>
    <row r="208" spans="2:5" x14ac:dyDescent="0.4">
      <c r="B208"/>
      <c r="C208"/>
      <c r="D208"/>
      <c r="E208"/>
    </row>
    <row r="209" spans="2:5" x14ac:dyDescent="0.4">
      <c r="B209"/>
      <c r="C209"/>
      <c r="D209"/>
      <c r="E209"/>
    </row>
    <row r="210" spans="2:5" x14ac:dyDescent="0.4">
      <c r="B210"/>
      <c r="C210"/>
      <c r="D210"/>
      <c r="E210"/>
    </row>
    <row r="211" spans="2:5" x14ac:dyDescent="0.4">
      <c r="B211"/>
      <c r="C211"/>
      <c r="D211"/>
      <c r="E211"/>
    </row>
    <row r="212" spans="2:5" x14ac:dyDescent="0.4">
      <c r="B212"/>
      <c r="C212"/>
      <c r="D212"/>
      <c r="E212"/>
    </row>
    <row r="213" spans="2:5" x14ac:dyDescent="0.4">
      <c r="B213"/>
      <c r="C213"/>
      <c r="D213"/>
      <c r="E213"/>
    </row>
    <row r="214" spans="2:5" x14ac:dyDescent="0.4">
      <c r="B214"/>
      <c r="C214"/>
      <c r="D214"/>
      <c r="E214"/>
    </row>
    <row r="215" spans="2:5" x14ac:dyDescent="0.4">
      <c r="B215"/>
      <c r="C215"/>
      <c r="D215"/>
      <c r="E215"/>
    </row>
    <row r="216" spans="2:5" x14ac:dyDescent="0.4">
      <c r="B216"/>
      <c r="C216"/>
      <c r="D216"/>
      <c r="E216"/>
    </row>
    <row r="217" spans="2:5" x14ac:dyDescent="0.4">
      <c r="B217"/>
      <c r="C217"/>
      <c r="D217"/>
      <c r="E217"/>
    </row>
    <row r="218" spans="2:5" x14ac:dyDescent="0.4">
      <c r="B218"/>
      <c r="C218"/>
      <c r="D218"/>
      <c r="E218"/>
    </row>
    <row r="219" spans="2:5" x14ac:dyDescent="0.4">
      <c r="B219"/>
      <c r="C219"/>
      <c r="D219"/>
      <c r="E219"/>
    </row>
    <row r="220" spans="2:5" x14ac:dyDescent="0.4">
      <c r="B220"/>
      <c r="C220"/>
      <c r="D220"/>
      <c r="E220"/>
    </row>
    <row r="221" spans="2:5" x14ac:dyDescent="0.4">
      <c r="B221"/>
      <c r="C221"/>
      <c r="D221"/>
      <c r="E221"/>
    </row>
    <row r="222" spans="2:5" x14ac:dyDescent="0.4">
      <c r="B222"/>
      <c r="C222"/>
      <c r="D222"/>
      <c r="E222"/>
    </row>
    <row r="223" spans="2:5" x14ac:dyDescent="0.4">
      <c r="B223"/>
      <c r="C223"/>
      <c r="D223"/>
      <c r="E223"/>
    </row>
    <row r="224" spans="2:5" x14ac:dyDescent="0.4">
      <c r="B224"/>
      <c r="C224"/>
      <c r="D224"/>
      <c r="E224"/>
    </row>
    <row r="225" spans="2:5" x14ac:dyDescent="0.4">
      <c r="B225"/>
      <c r="C225"/>
      <c r="D225"/>
      <c r="E225"/>
    </row>
    <row r="226" spans="2:5" x14ac:dyDescent="0.4">
      <c r="B226"/>
      <c r="C226"/>
      <c r="D226"/>
      <c r="E226"/>
    </row>
    <row r="227" spans="2:5" x14ac:dyDescent="0.4">
      <c r="B227"/>
      <c r="C227"/>
      <c r="D227"/>
      <c r="E227"/>
    </row>
    <row r="228" spans="2:5" x14ac:dyDescent="0.4">
      <c r="B228"/>
      <c r="C228"/>
      <c r="D228"/>
      <c r="E228"/>
    </row>
    <row r="229" spans="2:5" x14ac:dyDescent="0.4">
      <c r="B229"/>
      <c r="C229"/>
      <c r="D229"/>
      <c r="E229"/>
    </row>
    <row r="230" spans="2:5" x14ac:dyDescent="0.4">
      <c r="B230"/>
      <c r="C230"/>
      <c r="D230"/>
      <c r="E230"/>
    </row>
    <row r="231" spans="2:5" x14ac:dyDescent="0.4">
      <c r="B231"/>
      <c r="C231"/>
      <c r="D231"/>
      <c r="E231"/>
    </row>
    <row r="232" spans="2:5" x14ac:dyDescent="0.4">
      <c r="B232"/>
      <c r="C232"/>
      <c r="D232"/>
      <c r="E232"/>
    </row>
    <row r="233" spans="2:5" x14ac:dyDescent="0.4">
      <c r="B233"/>
      <c r="C233"/>
      <c r="D233"/>
      <c r="E233"/>
    </row>
    <row r="234" spans="2:5" x14ac:dyDescent="0.4">
      <c r="B234"/>
      <c r="C234"/>
      <c r="D234"/>
      <c r="E234"/>
    </row>
    <row r="235" spans="2:5" x14ac:dyDescent="0.4">
      <c r="B235"/>
      <c r="C235"/>
      <c r="D235"/>
      <c r="E235"/>
    </row>
    <row r="236" spans="2:5" x14ac:dyDescent="0.4">
      <c r="B236"/>
      <c r="C236"/>
      <c r="D236"/>
      <c r="E236"/>
    </row>
    <row r="237" spans="2:5" x14ac:dyDescent="0.4">
      <c r="B237"/>
      <c r="C237"/>
      <c r="D237"/>
      <c r="E237"/>
    </row>
    <row r="238" spans="2:5" x14ac:dyDescent="0.4">
      <c r="B238"/>
      <c r="C238"/>
      <c r="D238"/>
      <c r="E238"/>
    </row>
    <row r="239" spans="2:5" x14ac:dyDescent="0.4">
      <c r="B239"/>
      <c r="C239"/>
      <c r="D239"/>
      <c r="E239"/>
    </row>
    <row r="240" spans="2:5" x14ac:dyDescent="0.4">
      <c r="B240"/>
      <c r="C240"/>
      <c r="D240"/>
      <c r="E240"/>
    </row>
    <row r="241" spans="2:5" x14ac:dyDescent="0.4">
      <c r="B241"/>
      <c r="C241"/>
      <c r="D241"/>
      <c r="E241"/>
    </row>
    <row r="242" spans="2:5" x14ac:dyDescent="0.4">
      <c r="B242"/>
      <c r="C242"/>
      <c r="D242"/>
      <c r="E242"/>
    </row>
    <row r="243" spans="2:5" x14ac:dyDescent="0.4">
      <c r="B243"/>
      <c r="C243"/>
      <c r="D243"/>
      <c r="E243"/>
    </row>
    <row r="244" spans="2:5" x14ac:dyDescent="0.4">
      <c r="B244"/>
      <c r="C244"/>
      <c r="D244"/>
      <c r="E244"/>
    </row>
    <row r="245" spans="2:5" x14ac:dyDescent="0.4">
      <c r="B245"/>
      <c r="C245"/>
      <c r="D245"/>
      <c r="E245"/>
    </row>
    <row r="246" spans="2:5" x14ac:dyDescent="0.4">
      <c r="B246"/>
      <c r="C246"/>
      <c r="D246"/>
      <c r="E246"/>
    </row>
    <row r="247" spans="2:5" x14ac:dyDescent="0.4">
      <c r="B247"/>
      <c r="C247"/>
      <c r="D247"/>
      <c r="E247"/>
    </row>
    <row r="248" spans="2:5" x14ac:dyDescent="0.4">
      <c r="B248"/>
      <c r="C248"/>
      <c r="D248"/>
      <c r="E248"/>
    </row>
    <row r="249" spans="2:5" x14ac:dyDescent="0.4">
      <c r="B249"/>
      <c r="C249"/>
      <c r="D249"/>
      <c r="E249"/>
    </row>
    <row r="250" spans="2:5" x14ac:dyDescent="0.4">
      <c r="B250"/>
      <c r="C250"/>
      <c r="D250"/>
      <c r="E250"/>
    </row>
    <row r="251" spans="2:5" x14ac:dyDescent="0.4">
      <c r="B251"/>
      <c r="C251"/>
      <c r="D251"/>
      <c r="E251"/>
    </row>
    <row r="252" spans="2:5" x14ac:dyDescent="0.4">
      <c r="B252"/>
      <c r="C252"/>
      <c r="D252"/>
      <c r="E252"/>
    </row>
    <row r="253" spans="2:5" x14ac:dyDescent="0.4">
      <c r="B253"/>
      <c r="C253"/>
      <c r="D253"/>
      <c r="E253"/>
    </row>
    <row r="254" spans="2:5" x14ac:dyDescent="0.4">
      <c r="B254"/>
      <c r="C254"/>
      <c r="D254"/>
      <c r="E254"/>
    </row>
    <row r="255" spans="2:5" x14ac:dyDescent="0.4">
      <c r="B255"/>
      <c r="C255"/>
      <c r="D255"/>
      <c r="E255"/>
    </row>
    <row r="256" spans="2:5" x14ac:dyDescent="0.4">
      <c r="B256"/>
      <c r="C256"/>
      <c r="D256"/>
      <c r="E256"/>
    </row>
    <row r="257" spans="2:5" x14ac:dyDescent="0.4">
      <c r="B257"/>
      <c r="C257"/>
      <c r="D257"/>
      <c r="E257"/>
    </row>
    <row r="258" spans="2:5" x14ac:dyDescent="0.4">
      <c r="B258"/>
      <c r="C258"/>
      <c r="D258"/>
      <c r="E258"/>
    </row>
    <row r="259" spans="2:5" x14ac:dyDescent="0.4">
      <c r="B259"/>
      <c r="C259"/>
      <c r="D259"/>
      <c r="E259"/>
    </row>
    <row r="260" spans="2:5" x14ac:dyDescent="0.4">
      <c r="B260"/>
      <c r="C260"/>
      <c r="D260"/>
      <c r="E260"/>
    </row>
    <row r="261" spans="2:5" x14ac:dyDescent="0.4">
      <c r="B261"/>
      <c r="C261"/>
      <c r="D261"/>
      <c r="E261"/>
    </row>
    <row r="262" spans="2:5" x14ac:dyDescent="0.4">
      <c r="B262"/>
      <c r="C262"/>
      <c r="D262"/>
      <c r="E262"/>
    </row>
    <row r="263" spans="2:5" x14ac:dyDescent="0.4">
      <c r="B263"/>
      <c r="C263"/>
      <c r="D263"/>
      <c r="E263"/>
    </row>
    <row r="264" spans="2:5" x14ac:dyDescent="0.4">
      <c r="B264"/>
      <c r="C264"/>
      <c r="D264"/>
      <c r="E264"/>
    </row>
    <row r="265" spans="2:5" x14ac:dyDescent="0.4">
      <c r="B265"/>
      <c r="C265"/>
      <c r="D265"/>
      <c r="E265"/>
    </row>
    <row r="266" spans="2:5" x14ac:dyDescent="0.4">
      <c r="B266"/>
      <c r="C266"/>
      <c r="D266"/>
      <c r="E266"/>
    </row>
    <row r="267" spans="2:5" x14ac:dyDescent="0.4">
      <c r="B267"/>
      <c r="C267"/>
      <c r="D267"/>
      <c r="E267"/>
    </row>
    <row r="268" spans="2:5" x14ac:dyDescent="0.4">
      <c r="B268"/>
      <c r="C268"/>
      <c r="D268"/>
      <c r="E268"/>
    </row>
    <row r="269" spans="2:5" x14ac:dyDescent="0.4">
      <c r="B269"/>
      <c r="C269"/>
      <c r="D269"/>
      <c r="E269"/>
    </row>
    <row r="270" spans="2:5" x14ac:dyDescent="0.4">
      <c r="B270"/>
      <c r="C270"/>
      <c r="D270"/>
      <c r="E270"/>
    </row>
    <row r="271" spans="2:5" x14ac:dyDescent="0.4">
      <c r="B271"/>
      <c r="C271"/>
      <c r="D271"/>
      <c r="E271"/>
    </row>
    <row r="272" spans="2:5" x14ac:dyDescent="0.4">
      <c r="B272"/>
      <c r="C272"/>
      <c r="D272"/>
      <c r="E272"/>
    </row>
    <row r="273" spans="2:5" x14ac:dyDescent="0.4">
      <c r="B273"/>
      <c r="C273"/>
      <c r="D273"/>
      <c r="E273"/>
    </row>
    <row r="274" spans="2:5" x14ac:dyDescent="0.4">
      <c r="B274"/>
      <c r="C274"/>
      <c r="D274"/>
      <c r="E274"/>
    </row>
    <row r="275" spans="2:5" x14ac:dyDescent="0.4">
      <c r="B275"/>
      <c r="C275"/>
      <c r="D275"/>
      <c r="E275"/>
    </row>
    <row r="276" spans="2:5" x14ac:dyDescent="0.4">
      <c r="B276"/>
      <c r="C276"/>
      <c r="D276"/>
      <c r="E276"/>
    </row>
    <row r="277" spans="2:5" x14ac:dyDescent="0.4">
      <c r="B277"/>
      <c r="C277"/>
      <c r="D277"/>
      <c r="E277"/>
    </row>
    <row r="278" spans="2:5" x14ac:dyDescent="0.4">
      <c r="B278"/>
      <c r="C278"/>
      <c r="D278"/>
      <c r="E278"/>
    </row>
    <row r="279" spans="2:5" x14ac:dyDescent="0.4">
      <c r="B279"/>
      <c r="C279"/>
      <c r="D279"/>
      <c r="E279"/>
    </row>
    <row r="280" spans="2:5" x14ac:dyDescent="0.4">
      <c r="B280"/>
      <c r="C280"/>
      <c r="D280"/>
      <c r="E280"/>
    </row>
    <row r="281" spans="2:5" x14ac:dyDescent="0.4">
      <c r="B281"/>
      <c r="C281"/>
      <c r="D281"/>
      <c r="E281"/>
    </row>
    <row r="282" spans="2:5" x14ac:dyDescent="0.4">
      <c r="B282"/>
      <c r="C282"/>
      <c r="D282"/>
      <c r="E282"/>
    </row>
    <row r="283" spans="2:5" x14ac:dyDescent="0.4">
      <c r="B283"/>
      <c r="C283"/>
      <c r="D283"/>
      <c r="E283"/>
    </row>
    <row r="284" spans="2:5" x14ac:dyDescent="0.4">
      <c r="B284"/>
      <c r="C284"/>
      <c r="D284"/>
      <c r="E284"/>
    </row>
    <row r="285" spans="2:5" x14ac:dyDescent="0.4">
      <c r="B285"/>
      <c r="C285"/>
      <c r="D285"/>
      <c r="E285"/>
    </row>
    <row r="286" spans="2:5" x14ac:dyDescent="0.4">
      <c r="B286"/>
      <c r="C286"/>
      <c r="D286"/>
      <c r="E286"/>
    </row>
    <row r="287" spans="2:5" x14ac:dyDescent="0.4">
      <c r="B287"/>
      <c r="C287"/>
      <c r="D287"/>
      <c r="E287"/>
    </row>
    <row r="288" spans="2:5" x14ac:dyDescent="0.4">
      <c r="B288"/>
      <c r="C288"/>
      <c r="D288"/>
      <c r="E288"/>
    </row>
    <row r="289" spans="2:5" x14ac:dyDescent="0.4">
      <c r="B289"/>
      <c r="C289"/>
      <c r="D289"/>
      <c r="E289"/>
    </row>
    <row r="290" spans="2:5" x14ac:dyDescent="0.4">
      <c r="B290"/>
      <c r="C290"/>
      <c r="D290"/>
      <c r="E290"/>
    </row>
    <row r="291" spans="2:5" x14ac:dyDescent="0.4">
      <c r="B291"/>
      <c r="C291"/>
      <c r="D291"/>
      <c r="E291"/>
    </row>
    <row r="292" spans="2:5" x14ac:dyDescent="0.4">
      <c r="B292"/>
      <c r="C292"/>
      <c r="D292"/>
      <c r="E292"/>
    </row>
    <row r="293" spans="2:5" x14ac:dyDescent="0.4">
      <c r="B293"/>
      <c r="C293"/>
      <c r="D293"/>
      <c r="E293"/>
    </row>
    <row r="294" spans="2:5" x14ac:dyDescent="0.4">
      <c r="B294"/>
      <c r="C294"/>
      <c r="D294"/>
      <c r="E294"/>
    </row>
    <row r="295" spans="2:5" x14ac:dyDescent="0.4">
      <c r="B295"/>
      <c r="C295"/>
      <c r="D295"/>
      <c r="E295"/>
    </row>
    <row r="296" spans="2:5" x14ac:dyDescent="0.4">
      <c r="B296"/>
      <c r="C296"/>
      <c r="D296"/>
      <c r="E296"/>
    </row>
    <row r="297" spans="2:5" x14ac:dyDescent="0.4">
      <c r="B297"/>
      <c r="C297"/>
      <c r="D297"/>
      <c r="E297"/>
    </row>
    <row r="298" spans="2:5" x14ac:dyDescent="0.4">
      <c r="B298"/>
      <c r="C298"/>
      <c r="D298"/>
      <c r="E298"/>
    </row>
    <row r="299" spans="2:5" x14ac:dyDescent="0.4">
      <c r="B299"/>
      <c r="C299"/>
      <c r="D299"/>
      <c r="E299"/>
    </row>
    <row r="300" spans="2:5" x14ac:dyDescent="0.4">
      <c r="B300"/>
      <c r="C300"/>
      <c r="D300"/>
      <c r="E300"/>
    </row>
    <row r="301" spans="2:5" x14ac:dyDescent="0.4">
      <c r="B301"/>
      <c r="C301"/>
      <c r="D301"/>
      <c r="E301"/>
    </row>
    <row r="302" spans="2:5" x14ac:dyDescent="0.4">
      <c r="B302"/>
      <c r="C302"/>
      <c r="D302"/>
      <c r="E302"/>
    </row>
    <row r="303" spans="2:5" x14ac:dyDescent="0.4">
      <c r="B303"/>
      <c r="C303"/>
      <c r="D303"/>
      <c r="E303"/>
    </row>
    <row r="304" spans="2:5" x14ac:dyDescent="0.4">
      <c r="B304"/>
      <c r="C304"/>
      <c r="D304"/>
      <c r="E304"/>
    </row>
    <row r="305" spans="2:5" x14ac:dyDescent="0.4">
      <c r="B305"/>
      <c r="C305"/>
      <c r="D305"/>
      <c r="E305"/>
    </row>
    <row r="306" spans="2:5" x14ac:dyDescent="0.4">
      <c r="B306"/>
      <c r="C306"/>
      <c r="D306"/>
      <c r="E306"/>
    </row>
    <row r="307" spans="2:5" x14ac:dyDescent="0.4">
      <c r="B307"/>
      <c r="C307"/>
      <c r="D307"/>
      <c r="E307"/>
    </row>
    <row r="308" spans="2:5" x14ac:dyDescent="0.4">
      <c r="B308"/>
      <c r="C308"/>
      <c r="D308"/>
      <c r="E308"/>
    </row>
    <row r="309" spans="2:5" x14ac:dyDescent="0.4">
      <c r="B309"/>
      <c r="C309"/>
      <c r="D309"/>
      <c r="E309"/>
    </row>
    <row r="310" spans="2:5" x14ac:dyDescent="0.4">
      <c r="B310"/>
      <c r="C310"/>
      <c r="D310"/>
      <c r="E310"/>
    </row>
    <row r="311" spans="2:5" x14ac:dyDescent="0.4">
      <c r="B311"/>
      <c r="C311"/>
      <c r="D311"/>
      <c r="E311"/>
    </row>
    <row r="312" spans="2:5" x14ac:dyDescent="0.4">
      <c r="B312"/>
      <c r="C312"/>
      <c r="D312"/>
      <c r="E312"/>
    </row>
    <row r="313" spans="2:5" x14ac:dyDescent="0.4">
      <c r="B313"/>
      <c r="C313"/>
      <c r="D313"/>
      <c r="E313"/>
    </row>
    <row r="314" spans="2:5" x14ac:dyDescent="0.4">
      <c r="B314"/>
      <c r="C314"/>
      <c r="D314"/>
      <c r="E314"/>
    </row>
    <row r="315" spans="2:5" x14ac:dyDescent="0.4">
      <c r="B315"/>
      <c r="C315"/>
      <c r="D315"/>
      <c r="E315"/>
    </row>
    <row r="316" spans="2:5" x14ac:dyDescent="0.4">
      <c r="B316"/>
      <c r="C316"/>
      <c r="D316"/>
      <c r="E316"/>
    </row>
    <row r="317" spans="2:5" x14ac:dyDescent="0.4">
      <c r="B317"/>
      <c r="C317"/>
      <c r="D317"/>
      <c r="E317"/>
    </row>
    <row r="318" spans="2:5" x14ac:dyDescent="0.4">
      <c r="B318"/>
      <c r="C318"/>
      <c r="D318"/>
      <c r="E318"/>
    </row>
    <row r="319" spans="2:5" x14ac:dyDescent="0.4">
      <c r="B319"/>
      <c r="C319"/>
      <c r="D319"/>
      <c r="E319"/>
    </row>
    <row r="320" spans="2:5" x14ac:dyDescent="0.4">
      <c r="B320"/>
      <c r="C320"/>
      <c r="D320"/>
      <c r="E320"/>
    </row>
    <row r="321" spans="2:5" x14ac:dyDescent="0.4">
      <c r="B321"/>
      <c r="C321"/>
      <c r="D321"/>
      <c r="E321"/>
    </row>
    <row r="322" spans="2:5" x14ac:dyDescent="0.4">
      <c r="B322"/>
      <c r="C322"/>
      <c r="D322"/>
      <c r="E322"/>
    </row>
    <row r="323" spans="2:5" x14ac:dyDescent="0.4">
      <c r="B323"/>
      <c r="C323"/>
      <c r="D323"/>
      <c r="E323"/>
    </row>
    <row r="324" spans="2:5" x14ac:dyDescent="0.4">
      <c r="B324"/>
      <c r="C324"/>
      <c r="D324"/>
      <c r="E324"/>
    </row>
    <row r="325" spans="2:5" x14ac:dyDescent="0.4">
      <c r="B325"/>
      <c r="C325"/>
      <c r="D325"/>
      <c r="E325"/>
    </row>
    <row r="326" spans="2:5" x14ac:dyDescent="0.4">
      <c r="B326"/>
      <c r="C326"/>
      <c r="D326"/>
      <c r="E326"/>
    </row>
    <row r="327" spans="2:5" x14ac:dyDescent="0.4">
      <c r="B327"/>
      <c r="C327"/>
      <c r="D327"/>
      <c r="E327"/>
    </row>
    <row r="328" spans="2:5" x14ac:dyDescent="0.4">
      <c r="B328"/>
      <c r="C328"/>
      <c r="D328"/>
      <c r="E328"/>
    </row>
    <row r="329" spans="2:5" x14ac:dyDescent="0.4">
      <c r="B329"/>
      <c r="C329"/>
      <c r="D329"/>
      <c r="E329"/>
    </row>
    <row r="330" spans="2:5" x14ac:dyDescent="0.4">
      <c r="B330"/>
      <c r="C330"/>
      <c r="D330"/>
      <c r="E330"/>
    </row>
    <row r="331" spans="2:5" x14ac:dyDescent="0.4">
      <c r="B331"/>
      <c r="C331"/>
      <c r="D331"/>
      <c r="E331"/>
    </row>
    <row r="332" spans="2:5" x14ac:dyDescent="0.4">
      <c r="B332"/>
      <c r="C332"/>
      <c r="D332"/>
      <c r="E332"/>
    </row>
    <row r="333" spans="2:5" x14ac:dyDescent="0.4">
      <c r="B333"/>
      <c r="C333"/>
      <c r="D333"/>
      <c r="E333"/>
    </row>
    <row r="334" spans="2:5" x14ac:dyDescent="0.4">
      <c r="B334"/>
      <c r="C334"/>
      <c r="D334"/>
      <c r="E334"/>
    </row>
    <row r="335" spans="2:5" x14ac:dyDescent="0.4">
      <c r="B335"/>
      <c r="C335"/>
      <c r="D335"/>
      <c r="E335"/>
    </row>
    <row r="336" spans="2:5" x14ac:dyDescent="0.4">
      <c r="B336"/>
      <c r="C336"/>
      <c r="D336"/>
      <c r="E336"/>
    </row>
    <row r="337" spans="2:5" x14ac:dyDescent="0.4">
      <c r="B337"/>
      <c r="C337"/>
      <c r="D337"/>
      <c r="E337"/>
    </row>
    <row r="338" spans="2:5" x14ac:dyDescent="0.4">
      <c r="B338"/>
      <c r="C338"/>
      <c r="D338"/>
      <c r="E338"/>
    </row>
    <row r="339" spans="2:5" x14ac:dyDescent="0.4">
      <c r="B339"/>
      <c r="C339"/>
      <c r="D339"/>
      <c r="E339"/>
    </row>
    <row r="340" spans="2:5" x14ac:dyDescent="0.4">
      <c r="B340"/>
      <c r="C340"/>
      <c r="D340"/>
      <c r="E340"/>
    </row>
    <row r="341" spans="2:5" x14ac:dyDescent="0.4">
      <c r="B341"/>
      <c r="C341"/>
      <c r="D341"/>
      <c r="E341"/>
    </row>
    <row r="342" spans="2:5" x14ac:dyDescent="0.4">
      <c r="B342"/>
      <c r="C342"/>
      <c r="D342"/>
      <c r="E342"/>
    </row>
    <row r="343" spans="2:5" x14ac:dyDescent="0.4">
      <c r="B343"/>
      <c r="C343"/>
      <c r="D343"/>
      <c r="E343"/>
    </row>
    <row r="344" spans="2:5" x14ac:dyDescent="0.4">
      <c r="B344"/>
      <c r="C344"/>
      <c r="D344"/>
      <c r="E344"/>
    </row>
    <row r="345" spans="2:5" x14ac:dyDescent="0.4">
      <c r="B345"/>
      <c r="C345"/>
      <c r="D345"/>
      <c r="E345"/>
    </row>
    <row r="346" spans="2:5" x14ac:dyDescent="0.4">
      <c r="B346"/>
      <c r="C346"/>
      <c r="D346"/>
      <c r="E346"/>
    </row>
    <row r="347" spans="2:5" x14ac:dyDescent="0.4">
      <c r="B347"/>
      <c r="C347"/>
      <c r="D347"/>
      <c r="E347"/>
    </row>
    <row r="348" spans="2:5" x14ac:dyDescent="0.4">
      <c r="B348"/>
      <c r="C348"/>
      <c r="D348"/>
      <c r="E348"/>
    </row>
    <row r="349" spans="2:5" x14ac:dyDescent="0.4">
      <c r="B349"/>
      <c r="C349"/>
      <c r="D349"/>
      <c r="E349"/>
    </row>
    <row r="350" spans="2:5" x14ac:dyDescent="0.4">
      <c r="B350"/>
      <c r="C350"/>
      <c r="D350"/>
      <c r="E350"/>
    </row>
    <row r="351" spans="2:5" x14ac:dyDescent="0.4">
      <c r="B351"/>
      <c r="C351"/>
      <c r="D351"/>
      <c r="E351"/>
    </row>
    <row r="352" spans="2:5" x14ac:dyDescent="0.4">
      <c r="B352"/>
      <c r="C352"/>
      <c r="D352"/>
      <c r="E352"/>
    </row>
    <row r="353" spans="2:5" x14ac:dyDescent="0.4">
      <c r="B353"/>
      <c r="C353"/>
      <c r="D353"/>
      <c r="E353"/>
    </row>
    <row r="354" spans="2:5" x14ac:dyDescent="0.4">
      <c r="B354"/>
      <c r="C354"/>
      <c r="D354"/>
      <c r="E354"/>
    </row>
    <row r="355" spans="2:5" x14ac:dyDescent="0.4">
      <c r="B355"/>
      <c r="C355"/>
      <c r="D355"/>
      <c r="E355"/>
    </row>
    <row r="356" spans="2:5" x14ac:dyDescent="0.4">
      <c r="B356"/>
      <c r="C356"/>
      <c r="D356"/>
      <c r="E356"/>
    </row>
    <row r="357" spans="2:5" x14ac:dyDescent="0.4">
      <c r="B357"/>
      <c r="C357"/>
      <c r="D357"/>
      <c r="E357"/>
    </row>
    <row r="358" spans="2:5" x14ac:dyDescent="0.4">
      <c r="B358"/>
      <c r="C358"/>
      <c r="D358"/>
      <c r="E358"/>
    </row>
    <row r="359" spans="2:5" x14ac:dyDescent="0.4">
      <c r="B359"/>
      <c r="C359"/>
      <c r="D359"/>
      <c r="E359"/>
    </row>
    <row r="360" spans="2:5" x14ac:dyDescent="0.4">
      <c r="B360"/>
      <c r="C360"/>
      <c r="D360"/>
      <c r="E360"/>
    </row>
    <row r="361" spans="2:5" x14ac:dyDescent="0.4">
      <c r="B361"/>
      <c r="C361"/>
      <c r="D361"/>
      <c r="E361"/>
    </row>
    <row r="362" spans="2:5" x14ac:dyDescent="0.4">
      <c r="B362"/>
      <c r="C362"/>
      <c r="D362"/>
      <c r="E362"/>
    </row>
    <row r="363" spans="2:5" x14ac:dyDescent="0.4">
      <c r="B363"/>
      <c r="C363"/>
      <c r="D363"/>
      <c r="E363"/>
    </row>
    <row r="364" spans="2:5" x14ac:dyDescent="0.4">
      <c r="B364"/>
      <c r="C364"/>
      <c r="D364"/>
      <c r="E364"/>
    </row>
    <row r="365" spans="2:5" x14ac:dyDescent="0.4">
      <c r="B365"/>
      <c r="C365"/>
      <c r="D365"/>
      <c r="E365"/>
    </row>
    <row r="366" spans="2:5" x14ac:dyDescent="0.4">
      <c r="B366"/>
      <c r="C366"/>
      <c r="D366"/>
      <c r="E366"/>
    </row>
    <row r="367" spans="2:5" x14ac:dyDescent="0.4">
      <c r="B367"/>
      <c r="C367"/>
      <c r="D367"/>
      <c r="E367"/>
    </row>
    <row r="368" spans="2:5" x14ac:dyDescent="0.4">
      <c r="B368"/>
      <c r="C368"/>
      <c r="D368"/>
      <c r="E368"/>
    </row>
    <row r="369" spans="2:5" x14ac:dyDescent="0.4">
      <c r="B369"/>
      <c r="C369"/>
      <c r="D369"/>
      <c r="E369"/>
    </row>
    <row r="370" spans="2:5" x14ac:dyDescent="0.4">
      <c r="B370"/>
      <c r="C370"/>
      <c r="D370"/>
      <c r="E370"/>
    </row>
    <row r="371" spans="2:5" x14ac:dyDescent="0.4">
      <c r="B371"/>
      <c r="C371"/>
      <c r="D371"/>
      <c r="E371"/>
    </row>
    <row r="372" spans="2:5" x14ac:dyDescent="0.4">
      <c r="B372"/>
      <c r="C372"/>
      <c r="D372"/>
      <c r="E372"/>
    </row>
    <row r="373" spans="2:5" x14ac:dyDescent="0.4">
      <c r="B373"/>
      <c r="C373"/>
      <c r="D373"/>
      <c r="E373"/>
    </row>
    <row r="374" spans="2:5" x14ac:dyDescent="0.4">
      <c r="B374"/>
      <c r="C374"/>
      <c r="D374"/>
      <c r="E374"/>
    </row>
    <row r="375" spans="2:5" x14ac:dyDescent="0.4">
      <c r="B375"/>
      <c r="C375"/>
      <c r="D375"/>
      <c r="E375"/>
    </row>
    <row r="376" spans="2:5" x14ac:dyDescent="0.4">
      <c r="B376"/>
      <c r="C376"/>
      <c r="D376"/>
      <c r="E376"/>
    </row>
    <row r="377" spans="2:5" x14ac:dyDescent="0.4">
      <c r="B377"/>
      <c r="C377"/>
      <c r="D377"/>
      <c r="E377"/>
    </row>
    <row r="378" spans="2:5" x14ac:dyDescent="0.4">
      <c r="B378"/>
      <c r="C378"/>
      <c r="D378"/>
      <c r="E378"/>
    </row>
    <row r="379" spans="2:5" x14ac:dyDescent="0.4">
      <c r="B379"/>
      <c r="C379"/>
      <c r="D379"/>
      <c r="E379"/>
    </row>
    <row r="380" spans="2:5" x14ac:dyDescent="0.4">
      <c r="B380"/>
      <c r="C380"/>
      <c r="D380"/>
      <c r="E380"/>
    </row>
    <row r="381" spans="2:5" x14ac:dyDescent="0.4">
      <c r="B381"/>
      <c r="C381"/>
      <c r="D381"/>
      <c r="E381"/>
    </row>
    <row r="382" spans="2:5" x14ac:dyDescent="0.4">
      <c r="B382"/>
      <c r="C382"/>
      <c r="D382"/>
      <c r="E382"/>
    </row>
    <row r="383" spans="2:5" x14ac:dyDescent="0.4">
      <c r="B383"/>
      <c r="C383"/>
      <c r="D383"/>
      <c r="E383"/>
    </row>
    <row r="384" spans="2:5" x14ac:dyDescent="0.4">
      <c r="B384"/>
      <c r="C384"/>
      <c r="D384"/>
      <c r="E384"/>
    </row>
    <row r="385" spans="2:5" x14ac:dyDescent="0.4">
      <c r="B385"/>
      <c r="C385"/>
      <c r="D385"/>
      <c r="E385"/>
    </row>
    <row r="386" spans="2:5" x14ac:dyDescent="0.4">
      <c r="B386"/>
      <c r="C386"/>
      <c r="D386"/>
      <c r="E386"/>
    </row>
    <row r="387" spans="2:5" x14ac:dyDescent="0.4">
      <c r="B387"/>
      <c r="C387"/>
      <c r="D387"/>
      <c r="E387"/>
    </row>
    <row r="388" spans="2:5" x14ac:dyDescent="0.4">
      <c r="B388"/>
      <c r="C388"/>
      <c r="D388"/>
      <c r="E388"/>
    </row>
    <row r="389" spans="2:5" x14ac:dyDescent="0.4">
      <c r="B389"/>
      <c r="C389"/>
      <c r="D389"/>
      <c r="E389"/>
    </row>
    <row r="390" spans="2:5" x14ac:dyDescent="0.4">
      <c r="B390"/>
      <c r="C390"/>
      <c r="D390"/>
      <c r="E390"/>
    </row>
    <row r="391" spans="2:5" x14ac:dyDescent="0.4">
      <c r="B391"/>
      <c r="C391"/>
      <c r="D391"/>
      <c r="E391"/>
    </row>
    <row r="392" spans="2:5" x14ac:dyDescent="0.4">
      <c r="B392"/>
      <c r="C392"/>
      <c r="D392"/>
      <c r="E392"/>
    </row>
    <row r="393" spans="2:5" x14ac:dyDescent="0.4">
      <c r="B393"/>
      <c r="C393"/>
      <c r="D393"/>
      <c r="E393"/>
    </row>
    <row r="394" spans="2:5" x14ac:dyDescent="0.4">
      <c r="B394"/>
      <c r="C394"/>
      <c r="D394"/>
      <c r="E394"/>
    </row>
    <row r="395" spans="2:5" x14ac:dyDescent="0.4">
      <c r="B395"/>
      <c r="C395"/>
      <c r="D395"/>
      <c r="E395"/>
    </row>
    <row r="396" spans="2:5" x14ac:dyDescent="0.4">
      <c r="B396"/>
      <c r="C396"/>
      <c r="D396"/>
      <c r="E396"/>
    </row>
    <row r="397" spans="2:5" x14ac:dyDescent="0.4">
      <c r="B397"/>
      <c r="C397"/>
      <c r="D397"/>
      <c r="E397"/>
    </row>
    <row r="398" spans="2:5" x14ac:dyDescent="0.4">
      <c r="B398"/>
      <c r="C398"/>
      <c r="D398"/>
      <c r="E398"/>
    </row>
    <row r="399" spans="2:5" x14ac:dyDescent="0.4">
      <c r="B399"/>
      <c r="C399"/>
      <c r="D399"/>
      <c r="E399"/>
    </row>
    <row r="400" spans="2:5" x14ac:dyDescent="0.4">
      <c r="B400"/>
      <c r="C400"/>
      <c r="D400"/>
      <c r="E400"/>
    </row>
    <row r="401" spans="2:5" x14ac:dyDescent="0.4">
      <c r="B401"/>
      <c r="C401"/>
      <c r="D401"/>
      <c r="E401"/>
    </row>
    <row r="402" spans="2:5" x14ac:dyDescent="0.4">
      <c r="B402"/>
      <c r="C402"/>
      <c r="D402"/>
      <c r="E402"/>
    </row>
    <row r="403" spans="2:5" x14ac:dyDescent="0.4">
      <c r="B403"/>
      <c r="C403"/>
      <c r="D403"/>
      <c r="E403"/>
    </row>
    <row r="404" spans="2:5" x14ac:dyDescent="0.4">
      <c r="B404"/>
      <c r="C404"/>
      <c r="D404"/>
      <c r="E404"/>
    </row>
    <row r="405" spans="2:5" x14ac:dyDescent="0.4">
      <c r="B405"/>
      <c r="C405"/>
      <c r="D405"/>
      <c r="E405"/>
    </row>
    <row r="406" spans="2:5" x14ac:dyDescent="0.4">
      <c r="B406"/>
      <c r="C406"/>
      <c r="D406"/>
      <c r="E406"/>
    </row>
    <row r="407" spans="2:5" x14ac:dyDescent="0.4">
      <c r="B407"/>
      <c r="C407"/>
      <c r="D407"/>
      <c r="E407"/>
    </row>
    <row r="408" spans="2:5" x14ac:dyDescent="0.4">
      <c r="B408"/>
      <c r="C408"/>
      <c r="D408"/>
      <c r="E408"/>
    </row>
    <row r="409" spans="2:5" x14ac:dyDescent="0.4">
      <c r="B409"/>
      <c r="C409"/>
      <c r="D409"/>
      <c r="E409"/>
    </row>
    <row r="410" spans="2:5" x14ac:dyDescent="0.4">
      <c r="B410"/>
      <c r="C410"/>
      <c r="D410"/>
      <c r="E410"/>
    </row>
    <row r="411" spans="2:5" x14ac:dyDescent="0.4">
      <c r="B411"/>
      <c r="C411"/>
      <c r="D411"/>
      <c r="E411"/>
    </row>
    <row r="412" spans="2:5" x14ac:dyDescent="0.4">
      <c r="B412"/>
      <c r="C412"/>
      <c r="D412"/>
      <c r="E412"/>
    </row>
    <row r="413" spans="2:5" x14ac:dyDescent="0.4">
      <c r="B413"/>
      <c r="C413"/>
      <c r="D413"/>
      <c r="E413"/>
    </row>
    <row r="414" spans="2:5" x14ac:dyDescent="0.4">
      <c r="B414"/>
      <c r="C414"/>
      <c r="D414"/>
      <c r="E414"/>
    </row>
    <row r="415" spans="2:5" x14ac:dyDescent="0.4">
      <c r="B415"/>
      <c r="C415"/>
      <c r="D415"/>
      <c r="E415"/>
    </row>
    <row r="416" spans="2:5" x14ac:dyDescent="0.4">
      <c r="B416"/>
      <c r="C416"/>
      <c r="D416"/>
      <c r="E416"/>
    </row>
    <row r="417" spans="2:5" x14ac:dyDescent="0.4">
      <c r="B417"/>
      <c r="C417"/>
      <c r="D417"/>
      <c r="E417"/>
    </row>
    <row r="418" spans="2:5" x14ac:dyDescent="0.4">
      <c r="B418"/>
      <c r="C418"/>
      <c r="D418"/>
      <c r="E418"/>
    </row>
    <row r="419" spans="2:5" x14ac:dyDescent="0.4">
      <c r="B419"/>
      <c r="C419"/>
      <c r="D419"/>
      <c r="E419"/>
    </row>
    <row r="420" spans="2:5" x14ac:dyDescent="0.4">
      <c r="B420"/>
      <c r="C420"/>
      <c r="D420"/>
      <c r="E420"/>
    </row>
    <row r="421" spans="2:5" x14ac:dyDescent="0.4">
      <c r="B421"/>
      <c r="C421"/>
      <c r="D421"/>
      <c r="E421"/>
    </row>
    <row r="422" spans="2:5" x14ac:dyDescent="0.4">
      <c r="B422"/>
      <c r="C422"/>
      <c r="D422"/>
      <c r="E422"/>
    </row>
    <row r="423" spans="2:5" x14ac:dyDescent="0.4">
      <c r="B423"/>
      <c r="C423"/>
      <c r="D423"/>
      <c r="E423"/>
    </row>
    <row r="424" spans="2:5" x14ac:dyDescent="0.4">
      <c r="B424"/>
      <c r="C424"/>
      <c r="D424"/>
      <c r="E424"/>
    </row>
    <row r="425" spans="2:5" x14ac:dyDescent="0.4">
      <c r="B425"/>
      <c r="C425"/>
      <c r="D425"/>
      <c r="E425"/>
    </row>
    <row r="426" spans="2:5" x14ac:dyDescent="0.4">
      <c r="B426"/>
      <c r="C426"/>
      <c r="D426"/>
      <c r="E426"/>
    </row>
    <row r="427" spans="2:5" x14ac:dyDescent="0.4">
      <c r="B427"/>
      <c r="C427"/>
      <c r="D427"/>
      <c r="E427"/>
    </row>
    <row r="428" spans="2:5" x14ac:dyDescent="0.4">
      <c r="B428"/>
      <c r="C428"/>
      <c r="D428"/>
      <c r="E428"/>
    </row>
    <row r="429" spans="2:5" x14ac:dyDescent="0.4">
      <c r="B429"/>
      <c r="C429"/>
      <c r="D429"/>
      <c r="E429"/>
    </row>
    <row r="430" spans="2:5" x14ac:dyDescent="0.4">
      <c r="B430"/>
      <c r="C430"/>
      <c r="D430"/>
      <c r="E430"/>
    </row>
    <row r="431" spans="2:5" x14ac:dyDescent="0.4">
      <c r="B431"/>
      <c r="C431"/>
      <c r="D431"/>
      <c r="E431"/>
    </row>
    <row r="432" spans="2:5" x14ac:dyDescent="0.4">
      <c r="B432"/>
      <c r="C432"/>
      <c r="D432"/>
      <c r="E432"/>
    </row>
    <row r="433" spans="2:5" x14ac:dyDescent="0.4">
      <c r="B433"/>
      <c r="C433"/>
      <c r="D433"/>
      <c r="E433"/>
    </row>
    <row r="434" spans="2:5" x14ac:dyDescent="0.4">
      <c r="B434"/>
      <c r="C434"/>
      <c r="D434"/>
      <c r="E434"/>
    </row>
    <row r="435" spans="2:5" x14ac:dyDescent="0.4">
      <c r="B435"/>
      <c r="C435"/>
      <c r="D435"/>
      <c r="E435"/>
    </row>
    <row r="436" spans="2:5" x14ac:dyDescent="0.4">
      <c r="B436"/>
      <c r="C436"/>
      <c r="D436"/>
      <c r="E436"/>
    </row>
    <row r="437" spans="2:5" x14ac:dyDescent="0.4">
      <c r="B437"/>
      <c r="C437"/>
      <c r="D437"/>
      <c r="E437"/>
    </row>
    <row r="438" spans="2:5" x14ac:dyDescent="0.4">
      <c r="B438"/>
      <c r="C438"/>
      <c r="D438"/>
      <c r="E438"/>
    </row>
    <row r="439" spans="2:5" x14ac:dyDescent="0.4">
      <c r="B439"/>
      <c r="C439"/>
      <c r="D439"/>
      <c r="E439"/>
    </row>
    <row r="440" spans="2:5" x14ac:dyDescent="0.4">
      <c r="B440"/>
      <c r="C440"/>
      <c r="D440"/>
      <c r="E440"/>
    </row>
    <row r="441" spans="2:5" x14ac:dyDescent="0.4">
      <c r="B441"/>
      <c r="C441"/>
      <c r="D441"/>
      <c r="E441"/>
    </row>
    <row r="442" spans="2:5" x14ac:dyDescent="0.4">
      <c r="B442"/>
      <c r="C442"/>
      <c r="D442"/>
      <c r="E442"/>
    </row>
    <row r="443" spans="2:5" x14ac:dyDescent="0.4">
      <c r="B443"/>
      <c r="C443"/>
      <c r="D443"/>
      <c r="E443"/>
    </row>
    <row r="444" spans="2:5" x14ac:dyDescent="0.4">
      <c r="B444"/>
      <c r="C444"/>
      <c r="D444"/>
      <c r="E444"/>
    </row>
    <row r="445" spans="2:5" x14ac:dyDescent="0.4">
      <c r="B445"/>
      <c r="C445"/>
      <c r="D445"/>
      <c r="E445"/>
    </row>
    <row r="446" spans="2:5" x14ac:dyDescent="0.4">
      <c r="B446"/>
      <c r="C446"/>
      <c r="D446"/>
      <c r="E446"/>
    </row>
    <row r="447" spans="2:5" x14ac:dyDescent="0.4">
      <c r="B447"/>
      <c r="C447"/>
      <c r="D447"/>
      <c r="E447"/>
    </row>
    <row r="448" spans="2:5" x14ac:dyDescent="0.4">
      <c r="B448"/>
      <c r="C448"/>
      <c r="D448"/>
      <c r="E448"/>
    </row>
    <row r="449" spans="2:5" x14ac:dyDescent="0.4">
      <c r="B449"/>
      <c r="C449"/>
      <c r="D449"/>
      <c r="E449"/>
    </row>
    <row r="450" spans="2:5" x14ac:dyDescent="0.4">
      <c r="B450"/>
      <c r="C450"/>
      <c r="D450"/>
      <c r="E450"/>
    </row>
    <row r="451" spans="2:5" x14ac:dyDescent="0.4">
      <c r="B451"/>
      <c r="C451"/>
      <c r="D451"/>
      <c r="E451"/>
    </row>
    <row r="452" spans="2:5" x14ac:dyDescent="0.4">
      <c r="B452"/>
      <c r="C452"/>
      <c r="D452"/>
      <c r="E452"/>
    </row>
    <row r="453" spans="2:5" x14ac:dyDescent="0.4">
      <c r="B453"/>
      <c r="C453"/>
      <c r="D453"/>
      <c r="E453"/>
    </row>
    <row r="454" spans="2:5" x14ac:dyDescent="0.4">
      <c r="B454"/>
      <c r="C454"/>
      <c r="D454"/>
      <c r="E454"/>
    </row>
    <row r="455" spans="2:5" x14ac:dyDescent="0.4">
      <c r="B455"/>
      <c r="C455"/>
      <c r="D455"/>
      <c r="E455"/>
    </row>
    <row r="456" spans="2:5" x14ac:dyDescent="0.4">
      <c r="B456"/>
      <c r="C456"/>
      <c r="D456"/>
      <c r="E456"/>
    </row>
    <row r="457" spans="2:5" x14ac:dyDescent="0.4">
      <c r="B457"/>
      <c r="C457"/>
      <c r="D457"/>
      <c r="E457"/>
    </row>
    <row r="458" spans="2:5" x14ac:dyDescent="0.4">
      <c r="B458"/>
      <c r="C458"/>
      <c r="D458"/>
      <c r="E458"/>
    </row>
    <row r="459" spans="2:5" x14ac:dyDescent="0.4">
      <c r="B459"/>
      <c r="C459"/>
      <c r="D459"/>
      <c r="E459"/>
    </row>
    <row r="460" spans="2:5" x14ac:dyDescent="0.4">
      <c r="B460"/>
      <c r="C460"/>
      <c r="D460"/>
      <c r="E460"/>
    </row>
    <row r="461" spans="2:5" x14ac:dyDescent="0.4">
      <c r="B461"/>
      <c r="C461"/>
      <c r="D461"/>
      <c r="E461"/>
    </row>
    <row r="462" spans="2:5" x14ac:dyDescent="0.4">
      <c r="B462"/>
      <c r="C462"/>
      <c r="D462"/>
      <c r="E462"/>
    </row>
    <row r="463" spans="2:5" x14ac:dyDescent="0.4">
      <c r="B463"/>
      <c r="C463"/>
      <c r="D463"/>
      <c r="E463"/>
    </row>
    <row r="464" spans="2:5" x14ac:dyDescent="0.4">
      <c r="B464"/>
      <c r="C464"/>
      <c r="D464"/>
      <c r="E464"/>
    </row>
    <row r="465" spans="2:5" x14ac:dyDescent="0.4">
      <c r="B465"/>
      <c r="C465"/>
      <c r="D465"/>
      <c r="E465"/>
    </row>
    <row r="466" spans="2:5" x14ac:dyDescent="0.4">
      <c r="B466"/>
      <c r="C466"/>
      <c r="D466"/>
      <c r="E466"/>
    </row>
    <row r="467" spans="2:5" x14ac:dyDescent="0.4">
      <c r="B467"/>
      <c r="C467"/>
      <c r="D467"/>
      <c r="E467"/>
    </row>
    <row r="468" spans="2:5" x14ac:dyDescent="0.4">
      <c r="B468"/>
      <c r="C468"/>
      <c r="D468"/>
      <c r="E468"/>
    </row>
    <row r="469" spans="2:5" x14ac:dyDescent="0.4">
      <c r="B469"/>
      <c r="C469"/>
      <c r="D469"/>
      <c r="E469"/>
    </row>
    <row r="470" spans="2:5" x14ac:dyDescent="0.4">
      <c r="B470"/>
      <c r="C470"/>
      <c r="D470"/>
      <c r="E470"/>
    </row>
    <row r="471" spans="2:5" x14ac:dyDescent="0.4">
      <c r="B471"/>
      <c r="C471"/>
      <c r="D471"/>
      <c r="E471"/>
    </row>
    <row r="472" spans="2:5" x14ac:dyDescent="0.4">
      <c r="B472"/>
      <c r="C472"/>
      <c r="D472"/>
      <c r="E472"/>
    </row>
    <row r="473" spans="2:5" x14ac:dyDescent="0.4">
      <c r="B473"/>
      <c r="C473"/>
      <c r="D473"/>
      <c r="E473"/>
    </row>
    <row r="474" spans="2:5" x14ac:dyDescent="0.4">
      <c r="B474"/>
      <c r="C474"/>
      <c r="D474"/>
      <c r="E474"/>
    </row>
    <row r="475" spans="2:5" x14ac:dyDescent="0.4">
      <c r="B475"/>
      <c r="C475"/>
      <c r="D475"/>
      <c r="E475"/>
    </row>
    <row r="476" spans="2:5" x14ac:dyDescent="0.4">
      <c r="B476"/>
      <c r="C476"/>
      <c r="D476"/>
      <c r="E476"/>
    </row>
    <row r="477" spans="2:5" x14ac:dyDescent="0.4">
      <c r="B477"/>
      <c r="C477"/>
      <c r="D477"/>
      <c r="E477"/>
    </row>
    <row r="478" spans="2:5" x14ac:dyDescent="0.4">
      <c r="B478"/>
      <c r="C478"/>
      <c r="D478"/>
      <c r="E478"/>
    </row>
    <row r="479" spans="2:5" x14ac:dyDescent="0.4">
      <c r="B479"/>
      <c r="C479"/>
      <c r="D479"/>
      <c r="E479"/>
    </row>
    <row r="480" spans="2:5" x14ac:dyDescent="0.4">
      <c r="B480"/>
      <c r="C480"/>
      <c r="D480"/>
      <c r="E480"/>
    </row>
    <row r="481" spans="2:5" x14ac:dyDescent="0.4">
      <c r="B481"/>
      <c r="C481"/>
      <c r="D481"/>
      <c r="E481"/>
    </row>
    <row r="482" spans="2:5" x14ac:dyDescent="0.4">
      <c r="B482"/>
      <c r="C482"/>
      <c r="D482"/>
      <c r="E482"/>
    </row>
    <row r="483" spans="2:5" x14ac:dyDescent="0.4">
      <c r="B483"/>
      <c r="C483"/>
      <c r="D483"/>
      <c r="E483"/>
    </row>
    <row r="484" spans="2:5" x14ac:dyDescent="0.4">
      <c r="B484"/>
      <c r="C484"/>
      <c r="D484"/>
      <c r="E484"/>
    </row>
    <row r="485" spans="2:5" x14ac:dyDescent="0.4">
      <c r="B485"/>
      <c r="C485"/>
      <c r="D485"/>
      <c r="E485"/>
    </row>
    <row r="486" spans="2:5" x14ac:dyDescent="0.4">
      <c r="B486"/>
      <c r="C486"/>
      <c r="D486"/>
      <c r="E486"/>
    </row>
    <row r="487" spans="2:5" x14ac:dyDescent="0.4">
      <c r="B487"/>
      <c r="C487"/>
      <c r="D487"/>
      <c r="E487"/>
    </row>
    <row r="488" spans="2:5" x14ac:dyDescent="0.4">
      <c r="B488"/>
      <c r="C488"/>
      <c r="D488"/>
      <c r="E488"/>
    </row>
    <row r="489" spans="2:5" x14ac:dyDescent="0.4">
      <c r="B489"/>
      <c r="C489"/>
      <c r="D489"/>
      <c r="E489"/>
    </row>
    <row r="490" spans="2:5" x14ac:dyDescent="0.4">
      <c r="B490"/>
      <c r="C490"/>
      <c r="D490"/>
      <c r="E490"/>
    </row>
    <row r="491" spans="2:5" x14ac:dyDescent="0.4">
      <c r="B491"/>
      <c r="C491"/>
      <c r="D491"/>
      <c r="E491"/>
    </row>
    <row r="492" spans="2:5" x14ac:dyDescent="0.4">
      <c r="B492"/>
      <c r="C492"/>
      <c r="D492"/>
      <c r="E492"/>
    </row>
    <row r="493" spans="2:5" x14ac:dyDescent="0.4">
      <c r="B493"/>
      <c r="C493"/>
      <c r="D493"/>
      <c r="E493"/>
    </row>
    <row r="494" spans="2:5" x14ac:dyDescent="0.4">
      <c r="B494"/>
      <c r="C494"/>
      <c r="D494"/>
      <c r="E494"/>
    </row>
    <row r="495" spans="2:5" x14ac:dyDescent="0.4">
      <c r="B495"/>
      <c r="C495"/>
      <c r="D495"/>
      <c r="E495"/>
    </row>
    <row r="496" spans="2:5" x14ac:dyDescent="0.4">
      <c r="B496"/>
      <c r="C496"/>
      <c r="D496"/>
      <c r="E496"/>
    </row>
    <row r="497" spans="2:5" x14ac:dyDescent="0.4">
      <c r="B497"/>
      <c r="C497"/>
      <c r="D497"/>
      <c r="E497"/>
    </row>
    <row r="498" spans="2:5" x14ac:dyDescent="0.4">
      <c r="B498"/>
      <c r="C498"/>
      <c r="D498"/>
      <c r="E498"/>
    </row>
    <row r="499" spans="2:5" x14ac:dyDescent="0.4">
      <c r="B499"/>
      <c r="C499"/>
      <c r="D499"/>
      <c r="E499"/>
    </row>
    <row r="500" spans="2:5" x14ac:dyDescent="0.4">
      <c r="B500"/>
      <c r="C500"/>
      <c r="D500"/>
      <c r="E500"/>
    </row>
    <row r="501" spans="2:5" x14ac:dyDescent="0.4">
      <c r="B501"/>
      <c r="C501"/>
      <c r="D501"/>
      <c r="E501"/>
    </row>
    <row r="502" spans="2:5" x14ac:dyDescent="0.4">
      <c r="B502"/>
      <c r="C502"/>
      <c r="D502"/>
      <c r="E502"/>
    </row>
    <row r="503" spans="2:5" x14ac:dyDescent="0.4">
      <c r="B503"/>
      <c r="C503"/>
      <c r="D503"/>
      <c r="E503"/>
    </row>
    <row r="504" spans="2:5" x14ac:dyDescent="0.4">
      <c r="B504"/>
      <c r="C504"/>
      <c r="D504"/>
      <c r="E504"/>
    </row>
    <row r="505" spans="2:5" x14ac:dyDescent="0.4">
      <c r="B505"/>
      <c r="C505"/>
      <c r="D505"/>
      <c r="E505"/>
    </row>
    <row r="506" spans="2:5" x14ac:dyDescent="0.4">
      <c r="B506"/>
      <c r="C506"/>
      <c r="D506"/>
      <c r="E506"/>
    </row>
    <row r="507" spans="2:5" x14ac:dyDescent="0.4">
      <c r="B507"/>
      <c r="C507"/>
      <c r="D507"/>
      <c r="E507"/>
    </row>
    <row r="508" spans="2:5" x14ac:dyDescent="0.4">
      <c r="B508"/>
      <c r="C508"/>
      <c r="D508"/>
      <c r="E508"/>
    </row>
    <row r="509" spans="2:5" x14ac:dyDescent="0.4">
      <c r="B509"/>
      <c r="C509"/>
      <c r="D509"/>
      <c r="E509"/>
    </row>
    <row r="510" spans="2:5" x14ac:dyDescent="0.4">
      <c r="B510"/>
      <c r="C510"/>
      <c r="D510"/>
      <c r="E510"/>
    </row>
    <row r="511" spans="2:5" x14ac:dyDescent="0.4">
      <c r="B511"/>
      <c r="C511"/>
      <c r="D511"/>
      <c r="E511"/>
    </row>
    <row r="512" spans="2:5" x14ac:dyDescent="0.4">
      <c r="B512"/>
      <c r="C512"/>
      <c r="D512"/>
      <c r="E512"/>
    </row>
    <row r="513" spans="2:5" x14ac:dyDescent="0.4">
      <c r="B513"/>
      <c r="C513"/>
      <c r="D513"/>
      <c r="E513"/>
    </row>
    <row r="514" spans="2:5" x14ac:dyDescent="0.4">
      <c r="B514"/>
      <c r="C514"/>
      <c r="D514"/>
      <c r="E514"/>
    </row>
    <row r="515" spans="2:5" x14ac:dyDescent="0.4">
      <c r="B515"/>
      <c r="C515"/>
      <c r="D515"/>
      <c r="E515"/>
    </row>
    <row r="516" spans="2:5" x14ac:dyDescent="0.4">
      <c r="B516"/>
      <c r="C516"/>
      <c r="D516"/>
      <c r="E516"/>
    </row>
    <row r="517" spans="2:5" x14ac:dyDescent="0.4">
      <c r="B517"/>
      <c r="C517"/>
      <c r="D517"/>
      <c r="E517"/>
    </row>
    <row r="518" spans="2:5" x14ac:dyDescent="0.4">
      <c r="B518"/>
      <c r="C518"/>
      <c r="D518"/>
      <c r="E518"/>
    </row>
    <row r="519" spans="2:5" x14ac:dyDescent="0.4">
      <c r="B519"/>
      <c r="C519"/>
      <c r="D519"/>
      <c r="E519"/>
    </row>
    <row r="520" spans="2:5" x14ac:dyDescent="0.4">
      <c r="B520"/>
      <c r="C520"/>
      <c r="D520"/>
      <c r="E520"/>
    </row>
    <row r="521" spans="2:5" x14ac:dyDescent="0.4">
      <c r="B521"/>
      <c r="C521"/>
      <c r="D521"/>
      <c r="E521"/>
    </row>
    <row r="522" spans="2:5" x14ac:dyDescent="0.4">
      <c r="B522"/>
      <c r="C522"/>
      <c r="D522"/>
      <c r="E522"/>
    </row>
    <row r="523" spans="2:5" x14ac:dyDescent="0.4">
      <c r="B523"/>
      <c r="C523"/>
      <c r="D523"/>
      <c r="E523"/>
    </row>
    <row r="524" spans="2:5" x14ac:dyDescent="0.4">
      <c r="B524"/>
      <c r="C524"/>
      <c r="D524"/>
      <c r="E524"/>
    </row>
    <row r="525" spans="2:5" x14ac:dyDescent="0.4">
      <c r="B525"/>
      <c r="C525"/>
      <c r="D525"/>
      <c r="E525"/>
    </row>
    <row r="526" spans="2:5" x14ac:dyDescent="0.4">
      <c r="B526"/>
      <c r="C526"/>
      <c r="D526"/>
      <c r="E526"/>
    </row>
    <row r="527" spans="2:5" x14ac:dyDescent="0.4">
      <c r="B527"/>
      <c r="C527"/>
      <c r="D527"/>
      <c r="E527"/>
    </row>
    <row r="528" spans="2:5" x14ac:dyDescent="0.4">
      <c r="B528"/>
      <c r="C528"/>
      <c r="D528"/>
      <c r="E528"/>
    </row>
    <row r="529" spans="2:5" x14ac:dyDescent="0.4">
      <c r="B529"/>
      <c r="C529"/>
      <c r="D529"/>
      <c r="E529"/>
    </row>
    <row r="530" spans="2:5" x14ac:dyDescent="0.4">
      <c r="B530"/>
      <c r="C530"/>
      <c r="D530"/>
      <c r="E530"/>
    </row>
    <row r="531" spans="2:5" x14ac:dyDescent="0.4">
      <c r="B531"/>
      <c r="C531"/>
      <c r="D531"/>
      <c r="E531"/>
    </row>
    <row r="532" spans="2:5" x14ac:dyDescent="0.4">
      <c r="B532"/>
      <c r="C532"/>
      <c r="D532"/>
      <c r="E532"/>
    </row>
    <row r="533" spans="2:5" x14ac:dyDescent="0.4">
      <c r="B533"/>
      <c r="C533"/>
      <c r="D533"/>
      <c r="E533"/>
    </row>
    <row r="534" spans="2:5" x14ac:dyDescent="0.4">
      <c r="B534"/>
      <c r="C534"/>
      <c r="D534"/>
      <c r="E534"/>
    </row>
    <row r="535" spans="2:5" x14ac:dyDescent="0.4">
      <c r="B535"/>
      <c r="C535"/>
      <c r="D535"/>
      <c r="E535"/>
    </row>
    <row r="536" spans="2:5" x14ac:dyDescent="0.4">
      <c r="B536"/>
      <c r="C536"/>
      <c r="D536"/>
      <c r="E536"/>
    </row>
    <row r="537" spans="2:5" x14ac:dyDescent="0.4">
      <c r="B537"/>
      <c r="C537"/>
      <c r="D537"/>
      <c r="E537"/>
    </row>
    <row r="538" spans="2:5" x14ac:dyDescent="0.4">
      <c r="B538"/>
      <c r="C538"/>
      <c r="D538"/>
      <c r="E538"/>
    </row>
    <row r="539" spans="2:5" x14ac:dyDescent="0.4">
      <c r="B539"/>
      <c r="C539"/>
      <c r="D539"/>
      <c r="E539"/>
    </row>
    <row r="540" spans="2:5" x14ac:dyDescent="0.4">
      <c r="B540"/>
      <c r="C540"/>
      <c r="D540"/>
      <c r="E540"/>
    </row>
    <row r="541" spans="2:5" x14ac:dyDescent="0.4">
      <c r="B541"/>
      <c r="C541"/>
      <c r="D541"/>
      <c r="E541"/>
    </row>
    <row r="542" spans="2:5" x14ac:dyDescent="0.4">
      <c r="B542"/>
      <c r="C542"/>
      <c r="D542"/>
      <c r="E542"/>
    </row>
    <row r="543" spans="2:5" x14ac:dyDescent="0.4">
      <c r="B543"/>
      <c r="C543"/>
      <c r="D543"/>
      <c r="E543"/>
    </row>
    <row r="544" spans="2:5" x14ac:dyDescent="0.4">
      <c r="B544"/>
      <c r="C544"/>
      <c r="D544"/>
      <c r="E544"/>
    </row>
    <row r="545" spans="2:5" x14ac:dyDescent="0.4">
      <c r="B545"/>
      <c r="C545"/>
      <c r="D545"/>
      <c r="E545"/>
    </row>
    <row r="546" spans="2:5" x14ac:dyDescent="0.4">
      <c r="B546"/>
      <c r="C546"/>
      <c r="D546"/>
      <c r="E546"/>
    </row>
    <row r="547" spans="2:5" x14ac:dyDescent="0.4">
      <c r="B547"/>
      <c r="C547"/>
      <c r="D547"/>
      <c r="E547"/>
    </row>
    <row r="548" spans="2:5" x14ac:dyDescent="0.4">
      <c r="B548"/>
      <c r="C548"/>
      <c r="D548"/>
      <c r="E548"/>
    </row>
    <row r="549" spans="2:5" x14ac:dyDescent="0.4">
      <c r="B549"/>
      <c r="C549"/>
      <c r="D549"/>
      <c r="E549"/>
    </row>
    <row r="550" spans="2:5" x14ac:dyDescent="0.4">
      <c r="B550"/>
      <c r="C550"/>
      <c r="D550"/>
      <c r="E550"/>
    </row>
    <row r="551" spans="2:5" x14ac:dyDescent="0.4">
      <c r="B551"/>
      <c r="C551"/>
      <c r="D551"/>
      <c r="E551"/>
    </row>
    <row r="552" spans="2:5" x14ac:dyDescent="0.4">
      <c r="B552"/>
      <c r="C552"/>
      <c r="D552"/>
      <c r="E552"/>
    </row>
    <row r="553" spans="2:5" x14ac:dyDescent="0.4">
      <c r="B553"/>
      <c r="C553"/>
      <c r="D553"/>
      <c r="E553"/>
    </row>
    <row r="554" spans="2:5" x14ac:dyDescent="0.4">
      <c r="B554"/>
      <c r="C554"/>
      <c r="D554"/>
      <c r="E554"/>
    </row>
    <row r="555" spans="2:5" x14ac:dyDescent="0.4">
      <c r="B555"/>
      <c r="C555"/>
      <c r="D555"/>
      <c r="E555"/>
    </row>
    <row r="556" spans="2:5" x14ac:dyDescent="0.4">
      <c r="B556"/>
      <c r="C556"/>
      <c r="D556"/>
      <c r="E556"/>
    </row>
    <row r="557" spans="2:5" x14ac:dyDescent="0.4">
      <c r="B557"/>
      <c r="C557"/>
      <c r="D557"/>
      <c r="E557"/>
    </row>
    <row r="558" spans="2:5" x14ac:dyDescent="0.4">
      <c r="B558"/>
      <c r="C558"/>
      <c r="D558"/>
      <c r="E558"/>
    </row>
    <row r="559" spans="2:5" x14ac:dyDescent="0.4">
      <c r="B559"/>
      <c r="C559"/>
      <c r="D559"/>
      <c r="E559"/>
    </row>
    <row r="560" spans="2:5" x14ac:dyDescent="0.4">
      <c r="B560"/>
      <c r="C560"/>
      <c r="D560"/>
      <c r="E560"/>
    </row>
    <row r="561" spans="2:5" x14ac:dyDescent="0.4">
      <c r="B561"/>
      <c r="C561"/>
      <c r="D561"/>
      <c r="E561"/>
    </row>
    <row r="562" spans="2:5" x14ac:dyDescent="0.4">
      <c r="B562"/>
      <c r="C562"/>
      <c r="D562"/>
      <c r="E562"/>
    </row>
    <row r="563" spans="2:5" x14ac:dyDescent="0.4">
      <c r="B563"/>
      <c r="C563"/>
      <c r="D563"/>
      <c r="E563"/>
    </row>
    <row r="564" spans="2:5" x14ac:dyDescent="0.4">
      <c r="B564"/>
      <c r="C564"/>
      <c r="D564"/>
      <c r="E564"/>
    </row>
    <row r="565" spans="2:5" x14ac:dyDescent="0.4">
      <c r="B565"/>
      <c r="C565"/>
      <c r="D565"/>
      <c r="E565"/>
    </row>
    <row r="566" spans="2:5" x14ac:dyDescent="0.4">
      <c r="B566"/>
      <c r="C566"/>
      <c r="D566"/>
      <c r="E566"/>
    </row>
    <row r="567" spans="2:5" x14ac:dyDescent="0.4">
      <c r="B567"/>
      <c r="C567"/>
      <c r="D567"/>
      <c r="E567"/>
    </row>
    <row r="568" spans="2:5" x14ac:dyDescent="0.4">
      <c r="B568"/>
      <c r="C568"/>
      <c r="D568"/>
      <c r="E568"/>
    </row>
    <row r="569" spans="2:5" x14ac:dyDescent="0.4">
      <c r="B569"/>
      <c r="C569"/>
      <c r="D569"/>
      <c r="E569"/>
    </row>
    <row r="570" spans="2:5" x14ac:dyDescent="0.4">
      <c r="B570"/>
      <c r="C570"/>
      <c r="D570"/>
      <c r="E570"/>
    </row>
    <row r="571" spans="2:5" x14ac:dyDescent="0.4">
      <c r="B571"/>
      <c r="C571"/>
      <c r="D571"/>
      <c r="E571"/>
    </row>
    <row r="572" spans="2:5" x14ac:dyDescent="0.4">
      <c r="B572"/>
      <c r="C572"/>
      <c r="D572"/>
      <c r="E572"/>
    </row>
    <row r="573" spans="2:5" x14ac:dyDescent="0.4">
      <c r="B573"/>
      <c r="C573"/>
      <c r="D573"/>
      <c r="E573"/>
    </row>
    <row r="574" spans="2:5" x14ac:dyDescent="0.4">
      <c r="B574"/>
      <c r="C574"/>
      <c r="D574"/>
      <c r="E574"/>
    </row>
    <row r="575" spans="2:5" x14ac:dyDescent="0.4">
      <c r="B575"/>
      <c r="C575"/>
      <c r="D575"/>
      <c r="E575"/>
    </row>
    <row r="576" spans="2:5" x14ac:dyDescent="0.4">
      <c r="B576"/>
      <c r="C576"/>
      <c r="D576"/>
      <c r="E576"/>
    </row>
    <row r="577" spans="2:5" x14ac:dyDescent="0.4">
      <c r="B577"/>
      <c r="C577"/>
      <c r="D577"/>
      <c r="E577"/>
    </row>
    <row r="578" spans="2:5" x14ac:dyDescent="0.4">
      <c r="B578"/>
      <c r="C578"/>
      <c r="D578"/>
      <c r="E578"/>
    </row>
    <row r="579" spans="2:5" x14ac:dyDescent="0.4">
      <c r="B579"/>
      <c r="C579"/>
      <c r="D579"/>
      <c r="E579"/>
    </row>
    <row r="580" spans="2:5" x14ac:dyDescent="0.4">
      <c r="B580"/>
      <c r="C580"/>
      <c r="D580"/>
      <c r="E580"/>
    </row>
    <row r="581" spans="2:5" x14ac:dyDescent="0.4">
      <c r="B581"/>
      <c r="C581"/>
      <c r="D581"/>
      <c r="E581"/>
    </row>
    <row r="582" spans="2:5" x14ac:dyDescent="0.4">
      <c r="B582"/>
      <c r="C582"/>
      <c r="D582"/>
      <c r="E582"/>
    </row>
    <row r="583" spans="2:5" x14ac:dyDescent="0.4">
      <c r="B583"/>
      <c r="C583"/>
      <c r="D583"/>
      <c r="E583"/>
    </row>
    <row r="584" spans="2:5" x14ac:dyDescent="0.4">
      <c r="B584"/>
      <c r="C584"/>
      <c r="D584"/>
      <c r="E584"/>
    </row>
    <row r="585" spans="2:5" x14ac:dyDescent="0.4">
      <c r="B585"/>
      <c r="C585"/>
      <c r="D585"/>
      <c r="E585"/>
    </row>
    <row r="586" spans="2:5" x14ac:dyDescent="0.4">
      <c r="B586"/>
      <c r="C586"/>
      <c r="D586"/>
      <c r="E586"/>
    </row>
    <row r="587" spans="2:5" x14ac:dyDescent="0.4">
      <c r="B587"/>
      <c r="C587"/>
      <c r="D587"/>
      <c r="E587"/>
    </row>
    <row r="588" spans="2:5" x14ac:dyDescent="0.4">
      <c r="B588"/>
      <c r="C588"/>
      <c r="D588"/>
      <c r="E588"/>
    </row>
    <row r="589" spans="2:5" x14ac:dyDescent="0.4">
      <c r="B589"/>
      <c r="C589"/>
      <c r="D589"/>
      <c r="E589"/>
    </row>
    <row r="590" spans="2:5" x14ac:dyDescent="0.4">
      <c r="B590"/>
      <c r="C590"/>
      <c r="D590"/>
      <c r="E590"/>
    </row>
    <row r="591" spans="2:5" x14ac:dyDescent="0.4">
      <c r="B591"/>
      <c r="C591"/>
      <c r="D591"/>
      <c r="E591"/>
    </row>
    <row r="592" spans="2:5" x14ac:dyDescent="0.4">
      <c r="B592"/>
      <c r="C592"/>
      <c r="D592"/>
      <c r="E592"/>
    </row>
    <row r="593" spans="2:5" x14ac:dyDescent="0.4">
      <c r="B593"/>
      <c r="C593"/>
      <c r="D593"/>
      <c r="E593"/>
    </row>
    <row r="594" spans="2:5" x14ac:dyDescent="0.4">
      <c r="B594"/>
      <c r="C594"/>
      <c r="D594"/>
      <c r="E594"/>
    </row>
    <row r="595" spans="2:5" x14ac:dyDescent="0.4">
      <c r="B595"/>
      <c r="C595"/>
      <c r="D595"/>
      <c r="E595"/>
    </row>
    <row r="596" spans="2:5" x14ac:dyDescent="0.4">
      <c r="B596"/>
      <c r="C596"/>
      <c r="D596"/>
      <c r="E596"/>
    </row>
    <row r="597" spans="2:5" x14ac:dyDescent="0.4">
      <c r="B597"/>
      <c r="C597"/>
      <c r="D597"/>
      <c r="E597"/>
    </row>
    <row r="598" spans="2:5" x14ac:dyDescent="0.4">
      <c r="B598"/>
      <c r="C598"/>
      <c r="D598"/>
      <c r="E598"/>
    </row>
    <row r="599" spans="2:5" x14ac:dyDescent="0.4">
      <c r="B599"/>
      <c r="C599"/>
      <c r="D599"/>
      <c r="E599"/>
    </row>
    <row r="600" spans="2:5" x14ac:dyDescent="0.4">
      <c r="B600"/>
      <c r="C600"/>
      <c r="D600"/>
      <c r="E600"/>
    </row>
    <row r="601" spans="2:5" x14ac:dyDescent="0.4">
      <c r="B601"/>
      <c r="C601"/>
      <c r="D601"/>
      <c r="E601"/>
    </row>
    <row r="602" spans="2:5" x14ac:dyDescent="0.4">
      <c r="B602"/>
      <c r="C602"/>
      <c r="D602"/>
      <c r="E602"/>
    </row>
    <row r="603" spans="2:5" x14ac:dyDescent="0.4">
      <c r="B603"/>
      <c r="C603"/>
      <c r="D603"/>
      <c r="E603"/>
    </row>
    <row r="604" spans="2:5" x14ac:dyDescent="0.4">
      <c r="B604"/>
      <c r="C604"/>
      <c r="D604"/>
      <c r="E604"/>
    </row>
    <row r="605" spans="2:5" x14ac:dyDescent="0.4">
      <c r="B605"/>
      <c r="C605"/>
      <c r="D605"/>
      <c r="E605"/>
    </row>
    <row r="606" spans="2:5" x14ac:dyDescent="0.4">
      <c r="B606"/>
      <c r="C606"/>
      <c r="D606"/>
      <c r="E606"/>
    </row>
    <row r="607" spans="2:5" x14ac:dyDescent="0.4">
      <c r="B607"/>
      <c r="C607"/>
      <c r="D607"/>
      <c r="E607"/>
    </row>
    <row r="608" spans="2:5" x14ac:dyDescent="0.4">
      <c r="B608"/>
      <c r="C608"/>
      <c r="D608"/>
      <c r="E608"/>
    </row>
    <row r="609" spans="2:5" x14ac:dyDescent="0.4">
      <c r="B609"/>
      <c r="C609"/>
      <c r="D609"/>
      <c r="E609"/>
    </row>
    <row r="610" spans="2:5" x14ac:dyDescent="0.4">
      <c r="B610"/>
      <c r="C610"/>
      <c r="D610"/>
      <c r="E610"/>
    </row>
    <row r="611" spans="2:5" x14ac:dyDescent="0.4">
      <c r="B611"/>
      <c r="C611"/>
      <c r="D611"/>
      <c r="E611"/>
    </row>
    <row r="612" spans="2:5" x14ac:dyDescent="0.4">
      <c r="B612"/>
      <c r="C612"/>
      <c r="D612"/>
      <c r="E612"/>
    </row>
    <row r="613" spans="2:5" x14ac:dyDescent="0.4">
      <c r="B613"/>
      <c r="C613"/>
      <c r="D613"/>
      <c r="E613"/>
    </row>
    <row r="614" spans="2:5" x14ac:dyDescent="0.4">
      <c r="B614"/>
      <c r="C614"/>
      <c r="D614"/>
      <c r="E614"/>
    </row>
    <row r="615" spans="2:5" x14ac:dyDescent="0.4">
      <c r="B615"/>
      <c r="C615"/>
      <c r="D615"/>
      <c r="E615"/>
    </row>
    <row r="616" spans="2:5" x14ac:dyDescent="0.4">
      <c r="B616"/>
      <c r="C616"/>
      <c r="D616"/>
      <c r="E616"/>
    </row>
    <row r="617" spans="2:5" x14ac:dyDescent="0.4">
      <c r="B617"/>
      <c r="C617"/>
      <c r="D617"/>
      <c r="E617"/>
    </row>
    <row r="618" spans="2:5" x14ac:dyDescent="0.4">
      <c r="B618"/>
      <c r="C618"/>
      <c r="D618"/>
      <c r="E618"/>
    </row>
    <row r="619" spans="2:5" x14ac:dyDescent="0.4">
      <c r="B619"/>
      <c r="C619"/>
      <c r="D619"/>
      <c r="E619"/>
    </row>
    <row r="620" spans="2:5" x14ac:dyDescent="0.4">
      <c r="B620"/>
      <c r="C620"/>
      <c r="D620"/>
      <c r="E620"/>
    </row>
    <row r="621" spans="2:5" x14ac:dyDescent="0.4">
      <c r="B621"/>
      <c r="C621"/>
      <c r="D621"/>
      <c r="E621"/>
    </row>
    <row r="622" spans="2:5" x14ac:dyDescent="0.4">
      <c r="B622"/>
      <c r="C622"/>
      <c r="D622"/>
      <c r="E622"/>
    </row>
    <row r="623" spans="2:5" x14ac:dyDescent="0.4">
      <c r="B623"/>
      <c r="C623"/>
      <c r="D623"/>
      <c r="E623"/>
    </row>
    <row r="624" spans="2:5" x14ac:dyDescent="0.4">
      <c r="B624"/>
      <c r="C624"/>
      <c r="D624"/>
      <c r="E624"/>
    </row>
    <row r="625" spans="2:5" x14ac:dyDescent="0.4">
      <c r="B625"/>
      <c r="C625"/>
      <c r="D625"/>
      <c r="E625"/>
    </row>
    <row r="626" spans="2:5" x14ac:dyDescent="0.4">
      <c r="B626"/>
      <c r="C626"/>
      <c r="D626"/>
      <c r="E626"/>
    </row>
    <row r="627" spans="2:5" x14ac:dyDescent="0.4">
      <c r="B627"/>
      <c r="C627"/>
      <c r="D627"/>
      <c r="E627"/>
    </row>
    <row r="628" spans="2:5" x14ac:dyDescent="0.4">
      <c r="B628"/>
      <c r="C628"/>
      <c r="D628"/>
      <c r="E628"/>
    </row>
    <row r="629" spans="2:5" x14ac:dyDescent="0.4">
      <c r="B629"/>
      <c r="C629"/>
      <c r="D629"/>
      <c r="E629"/>
    </row>
    <row r="630" spans="2:5" x14ac:dyDescent="0.4">
      <c r="B630"/>
      <c r="C630"/>
      <c r="D630"/>
      <c r="E630"/>
    </row>
    <row r="631" spans="2:5" x14ac:dyDescent="0.4">
      <c r="B631"/>
      <c r="C631"/>
      <c r="D631"/>
      <c r="E631"/>
    </row>
    <row r="632" spans="2:5" x14ac:dyDescent="0.4">
      <c r="B632"/>
      <c r="C632"/>
      <c r="D632"/>
      <c r="E632"/>
    </row>
    <row r="633" spans="2:5" x14ac:dyDescent="0.4">
      <c r="B633"/>
      <c r="C633"/>
      <c r="D633"/>
      <c r="E633"/>
    </row>
    <row r="634" spans="2:5" x14ac:dyDescent="0.4">
      <c r="B634"/>
      <c r="C634"/>
      <c r="D634"/>
      <c r="E634"/>
    </row>
    <row r="635" spans="2:5" x14ac:dyDescent="0.4">
      <c r="B635"/>
      <c r="C635"/>
      <c r="D635"/>
      <c r="E635"/>
    </row>
    <row r="636" spans="2:5" x14ac:dyDescent="0.4">
      <c r="B636"/>
      <c r="C636"/>
      <c r="D636"/>
      <c r="E636"/>
    </row>
    <row r="637" spans="2:5" x14ac:dyDescent="0.4">
      <c r="B637"/>
      <c r="C637"/>
      <c r="D637"/>
      <c r="E637"/>
    </row>
    <row r="638" spans="2:5" x14ac:dyDescent="0.4">
      <c r="B638"/>
      <c r="C638"/>
      <c r="D638"/>
      <c r="E638"/>
    </row>
    <row r="639" spans="2:5" x14ac:dyDescent="0.4">
      <c r="B639"/>
      <c r="C639"/>
      <c r="D639"/>
      <c r="E639"/>
    </row>
    <row r="640" spans="2:5" x14ac:dyDescent="0.4">
      <c r="B640"/>
      <c r="C640"/>
      <c r="D640"/>
      <c r="E640"/>
    </row>
    <row r="641" spans="2:5" x14ac:dyDescent="0.4">
      <c r="B641"/>
      <c r="C641"/>
      <c r="D641"/>
      <c r="E641"/>
    </row>
    <row r="642" spans="2:5" x14ac:dyDescent="0.4">
      <c r="B642"/>
      <c r="C642"/>
      <c r="D642"/>
      <c r="E642"/>
    </row>
    <row r="643" spans="2:5" x14ac:dyDescent="0.4">
      <c r="B643"/>
      <c r="C643"/>
      <c r="D643"/>
      <c r="E643"/>
    </row>
    <row r="644" spans="2:5" x14ac:dyDescent="0.4">
      <c r="B644"/>
      <c r="C644"/>
      <c r="D644"/>
      <c r="E644"/>
    </row>
    <row r="645" spans="2:5" x14ac:dyDescent="0.4">
      <c r="B645"/>
      <c r="C645"/>
      <c r="D645"/>
      <c r="E645"/>
    </row>
    <row r="646" spans="2:5" x14ac:dyDescent="0.4">
      <c r="B646"/>
      <c r="C646"/>
      <c r="D646"/>
      <c r="E646"/>
    </row>
    <row r="647" spans="2:5" x14ac:dyDescent="0.4">
      <c r="B647"/>
      <c r="C647"/>
      <c r="D647"/>
      <c r="E647"/>
    </row>
    <row r="648" spans="2:5" x14ac:dyDescent="0.4">
      <c r="B648"/>
      <c r="C648"/>
      <c r="D648"/>
      <c r="E648"/>
    </row>
    <row r="649" spans="2:5" x14ac:dyDescent="0.4">
      <c r="B649"/>
      <c r="C649"/>
      <c r="D649"/>
      <c r="E649"/>
    </row>
    <row r="650" spans="2:5" x14ac:dyDescent="0.4">
      <c r="B650"/>
      <c r="C650"/>
      <c r="D650"/>
      <c r="E650"/>
    </row>
    <row r="651" spans="2:5" x14ac:dyDescent="0.4">
      <c r="B651"/>
      <c r="C651"/>
      <c r="D651"/>
      <c r="E651"/>
    </row>
    <row r="652" spans="2:5" x14ac:dyDescent="0.4">
      <c r="B652"/>
      <c r="C652"/>
      <c r="D652"/>
      <c r="E652"/>
    </row>
    <row r="653" spans="2:5" x14ac:dyDescent="0.4">
      <c r="B653"/>
      <c r="C653"/>
      <c r="D653"/>
      <c r="E653"/>
    </row>
    <row r="654" spans="2:5" x14ac:dyDescent="0.4">
      <c r="B654"/>
      <c r="C654"/>
      <c r="D654"/>
      <c r="E654"/>
    </row>
    <row r="655" spans="2:5" x14ac:dyDescent="0.4">
      <c r="B655"/>
      <c r="C655"/>
      <c r="D655"/>
      <c r="E655"/>
    </row>
    <row r="656" spans="2:5" x14ac:dyDescent="0.4">
      <c r="B656"/>
      <c r="C656"/>
      <c r="D656"/>
      <c r="E656"/>
    </row>
    <row r="657" spans="2:5" x14ac:dyDescent="0.4">
      <c r="B657"/>
      <c r="C657"/>
      <c r="D657"/>
      <c r="E657"/>
    </row>
    <row r="658" spans="2:5" x14ac:dyDescent="0.4">
      <c r="B658"/>
      <c r="C658"/>
      <c r="D658"/>
      <c r="E658"/>
    </row>
    <row r="659" spans="2:5" x14ac:dyDescent="0.4">
      <c r="B659"/>
      <c r="C659"/>
      <c r="D659"/>
      <c r="E659"/>
    </row>
    <row r="660" spans="2:5" x14ac:dyDescent="0.4">
      <c r="B660"/>
      <c r="C660"/>
      <c r="D660"/>
      <c r="E660"/>
    </row>
    <row r="661" spans="2:5" x14ac:dyDescent="0.4">
      <c r="B661"/>
      <c r="C661"/>
      <c r="D661"/>
      <c r="E661"/>
    </row>
    <row r="662" spans="2:5" x14ac:dyDescent="0.4">
      <c r="B662"/>
      <c r="C662"/>
      <c r="D662"/>
      <c r="E662"/>
    </row>
    <row r="663" spans="2:5" x14ac:dyDescent="0.4">
      <c r="B663"/>
      <c r="C663"/>
      <c r="D663"/>
      <c r="E663"/>
    </row>
    <row r="664" spans="2:5" x14ac:dyDescent="0.4">
      <c r="B664"/>
      <c r="C664"/>
      <c r="D664"/>
      <c r="E664"/>
    </row>
    <row r="665" spans="2:5" x14ac:dyDescent="0.4">
      <c r="B665"/>
      <c r="C665"/>
      <c r="D665"/>
      <c r="E665"/>
    </row>
    <row r="666" spans="2:5" x14ac:dyDescent="0.4">
      <c r="B666"/>
      <c r="C666"/>
      <c r="D666"/>
      <c r="E666"/>
    </row>
    <row r="667" spans="2:5" x14ac:dyDescent="0.4">
      <c r="B667"/>
      <c r="C667"/>
      <c r="D667"/>
      <c r="E667"/>
    </row>
    <row r="668" spans="2:5" x14ac:dyDescent="0.4">
      <c r="B668"/>
      <c r="C668"/>
      <c r="D668"/>
      <c r="E668"/>
    </row>
    <row r="669" spans="2:5" x14ac:dyDescent="0.4">
      <c r="B669"/>
      <c r="C669"/>
      <c r="D669"/>
      <c r="E669"/>
    </row>
    <row r="670" spans="2:5" x14ac:dyDescent="0.4">
      <c r="B670"/>
      <c r="C670"/>
      <c r="D670"/>
      <c r="E670"/>
    </row>
    <row r="671" spans="2:5" x14ac:dyDescent="0.4">
      <c r="B671"/>
      <c r="C671"/>
      <c r="D671"/>
      <c r="E671"/>
    </row>
    <row r="672" spans="2:5" x14ac:dyDescent="0.4">
      <c r="B672"/>
      <c r="C672"/>
      <c r="D672"/>
      <c r="E672"/>
    </row>
    <row r="673" spans="2:5" x14ac:dyDescent="0.4">
      <c r="B673"/>
      <c r="C673"/>
      <c r="D673"/>
      <c r="E673"/>
    </row>
    <row r="674" spans="2:5" x14ac:dyDescent="0.4">
      <c r="B674"/>
      <c r="C674"/>
      <c r="D674"/>
      <c r="E674"/>
    </row>
    <row r="675" spans="2:5" x14ac:dyDescent="0.4">
      <c r="B675"/>
      <c r="C675"/>
      <c r="D675"/>
      <c r="E675"/>
    </row>
    <row r="676" spans="2:5" x14ac:dyDescent="0.4">
      <c r="B676"/>
      <c r="C676"/>
      <c r="D676"/>
      <c r="E676"/>
    </row>
    <row r="677" spans="2:5" x14ac:dyDescent="0.4">
      <c r="B677"/>
      <c r="C677"/>
      <c r="D677"/>
      <c r="E677"/>
    </row>
    <row r="678" spans="2:5" x14ac:dyDescent="0.4">
      <c r="B678"/>
      <c r="C678"/>
      <c r="D678"/>
      <c r="E678"/>
    </row>
    <row r="679" spans="2:5" x14ac:dyDescent="0.4">
      <c r="B679"/>
      <c r="C679"/>
      <c r="D679"/>
      <c r="E679"/>
    </row>
    <row r="680" spans="2:5" x14ac:dyDescent="0.4">
      <c r="B680"/>
      <c r="C680"/>
      <c r="D680"/>
      <c r="E680"/>
    </row>
    <row r="681" spans="2:5" x14ac:dyDescent="0.4">
      <c r="B681"/>
      <c r="C681"/>
      <c r="D681"/>
      <c r="E681"/>
    </row>
    <row r="682" spans="2:5" x14ac:dyDescent="0.4">
      <c r="B682"/>
      <c r="C682"/>
      <c r="D682"/>
      <c r="E682"/>
    </row>
    <row r="683" spans="2:5" x14ac:dyDescent="0.4">
      <c r="B683"/>
      <c r="C683"/>
      <c r="D683"/>
      <c r="E683"/>
    </row>
    <row r="684" spans="2:5" x14ac:dyDescent="0.4">
      <c r="B684"/>
      <c r="C684"/>
      <c r="D684"/>
      <c r="E684"/>
    </row>
    <row r="685" spans="2:5" x14ac:dyDescent="0.4">
      <c r="B685"/>
      <c r="C685"/>
      <c r="D685"/>
      <c r="E685"/>
    </row>
    <row r="686" spans="2:5" x14ac:dyDescent="0.4">
      <c r="B686"/>
      <c r="C686"/>
      <c r="D686"/>
      <c r="E686"/>
    </row>
    <row r="687" spans="2:5" x14ac:dyDescent="0.4">
      <c r="B687"/>
      <c r="C687"/>
      <c r="D687"/>
      <c r="E687"/>
    </row>
    <row r="688" spans="2:5" x14ac:dyDescent="0.4">
      <c r="B688"/>
      <c r="C688"/>
      <c r="D688"/>
      <c r="E688"/>
    </row>
    <row r="689" spans="2:5" x14ac:dyDescent="0.4">
      <c r="B689"/>
      <c r="C689"/>
      <c r="D689"/>
      <c r="E689"/>
    </row>
    <row r="690" spans="2:5" x14ac:dyDescent="0.4">
      <c r="B690"/>
      <c r="C690"/>
      <c r="D690"/>
      <c r="E690"/>
    </row>
    <row r="691" spans="2:5" x14ac:dyDescent="0.4">
      <c r="B691"/>
      <c r="C691"/>
      <c r="D691"/>
      <c r="E691"/>
    </row>
    <row r="692" spans="2:5" x14ac:dyDescent="0.4">
      <c r="B692"/>
      <c r="C692"/>
      <c r="D692"/>
      <c r="E692"/>
    </row>
    <row r="693" spans="2:5" x14ac:dyDescent="0.4">
      <c r="B693"/>
      <c r="C693"/>
      <c r="D693"/>
      <c r="E693"/>
    </row>
    <row r="694" spans="2:5" x14ac:dyDescent="0.4">
      <c r="B694"/>
      <c r="C694"/>
      <c r="D694"/>
      <c r="E694"/>
    </row>
    <row r="695" spans="2:5" x14ac:dyDescent="0.4">
      <c r="B695"/>
      <c r="C695"/>
      <c r="D695"/>
      <c r="E695"/>
    </row>
    <row r="696" spans="2:5" x14ac:dyDescent="0.4">
      <c r="B696"/>
      <c r="C696"/>
      <c r="D696"/>
      <c r="E696"/>
    </row>
    <row r="697" spans="2:5" x14ac:dyDescent="0.4">
      <c r="B697"/>
      <c r="C697"/>
      <c r="D697"/>
      <c r="E697"/>
    </row>
    <row r="698" spans="2:5" x14ac:dyDescent="0.4">
      <c r="B698"/>
      <c r="C698"/>
      <c r="D698"/>
      <c r="E698"/>
    </row>
    <row r="699" spans="2:5" x14ac:dyDescent="0.4">
      <c r="B699"/>
      <c r="C699"/>
      <c r="D699"/>
      <c r="E699"/>
    </row>
    <row r="700" spans="2:5" x14ac:dyDescent="0.4">
      <c r="B700"/>
      <c r="C700"/>
      <c r="D700"/>
      <c r="E700"/>
    </row>
    <row r="701" spans="2:5" x14ac:dyDescent="0.4">
      <c r="B701"/>
      <c r="C701"/>
      <c r="D701"/>
      <c r="E701"/>
    </row>
    <row r="702" spans="2:5" x14ac:dyDescent="0.4">
      <c r="B702"/>
      <c r="C702"/>
      <c r="D702"/>
      <c r="E702"/>
    </row>
    <row r="703" spans="2:5" x14ac:dyDescent="0.4">
      <c r="B703"/>
      <c r="C703"/>
      <c r="D703"/>
      <c r="E703"/>
    </row>
    <row r="704" spans="2:5" x14ac:dyDescent="0.4">
      <c r="B704"/>
      <c r="C704"/>
      <c r="D704"/>
      <c r="E704"/>
    </row>
    <row r="705" spans="2:5" x14ac:dyDescent="0.4">
      <c r="B705"/>
      <c r="C705"/>
      <c r="D705"/>
      <c r="E705"/>
    </row>
    <row r="706" spans="2:5" x14ac:dyDescent="0.4">
      <c r="B706"/>
      <c r="C706"/>
      <c r="D706"/>
      <c r="E706"/>
    </row>
    <row r="707" spans="2:5" x14ac:dyDescent="0.4">
      <c r="B707"/>
      <c r="C707"/>
      <c r="D707"/>
      <c r="E707"/>
    </row>
    <row r="708" spans="2:5" x14ac:dyDescent="0.4">
      <c r="B708"/>
      <c r="C708"/>
      <c r="D708"/>
      <c r="E708"/>
    </row>
    <row r="709" spans="2:5" x14ac:dyDescent="0.4">
      <c r="B709"/>
      <c r="C709"/>
      <c r="D709"/>
      <c r="E709"/>
    </row>
    <row r="710" spans="2:5" x14ac:dyDescent="0.4">
      <c r="B710"/>
      <c r="C710"/>
      <c r="D710"/>
      <c r="E710"/>
    </row>
    <row r="711" spans="2:5" x14ac:dyDescent="0.4">
      <c r="B711"/>
      <c r="C711"/>
      <c r="D711"/>
      <c r="E711"/>
    </row>
    <row r="712" spans="2:5" x14ac:dyDescent="0.4">
      <c r="B712"/>
      <c r="C712"/>
      <c r="D712"/>
      <c r="E712"/>
    </row>
    <row r="713" spans="2:5" x14ac:dyDescent="0.4">
      <c r="B713"/>
      <c r="C713"/>
      <c r="D713"/>
      <c r="E713"/>
    </row>
    <row r="714" spans="2:5" x14ac:dyDescent="0.4">
      <c r="B714"/>
      <c r="C714"/>
      <c r="D714"/>
      <c r="E714"/>
    </row>
    <row r="715" spans="2:5" x14ac:dyDescent="0.4">
      <c r="B715"/>
      <c r="C715"/>
      <c r="D715"/>
      <c r="E715"/>
    </row>
    <row r="716" spans="2:5" x14ac:dyDescent="0.4">
      <c r="B716"/>
      <c r="C716"/>
      <c r="D716"/>
      <c r="E716"/>
    </row>
    <row r="717" spans="2:5" x14ac:dyDescent="0.4">
      <c r="B717"/>
      <c r="C717"/>
      <c r="D717"/>
      <c r="E717"/>
    </row>
    <row r="718" spans="2:5" x14ac:dyDescent="0.4">
      <c r="B718"/>
      <c r="C718"/>
      <c r="D718"/>
      <c r="E718"/>
    </row>
    <row r="719" spans="2:5" x14ac:dyDescent="0.4">
      <c r="B719"/>
      <c r="C719"/>
      <c r="D719"/>
      <c r="E719"/>
    </row>
    <row r="720" spans="2:5" x14ac:dyDescent="0.4">
      <c r="B720"/>
      <c r="C720"/>
      <c r="D720"/>
      <c r="E720"/>
    </row>
    <row r="721" spans="2:5" x14ac:dyDescent="0.4">
      <c r="B721"/>
      <c r="C721"/>
      <c r="D721"/>
      <c r="E721"/>
    </row>
    <row r="722" spans="2:5" x14ac:dyDescent="0.4">
      <c r="B722"/>
      <c r="C722"/>
      <c r="D722"/>
      <c r="E722"/>
    </row>
    <row r="723" spans="2:5" x14ac:dyDescent="0.4">
      <c r="B723"/>
      <c r="C723"/>
      <c r="D723"/>
      <c r="E723"/>
    </row>
    <row r="724" spans="2:5" x14ac:dyDescent="0.4">
      <c r="B724"/>
      <c r="C724"/>
      <c r="D724"/>
      <c r="E724"/>
    </row>
    <row r="725" spans="2:5" x14ac:dyDescent="0.4">
      <c r="B725"/>
      <c r="C725"/>
      <c r="D725"/>
      <c r="E725"/>
    </row>
    <row r="726" spans="2:5" x14ac:dyDescent="0.4">
      <c r="B726"/>
      <c r="C726"/>
      <c r="D726"/>
      <c r="E726"/>
    </row>
    <row r="727" spans="2:5" x14ac:dyDescent="0.4">
      <c r="B727"/>
      <c r="C727"/>
      <c r="D727"/>
      <c r="E727"/>
    </row>
    <row r="728" spans="2:5" x14ac:dyDescent="0.4">
      <c r="B728"/>
      <c r="C728"/>
      <c r="D728"/>
      <c r="E728"/>
    </row>
    <row r="729" spans="2:5" x14ac:dyDescent="0.4">
      <c r="B729"/>
      <c r="C729"/>
      <c r="D729"/>
      <c r="E729"/>
    </row>
    <row r="730" spans="2:5" x14ac:dyDescent="0.4">
      <c r="B730"/>
      <c r="C730"/>
      <c r="D730"/>
      <c r="E730"/>
    </row>
    <row r="731" spans="2:5" x14ac:dyDescent="0.4">
      <c r="B731"/>
      <c r="C731"/>
      <c r="D731"/>
      <c r="E731"/>
    </row>
    <row r="732" spans="2:5" x14ac:dyDescent="0.4">
      <c r="B732"/>
      <c r="C732"/>
      <c r="D732"/>
      <c r="E732"/>
    </row>
    <row r="733" spans="2:5" x14ac:dyDescent="0.4">
      <c r="B733"/>
      <c r="C733"/>
      <c r="D733"/>
      <c r="E733"/>
    </row>
    <row r="734" spans="2:5" x14ac:dyDescent="0.4">
      <c r="B734"/>
      <c r="C734"/>
      <c r="D734"/>
      <c r="E734"/>
    </row>
    <row r="735" spans="2:5" x14ac:dyDescent="0.4">
      <c r="B735"/>
      <c r="C735"/>
      <c r="D735"/>
      <c r="E735"/>
    </row>
    <row r="736" spans="2:5" x14ac:dyDescent="0.4">
      <c r="B736"/>
      <c r="C736"/>
      <c r="D736"/>
      <c r="E736"/>
    </row>
    <row r="737" spans="2:5" x14ac:dyDescent="0.4">
      <c r="B737"/>
      <c r="C737"/>
      <c r="D737"/>
      <c r="E737"/>
    </row>
    <row r="738" spans="2:5" x14ac:dyDescent="0.4">
      <c r="B738"/>
      <c r="C738"/>
      <c r="D738"/>
      <c r="E738"/>
    </row>
    <row r="739" spans="2:5" x14ac:dyDescent="0.4">
      <c r="B739"/>
      <c r="C739"/>
      <c r="D739"/>
      <c r="E739"/>
    </row>
    <row r="740" spans="2:5" x14ac:dyDescent="0.4">
      <c r="B740"/>
      <c r="C740"/>
      <c r="D740"/>
      <c r="E740"/>
    </row>
    <row r="741" spans="2:5" x14ac:dyDescent="0.4">
      <c r="B741"/>
      <c r="C741"/>
      <c r="D741"/>
      <c r="E741"/>
    </row>
    <row r="742" spans="2:5" x14ac:dyDescent="0.4">
      <c r="B742"/>
      <c r="C742"/>
      <c r="D742"/>
      <c r="E742"/>
    </row>
    <row r="743" spans="2:5" x14ac:dyDescent="0.4">
      <c r="B743"/>
      <c r="C743"/>
      <c r="D743"/>
      <c r="E743"/>
    </row>
    <row r="744" spans="2:5" x14ac:dyDescent="0.4">
      <c r="B744"/>
      <c r="C744"/>
      <c r="D744"/>
      <c r="E744"/>
    </row>
    <row r="745" spans="2:5" x14ac:dyDescent="0.4">
      <c r="B745"/>
      <c r="C745"/>
      <c r="D745"/>
      <c r="E745"/>
    </row>
    <row r="746" spans="2:5" x14ac:dyDescent="0.4">
      <c r="B746"/>
      <c r="C746"/>
      <c r="D746"/>
      <c r="E746"/>
    </row>
    <row r="747" spans="2:5" x14ac:dyDescent="0.4">
      <c r="B747"/>
      <c r="C747"/>
      <c r="D747"/>
      <c r="E747"/>
    </row>
    <row r="748" spans="2:5" x14ac:dyDescent="0.4">
      <c r="B748"/>
      <c r="C748"/>
      <c r="D748"/>
      <c r="E748"/>
    </row>
    <row r="749" spans="2:5" x14ac:dyDescent="0.4">
      <c r="B749"/>
      <c r="C749"/>
      <c r="D749"/>
      <c r="E749"/>
    </row>
    <row r="750" spans="2:5" x14ac:dyDescent="0.4">
      <c r="B750"/>
      <c r="C750"/>
      <c r="D750"/>
      <c r="E750"/>
    </row>
    <row r="751" spans="2:5" x14ac:dyDescent="0.4">
      <c r="B751"/>
      <c r="C751"/>
      <c r="D751"/>
      <c r="E751"/>
    </row>
    <row r="752" spans="2:5" x14ac:dyDescent="0.4">
      <c r="B752"/>
      <c r="C752"/>
      <c r="D752"/>
      <c r="E752"/>
    </row>
    <row r="753" spans="2:5" x14ac:dyDescent="0.4">
      <c r="B753"/>
      <c r="C753"/>
      <c r="D753"/>
      <c r="E753"/>
    </row>
    <row r="754" spans="2:5" x14ac:dyDescent="0.4">
      <c r="B754"/>
      <c r="C754"/>
      <c r="D754"/>
      <c r="E754"/>
    </row>
    <row r="755" spans="2:5" x14ac:dyDescent="0.4">
      <c r="B755"/>
      <c r="C755"/>
      <c r="D755"/>
      <c r="E755"/>
    </row>
    <row r="756" spans="2:5" x14ac:dyDescent="0.4">
      <c r="B756"/>
      <c r="C756"/>
      <c r="D756"/>
      <c r="E756"/>
    </row>
    <row r="757" spans="2:5" x14ac:dyDescent="0.4">
      <c r="B757"/>
      <c r="C757"/>
      <c r="D757"/>
      <c r="E757"/>
    </row>
    <row r="758" spans="2:5" x14ac:dyDescent="0.4">
      <c r="B758"/>
      <c r="C758"/>
      <c r="D758"/>
      <c r="E758"/>
    </row>
    <row r="759" spans="2:5" x14ac:dyDescent="0.4">
      <c r="B759"/>
      <c r="C759"/>
      <c r="D759"/>
      <c r="E759"/>
    </row>
    <row r="760" spans="2:5" x14ac:dyDescent="0.4">
      <c r="B760"/>
      <c r="C760"/>
      <c r="D760"/>
      <c r="E760"/>
    </row>
    <row r="761" spans="2:5" x14ac:dyDescent="0.4">
      <c r="B761"/>
      <c r="C761"/>
      <c r="D761"/>
      <c r="E761"/>
    </row>
    <row r="762" spans="2:5" x14ac:dyDescent="0.4">
      <c r="B762"/>
      <c r="C762"/>
      <c r="D762"/>
      <c r="E762"/>
    </row>
    <row r="763" spans="2:5" x14ac:dyDescent="0.4">
      <c r="B763"/>
      <c r="C763"/>
      <c r="D763"/>
      <c r="E763"/>
    </row>
    <row r="764" spans="2:5" x14ac:dyDescent="0.4">
      <c r="B764"/>
      <c r="C764"/>
      <c r="D764"/>
      <c r="E764"/>
    </row>
    <row r="765" spans="2:5" x14ac:dyDescent="0.4">
      <c r="B765"/>
      <c r="C765"/>
      <c r="D765"/>
      <c r="E765"/>
    </row>
    <row r="766" spans="2:5" x14ac:dyDescent="0.4">
      <c r="B766"/>
      <c r="C766"/>
      <c r="D766"/>
      <c r="E766"/>
    </row>
    <row r="767" spans="2:5" x14ac:dyDescent="0.4">
      <c r="B767"/>
      <c r="C767"/>
      <c r="D767"/>
      <c r="E767"/>
    </row>
    <row r="768" spans="2:5" x14ac:dyDescent="0.4">
      <c r="B768"/>
      <c r="C768"/>
      <c r="D768"/>
      <c r="E768"/>
    </row>
    <row r="769" spans="2:5" x14ac:dyDescent="0.4">
      <c r="B769"/>
      <c r="C769"/>
      <c r="D769"/>
      <c r="E769"/>
    </row>
    <row r="770" spans="2:5" x14ac:dyDescent="0.4">
      <c r="B770"/>
      <c r="C770"/>
      <c r="D770"/>
      <c r="E770"/>
    </row>
    <row r="771" spans="2:5" x14ac:dyDescent="0.4">
      <c r="B771"/>
      <c r="C771"/>
      <c r="D771"/>
      <c r="E771"/>
    </row>
    <row r="772" spans="2:5" x14ac:dyDescent="0.4">
      <c r="B772"/>
      <c r="C772"/>
      <c r="D772"/>
      <c r="E772"/>
    </row>
    <row r="773" spans="2:5" x14ac:dyDescent="0.4">
      <c r="B773"/>
      <c r="C773"/>
      <c r="D773"/>
      <c r="E773"/>
    </row>
    <row r="774" spans="2:5" x14ac:dyDescent="0.4">
      <c r="B774"/>
      <c r="C774"/>
      <c r="D774"/>
      <c r="E774"/>
    </row>
    <row r="775" spans="2:5" x14ac:dyDescent="0.4">
      <c r="B775"/>
      <c r="C775"/>
      <c r="D775"/>
      <c r="E775"/>
    </row>
    <row r="776" spans="2:5" x14ac:dyDescent="0.4">
      <c r="B776"/>
      <c r="C776"/>
      <c r="D776"/>
      <c r="E776"/>
    </row>
    <row r="777" spans="2:5" x14ac:dyDescent="0.4">
      <c r="B777"/>
      <c r="C777"/>
      <c r="D777"/>
      <c r="E777"/>
    </row>
    <row r="778" spans="2:5" x14ac:dyDescent="0.4">
      <c r="B778"/>
      <c r="C778"/>
      <c r="D778"/>
      <c r="E778"/>
    </row>
    <row r="779" spans="2:5" x14ac:dyDescent="0.4">
      <c r="B779"/>
      <c r="C779"/>
      <c r="D779"/>
      <c r="E779"/>
    </row>
    <row r="780" spans="2:5" x14ac:dyDescent="0.4">
      <c r="B780"/>
      <c r="C780"/>
      <c r="D780"/>
      <c r="E780"/>
    </row>
    <row r="781" spans="2:5" x14ac:dyDescent="0.4">
      <c r="B781"/>
      <c r="C781"/>
      <c r="D781"/>
      <c r="E781"/>
    </row>
    <row r="782" spans="2:5" x14ac:dyDescent="0.4">
      <c r="B782"/>
      <c r="C782"/>
      <c r="D782"/>
      <c r="E782"/>
    </row>
    <row r="783" spans="2:5" x14ac:dyDescent="0.4">
      <c r="B783"/>
      <c r="C783"/>
      <c r="D783"/>
      <c r="E783"/>
    </row>
    <row r="784" spans="2:5" x14ac:dyDescent="0.4">
      <c r="B784"/>
      <c r="C784"/>
      <c r="D784"/>
      <c r="E784"/>
    </row>
    <row r="785" spans="2:5" x14ac:dyDescent="0.4">
      <c r="B785"/>
      <c r="C785"/>
      <c r="D785"/>
      <c r="E785"/>
    </row>
    <row r="786" spans="2:5" x14ac:dyDescent="0.4">
      <c r="B786"/>
      <c r="C786"/>
      <c r="D786"/>
      <c r="E786"/>
    </row>
    <row r="787" spans="2:5" x14ac:dyDescent="0.4">
      <c r="B787"/>
      <c r="C787"/>
      <c r="D787"/>
      <c r="E787"/>
    </row>
    <row r="788" spans="2:5" x14ac:dyDescent="0.4">
      <c r="B788"/>
      <c r="C788"/>
      <c r="D788"/>
      <c r="E788"/>
    </row>
    <row r="789" spans="2:5" x14ac:dyDescent="0.4">
      <c r="B789"/>
      <c r="C789"/>
      <c r="D789"/>
      <c r="E789"/>
    </row>
    <row r="790" spans="2:5" x14ac:dyDescent="0.4">
      <c r="B790"/>
      <c r="C790"/>
      <c r="D790"/>
      <c r="E790"/>
    </row>
    <row r="791" spans="2:5" x14ac:dyDescent="0.4">
      <c r="B791"/>
      <c r="C791"/>
      <c r="D791"/>
      <c r="E791"/>
    </row>
    <row r="792" spans="2:5" x14ac:dyDescent="0.4">
      <c r="B792"/>
      <c r="C792"/>
      <c r="D792"/>
      <c r="E792"/>
    </row>
    <row r="793" spans="2:5" x14ac:dyDescent="0.4">
      <c r="B793"/>
      <c r="C793"/>
      <c r="D793"/>
      <c r="E793"/>
    </row>
    <row r="794" spans="2:5" x14ac:dyDescent="0.4">
      <c r="B794"/>
      <c r="C794"/>
      <c r="D794"/>
      <c r="E794"/>
    </row>
    <row r="795" spans="2:5" x14ac:dyDescent="0.4">
      <c r="B795"/>
      <c r="C795"/>
      <c r="D795"/>
      <c r="E795"/>
    </row>
    <row r="796" spans="2:5" x14ac:dyDescent="0.4">
      <c r="B796"/>
      <c r="C796"/>
      <c r="D796"/>
      <c r="E796"/>
    </row>
    <row r="797" spans="2:5" x14ac:dyDescent="0.4">
      <c r="B797"/>
      <c r="C797"/>
      <c r="D797"/>
      <c r="E797"/>
    </row>
    <row r="798" spans="2:5" x14ac:dyDescent="0.4">
      <c r="B798"/>
      <c r="C798"/>
      <c r="D798"/>
      <c r="E798"/>
    </row>
    <row r="799" spans="2:5" x14ac:dyDescent="0.4">
      <c r="B799"/>
      <c r="C799"/>
      <c r="D799"/>
      <c r="E799"/>
    </row>
    <row r="800" spans="2:5" x14ac:dyDescent="0.4">
      <c r="B800"/>
      <c r="C800"/>
      <c r="D800"/>
      <c r="E800"/>
    </row>
    <row r="801" spans="2:5" x14ac:dyDescent="0.4">
      <c r="B801"/>
      <c r="C801"/>
      <c r="D801"/>
      <c r="E801"/>
    </row>
    <row r="802" spans="2:5" x14ac:dyDescent="0.4">
      <c r="B802"/>
      <c r="C802"/>
      <c r="D802"/>
      <c r="E802"/>
    </row>
    <row r="803" spans="2:5" x14ac:dyDescent="0.4">
      <c r="B803"/>
      <c r="C803"/>
      <c r="D803"/>
      <c r="E803"/>
    </row>
    <row r="804" spans="2:5" x14ac:dyDescent="0.4">
      <c r="B804"/>
      <c r="C804"/>
      <c r="D804"/>
      <c r="E804"/>
    </row>
    <row r="805" spans="2:5" x14ac:dyDescent="0.4">
      <c r="B805"/>
      <c r="C805"/>
      <c r="D805"/>
      <c r="E805"/>
    </row>
    <row r="806" spans="2:5" x14ac:dyDescent="0.4">
      <c r="B806"/>
      <c r="C806"/>
      <c r="D806"/>
      <c r="E806"/>
    </row>
    <row r="807" spans="2:5" x14ac:dyDescent="0.4">
      <c r="B807"/>
      <c r="C807"/>
      <c r="D807"/>
      <c r="E807"/>
    </row>
    <row r="808" spans="2:5" x14ac:dyDescent="0.4">
      <c r="B808"/>
      <c r="C808"/>
      <c r="D808"/>
      <c r="E808"/>
    </row>
    <row r="809" spans="2:5" x14ac:dyDescent="0.4">
      <c r="B809"/>
      <c r="C809"/>
      <c r="D809"/>
      <c r="E809"/>
    </row>
    <row r="810" spans="2:5" x14ac:dyDescent="0.4">
      <c r="B810"/>
      <c r="C810"/>
      <c r="D810"/>
      <c r="E810"/>
    </row>
    <row r="811" spans="2:5" x14ac:dyDescent="0.4">
      <c r="B811"/>
      <c r="C811"/>
      <c r="D811"/>
      <c r="E811"/>
    </row>
    <row r="812" spans="2:5" x14ac:dyDescent="0.4">
      <c r="B812"/>
      <c r="C812"/>
      <c r="D812"/>
      <c r="E812"/>
    </row>
    <row r="813" spans="2:5" x14ac:dyDescent="0.4">
      <c r="B813"/>
      <c r="C813"/>
      <c r="D813"/>
      <c r="E813"/>
    </row>
    <row r="814" spans="2:5" x14ac:dyDescent="0.4">
      <c r="B814"/>
      <c r="C814"/>
      <c r="D814"/>
      <c r="E814"/>
    </row>
    <row r="815" spans="2:5" x14ac:dyDescent="0.4">
      <c r="B815"/>
      <c r="C815"/>
      <c r="D815"/>
      <c r="E815"/>
    </row>
    <row r="816" spans="2:5" x14ac:dyDescent="0.4">
      <c r="B816"/>
      <c r="C816"/>
      <c r="D816"/>
      <c r="E816"/>
    </row>
    <row r="817" spans="2:5" x14ac:dyDescent="0.4">
      <c r="B817"/>
      <c r="C817"/>
      <c r="D817"/>
      <c r="E817"/>
    </row>
    <row r="818" spans="2:5" x14ac:dyDescent="0.4">
      <c r="B818"/>
      <c r="C818"/>
      <c r="D818"/>
      <c r="E818"/>
    </row>
    <row r="819" spans="2:5" x14ac:dyDescent="0.4">
      <c r="B819"/>
      <c r="C819"/>
      <c r="D819"/>
      <c r="E819"/>
    </row>
    <row r="820" spans="2:5" x14ac:dyDescent="0.4">
      <c r="B820"/>
      <c r="C820"/>
      <c r="D820"/>
      <c r="E820"/>
    </row>
    <row r="821" spans="2:5" x14ac:dyDescent="0.4">
      <c r="B821"/>
      <c r="C821"/>
      <c r="D821"/>
      <c r="E821"/>
    </row>
    <row r="822" spans="2:5" x14ac:dyDescent="0.4">
      <c r="B822"/>
      <c r="C822"/>
      <c r="D822"/>
      <c r="E822"/>
    </row>
    <row r="823" spans="2:5" x14ac:dyDescent="0.4">
      <c r="B823"/>
      <c r="C823"/>
      <c r="D823"/>
      <c r="E823"/>
    </row>
    <row r="824" spans="2:5" x14ac:dyDescent="0.4">
      <c r="B824"/>
      <c r="C824"/>
      <c r="D824"/>
      <c r="E824"/>
    </row>
    <row r="825" spans="2:5" x14ac:dyDescent="0.4">
      <c r="B825"/>
      <c r="C825"/>
      <c r="D825"/>
      <c r="E825"/>
    </row>
    <row r="826" spans="2:5" x14ac:dyDescent="0.4">
      <c r="B826"/>
      <c r="C826"/>
      <c r="D826"/>
      <c r="E826"/>
    </row>
    <row r="827" spans="2:5" x14ac:dyDescent="0.4">
      <c r="B827"/>
      <c r="C827"/>
      <c r="D827"/>
      <c r="E827"/>
    </row>
    <row r="828" spans="2:5" x14ac:dyDescent="0.4">
      <c r="B828"/>
      <c r="C828"/>
      <c r="D828"/>
      <c r="E828"/>
    </row>
    <row r="829" spans="2:5" x14ac:dyDescent="0.4">
      <c r="B829"/>
      <c r="C829"/>
      <c r="D829"/>
      <c r="E829"/>
    </row>
    <row r="830" spans="2:5" x14ac:dyDescent="0.4">
      <c r="B830"/>
      <c r="C830"/>
      <c r="D830"/>
      <c r="E830"/>
    </row>
    <row r="831" spans="2:5" x14ac:dyDescent="0.4">
      <c r="B831"/>
      <c r="C831"/>
      <c r="D831"/>
      <c r="E831"/>
    </row>
    <row r="832" spans="2:5" x14ac:dyDescent="0.4">
      <c r="B832"/>
      <c r="C832"/>
      <c r="D832"/>
      <c r="E832"/>
    </row>
    <row r="833" spans="2:5" x14ac:dyDescent="0.4">
      <c r="B833"/>
      <c r="C833"/>
      <c r="D833"/>
      <c r="E833"/>
    </row>
    <row r="834" spans="2:5" x14ac:dyDescent="0.4">
      <c r="B834"/>
      <c r="C834"/>
      <c r="D834"/>
      <c r="E834"/>
    </row>
    <row r="835" spans="2:5" x14ac:dyDescent="0.4">
      <c r="B835"/>
      <c r="C835"/>
      <c r="D835"/>
      <c r="E835"/>
    </row>
    <row r="836" spans="2:5" x14ac:dyDescent="0.4">
      <c r="B836"/>
      <c r="C836"/>
      <c r="D836"/>
      <c r="E836"/>
    </row>
    <row r="837" spans="2:5" x14ac:dyDescent="0.4">
      <c r="B837"/>
      <c r="C837"/>
      <c r="D837"/>
      <c r="E837"/>
    </row>
    <row r="838" spans="2:5" x14ac:dyDescent="0.4">
      <c r="B838"/>
      <c r="C838"/>
      <c r="D838"/>
      <c r="E838"/>
    </row>
    <row r="839" spans="2:5" x14ac:dyDescent="0.4">
      <c r="B839"/>
      <c r="C839"/>
      <c r="D839"/>
      <c r="E839"/>
    </row>
    <row r="840" spans="2:5" x14ac:dyDescent="0.4">
      <c r="B840"/>
      <c r="C840"/>
      <c r="D840"/>
      <c r="E840"/>
    </row>
    <row r="841" spans="2:5" x14ac:dyDescent="0.4">
      <c r="B841"/>
      <c r="C841"/>
      <c r="D841"/>
      <c r="E841"/>
    </row>
    <row r="842" spans="2:5" x14ac:dyDescent="0.4">
      <c r="B842"/>
      <c r="C842"/>
      <c r="D842"/>
      <c r="E842"/>
    </row>
    <row r="843" spans="2:5" x14ac:dyDescent="0.4">
      <c r="B843"/>
      <c r="C843"/>
      <c r="D843"/>
      <c r="E843"/>
    </row>
    <row r="844" spans="2:5" x14ac:dyDescent="0.4">
      <c r="B844"/>
      <c r="C844"/>
      <c r="D844"/>
      <c r="E844"/>
    </row>
    <row r="845" spans="2:5" x14ac:dyDescent="0.4">
      <c r="B845"/>
      <c r="C845"/>
      <c r="D845"/>
      <c r="E845"/>
    </row>
    <row r="846" spans="2:5" x14ac:dyDescent="0.4">
      <c r="B846"/>
      <c r="C846"/>
      <c r="D846"/>
      <c r="E846"/>
    </row>
    <row r="847" spans="2:5" x14ac:dyDescent="0.4">
      <c r="B847"/>
      <c r="C847"/>
      <c r="D847"/>
      <c r="E847"/>
    </row>
    <row r="848" spans="2:5" x14ac:dyDescent="0.4">
      <c r="B848"/>
      <c r="C848"/>
      <c r="D848"/>
      <c r="E848"/>
    </row>
    <row r="849" spans="2:5" x14ac:dyDescent="0.4">
      <c r="B849"/>
      <c r="C849"/>
      <c r="D849"/>
      <c r="E849"/>
    </row>
    <row r="850" spans="2:5" x14ac:dyDescent="0.4">
      <c r="B850"/>
      <c r="C850"/>
      <c r="D850"/>
      <c r="E850"/>
    </row>
    <row r="851" spans="2:5" x14ac:dyDescent="0.4">
      <c r="B851"/>
      <c r="C851"/>
      <c r="D851"/>
      <c r="E851"/>
    </row>
    <row r="852" spans="2:5" x14ac:dyDescent="0.4">
      <c r="B852"/>
      <c r="C852"/>
      <c r="D852"/>
      <c r="E852"/>
    </row>
    <row r="853" spans="2:5" x14ac:dyDescent="0.4">
      <c r="B853"/>
      <c r="C853"/>
      <c r="D853"/>
      <c r="E853"/>
    </row>
    <row r="854" spans="2:5" x14ac:dyDescent="0.4">
      <c r="B854"/>
      <c r="C854"/>
      <c r="D854"/>
      <c r="E854"/>
    </row>
    <row r="855" spans="2:5" x14ac:dyDescent="0.4">
      <c r="B855"/>
      <c r="C855"/>
      <c r="D855"/>
      <c r="E855"/>
    </row>
    <row r="856" spans="2:5" x14ac:dyDescent="0.4">
      <c r="B856"/>
      <c r="C856"/>
      <c r="D856"/>
      <c r="E856"/>
    </row>
    <row r="857" spans="2:5" x14ac:dyDescent="0.4">
      <c r="B857"/>
      <c r="C857"/>
      <c r="D857"/>
      <c r="E857"/>
    </row>
    <row r="858" spans="2:5" x14ac:dyDescent="0.4">
      <c r="B858"/>
      <c r="C858"/>
      <c r="D858"/>
      <c r="E858"/>
    </row>
    <row r="859" spans="2:5" x14ac:dyDescent="0.4">
      <c r="B859"/>
      <c r="C859"/>
      <c r="D859"/>
      <c r="E859"/>
    </row>
    <row r="860" spans="2:5" x14ac:dyDescent="0.4">
      <c r="B860"/>
      <c r="C860"/>
      <c r="D860"/>
      <c r="E860"/>
    </row>
    <row r="861" spans="2:5" x14ac:dyDescent="0.4">
      <c r="B861"/>
      <c r="C861"/>
      <c r="D861"/>
      <c r="E861"/>
    </row>
    <row r="862" spans="2:5" x14ac:dyDescent="0.4">
      <c r="B862"/>
      <c r="C862"/>
      <c r="D862"/>
      <c r="E862"/>
    </row>
    <row r="863" spans="2:5" x14ac:dyDescent="0.4">
      <c r="B863"/>
      <c r="C863"/>
      <c r="D863"/>
      <c r="E863"/>
    </row>
    <row r="864" spans="2:5" x14ac:dyDescent="0.4">
      <c r="B864"/>
      <c r="C864"/>
      <c r="D864"/>
      <c r="E864"/>
    </row>
    <row r="865" spans="2:5" x14ac:dyDescent="0.4">
      <c r="B865"/>
      <c r="C865"/>
      <c r="D865"/>
      <c r="E865"/>
    </row>
    <row r="866" spans="2:5" x14ac:dyDescent="0.4">
      <c r="B866"/>
      <c r="C866"/>
      <c r="D866"/>
      <c r="E866"/>
    </row>
    <row r="867" spans="2:5" x14ac:dyDescent="0.4">
      <c r="B867"/>
      <c r="C867"/>
      <c r="D867"/>
      <c r="E867"/>
    </row>
    <row r="868" spans="2:5" x14ac:dyDescent="0.4">
      <c r="B868"/>
      <c r="C868"/>
      <c r="D868"/>
      <c r="E868"/>
    </row>
    <row r="869" spans="2:5" x14ac:dyDescent="0.4">
      <c r="B869"/>
      <c r="C869"/>
      <c r="D869"/>
      <c r="E869"/>
    </row>
    <row r="870" spans="2:5" x14ac:dyDescent="0.4">
      <c r="B870"/>
      <c r="C870"/>
      <c r="D870"/>
      <c r="E870"/>
    </row>
    <row r="871" spans="2:5" x14ac:dyDescent="0.4">
      <c r="B871"/>
      <c r="C871"/>
      <c r="D871"/>
      <c r="E871"/>
    </row>
    <row r="872" spans="2:5" x14ac:dyDescent="0.4">
      <c r="B872"/>
      <c r="C872"/>
      <c r="D872"/>
      <c r="E872"/>
    </row>
    <row r="873" spans="2:5" x14ac:dyDescent="0.4">
      <c r="B873"/>
      <c r="C873"/>
      <c r="D873"/>
      <c r="E873"/>
    </row>
    <row r="874" spans="2:5" x14ac:dyDescent="0.4">
      <c r="B874"/>
      <c r="C874"/>
      <c r="D874"/>
      <c r="E874"/>
    </row>
    <row r="875" spans="2:5" x14ac:dyDescent="0.4">
      <c r="B875"/>
      <c r="C875"/>
      <c r="D875"/>
      <c r="E875"/>
    </row>
    <row r="876" spans="2:5" x14ac:dyDescent="0.4">
      <c r="B876"/>
      <c r="C876"/>
      <c r="D876"/>
      <c r="E876"/>
    </row>
    <row r="877" spans="2:5" x14ac:dyDescent="0.4">
      <c r="B877"/>
      <c r="C877"/>
      <c r="D877"/>
      <c r="E877"/>
    </row>
    <row r="878" spans="2:5" x14ac:dyDescent="0.4">
      <c r="B878"/>
      <c r="C878"/>
      <c r="D878"/>
      <c r="E878"/>
    </row>
    <row r="879" spans="2:5" x14ac:dyDescent="0.4">
      <c r="B879"/>
      <c r="C879"/>
      <c r="D879"/>
      <c r="E879"/>
    </row>
    <row r="880" spans="2:5" x14ac:dyDescent="0.4">
      <c r="B880"/>
      <c r="C880"/>
      <c r="D880"/>
      <c r="E880"/>
    </row>
    <row r="881" spans="2:5" x14ac:dyDescent="0.4">
      <c r="B881"/>
      <c r="C881"/>
      <c r="D881"/>
      <c r="E881"/>
    </row>
    <row r="882" spans="2:5" x14ac:dyDescent="0.4">
      <c r="B882"/>
      <c r="C882"/>
      <c r="D882"/>
      <c r="E882"/>
    </row>
    <row r="883" spans="2:5" x14ac:dyDescent="0.4">
      <c r="B883"/>
      <c r="C883"/>
      <c r="D883"/>
      <c r="E883"/>
    </row>
    <row r="884" spans="2:5" x14ac:dyDescent="0.4">
      <c r="B884"/>
      <c r="C884"/>
      <c r="D884"/>
      <c r="E884"/>
    </row>
    <row r="885" spans="2:5" x14ac:dyDescent="0.4">
      <c r="B885"/>
      <c r="C885"/>
      <c r="D885"/>
      <c r="E885"/>
    </row>
    <row r="886" spans="2:5" x14ac:dyDescent="0.4">
      <c r="B886"/>
      <c r="C886"/>
      <c r="D886"/>
      <c r="E886"/>
    </row>
    <row r="887" spans="2:5" x14ac:dyDescent="0.4">
      <c r="B887"/>
      <c r="C887"/>
      <c r="D887"/>
      <c r="E887"/>
    </row>
    <row r="888" spans="2:5" x14ac:dyDescent="0.4">
      <c r="B888"/>
      <c r="C888"/>
      <c r="D888"/>
      <c r="E888"/>
    </row>
    <row r="889" spans="2:5" x14ac:dyDescent="0.4">
      <c r="B889"/>
      <c r="C889"/>
      <c r="D889"/>
      <c r="E889"/>
    </row>
    <row r="890" spans="2:5" x14ac:dyDescent="0.4">
      <c r="B890"/>
      <c r="C890"/>
      <c r="D890"/>
      <c r="E890"/>
    </row>
    <row r="891" spans="2:5" x14ac:dyDescent="0.4">
      <c r="B891"/>
      <c r="C891"/>
      <c r="D891"/>
      <c r="E891"/>
    </row>
    <row r="892" spans="2:5" x14ac:dyDescent="0.4">
      <c r="B892"/>
      <c r="C892"/>
      <c r="D892"/>
      <c r="E892"/>
    </row>
    <row r="893" spans="2:5" x14ac:dyDescent="0.4">
      <c r="B893"/>
      <c r="C893"/>
      <c r="D893"/>
      <c r="E893"/>
    </row>
    <row r="894" spans="2:5" x14ac:dyDescent="0.4">
      <c r="B894"/>
      <c r="C894"/>
      <c r="D894"/>
      <c r="E894"/>
    </row>
    <row r="895" spans="2:5" x14ac:dyDescent="0.4">
      <c r="B895"/>
      <c r="C895"/>
      <c r="D895"/>
      <c r="E895"/>
    </row>
    <row r="896" spans="2:5" x14ac:dyDescent="0.4">
      <c r="B896"/>
      <c r="C896"/>
      <c r="D896"/>
      <c r="E896"/>
    </row>
    <row r="897" spans="2:5" x14ac:dyDescent="0.4">
      <c r="B897"/>
      <c r="C897"/>
      <c r="D897"/>
      <c r="E897"/>
    </row>
    <row r="898" spans="2:5" x14ac:dyDescent="0.4">
      <c r="B898"/>
      <c r="C898"/>
      <c r="D898"/>
      <c r="E898"/>
    </row>
    <row r="899" spans="2:5" x14ac:dyDescent="0.4">
      <c r="B899"/>
      <c r="C899"/>
      <c r="D899"/>
      <c r="E899"/>
    </row>
    <row r="900" spans="2:5" x14ac:dyDescent="0.4">
      <c r="B900"/>
      <c r="C900"/>
      <c r="D900"/>
      <c r="E900"/>
    </row>
    <row r="901" spans="2:5" x14ac:dyDescent="0.4">
      <c r="B901"/>
      <c r="C901"/>
      <c r="D901"/>
      <c r="E901"/>
    </row>
    <row r="902" spans="2:5" x14ac:dyDescent="0.4">
      <c r="B902"/>
      <c r="C902"/>
      <c r="D902"/>
      <c r="E902"/>
    </row>
    <row r="903" spans="2:5" x14ac:dyDescent="0.4">
      <c r="B903"/>
      <c r="C903"/>
      <c r="D903"/>
      <c r="E903"/>
    </row>
    <row r="904" spans="2:5" x14ac:dyDescent="0.4">
      <c r="B904"/>
      <c r="C904"/>
      <c r="D904"/>
      <c r="E904"/>
    </row>
    <row r="905" spans="2:5" x14ac:dyDescent="0.4">
      <c r="B905"/>
      <c r="C905"/>
      <c r="D905"/>
      <c r="E905"/>
    </row>
    <row r="906" spans="2:5" x14ac:dyDescent="0.4">
      <c r="B906"/>
      <c r="C906"/>
      <c r="D906"/>
      <c r="E906"/>
    </row>
    <row r="907" spans="2:5" x14ac:dyDescent="0.4">
      <c r="B907"/>
      <c r="C907"/>
      <c r="D907"/>
      <c r="E907"/>
    </row>
    <row r="908" spans="2:5" x14ac:dyDescent="0.4">
      <c r="B908"/>
      <c r="C908"/>
      <c r="D908"/>
      <c r="E908"/>
    </row>
    <row r="909" spans="2:5" x14ac:dyDescent="0.4">
      <c r="B909"/>
      <c r="C909"/>
      <c r="D909"/>
      <c r="E909"/>
    </row>
    <row r="910" spans="2:5" x14ac:dyDescent="0.4">
      <c r="B910"/>
      <c r="C910"/>
      <c r="D910"/>
      <c r="E910"/>
    </row>
    <row r="911" spans="2:5" x14ac:dyDescent="0.4">
      <c r="B911"/>
      <c r="C911"/>
      <c r="D911"/>
      <c r="E911"/>
    </row>
    <row r="912" spans="2:5" x14ac:dyDescent="0.4">
      <c r="B912"/>
      <c r="C912"/>
      <c r="D912"/>
      <c r="E912"/>
    </row>
    <row r="913" spans="2:5" x14ac:dyDescent="0.4">
      <c r="B913"/>
      <c r="C913"/>
      <c r="D913"/>
      <c r="E913"/>
    </row>
    <row r="914" spans="2:5" x14ac:dyDescent="0.4">
      <c r="B914"/>
      <c r="C914"/>
      <c r="D914"/>
      <c r="E914"/>
    </row>
    <row r="915" spans="2:5" x14ac:dyDescent="0.4">
      <c r="B915"/>
      <c r="C915"/>
      <c r="D915"/>
      <c r="E915"/>
    </row>
    <row r="916" spans="2:5" x14ac:dyDescent="0.4">
      <c r="B916"/>
      <c r="C916"/>
      <c r="D916"/>
      <c r="E916"/>
    </row>
    <row r="917" spans="2:5" x14ac:dyDescent="0.4">
      <c r="B917"/>
      <c r="C917"/>
      <c r="D917"/>
      <c r="E917"/>
    </row>
    <row r="918" spans="2:5" x14ac:dyDescent="0.4">
      <c r="B918"/>
      <c r="C918"/>
      <c r="D918"/>
      <c r="E918"/>
    </row>
    <row r="919" spans="2:5" x14ac:dyDescent="0.4">
      <c r="B919"/>
      <c r="C919"/>
      <c r="D919"/>
      <c r="E919"/>
    </row>
    <row r="920" spans="2:5" x14ac:dyDescent="0.4">
      <c r="B920"/>
      <c r="C920"/>
      <c r="D920"/>
      <c r="E920"/>
    </row>
    <row r="921" spans="2:5" x14ac:dyDescent="0.4">
      <c r="B921"/>
      <c r="C921"/>
      <c r="D921"/>
      <c r="E921"/>
    </row>
    <row r="922" spans="2:5" x14ac:dyDescent="0.4">
      <c r="B922"/>
      <c r="C922"/>
      <c r="D922"/>
      <c r="E922"/>
    </row>
    <row r="923" spans="2:5" x14ac:dyDescent="0.4">
      <c r="B923"/>
      <c r="C923"/>
      <c r="D923"/>
      <c r="E923"/>
    </row>
    <row r="924" spans="2:5" x14ac:dyDescent="0.4">
      <c r="B924"/>
      <c r="C924"/>
      <c r="D924"/>
      <c r="E924"/>
    </row>
    <row r="925" spans="2:5" x14ac:dyDescent="0.4">
      <c r="B925"/>
      <c r="C925"/>
      <c r="D925"/>
      <c r="E925"/>
    </row>
    <row r="926" spans="2:5" x14ac:dyDescent="0.4">
      <c r="B926"/>
      <c r="C926"/>
      <c r="D926"/>
      <c r="E926"/>
    </row>
    <row r="927" spans="2:5" x14ac:dyDescent="0.4">
      <c r="B927"/>
      <c r="C927"/>
      <c r="D927"/>
      <c r="E927"/>
    </row>
    <row r="928" spans="2:5" x14ac:dyDescent="0.4">
      <c r="B928"/>
      <c r="C928"/>
      <c r="D928"/>
      <c r="E928"/>
    </row>
    <row r="929" spans="2:5" x14ac:dyDescent="0.4">
      <c r="B929"/>
      <c r="C929"/>
      <c r="D929"/>
      <c r="E929"/>
    </row>
    <row r="930" spans="2:5" x14ac:dyDescent="0.4">
      <c r="B930"/>
      <c r="C930"/>
      <c r="D930"/>
      <c r="E930"/>
    </row>
    <row r="931" spans="2:5" x14ac:dyDescent="0.4">
      <c r="B931"/>
      <c r="C931"/>
      <c r="D931"/>
      <c r="E931"/>
    </row>
    <row r="932" spans="2:5" x14ac:dyDescent="0.4">
      <c r="B932"/>
      <c r="C932"/>
      <c r="D932"/>
      <c r="E932"/>
    </row>
    <row r="933" spans="2:5" x14ac:dyDescent="0.4">
      <c r="B933"/>
      <c r="C933"/>
      <c r="D933"/>
      <c r="E933"/>
    </row>
    <row r="934" spans="2:5" x14ac:dyDescent="0.4">
      <c r="B934"/>
      <c r="C934"/>
      <c r="D934"/>
      <c r="E934"/>
    </row>
    <row r="935" spans="2:5" x14ac:dyDescent="0.4">
      <c r="B935"/>
      <c r="C935"/>
      <c r="D935"/>
      <c r="E935"/>
    </row>
    <row r="936" spans="2:5" x14ac:dyDescent="0.4">
      <c r="B936"/>
      <c r="C936"/>
      <c r="D936"/>
      <c r="E936"/>
    </row>
    <row r="937" spans="2:5" x14ac:dyDescent="0.4">
      <c r="B937"/>
      <c r="C937"/>
      <c r="D937"/>
      <c r="E937"/>
    </row>
    <row r="938" spans="2:5" x14ac:dyDescent="0.4">
      <c r="B938"/>
      <c r="C938"/>
      <c r="D938"/>
      <c r="E938"/>
    </row>
    <row r="939" spans="2:5" x14ac:dyDescent="0.4">
      <c r="B939"/>
      <c r="C939"/>
      <c r="D939"/>
      <c r="E939"/>
    </row>
    <row r="940" spans="2:5" x14ac:dyDescent="0.4">
      <c r="B940"/>
      <c r="C940"/>
      <c r="D940"/>
      <c r="E940"/>
    </row>
    <row r="941" spans="2:5" x14ac:dyDescent="0.4">
      <c r="B941"/>
      <c r="C941"/>
      <c r="D941"/>
      <c r="E941"/>
    </row>
    <row r="942" spans="2:5" x14ac:dyDescent="0.4">
      <c r="B942"/>
      <c r="C942"/>
      <c r="D942"/>
      <c r="E942"/>
    </row>
    <row r="943" spans="2:5" x14ac:dyDescent="0.4">
      <c r="B943"/>
      <c r="C943"/>
      <c r="D943"/>
      <c r="E943"/>
    </row>
    <row r="944" spans="2:5" x14ac:dyDescent="0.4">
      <c r="B944"/>
      <c r="C944"/>
      <c r="D944"/>
      <c r="E944"/>
    </row>
    <row r="945" spans="2:5" x14ac:dyDescent="0.4">
      <c r="B945"/>
      <c r="C945"/>
      <c r="D945"/>
      <c r="E945"/>
    </row>
    <row r="946" spans="2:5" x14ac:dyDescent="0.4">
      <c r="B946"/>
      <c r="C946"/>
      <c r="D946"/>
      <c r="E946"/>
    </row>
    <row r="947" spans="2:5" x14ac:dyDescent="0.4">
      <c r="B947"/>
      <c r="C947"/>
      <c r="D947"/>
      <c r="E947"/>
    </row>
    <row r="948" spans="2:5" x14ac:dyDescent="0.4">
      <c r="B948"/>
      <c r="C948"/>
      <c r="D948"/>
      <c r="E948"/>
    </row>
    <row r="949" spans="2:5" x14ac:dyDescent="0.4">
      <c r="B949"/>
      <c r="C949"/>
      <c r="D949"/>
      <c r="E949"/>
    </row>
    <row r="950" spans="2:5" x14ac:dyDescent="0.4">
      <c r="B950"/>
      <c r="C950"/>
      <c r="D950"/>
      <c r="E950"/>
    </row>
    <row r="951" spans="2:5" x14ac:dyDescent="0.4">
      <c r="B951"/>
      <c r="C951"/>
      <c r="D951"/>
      <c r="E951"/>
    </row>
    <row r="952" spans="2:5" x14ac:dyDescent="0.4">
      <c r="B952"/>
      <c r="C952"/>
      <c r="D952"/>
      <c r="E952"/>
    </row>
    <row r="953" spans="2:5" x14ac:dyDescent="0.4">
      <c r="B953"/>
      <c r="C953"/>
      <c r="D953"/>
      <c r="E953"/>
    </row>
    <row r="954" spans="2:5" x14ac:dyDescent="0.4">
      <c r="B954"/>
      <c r="C954"/>
      <c r="D954"/>
      <c r="E954"/>
    </row>
    <row r="955" spans="2:5" x14ac:dyDescent="0.4">
      <c r="B955"/>
      <c r="C955"/>
      <c r="D955"/>
      <c r="E955"/>
    </row>
    <row r="956" spans="2:5" x14ac:dyDescent="0.4">
      <c r="B956"/>
      <c r="C956"/>
      <c r="D956"/>
      <c r="E956"/>
    </row>
    <row r="957" spans="2:5" x14ac:dyDescent="0.4">
      <c r="B957"/>
      <c r="C957"/>
      <c r="D957"/>
      <c r="E957"/>
    </row>
    <row r="958" spans="2:5" x14ac:dyDescent="0.4">
      <c r="B958"/>
      <c r="C958"/>
      <c r="D958"/>
      <c r="E958"/>
    </row>
    <row r="959" spans="2:5" x14ac:dyDescent="0.4">
      <c r="B959"/>
      <c r="C959"/>
      <c r="D959"/>
      <c r="E959"/>
    </row>
    <row r="960" spans="2:5" x14ac:dyDescent="0.4">
      <c r="B960"/>
      <c r="C960"/>
      <c r="D960"/>
      <c r="E960"/>
    </row>
    <row r="961" spans="2:5" x14ac:dyDescent="0.4">
      <c r="B961"/>
      <c r="C961"/>
      <c r="D961"/>
      <c r="E961"/>
    </row>
    <row r="962" spans="2:5" x14ac:dyDescent="0.4">
      <c r="B962"/>
      <c r="C962"/>
      <c r="D962"/>
      <c r="E962"/>
    </row>
    <row r="963" spans="2:5" x14ac:dyDescent="0.4">
      <c r="B963"/>
      <c r="C963"/>
      <c r="D963"/>
      <c r="E963"/>
    </row>
    <row r="964" spans="2:5" x14ac:dyDescent="0.4">
      <c r="B964"/>
      <c r="C964"/>
      <c r="D964"/>
      <c r="E964"/>
    </row>
    <row r="965" spans="2:5" x14ac:dyDescent="0.4">
      <c r="B965"/>
      <c r="C965"/>
      <c r="D965"/>
      <c r="E965"/>
    </row>
    <row r="966" spans="2:5" x14ac:dyDescent="0.4">
      <c r="B966"/>
      <c r="C966"/>
      <c r="D966"/>
      <c r="E966"/>
    </row>
    <row r="967" spans="2:5" x14ac:dyDescent="0.4">
      <c r="B967"/>
      <c r="C967"/>
      <c r="D967"/>
      <c r="E967"/>
    </row>
    <row r="968" spans="2:5" x14ac:dyDescent="0.4">
      <c r="B968"/>
      <c r="C968"/>
      <c r="D968"/>
      <c r="E968"/>
    </row>
    <row r="969" spans="2:5" x14ac:dyDescent="0.4">
      <c r="B969"/>
      <c r="C969"/>
      <c r="D969"/>
      <c r="E969"/>
    </row>
    <row r="970" spans="2:5" x14ac:dyDescent="0.4">
      <c r="B970"/>
      <c r="C970"/>
      <c r="D970"/>
      <c r="E970"/>
    </row>
    <row r="971" spans="2:5" x14ac:dyDescent="0.4">
      <c r="B971"/>
      <c r="C971"/>
      <c r="D971"/>
      <c r="E971"/>
    </row>
    <row r="972" spans="2:5" x14ac:dyDescent="0.4">
      <c r="B972"/>
      <c r="C972"/>
      <c r="D972"/>
      <c r="E972"/>
    </row>
    <row r="973" spans="2:5" x14ac:dyDescent="0.4">
      <c r="B973"/>
      <c r="C973"/>
      <c r="D973"/>
      <c r="E973"/>
    </row>
    <row r="974" spans="2:5" x14ac:dyDescent="0.4">
      <c r="B974"/>
      <c r="C974"/>
      <c r="D974"/>
      <c r="E974"/>
    </row>
    <row r="975" spans="2:5" x14ac:dyDescent="0.4">
      <c r="B975"/>
      <c r="C975"/>
      <c r="D975"/>
      <c r="E975"/>
    </row>
    <row r="976" spans="2:5" x14ac:dyDescent="0.4">
      <c r="B976"/>
      <c r="C976"/>
      <c r="D976"/>
      <c r="E976"/>
    </row>
    <row r="977" spans="2:5" x14ac:dyDescent="0.4">
      <c r="B977"/>
      <c r="C977"/>
      <c r="D977"/>
      <c r="E977"/>
    </row>
    <row r="978" spans="2:5" x14ac:dyDescent="0.4">
      <c r="B978"/>
      <c r="C978"/>
      <c r="D978"/>
      <c r="E978"/>
    </row>
    <row r="979" spans="2:5" x14ac:dyDescent="0.4">
      <c r="B979"/>
      <c r="C979"/>
      <c r="D979"/>
      <c r="E979"/>
    </row>
    <row r="980" spans="2:5" x14ac:dyDescent="0.4">
      <c r="B980"/>
      <c r="C980"/>
      <c r="D980"/>
      <c r="E980"/>
    </row>
    <row r="981" spans="2:5" x14ac:dyDescent="0.4">
      <c r="B981"/>
      <c r="C981"/>
      <c r="D981"/>
      <c r="E981"/>
    </row>
    <row r="982" spans="2:5" x14ac:dyDescent="0.4">
      <c r="B982"/>
      <c r="C982"/>
      <c r="D982"/>
      <c r="E982"/>
    </row>
    <row r="983" spans="2:5" x14ac:dyDescent="0.4">
      <c r="B983"/>
      <c r="C983"/>
      <c r="D983"/>
      <c r="E983"/>
    </row>
    <row r="984" spans="2:5" x14ac:dyDescent="0.4">
      <c r="B984"/>
      <c r="C984"/>
      <c r="D984"/>
      <c r="E984"/>
    </row>
    <row r="985" spans="2:5" x14ac:dyDescent="0.4">
      <c r="B985"/>
      <c r="C985"/>
      <c r="D985"/>
      <c r="E985"/>
    </row>
    <row r="986" spans="2:5" x14ac:dyDescent="0.4">
      <c r="B986"/>
      <c r="C986"/>
      <c r="D986"/>
      <c r="E986"/>
    </row>
    <row r="987" spans="2:5" x14ac:dyDescent="0.4">
      <c r="B987"/>
      <c r="C987"/>
      <c r="D987"/>
      <c r="E987"/>
    </row>
    <row r="988" spans="2:5" x14ac:dyDescent="0.4">
      <c r="B988"/>
      <c r="C988"/>
      <c r="D988"/>
      <c r="E988"/>
    </row>
    <row r="989" spans="2:5" x14ac:dyDescent="0.4">
      <c r="B989"/>
      <c r="C989"/>
      <c r="D989"/>
      <c r="E989"/>
    </row>
    <row r="990" spans="2:5" x14ac:dyDescent="0.4">
      <c r="B990"/>
      <c r="C990"/>
      <c r="D990"/>
      <c r="E990"/>
    </row>
    <row r="991" spans="2:5" x14ac:dyDescent="0.4">
      <c r="B991"/>
      <c r="C991"/>
      <c r="D991"/>
      <c r="E991"/>
    </row>
    <row r="992" spans="2:5" x14ac:dyDescent="0.4">
      <c r="B992"/>
      <c r="C992"/>
      <c r="D992"/>
      <c r="E992"/>
    </row>
    <row r="993" spans="2:5" x14ac:dyDescent="0.4">
      <c r="B993"/>
      <c r="C993"/>
      <c r="D993"/>
      <c r="E993"/>
    </row>
    <row r="994" spans="2:5" x14ac:dyDescent="0.4">
      <c r="B994"/>
      <c r="C994"/>
      <c r="D994"/>
      <c r="E994"/>
    </row>
    <row r="995" spans="2:5" x14ac:dyDescent="0.4">
      <c r="B995"/>
      <c r="C995"/>
      <c r="D995"/>
      <c r="E995"/>
    </row>
    <row r="996" spans="2:5" x14ac:dyDescent="0.4">
      <c r="B996"/>
      <c r="C996"/>
      <c r="D996"/>
      <c r="E996"/>
    </row>
    <row r="997" spans="2:5" x14ac:dyDescent="0.4">
      <c r="B997"/>
      <c r="C997"/>
      <c r="D997"/>
      <c r="E997"/>
    </row>
    <row r="998" spans="2:5" x14ac:dyDescent="0.4">
      <c r="B998"/>
      <c r="C998"/>
      <c r="D998"/>
      <c r="E998"/>
    </row>
    <row r="999" spans="2:5" x14ac:dyDescent="0.4">
      <c r="B999"/>
      <c r="C999"/>
      <c r="D999"/>
      <c r="E999"/>
    </row>
    <row r="1000" spans="2:5" x14ac:dyDescent="0.4">
      <c r="B1000"/>
      <c r="C1000"/>
      <c r="D1000"/>
      <c r="E1000"/>
    </row>
    <row r="1001" spans="2:5" x14ac:dyDescent="0.4">
      <c r="B1001"/>
      <c r="C1001"/>
      <c r="D1001"/>
      <c r="E1001"/>
    </row>
    <row r="1002" spans="2:5" x14ac:dyDescent="0.4">
      <c r="B1002"/>
      <c r="C1002"/>
      <c r="D1002"/>
      <c r="E1002"/>
    </row>
    <row r="1003" spans="2:5" x14ac:dyDescent="0.4">
      <c r="B1003"/>
      <c r="C1003"/>
      <c r="D1003"/>
      <c r="E1003"/>
    </row>
    <row r="1004" spans="2:5" x14ac:dyDescent="0.4">
      <c r="B1004"/>
      <c r="C1004"/>
      <c r="D1004"/>
      <c r="E1004"/>
    </row>
    <row r="1005" spans="2:5" x14ac:dyDescent="0.4">
      <c r="B1005"/>
      <c r="C1005"/>
      <c r="D1005"/>
      <c r="E1005"/>
    </row>
    <row r="1006" spans="2:5" x14ac:dyDescent="0.4">
      <c r="B1006"/>
      <c r="C1006"/>
      <c r="D1006"/>
      <c r="E1006"/>
    </row>
    <row r="1007" spans="2:5" x14ac:dyDescent="0.4">
      <c r="B1007"/>
      <c r="C1007"/>
      <c r="D1007"/>
      <c r="E1007"/>
    </row>
    <row r="1008" spans="2:5" x14ac:dyDescent="0.4">
      <c r="B1008"/>
      <c r="C1008"/>
      <c r="D1008"/>
      <c r="E1008"/>
    </row>
    <row r="1009" spans="2:5" x14ac:dyDescent="0.4">
      <c r="B1009"/>
      <c r="C1009"/>
      <c r="D1009"/>
      <c r="E1009"/>
    </row>
    <row r="1010" spans="2:5" x14ac:dyDescent="0.4">
      <c r="B1010"/>
      <c r="C1010"/>
      <c r="D1010"/>
      <c r="E1010"/>
    </row>
    <row r="1011" spans="2:5" x14ac:dyDescent="0.4">
      <c r="B1011"/>
      <c r="C1011"/>
      <c r="D1011"/>
      <c r="E1011"/>
    </row>
    <row r="1012" spans="2:5" x14ac:dyDescent="0.4">
      <c r="B1012"/>
      <c r="C1012"/>
      <c r="D1012"/>
      <c r="E1012"/>
    </row>
    <row r="1013" spans="2:5" x14ac:dyDescent="0.4">
      <c r="B1013"/>
      <c r="C1013"/>
      <c r="D1013"/>
      <c r="E1013"/>
    </row>
    <row r="1014" spans="2:5" x14ac:dyDescent="0.4">
      <c r="B1014"/>
      <c r="C1014"/>
      <c r="D1014"/>
      <c r="E1014"/>
    </row>
    <row r="1015" spans="2:5" x14ac:dyDescent="0.4">
      <c r="B1015"/>
      <c r="C1015"/>
      <c r="D1015"/>
      <c r="E1015"/>
    </row>
    <row r="1016" spans="2:5" x14ac:dyDescent="0.4">
      <c r="B1016"/>
      <c r="C1016"/>
      <c r="D1016"/>
      <c r="E1016"/>
    </row>
    <row r="1017" spans="2:5" x14ac:dyDescent="0.4">
      <c r="B1017"/>
      <c r="C1017"/>
      <c r="D1017"/>
      <c r="E1017"/>
    </row>
    <row r="1018" spans="2:5" x14ac:dyDescent="0.4">
      <c r="B1018"/>
      <c r="C1018"/>
      <c r="D1018"/>
      <c r="E1018"/>
    </row>
    <row r="1019" spans="2:5" x14ac:dyDescent="0.4">
      <c r="B1019"/>
      <c r="C1019"/>
      <c r="D1019"/>
      <c r="E1019"/>
    </row>
    <row r="1020" spans="2:5" x14ac:dyDescent="0.4">
      <c r="B1020"/>
      <c r="C1020"/>
      <c r="D1020"/>
      <c r="E1020"/>
    </row>
    <row r="1021" spans="2:5" x14ac:dyDescent="0.4">
      <c r="B1021"/>
      <c r="C1021"/>
      <c r="D1021"/>
      <c r="E1021"/>
    </row>
    <row r="1022" spans="2:5" x14ac:dyDescent="0.4">
      <c r="B1022"/>
      <c r="C1022"/>
      <c r="D1022"/>
      <c r="E1022"/>
    </row>
    <row r="1023" spans="2:5" x14ac:dyDescent="0.4">
      <c r="B1023"/>
      <c r="C1023"/>
      <c r="D1023"/>
      <c r="E1023"/>
    </row>
    <row r="1024" spans="2:5" x14ac:dyDescent="0.4">
      <c r="B1024"/>
      <c r="C1024"/>
      <c r="D1024"/>
      <c r="E1024"/>
    </row>
    <row r="1025" spans="2:5" x14ac:dyDescent="0.4">
      <c r="B1025"/>
      <c r="C1025"/>
      <c r="D1025"/>
      <c r="E1025"/>
    </row>
    <row r="1026" spans="2:5" x14ac:dyDescent="0.4">
      <c r="B1026"/>
      <c r="C1026"/>
      <c r="D1026"/>
      <c r="E1026"/>
    </row>
    <row r="1027" spans="2:5" x14ac:dyDescent="0.4">
      <c r="B1027"/>
      <c r="C1027"/>
      <c r="D1027"/>
      <c r="E1027"/>
    </row>
    <row r="1028" spans="2:5" x14ac:dyDescent="0.4">
      <c r="B1028"/>
      <c r="C1028"/>
      <c r="D1028"/>
      <c r="E1028"/>
    </row>
    <row r="1029" spans="2:5" x14ac:dyDescent="0.4">
      <c r="B1029"/>
      <c r="C1029"/>
      <c r="D1029"/>
      <c r="E1029"/>
    </row>
    <row r="1030" spans="2:5" x14ac:dyDescent="0.4">
      <c r="B1030"/>
      <c r="C1030"/>
      <c r="D1030"/>
      <c r="E1030"/>
    </row>
    <row r="1031" spans="2:5" x14ac:dyDescent="0.4">
      <c r="B1031"/>
      <c r="C1031"/>
      <c r="D1031"/>
      <c r="E1031"/>
    </row>
    <row r="1032" spans="2:5" x14ac:dyDescent="0.4">
      <c r="B1032"/>
      <c r="C1032"/>
      <c r="D1032"/>
      <c r="E1032"/>
    </row>
    <row r="1033" spans="2:5" x14ac:dyDescent="0.4">
      <c r="B1033"/>
      <c r="C1033"/>
      <c r="D1033"/>
      <c r="E1033"/>
    </row>
    <row r="1034" spans="2:5" x14ac:dyDescent="0.4">
      <c r="B1034"/>
      <c r="C1034"/>
      <c r="D1034"/>
      <c r="E1034"/>
    </row>
    <row r="1035" spans="2:5" x14ac:dyDescent="0.4">
      <c r="B1035"/>
      <c r="C1035"/>
      <c r="D1035"/>
      <c r="E1035"/>
    </row>
    <row r="1036" spans="2:5" x14ac:dyDescent="0.4">
      <c r="B1036"/>
      <c r="C1036"/>
      <c r="D1036"/>
      <c r="E1036"/>
    </row>
    <row r="1037" spans="2:5" x14ac:dyDescent="0.4">
      <c r="B1037"/>
      <c r="C1037"/>
      <c r="D1037"/>
      <c r="E1037"/>
    </row>
    <row r="1038" spans="2:5" x14ac:dyDescent="0.4">
      <c r="B1038"/>
      <c r="C1038"/>
      <c r="D1038"/>
      <c r="E1038"/>
    </row>
    <row r="1039" spans="2:5" x14ac:dyDescent="0.4">
      <c r="B1039"/>
      <c r="C1039"/>
      <c r="D1039"/>
      <c r="E1039"/>
    </row>
    <row r="1040" spans="2:5" x14ac:dyDescent="0.4">
      <c r="B1040"/>
      <c r="C1040"/>
      <c r="D1040"/>
      <c r="E1040"/>
    </row>
    <row r="1041" spans="2:5" x14ac:dyDescent="0.4">
      <c r="B1041"/>
      <c r="C1041"/>
      <c r="D1041"/>
      <c r="E1041"/>
    </row>
    <row r="1042" spans="2:5" x14ac:dyDescent="0.4">
      <c r="B1042"/>
      <c r="C1042"/>
      <c r="D1042"/>
      <c r="E1042"/>
    </row>
    <row r="1043" spans="2:5" x14ac:dyDescent="0.4">
      <c r="B1043"/>
      <c r="C1043"/>
      <c r="D1043"/>
      <c r="E1043"/>
    </row>
    <row r="1044" spans="2:5" x14ac:dyDescent="0.4">
      <c r="B1044"/>
      <c r="C1044"/>
      <c r="D1044"/>
      <c r="E1044"/>
    </row>
    <row r="1045" spans="2:5" x14ac:dyDescent="0.4">
      <c r="B1045"/>
      <c r="C1045"/>
      <c r="D1045"/>
      <c r="E1045"/>
    </row>
    <row r="1046" spans="2:5" x14ac:dyDescent="0.4">
      <c r="B1046"/>
      <c r="C1046"/>
      <c r="D1046"/>
      <c r="E1046"/>
    </row>
    <row r="1047" spans="2:5" x14ac:dyDescent="0.4">
      <c r="B1047"/>
      <c r="C1047"/>
      <c r="D1047"/>
      <c r="E1047"/>
    </row>
    <row r="1048" spans="2:5" x14ac:dyDescent="0.4">
      <c r="B1048"/>
      <c r="C1048"/>
      <c r="D1048"/>
      <c r="E1048"/>
    </row>
    <row r="1049" spans="2:5" x14ac:dyDescent="0.4">
      <c r="B1049"/>
      <c r="C1049"/>
      <c r="D1049"/>
      <c r="E1049"/>
    </row>
    <row r="1050" spans="2:5" x14ac:dyDescent="0.4">
      <c r="B1050"/>
      <c r="C1050"/>
      <c r="D1050"/>
      <c r="E1050"/>
    </row>
    <row r="1051" spans="2:5" x14ac:dyDescent="0.4">
      <c r="B1051"/>
      <c r="C1051"/>
      <c r="D1051"/>
      <c r="E1051"/>
    </row>
    <row r="1052" spans="2:5" x14ac:dyDescent="0.4">
      <c r="B1052"/>
      <c r="C1052"/>
      <c r="D1052"/>
      <c r="E1052"/>
    </row>
    <row r="1053" spans="2:5" x14ac:dyDescent="0.4">
      <c r="B1053"/>
      <c r="C1053"/>
      <c r="D1053"/>
      <c r="E1053"/>
    </row>
    <row r="1054" spans="2:5" x14ac:dyDescent="0.4">
      <c r="B1054"/>
      <c r="C1054"/>
      <c r="D1054"/>
      <c r="E1054"/>
    </row>
    <row r="1055" spans="2:5" x14ac:dyDescent="0.4">
      <c r="B1055"/>
      <c r="C1055"/>
      <c r="D1055"/>
      <c r="E1055"/>
    </row>
    <row r="1056" spans="2:5" x14ac:dyDescent="0.4">
      <c r="B1056"/>
      <c r="C1056"/>
      <c r="D1056"/>
      <c r="E1056"/>
    </row>
    <row r="1057" spans="2:5" x14ac:dyDescent="0.4">
      <c r="B1057"/>
      <c r="C1057"/>
      <c r="D1057"/>
      <c r="E1057"/>
    </row>
    <row r="1058" spans="2:5" x14ac:dyDescent="0.4">
      <c r="B1058"/>
      <c r="C1058"/>
      <c r="D1058"/>
      <c r="E1058"/>
    </row>
    <row r="1059" spans="2:5" x14ac:dyDescent="0.4">
      <c r="B1059"/>
      <c r="C1059"/>
      <c r="D1059"/>
      <c r="E1059"/>
    </row>
    <row r="1060" spans="2:5" x14ac:dyDescent="0.4">
      <c r="B1060"/>
      <c r="C1060"/>
      <c r="D1060"/>
      <c r="E1060"/>
    </row>
    <row r="1061" spans="2:5" x14ac:dyDescent="0.4">
      <c r="B1061"/>
      <c r="C1061"/>
      <c r="D1061"/>
      <c r="E1061"/>
    </row>
    <row r="1062" spans="2:5" x14ac:dyDescent="0.4">
      <c r="B1062"/>
      <c r="C1062"/>
      <c r="D1062"/>
      <c r="E1062"/>
    </row>
    <row r="1063" spans="2:5" x14ac:dyDescent="0.4">
      <c r="B1063"/>
      <c r="C1063"/>
      <c r="D1063"/>
      <c r="E1063"/>
    </row>
    <row r="1064" spans="2:5" x14ac:dyDescent="0.4">
      <c r="B1064"/>
      <c r="C1064"/>
      <c r="D1064"/>
      <c r="E1064"/>
    </row>
    <row r="1065" spans="2:5" x14ac:dyDescent="0.4">
      <c r="B1065"/>
      <c r="C1065"/>
      <c r="D1065"/>
      <c r="E1065"/>
    </row>
    <row r="1066" spans="2:5" x14ac:dyDescent="0.4">
      <c r="B1066"/>
      <c r="C1066"/>
      <c r="D1066"/>
      <c r="E1066"/>
    </row>
    <row r="1067" spans="2:5" x14ac:dyDescent="0.4">
      <c r="B1067"/>
      <c r="C1067"/>
      <c r="D1067"/>
      <c r="E1067"/>
    </row>
    <row r="1068" spans="2:5" x14ac:dyDescent="0.4">
      <c r="B1068"/>
      <c r="C1068"/>
      <c r="D1068"/>
      <c r="E1068"/>
    </row>
    <row r="1069" spans="2:5" x14ac:dyDescent="0.4">
      <c r="B1069"/>
      <c r="C1069"/>
      <c r="D1069"/>
      <c r="E1069"/>
    </row>
    <row r="1070" spans="2:5" x14ac:dyDescent="0.4">
      <c r="B1070"/>
      <c r="C1070"/>
      <c r="D1070"/>
      <c r="E1070"/>
    </row>
    <row r="1071" spans="2:5" x14ac:dyDescent="0.4">
      <c r="B1071"/>
      <c r="C1071"/>
      <c r="D1071"/>
      <c r="E1071"/>
    </row>
    <row r="1072" spans="2:5" x14ac:dyDescent="0.4">
      <c r="B1072"/>
      <c r="C1072"/>
      <c r="D1072"/>
      <c r="E1072"/>
    </row>
    <row r="1073" spans="2:5" x14ac:dyDescent="0.4">
      <c r="B1073"/>
      <c r="C1073"/>
      <c r="D1073"/>
      <c r="E1073"/>
    </row>
    <row r="1074" spans="2:5" x14ac:dyDescent="0.4">
      <c r="B1074"/>
      <c r="C1074"/>
      <c r="D1074"/>
      <c r="E1074"/>
    </row>
    <row r="1075" spans="2:5" x14ac:dyDescent="0.4">
      <c r="B1075"/>
      <c r="C1075"/>
      <c r="D1075"/>
      <c r="E1075"/>
    </row>
    <row r="1076" spans="2:5" x14ac:dyDescent="0.4">
      <c r="B1076"/>
      <c r="C1076"/>
      <c r="D1076"/>
      <c r="E1076"/>
    </row>
    <row r="1077" spans="2:5" x14ac:dyDescent="0.4">
      <c r="B1077"/>
      <c r="C1077"/>
      <c r="D1077"/>
      <c r="E1077"/>
    </row>
    <row r="1078" spans="2:5" x14ac:dyDescent="0.4">
      <c r="B1078"/>
      <c r="C1078"/>
      <c r="D1078"/>
      <c r="E1078"/>
    </row>
    <row r="1079" spans="2:5" x14ac:dyDescent="0.4">
      <c r="B1079"/>
      <c r="C1079"/>
      <c r="D1079"/>
      <c r="E1079"/>
    </row>
    <row r="1080" spans="2:5" x14ac:dyDescent="0.4">
      <c r="B1080"/>
      <c r="C1080"/>
      <c r="D1080"/>
      <c r="E1080"/>
    </row>
    <row r="1081" spans="2:5" x14ac:dyDescent="0.4">
      <c r="B1081"/>
      <c r="C1081"/>
      <c r="D1081"/>
      <c r="E1081"/>
    </row>
    <row r="1082" spans="2:5" x14ac:dyDescent="0.4">
      <c r="B1082"/>
      <c r="C1082"/>
      <c r="D1082"/>
      <c r="E1082"/>
    </row>
    <row r="1083" spans="2:5" x14ac:dyDescent="0.4">
      <c r="B1083"/>
      <c r="C1083"/>
      <c r="D1083"/>
      <c r="E1083"/>
    </row>
    <row r="1084" spans="2:5" x14ac:dyDescent="0.4">
      <c r="B1084"/>
      <c r="C1084"/>
      <c r="D1084"/>
      <c r="E1084"/>
    </row>
    <row r="1085" spans="2:5" x14ac:dyDescent="0.4">
      <c r="B1085"/>
      <c r="C1085"/>
      <c r="D1085"/>
      <c r="E1085"/>
    </row>
    <row r="1086" spans="2:5" x14ac:dyDescent="0.4">
      <c r="B1086"/>
      <c r="C1086"/>
      <c r="D1086"/>
      <c r="E1086"/>
    </row>
    <row r="1087" spans="2:5" x14ac:dyDescent="0.4">
      <c r="B1087"/>
      <c r="C1087"/>
      <c r="D1087"/>
      <c r="E1087"/>
    </row>
    <row r="1088" spans="2:5" x14ac:dyDescent="0.4">
      <c r="B1088"/>
      <c r="C1088"/>
      <c r="D1088"/>
      <c r="E1088"/>
    </row>
    <row r="1089" spans="2:5" x14ac:dyDescent="0.4">
      <c r="B1089"/>
      <c r="C1089"/>
      <c r="D1089"/>
      <c r="E1089"/>
    </row>
    <row r="1090" spans="2:5" x14ac:dyDescent="0.4">
      <c r="B1090"/>
      <c r="C1090"/>
      <c r="D1090"/>
      <c r="E1090"/>
    </row>
    <row r="1091" spans="2:5" x14ac:dyDescent="0.4">
      <c r="B1091"/>
      <c r="C1091"/>
      <c r="D1091"/>
      <c r="E1091"/>
    </row>
    <row r="1092" spans="2:5" x14ac:dyDescent="0.4">
      <c r="B1092"/>
      <c r="C1092"/>
      <c r="D1092"/>
      <c r="E1092"/>
    </row>
    <row r="1093" spans="2:5" x14ac:dyDescent="0.4">
      <c r="B1093"/>
      <c r="C1093"/>
      <c r="D1093"/>
      <c r="E1093"/>
    </row>
    <row r="1094" spans="2:5" x14ac:dyDescent="0.4">
      <c r="B1094"/>
      <c r="C1094"/>
      <c r="D1094"/>
      <c r="E1094"/>
    </row>
    <row r="1095" spans="2:5" x14ac:dyDescent="0.4">
      <c r="B1095"/>
      <c r="C1095"/>
      <c r="D1095"/>
      <c r="E1095"/>
    </row>
    <row r="1096" spans="2:5" x14ac:dyDescent="0.4">
      <c r="B1096"/>
      <c r="C1096"/>
      <c r="D1096"/>
      <c r="E1096"/>
    </row>
    <row r="1097" spans="2:5" x14ac:dyDescent="0.4">
      <c r="B1097"/>
      <c r="C1097"/>
      <c r="D1097"/>
      <c r="E1097"/>
    </row>
    <row r="1098" spans="2:5" x14ac:dyDescent="0.4">
      <c r="B1098"/>
      <c r="C1098"/>
      <c r="D1098"/>
      <c r="E1098"/>
    </row>
    <row r="1099" spans="2:5" x14ac:dyDescent="0.4">
      <c r="B1099"/>
      <c r="C1099"/>
      <c r="D1099"/>
      <c r="E1099"/>
    </row>
    <row r="1100" spans="2:5" x14ac:dyDescent="0.4">
      <c r="B1100"/>
      <c r="C1100"/>
      <c r="D1100"/>
      <c r="E1100"/>
    </row>
    <row r="1101" spans="2:5" x14ac:dyDescent="0.4">
      <c r="B1101"/>
      <c r="C1101"/>
      <c r="D1101"/>
      <c r="E1101"/>
    </row>
    <row r="1102" spans="2:5" x14ac:dyDescent="0.4">
      <c r="B1102"/>
      <c r="C1102"/>
      <c r="D1102"/>
      <c r="E1102"/>
    </row>
    <row r="1103" spans="2:5" x14ac:dyDescent="0.4">
      <c r="B1103"/>
      <c r="C1103"/>
      <c r="D1103"/>
      <c r="E1103"/>
    </row>
    <row r="1104" spans="2:5" x14ac:dyDescent="0.4">
      <c r="B1104"/>
      <c r="C1104"/>
      <c r="D1104"/>
      <c r="E1104"/>
    </row>
    <row r="1105" spans="2:5" x14ac:dyDescent="0.4">
      <c r="B1105"/>
      <c r="C1105"/>
      <c r="D1105"/>
      <c r="E1105"/>
    </row>
    <row r="1106" spans="2:5" x14ac:dyDescent="0.4">
      <c r="B1106"/>
      <c r="C1106"/>
      <c r="D1106"/>
      <c r="E1106"/>
    </row>
    <row r="1107" spans="2:5" x14ac:dyDescent="0.4">
      <c r="B1107"/>
      <c r="C1107"/>
      <c r="D1107"/>
      <c r="E1107"/>
    </row>
    <row r="1108" spans="2:5" x14ac:dyDescent="0.4">
      <c r="B1108"/>
      <c r="C1108"/>
      <c r="D1108"/>
      <c r="E1108"/>
    </row>
    <row r="1109" spans="2:5" x14ac:dyDescent="0.4">
      <c r="B1109"/>
      <c r="C1109"/>
      <c r="D1109"/>
      <c r="E1109"/>
    </row>
    <row r="1110" spans="2:5" x14ac:dyDescent="0.4">
      <c r="B1110"/>
      <c r="C1110"/>
      <c r="D1110"/>
      <c r="E1110"/>
    </row>
    <row r="1111" spans="2:5" x14ac:dyDescent="0.4">
      <c r="B1111"/>
      <c r="C1111"/>
      <c r="D1111"/>
      <c r="E1111"/>
    </row>
    <row r="1112" spans="2:5" x14ac:dyDescent="0.4">
      <c r="B1112"/>
      <c r="C1112"/>
      <c r="D1112"/>
      <c r="E1112"/>
    </row>
    <row r="1113" spans="2:5" x14ac:dyDescent="0.4">
      <c r="B1113"/>
      <c r="C1113"/>
      <c r="D1113"/>
      <c r="E1113"/>
    </row>
    <row r="1114" spans="2:5" x14ac:dyDescent="0.4">
      <c r="B1114"/>
      <c r="C1114"/>
      <c r="D1114"/>
      <c r="E1114"/>
    </row>
    <row r="1115" spans="2:5" x14ac:dyDescent="0.4">
      <c r="B1115"/>
      <c r="C1115"/>
      <c r="D1115"/>
      <c r="E1115"/>
    </row>
    <row r="1116" spans="2:5" x14ac:dyDescent="0.4">
      <c r="B1116"/>
      <c r="C1116"/>
      <c r="D1116"/>
      <c r="E1116"/>
    </row>
    <row r="1117" spans="2:5" x14ac:dyDescent="0.4">
      <c r="B1117"/>
      <c r="C1117"/>
      <c r="D1117"/>
      <c r="E1117"/>
    </row>
    <row r="1118" spans="2:5" x14ac:dyDescent="0.4">
      <c r="B1118"/>
      <c r="C1118"/>
      <c r="D1118"/>
      <c r="E1118"/>
    </row>
    <row r="1119" spans="2:5" x14ac:dyDescent="0.4">
      <c r="B1119"/>
      <c r="C1119"/>
      <c r="D1119"/>
      <c r="E1119"/>
    </row>
    <row r="1120" spans="2:5" x14ac:dyDescent="0.4">
      <c r="B1120"/>
      <c r="C1120"/>
      <c r="D1120"/>
      <c r="E1120"/>
    </row>
    <row r="1121" spans="2:5" x14ac:dyDescent="0.4">
      <c r="B1121"/>
      <c r="C1121"/>
      <c r="D1121"/>
      <c r="E1121"/>
    </row>
    <row r="1122" spans="2:5" x14ac:dyDescent="0.4">
      <c r="B1122"/>
      <c r="C1122"/>
      <c r="D1122"/>
      <c r="E1122"/>
    </row>
    <row r="1123" spans="2:5" x14ac:dyDescent="0.4">
      <c r="B1123"/>
      <c r="C1123"/>
      <c r="D1123"/>
      <c r="E1123"/>
    </row>
    <row r="1124" spans="2:5" x14ac:dyDescent="0.4">
      <c r="B1124"/>
      <c r="C1124"/>
      <c r="D1124"/>
      <c r="E1124"/>
    </row>
    <row r="1125" spans="2:5" x14ac:dyDescent="0.4">
      <c r="B1125"/>
      <c r="C1125"/>
      <c r="D1125"/>
      <c r="E1125"/>
    </row>
    <row r="1126" spans="2:5" x14ac:dyDescent="0.4">
      <c r="B1126"/>
      <c r="C1126"/>
      <c r="D1126"/>
      <c r="E1126"/>
    </row>
    <row r="1127" spans="2:5" x14ac:dyDescent="0.4">
      <c r="B1127"/>
      <c r="C1127"/>
      <c r="D1127"/>
      <c r="E1127"/>
    </row>
    <row r="1128" spans="2:5" x14ac:dyDescent="0.4">
      <c r="B1128"/>
      <c r="C1128"/>
      <c r="D1128"/>
      <c r="E1128"/>
    </row>
    <row r="1129" spans="2:5" x14ac:dyDescent="0.4">
      <c r="B1129"/>
      <c r="C1129"/>
      <c r="D1129"/>
      <c r="E1129"/>
    </row>
    <row r="1130" spans="2:5" x14ac:dyDescent="0.4">
      <c r="B1130"/>
      <c r="C1130"/>
      <c r="D1130"/>
      <c r="E1130"/>
    </row>
    <row r="1131" spans="2:5" x14ac:dyDescent="0.4">
      <c r="B1131"/>
      <c r="C1131"/>
      <c r="D1131"/>
      <c r="E1131"/>
    </row>
    <row r="1132" spans="2:5" x14ac:dyDescent="0.4">
      <c r="B1132"/>
      <c r="C1132"/>
      <c r="D1132"/>
      <c r="E1132"/>
    </row>
    <row r="1133" spans="2:5" x14ac:dyDescent="0.4">
      <c r="B1133"/>
      <c r="C1133"/>
      <c r="D1133"/>
      <c r="E1133"/>
    </row>
    <row r="1134" spans="2:5" x14ac:dyDescent="0.4">
      <c r="B1134"/>
      <c r="C1134"/>
      <c r="D1134"/>
      <c r="E1134"/>
    </row>
    <row r="1135" spans="2:5" x14ac:dyDescent="0.4">
      <c r="B1135"/>
      <c r="C1135"/>
      <c r="D1135"/>
      <c r="E1135"/>
    </row>
    <row r="1136" spans="2:5" x14ac:dyDescent="0.4">
      <c r="B1136"/>
      <c r="C1136"/>
      <c r="D1136"/>
      <c r="E1136"/>
    </row>
    <row r="1137" spans="2:5" x14ac:dyDescent="0.4">
      <c r="B1137"/>
      <c r="C1137"/>
      <c r="D1137"/>
      <c r="E1137"/>
    </row>
    <row r="1138" spans="2:5" x14ac:dyDescent="0.4">
      <c r="B1138"/>
      <c r="C1138"/>
      <c r="D1138"/>
      <c r="E1138"/>
    </row>
    <row r="1139" spans="2:5" x14ac:dyDescent="0.4">
      <c r="B1139"/>
      <c r="C1139"/>
      <c r="D1139"/>
      <c r="E1139"/>
    </row>
    <row r="1140" spans="2:5" x14ac:dyDescent="0.4">
      <c r="B1140"/>
      <c r="C1140"/>
      <c r="D1140"/>
      <c r="E1140"/>
    </row>
    <row r="1141" spans="2:5" x14ac:dyDescent="0.4">
      <c r="B1141"/>
      <c r="C1141"/>
      <c r="D1141"/>
      <c r="E1141"/>
    </row>
    <row r="1142" spans="2:5" x14ac:dyDescent="0.4">
      <c r="B1142"/>
      <c r="C1142"/>
      <c r="D1142"/>
      <c r="E1142"/>
    </row>
    <row r="1143" spans="2:5" x14ac:dyDescent="0.4">
      <c r="B1143"/>
      <c r="C1143"/>
      <c r="D1143"/>
      <c r="E1143"/>
    </row>
    <row r="1144" spans="2:5" x14ac:dyDescent="0.4">
      <c r="B1144"/>
      <c r="C1144"/>
      <c r="D1144"/>
      <c r="E1144"/>
    </row>
    <row r="1145" spans="2:5" x14ac:dyDescent="0.4">
      <c r="B1145"/>
      <c r="C1145"/>
      <c r="D1145"/>
      <c r="E1145"/>
    </row>
    <row r="1146" spans="2:5" x14ac:dyDescent="0.4">
      <c r="B1146"/>
      <c r="C1146"/>
      <c r="D1146"/>
      <c r="E1146"/>
    </row>
    <row r="1147" spans="2:5" x14ac:dyDescent="0.4">
      <c r="B1147"/>
      <c r="C1147"/>
      <c r="D1147"/>
      <c r="E1147"/>
    </row>
    <row r="1148" spans="2:5" x14ac:dyDescent="0.4">
      <c r="B1148"/>
      <c r="C1148"/>
      <c r="D1148"/>
      <c r="E1148"/>
    </row>
    <row r="1149" spans="2:5" x14ac:dyDescent="0.4">
      <c r="B1149"/>
      <c r="C1149"/>
      <c r="D1149"/>
      <c r="E1149"/>
    </row>
    <row r="1150" spans="2:5" x14ac:dyDescent="0.4">
      <c r="B1150"/>
      <c r="C1150"/>
      <c r="D1150"/>
      <c r="E1150"/>
    </row>
    <row r="1151" spans="2:5" x14ac:dyDescent="0.4">
      <c r="B1151"/>
      <c r="C1151"/>
      <c r="D1151"/>
      <c r="E1151"/>
    </row>
    <row r="1152" spans="2:5" x14ac:dyDescent="0.4">
      <c r="B1152"/>
      <c r="C1152"/>
      <c r="D1152"/>
      <c r="E1152"/>
    </row>
    <row r="1153" spans="2:5" x14ac:dyDescent="0.4">
      <c r="B1153"/>
      <c r="C1153"/>
      <c r="D1153"/>
      <c r="E1153"/>
    </row>
    <row r="1154" spans="2:5" x14ac:dyDescent="0.4">
      <c r="B1154"/>
      <c r="C1154"/>
      <c r="D1154"/>
      <c r="E1154"/>
    </row>
    <row r="1155" spans="2:5" x14ac:dyDescent="0.4">
      <c r="B1155"/>
      <c r="C1155"/>
      <c r="D1155"/>
      <c r="E1155"/>
    </row>
    <row r="1156" spans="2:5" x14ac:dyDescent="0.4">
      <c r="B1156"/>
      <c r="C1156"/>
      <c r="D1156"/>
      <c r="E1156"/>
    </row>
    <row r="1157" spans="2:5" x14ac:dyDescent="0.4">
      <c r="B1157"/>
      <c r="C1157"/>
      <c r="D1157"/>
      <c r="E1157"/>
    </row>
    <row r="1158" spans="2:5" x14ac:dyDescent="0.4">
      <c r="B1158"/>
      <c r="C1158"/>
      <c r="D1158"/>
      <c r="E1158"/>
    </row>
    <row r="1159" spans="2:5" x14ac:dyDescent="0.4">
      <c r="B1159"/>
      <c r="C1159"/>
      <c r="D1159"/>
      <c r="E1159"/>
    </row>
    <row r="1160" spans="2:5" x14ac:dyDescent="0.4">
      <c r="B1160"/>
      <c r="C1160"/>
      <c r="D1160"/>
      <c r="E1160"/>
    </row>
    <row r="1161" spans="2:5" x14ac:dyDescent="0.4">
      <c r="B1161"/>
      <c r="C1161"/>
      <c r="D1161"/>
      <c r="E1161"/>
    </row>
    <row r="1162" spans="2:5" x14ac:dyDescent="0.4">
      <c r="B1162"/>
      <c r="C1162"/>
      <c r="D1162"/>
      <c r="E1162"/>
    </row>
    <row r="1163" spans="2:5" x14ac:dyDescent="0.4">
      <c r="B1163"/>
      <c r="C1163"/>
      <c r="D1163"/>
      <c r="E1163"/>
    </row>
    <row r="1164" spans="2:5" x14ac:dyDescent="0.4">
      <c r="B1164"/>
      <c r="C1164"/>
      <c r="D1164"/>
      <c r="E1164"/>
    </row>
    <row r="1165" spans="2:5" x14ac:dyDescent="0.4">
      <c r="B1165"/>
      <c r="C1165"/>
      <c r="D1165"/>
      <c r="E1165"/>
    </row>
    <row r="1166" spans="2:5" x14ac:dyDescent="0.4">
      <c r="B1166"/>
      <c r="C1166"/>
      <c r="D1166"/>
      <c r="E1166"/>
    </row>
    <row r="1167" spans="2:5" x14ac:dyDescent="0.4">
      <c r="B1167"/>
      <c r="C1167"/>
      <c r="D1167"/>
      <c r="E1167"/>
    </row>
    <row r="1168" spans="2:5" x14ac:dyDescent="0.4">
      <c r="B1168"/>
      <c r="C1168"/>
      <c r="D1168"/>
      <c r="E1168"/>
    </row>
    <row r="1169" spans="2:5" x14ac:dyDescent="0.4">
      <c r="B1169"/>
      <c r="C1169"/>
      <c r="D1169"/>
      <c r="E1169"/>
    </row>
    <row r="1170" spans="2:5" x14ac:dyDescent="0.4">
      <c r="B1170"/>
      <c r="C1170"/>
      <c r="D1170"/>
      <c r="E1170"/>
    </row>
    <row r="1171" spans="2:5" x14ac:dyDescent="0.4">
      <c r="B1171"/>
      <c r="C1171"/>
      <c r="D1171"/>
      <c r="E1171"/>
    </row>
    <row r="1172" spans="2:5" x14ac:dyDescent="0.4">
      <c r="B1172"/>
      <c r="C1172"/>
      <c r="D1172"/>
      <c r="E1172"/>
    </row>
    <row r="1173" spans="2:5" x14ac:dyDescent="0.4">
      <c r="B1173"/>
      <c r="C1173"/>
      <c r="D1173"/>
      <c r="E1173"/>
    </row>
    <row r="1174" spans="2:5" x14ac:dyDescent="0.4">
      <c r="B1174"/>
      <c r="C1174"/>
      <c r="D1174"/>
      <c r="E1174"/>
    </row>
    <row r="1175" spans="2:5" x14ac:dyDescent="0.4">
      <c r="B1175"/>
      <c r="C1175"/>
      <c r="D1175"/>
      <c r="E1175"/>
    </row>
    <row r="1176" spans="2:5" x14ac:dyDescent="0.4">
      <c r="B1176"/>
      <c r="C1176"/>
      <c r="D1176"/>
      <c r="E1176"/>
    </row>
    <row r="1177" spans="2:5" x14ac:dyDescent="0.4">
      <c r="B1177"/>
      <c r="C1177"/>
      <c r="D1177"/>
      <c r="E1177"/>
    </row>
    <row r="1178" spans="2:5" x14ac:dyDescent="0.4">
      <c r="B1178"/>
      <c r="C1178"/>
      <c r="D1178"/>
      <c r="E1178"/>
    </row>
    <row r="1179" spans="2:5" x14ac:dyDescent="0.4">
      <c r="B1179"/>
      <c r="C1179"/>
      <c r="D1179"/>
      <c r="E1179"/>
    </row>
    <row r="1180" spans="2:5" x14ac:dyDescent="0.4">
      <c r="B1180"/>
      <c r="C1180"/>
      <c r="D1180"/>
      <c r="E1180"/>
    </row>
    <row r="1181" spans="2:5" x14ac:dyDescent="0.4">
      <c r="B1181"/>
      <c r="C1181"/>
      <c r="D1181"/>
      <c r="E1181"/>
    </row>
    <row r="1182" spans="2:5" x14ac:dyDescent="0.4">
      <c r="B1182"/>
      <c r="C1182"/>
      <c r="D1182"/>
      <c r="E1182"/>
    </row>
    <row r="1183" spans="2:5" x14ac:dyDescent="0.4">
      <c r="B1183"/>
      <c r="C1183"/>
      <c r="D1183"/>
      <c r="E1183"/>
    </row>
    <row r="1184" spans="2:5" x14ac:dyDescent="0.4">
      <c r="B1184"/>
      <c r="C1184"/>
      <c r="D1184"/>
      <c r="E1184"/>
    </row>
    <row r="1185" spans="2:5" x14ac:dyDescent="0.4">
      <c r="B1185"/>
      <c r="C1185"/>
      <c r="D1185"/>
      <c r="E1185"/>
    </row>
    <row r="1186" spans="2:5" x14ac:dyDescent="0.4">
      <c r="B1186"/>
      <c r="C1186"/>
      <c r="D1186"/>
      <c r="E1186"/>
    </row>
    <row r="1187" spans="2:5" x14ac:dyDescent="0.4">
      <c r="B1187"/>
      <c r="C1187"/>
      <c r="D1187"/>
      <c r="E1187"/>
    </row>
    <row r="1188" spans="2:5" x14ac:dyDescent="0.4">
      <c r="B1188"/>
      <c r="C1188"/>
      <c r="D1188"/>
      <c r="E1188"/>
    </row>
    <row r="1189" spans="2:5" x14ac:dyDescent="0.4">
      <c r="B1189"/>
      <c r="C1189"/>
      <c r="D1189"/>
      <c r="E1189"/>
    </row>
    <row r="1190" spans="2:5" x14ac:dyDescent="0.4">
      <c r="B1190"/>
      <c r="C1190"/>
      <c r="D1190"/>
      <c r="E1190"/>
    </row>
    <row r="1191" spans="2:5" x14ac:dyDescent="0.4">
      <c r="B1191"/>
      <c r="C1191"/>
      <c r="D1191"/>
      <c r="E1191"/>
    </row>
    <row r="1192" spans="2:5" x14ac:dyDescent="0.4">
      <c r="B1192"/>
      <c r="C1192"/>
      <c r="D1192"/>
      <c r="E1192"/>
    </row>
    <row r="1193" spans="2:5" x14ac:dyDescent="0.4">
      <c r="B1193"/>
      <c r="C1193"/>
      <c r="D1193"/>
      <c r="E1193"/>
    </row>
    <row r="1194" spans="2:5" x14ac:dyDescent="0.4">
      <c r="B1194"/>
      <c r="C1194"/>
      <c r="D1194"/>
      <c r="E1194"/>
    </row>
    <row r="1195" spans="2:5" x14ac:dyDescent="0.4">
      <c r="B1195"/>
      <c r="C1195"/>
      <c r="D1195"/>
      <c r="E1195"/>
    </row>
    <row r="1196" spans="2:5" x14ac:dyDescent="0.4">
      <c r="B1196"/>
      <c r="C1196"/>
      <c r="D1196"/>
      <c r="E1196"/>
    </row>
    <row r="1197" spans="2:5" x14ac:dyDescent="0.4">
      <c r="B1197"/>
      <c r="C1197"/>
      <c r="D1197"/>
      <c r="E1197"/>
    </row>
    <row r="1198" spans="2:5" x14ac:dyDescent="0.4">
      <c r="B1198"/>
      <c r="C1198"/>
      <c r="D1198"/>
      <c r="E1198"/>
    </row>
    <row r="1199" spans="2:5" x14ac:dyDescent="0.4">
      <c r="B1199"/>
      <c r="C1199"/>
      <c r="D1199"/>
      <c r="E1199"/>
    </row>
    <row r="1200" spans="2:5" x14ac:dyDescent="0.4">
      <c r="B1200"/>
      <c r="C1200"/>
      <c r="D1200"/>
      <c r="E1200"/>
    </row>
    <row r="1201" spans="2:5" x14ac:dyDescent="0.4">
      <c r="B1201"/>
      <c r="C1201"/>
      <c r="D1201"/>
      <c r="E1201"/>
    </row>
    <row r="1202" spans="2:5" x14ac:dyDescent="0.4">
      <c r="B1202"/>
      <c r="C1202"/>
      <c r="D1202"/>
      <c r="E1202"/>
    </row>
    <row r="1203" spans="2:5" x14ac:dyDescent="0.4">
      <c r="B1203"/>
      <c r="C1203"/>
      <c r="D1203"/>
      <c r="E1203"/>
    </row>
    <row r="1204" spans="2:5" x14ac:dyDescent="0.4">
      <c r="B1204"/>
      <c r="C1204"/>
      <c r="D1204"/>
      <c r="E1204"/>
    </row>
    <row r="1205" spans="2:5" x14ac:dyDescent="0.4">
      <c r="B1205"/>
      <c r="C1205"/>
      <c r="D1205"/>
      <c r="E1205"/>
    </row>
    <row r="1206" spans="2:5" x14ac:dyDescent="0.4">
      <c r="B1206"/>
      <c r="C1206"/>
      <c r="D1206"/>
      <c r="E1206"/>
    </row>
    <row r="1207" spans="2:5" x14ac:dyDescent="0.4">
      <c r="B1207"/>
      <c r="C1207"/>
      <c r="D1207"/>
      <c r="E1207"/>
    </row>
    <row r="1208" spans="2:5" x14ac:dyDescent="0.4">
      <c r="B1208"/>
      <c r="C1208"/>
      <c r="D1208"/>
      <c r="E1208"/>
    </row>
    <row r="1209" spans="2:5" x14ac:dyDescent="0.4">
      <c r="B1209"/>
      <c r="C1209"/>
      <c r="D1209"/>
      <c r="E1209"/>
    </row>
    <row r="1210" spans="2:5" x14ac:dyDescent="0.4">
      <c r="B1210"/>
      <c r="C1210"/>
      <c r="D1210"/>
      <c r="E1210"/>
    </row>
    <row r="1211" spans="2:5" x14ac:dyDescent="0.4">
      <c r="B1211"/>
      <c r="C1211"/>
      <c r="D1211"/>
      <c r="E1211"/>
    </row>
    <row r="1212" spans="2:5" x14ac:dyDescent="0.4">
      <c r="B1212"/>
      <c r="C1212"/>
      <c r="D1212"/>
      <c r="E1212"/>
    </row>
    <row r="1213" spans="2:5" x14ac:dyDescent="0.4">
      <c r="B1213"/>
      <c r="C1213"/>
      <c r="D1213"/>
      <c r="E1213"/>
    </row>
    <row r="1214" spans="2:5" x14ac:dyDescent="0.4">
      <c r="B1214"/>
      <c r="C1214"/>
      <c r="D1214"/>
      <c r="E1214"/>
    </row>
    <row r="1215" spans="2:5" x14ac:dyDescent="0.4">
      <c r="B1215"/>
      <c r="C1215"/>
      <c r="D1215"/>
      <c r="E1215"/>
    </row>
    <row r="1216" spans="2:5" x14ac:dyDescent="0.4">
      <c r="B1216"/>
      <c r="C1216"/>
      <c r="D1216"/>
      <c r="E1216"/>
    </row>
    <row r="1217" spans="2:5" x14ac:dyDescent="0.4">
      <c r="B1217"/>
      <c r="C1217"/>
      <c r="D1217"/>
      <c r="E1217"/>
    </row>
    <row r="1218" spans="2:5" x14ac:dyDescent="0.4">
      <c r="B1218"/>
      <c r="C1218"/>
      <c r="D1218"/>
      <c r="E1218"/>
    </row>
    <row r="1219" spans="2:5" x14ac:dyDescent="0.4">
      <c r="B1219"/>
      <c r="C1219"/>
      <c r="D1219"/>
      <c r="E1219"/>
    </row>
    <row r="1220" spans="2:5" x14ac:dyDescent="0.4">
      <c r="B1220"/>
      <c r="C1220"/>
      <c r="D1220"/>
      <c r="E1220"/>
    </row>
    <row r="1221" spans="2:5" x14ac:dyDescent="0.4">
      <c r="B1221"/>
      <c r="C1221"/>
      <c r="D1221"/>
      <c r="E1221"/>
    </row>
    <row r="1222" spans="2:5" x14ac:dyDescent="0.4">
      <c r="B1222"/>
      <c r="C1222"/>
      <c r="D1222"/>
      <c r="E1222"/>
    </row>
    <row r="1223" spans="2:5" x14ac:dyDescent="0.4">
      <c r="B1223"/>
      <c r="C1223"/>
      <c r="D1223"/>
      <c r="E1223"/>
    </row>
    <row r="1224" spans="2:5" x14ac:dyDescent="0.4">
      <c r="B1224"/>
      <c r="C1224"/>
      <c r="D1224"/>
      <c r="E1224"/>
    </row>
    <row r="1225" spans="2:5" x14ac:dyDescent="0.4">
      <c r="B1225"/>
      <c r="C1225"/>
      <c r="D1225"/>
      <c r="E1225"/>
    </row>
    <row r="1226" spans="2:5" x14ac:dyDescent="0.4">
      <c r="B1226"/>
      <c r="C1226"/>
      <c r="D1226"/>
      <c r="E1226"/>
    </row>
    <row r="1227" spans="2:5" x14ac:dyDescent="0.4">
      <c r="B1227"/>
      <c r="C1227"/>
      <c r="D1227"/>
      <c r="E1227"/>
    </row>
    <row r="1228" spans="2:5" x14ac:dyDescent="0.4">
      <c r="B1228"/>
      <c r="C1228"/>
      <c r="D1228"/>
      <c r="E1228"/>
    </row>
    <row r="1229" spans="2:5" x14ac:dyDescent="0.4">
      <c r="B1229"/>
      <c r="C1229"/>
      <c r="D1229"/>
      <c r="E1229"/>
    </row>
    <row r="1230" spans="2:5" x14ac:dyDescent="0.4">
      <c r="B1230"/>
      <c r="C1230"/>
      <c r="D1230"/>
      <c r="E1230"/>
    </row>
    <row r="1231" spans="2:5" x14ac:dyDescent="0.4">
      <c r="B1231"/>
      <c r="C1231"/>
      <c r="D1231"/>
      <c r="E1231"/>
    </row>
    <row r="1232" spans="2:5" x14ac:dyDescent="0.4">
      <c r="B1232"/>
      <c r="C1232"/>
      <c r="D1232"/>
      <c r="E1232"/>
    </row>
    <row r="1233" spans="2:5" x14ac:dyDescent="0.4">
      <c r="B1233"/>
      <c r="C1233"/>
      <c r="D1233"/>
      <c r="E1233"/>
    </row>
    <row r="1234" spans="2:5" x14ac:dyDescent="0.4">
      <c r="B1234"/>
      <c r="C1234"/>
      <c r="D1234"/>
      <c r="E1234"/>
    </row>
    <row r="1235" spans="2:5" x14ac:dyDescent="0.4">
      <c r="B1235"/>
      <c r="C1235"/>
      <c r="D1235"/>
      <c r="E1235"/>
    </row>
    <row r="1236" spans="2:5" x14ac:dyDescent="0.4">
      <c r="B1236"/>
      <c r="C1236"/>
      <c r="D1236"/>
      <c r="E1236"/>
    </row>
    <row r="1237" spans="2:5" x14ac:dyDescent="0.4">
      <c r="B1237"/>
      <c r="C1237"/>
      <c r="D1237"/>
      <c r="E1237"/>
    </row>
    <row r="1238" spans="2:5" x14ac:dyDescent="0.4">
      <c r="B1238"/>
      <c r="C1238"/>
      <c r="D1238"/>
      <c r="E1238"/>
    </row>
    <row r="1239" spans="2:5" x14ac:dyDescent="0.4">
      <c r="B1239"/>
      <c r="C1239"/>
      <c r="D1239"/>
      <c r="E1239"/>
    </row>
    <row r="1240" spans="2:5" x14ac:dyDescent="0.4">
      <c r="B1240"/>
      <c r="C1240"/>
      <c r="D1240"/>
      <c r="E1240"/>
    </row>
    <row r="1241" spans="2:5" x14ac:dyDescent="0.4">
      <c r="B1241"/>
      <c r="C1241"/>
      <c r="D1241"/>
      <c r="E1241"/>
    </row>
    <row r="1242" spans="2:5" x14ac:dyDescent="0.4">
      <c r="B1242"/>
      <c r="C1242"/>
      <c r="D1242"/>
      <c r="E1242"/>
    </row>
    <row r="1243" spans="2:5" x14ac:dyDescent="0.4">
      <c r="B1243"/>
      <c r="C1243"/>
      <c r="D1243"/>
      <c r="E1243"/>
    </row>
    <row r="1244" spans="2:5" x14ac:dyDescent="0.4">
      <c r="B1244"/>
      <c r="C1244"/>
      <c r="D1244"/>
      <c r="E1244"/>
    </row>
    <row r="1245" spans="2:5" x14ac:dyDescent="0.4">
      <c r="B1245"/>
      <c r="C1245"/>
      <c r="D1245"/>
      <c r="E1245"/>
    </row>
    <row r="1246" spans="2:5" x14ac:dyDescent="0.4">
      <c r="B1246"/>
      <c r="C1246"/>
      <c r="D1246"/>
      <c r="E1246"/>
    </row>
    <row r="1247" spans="2:5" x14ac:dyDescent="0.4">
      <c r="B1247"/>
      <c r="C1247"/>
      <c r="D1247"/>
      <c r="E1247"/>
    </row>
    <row r="1248" spans="2:5" x14ac:dyDescent="0.4">
      <c r="B1248"/>
      <c r="C1248"/>
      <c r="D1248"/>
      <c r="E1248"/>
    </row>
    <row r="1249" spans="2:5" x14ac:dyDescent="0.4">
      <c r="B1249"/>
      <c r="C1249"/>
      <c r="D1249"/>
      <c r="E1249"/>
    </row>
    <row r="1250" spans="2:5" x14ac:dyDescent="0.4">
      <c r="B1250"/>
      <c r="C1250"/>
      <c r="D1250"/>
      <c r="E1250"/>
    </row>
    <row r="1251" spans="2:5" x14ac:dyDescent="0.4">
      <c r="B1251"/>
      <c r="C1251"/>
      <c r="D1251"/>
      <c r="E1251"/>
    </row>
    <row r="1252" spans="2:5" x14ac:dyDescent="0.4">
      <c r="B1252"/>
      <c r="C1252"/>
      <c r="D1252"/>
      <c r="E1252"/>
    </row>
    <row r="1253" spans="2:5" x14ac:dyDescent="0.4">
      <c r="B1253"/>
      <c r="C1253"/>
      <c r="D1253"/>
      <c r="E1253"/>
    </row>
    <row r="1254" spans="2:5" x14ac:dyDescent="0.4">
      <c r="B1254"/>
      <c r="C1254"/>
      <c r="D1254"/>
      <c r="E1254"/>
    </row>
    <row r="1255" spans="2:5" x14ac:dyDescent="0.4">
      <c r="B1255"/>
      <c r="C1255"/>
      <c r="D1255"/>
      <c r="E1255"/>
    </row>
    <row r="1256" spans="2:5" x14ac:dyDescent="0.4">
      <c r="B1256"/>
      <c r="C1256"/>
      <c r="D1256"/>
      <c r="E1256"/>
    </row>
    <row r="1257" spans="2:5" x14ac:dyDescent="0.4">
      <c r="B1257"/>
      <c r="C1257"/>
      <c r="D1257"/>
      <c r="E1257"/>
    </row>
    <row r="1258" spans="2:5" x14ac:dyDescent="0.4">
      <c r="B1258"/>
      <c r="C1258"/>
      <c r="D1258"/>
      <c r="E1258"/>
    </row>
    <row r="1259" spans="2:5" x14ac:dyDescent="0.4">
      <c r="B1259"/>
      <c r="C1259"/>
      <c r="D1259"/>
      <c r="E1259"/>
    </row>
    <row r="1260" spans="2:5" x14ac:dyDescent="0.4">
      <c r="B1260"/>
      <c r="C1260"/>
      <c r="D1260"/>
      <c r="E1260"/>
    </row>
    <row r="1261" spans="2:5" x14ac:dyDescent="0.4">
      <c r="B1261"/>
      <c r="C1261"/>
      <c r="D1261"/>
      <c r="E1261"/>
    </row>
    <row r="1262" spans="2:5" x14ac:dyDescent="0.4">
      <c r="B1262"/>
      <c r="C1262"/>
      <c r="D1262"/>
      <c r="E1262"/>
    </row>
    <row r="1263" spans="2:5" x14ac:dyDescent="0.4">
      <c r="B1263"/>
      <c r="C1263"/>
      <c r="D1263"/>
      <c r="E1263"/>
    </row>
    <row r="1264" spans="2:5" x14ac:dyDescent="0.4">
      <c r="B1264"/>
      <c r="C1264"/>
      <c r="D1264"/>
      <c r="E1264"/>
    </row>
    <row r="1265" spans="2:5" x14ac:dyDescent="0.4">
      <c r="B1265"/>
      <c r="C1265"/>
      <c r="D1265"/>
      <c r="E1265"/>
    </row>
    <row r="1266" spans="2:5" x14ac:dyDescent="0.4">
      <c r="B1266"/>
      <c r="C1266"/>
      <c r="D1266"/>
      <c r="E1266"/>
    </row>
    <row r="1267" spans="2:5" x14ac:dyDescent="0.4">
      <c r="B1267"/>
      <c r="C1267"/>
      <c r="D1267"/>
      <c r="E1267"/>
    </row>
    <row r="1268" spans="2:5" x14ac:dyDescent="0.4">
      <c r="B1268"/>
      <c r="C1268"/>
      <c r="D1268"/>
      <c r="E1268"/>
    </row>
    <row r="1269" spans="2:5" x14ac:dyDescent="0.4">
      <c r="B1269"/>
      <c r="C1269"/>
      <c r="D1269"/>
      <c r="E1269"/>
    </row>
    <row r="1270" spans="2:5" x14ac:dyDescent="0.4">
      <c r="B1270"/>
      <c r="C1270"/>
      <c r="D1270"/>
      <c r="E1270"/>
    </row>
    <row r="1271" spans="2:5" x14ac:dyDescent="0.4">
      <c r="B1271"/>
      <c r="C1271"/>
      <c r="D1271"/>
      <c r="E1271"/>
    </row>
    <row r="1272" spans="2:5" x14ac:dyDescent="0.4">
      <c r="B1272"/>
      <c r="C1272"/>
      <c r="D1272"/>
      <c r="E1272"/>
    </row>
    <row r="1273" spans="2:5" x14ac:dyDescent="0.4">
      <c r="B1273"/>
      <c r="C1273"/>
      <c r="D1273"/>
      <c r="E1273"/>
    </row>
    <row r="1274" spans="2:5" x14ac:dyDescent="0.4">
      <c r="B1274"/>
      <c r="C1274"/>
      <c r="D1274"/>
      <c r="E1274"/>
    </row>
    <row r="1275" spans="2:5" x14ac:dyDescent="0.4">
      <c r="B1275"/>
      <c r="C1275"/>
      <c r="D1275"/>
      <c r="E1275"/>
    </row>
    <row r="1276" spans="2:5" x14ac:dyDescent="0.4">
      <c r="B1276"/>
      <c r="C1276"/>
      <c r="D1276"/>
      <c r="E1276"/>
    </row>
    <row r="1277" spans="2:5" x14ac:dyDescent="0.4">
      <c r="B1277"/>
      <c r="C1277"/>
      <c r="D1277"/>
      <c r="E1277"/>
    </row>
    <row r="1278" spans="2:5" x14ac:dyDescent="0.4">
      <c r="B1278"/>
      <c r="C1278"/>
      <c r="D1278"/>
      <c r="E1278"/>
    </row>
    <row r="1279" spans="2:5" x14ac:dyDescent="0.4">
      <c r="B1279"/>
      <c r="C1279"/>
      <c r="D1279"/>
      <c r="E1279"/>
    </row>
    <row r="1280" spans="2:5" x14ac:dyDescent="0.4">
      <c r="B1280"/>
      <c r="C1280"/>
      <c r="D1280"/>
      <c r="E1280"/>
    </row>
    <row r="1281" spans="2:5" x14ac:dyDescent="0.4">
      <c r="B1281"/>
      <c r="C1281"/>
      <c r="D1281"/>
      <c r="E1281"/>
    </row>
    <row r="1282" spans="2:5" x14ac:dyDescent="0.4">
      <c r="B1282"/>
      <c r="C1282"/>
      <c r="D1282"/>
      <c r="E1282"/>
    </row>
    <row r="1283" spans="2:5" x14ac:dyDescent="0.4">
      <c r="B1283"/>
      <c r="C1283"/>
      <c r="D1283"/>
      <c r="E1283"/>
    </row>
    <row r="1284" spans="2:5" x14ac:dyDescent="0.4">
      <c r="B1284"/>
      <c r="C1284"/>
      <c r="D1284"/>
      <c r="E1284"/>
    </row>
    <row r="1285" spans="2:5" x14ac:dyDescent="0.4">
      <c r="B1285"/>
      <c r="C1285"/>
      <c r="D1285"/>
      <c r="E1285"/>
    </row>
    <row r="1286" spans="2:5" x14ac:dyDescent="0.4">
      <c r="B1286"/>
      <c r="C1286"/>
      <c r="D1286"/>
      <c r="E1286"/>
    </row>
    <row r="1287" spans="2:5" x14ac:dyDescent="0.4">
      <c r="B1287"/>
      <c r="C1287"/>
      <c r="D1287"/>
      <c r="E1287"/>
    </row>
    <row r="1288" spans="2:5" x14ac:dyDescent="0.4">
      <c r="B1288"/>
      <c r="C1288"/>
      <c r="D1288"/>
      <c r="E1288"/>
    </row>
    <row r="1289" spans="2:5" x14ac:dyDescent="0.4">
      <c r="B1289"/>
      <c r="C1289"/>
      <c r="D1289"/>
      <c r="E1289"/>
    </row>
    <row r="1290" spans="2:5" x14ac:dyDescent="0.4">
      <c r="B1290"/>
      <c r="C1290"/>
      <c r="D1290"/>
      <c r="E1290"/>
    </row>
    <row r="1291" spans="2:5" x14ac:dyDescent="0.4">
      <c r="B1291"/>
      <c r="C1291"/>
      <c r="D1291"/>
      <c r="E1291"/>
    </row>
    <row r="1292" spans="2:5" x14ac:dyDescent="0.4">
      <c r="B1292"/>
      <c r="C1292"/>
      <c r="D1292"/>
      <c r="E1292"/>
    </row>
    <row r="1293" spans="2:5" x14ac:dyDescent="0.4">
      <c r="B1293"/>
      <c r="C1293"/>
      <c r="D1293"/>
      <c r="E1293"/>
    </row>
    <row r="1294" spans="2:5" x14ac:dyDescent="0.4">
      <c r="B1294"/>
      <c r="C1294"/>
      <c r="D1294"/>
      <c r="E1294"/>
    </row>
    <row r="1295" spans="2:5" x14ac:dyDescent="0.4">
      <c r="B1295"/>
      <c r="C1295"/>
      <c r="D1295"/>
      <c r="E1295"/>
    </row>
    <row r="1296" spans="2:5" x14ac:dyDescent="0.4">
      <c r="B1296"/>
      <c r="C1296"/>
      <c r="D1296"/>
      <c r="E1296"/>
    </row>
    <row r="1297" spans="2:5" x14ac:dyDescent="0.4">
      <c r="B1297"/>
      <c r="C1297"/>
      <c r="D1297"/>
      <c r="E1297"/>
    </row>
    <row r="1298" spans="2:5" x14ac:dyDescent="0.4">
      <c r="B1298"/>
      <c r="C1298"/>
      <c r="D1298"/>
      <c r="E1298"/>
    </row>
    <row r="1299" spans="2:5" x14ac:dyDescent="0.4">
      <c r="B1299"/>
      <c r="C1299"/>
      <c r="D1299"/>
      <c r="E1299"/>
    </row>
    <row r="1300" spans="2:5" x14ac:dyDescent="0.4">
      <c r="B1300"/>
      <c r="C1300"/>
      <c r="D1300"/>
      <c r="E1300"/>
    </row>
    <row r="1301" spans="2:5" x14ac:dyDescent="0.4">
      <c r="B1301"/>
      <c r="C1301"/>
      <c r="D1301"/>
      <c r="E1301"/>
    </row>
    <row r="1302" spans="2:5" x14ac:dyDescent="0.4">
      <c r="B1302"/>
      <c r="C1302"/>
      <c r="D1302"/>
      <c r="E1302"/>
    </row>
    <row r="1303" spans="2:5" x14ac:dyDescent="0.4">
      <c r="B1303"/>
      <c r="C1303"/>
      <c r="D1303"/>
      <c r="E1303"/>
    </row>
    <row r="1304" spans="2:5" x14ac:dyDescent="0.4">
      <c r="B1304"/>
      <c r="C1304"/>
      <c r="D1304"/>
      <c r="E1304"/>
    </row>
    <row r="1305" spans="2:5" x14ac:dyDescent="0.4">
      <c r="B1305"/>
      <c r="C1305"/>
      <c r="D1305"/>
      <c r="E1305"/>
    </row>
    <row r="1306" spans="2:5" x14ac:dyDescent="0.4">
      <c r="B1306"/>
      <c r="C1306"/>
      <c r="D1306"/>
      <c r="E1306"/>
    </row>
    <row r="1307" spans="2:5" x14ac:dyDescent="0.4">
      <c r="B1307"/>
      <c r="C1307"/>
      <c r="D1307"/>
      <c r="E1307"/>
    </row>
    <row r="1308" spans="2:5" x14ac:dyDescent="0.4">
      <c r="B1308"/>
      <c r="C1308"/>
      <c r="D1308"/>
      <c r="E1308"/>
    </row>
    <row r="1309" spans="2:5" x14ac:dyDescent="0.4">
      <c r="B1309"/>
      <c r="C1309"/>
      <c r="D1309"/>
      <c r="E1309"/>
    </row>
    <row r="1310" spans="2:5" x14ac:dyDescent="0.4">
      <c r="B1310"/>
      <c r="C1310"/>
      <c r="D1310"/>
      <c r="E1310"/>
    </row>
    <row r="1311" spans="2:5" x14ac:dyDescent="0.4">
      <c r="B1311"/>
      <c r="C1311"/>
      <c r="D1311"/>
      <c r="E1311"/>
    </row>
    <row r="1312" spans="2:5" x14ac:dyDescent="0.4">
      <c r="B1312"/>
      <c r="C1312"/>
      <c r="D1312"/>
      <c r="E1312"/>
    </row>
    <row r="1313" spans="2:5" x14ac:dyDescent="0.4">
      <c r="B1313"/>
      <c r="C1313"/>
      <c r="D1313"/>
      <c r="E1313"/>
    </row>
    <row r="1314" spans="2:5" x14ac:dyDescent="0.4">
      <c r="B1314"/>
      <c r="C1314"/>
      <c r="D1314"/>
      <c r="E1314"/>
    </row>
    <row r="1315" spans="2:5" x14ac:dyDescent="0.4">
      <c r="B1315"/>
      <c r="C1315"/>
      <c r="D1315"/>
      <c r="E1315"/>
    </row>
    <row r="1316" spans="2:5" x14ac:dyDescent="0.4">
      <c r="B1316"/>
      <c r="C1316"/>
      <c r="D1316"/>
      <c r="E1316"/>
    </row>
    <row r="1317" spans="2:5" x14ac:dyDescent="0.4">
      <c r="B1317"/>
      <c r="C1317"/>
      <c r="D1317"/>
      <c r="E1317"/>
    </row>
    <row r="1318" spans="2:5" x14ac:dyDescent="0.4">
      <c r="B1318"/>
      <c r="C1318"/>
      <c r="D1318"/>
      <c r="E1318"/>
    </row>
    <row r="1319" spans="2:5" x14ac:dyDescent="0.4">
      <c r="B1319"/>
      <c r="C1319"/>
      <c r="D1319"/>
      <c r="E1319"/>
    </row>
    <row r="1320" spans="2:5" x14ac:dyDescent="0.4">
      <c r="B1320"/>
      <c r="C1320"/>
      <c r="D1320"/>
      <c r="E1320"/>
    </row>
    <row r="1321" spans="2:5" x14ac:dyDescent="0.4">
      <c r="B1321"/>
      <c r="C1321"/>
      <c r="D1321"/>
      <c r="E1321"/>
    </row>
    <row r="1322" spans="2:5" x14ac:dyDescent="0.4">
      <c r="B1322"/>
      <c r="C1322"/>
      <c r="D1322"/>
      <c r="E1322"/>
    </row>
    <row r="1323" spans="2:5" x14ac:dyDescent="0.4">
      <c r="B1323"/>
      <c r="C1323"/>
      <c r="D1323"/>
      <c r="E1323"/>
    </row>
    <row r="1324" spans="2:5" x14ac:dyDescent="0.4">
      <c r="B1324"/>
      <c r="C1324"/>
      <c r="D1324"/>
      <c r="E1324"/>
    </row>
    <row r="1325" spans="2:5" x14ac:dyDescent="0.4">
      <c r="B1325"/>
      <c r="C1325"/>
      <c r="D1325"/>
      <c r="E1325"/>
    </row>
    <row r="1326" spans="2:5" x14ac:dyDescent="0.4">
      <c r="B1326"/>
      <c r="C1326"/>
      <c r="D1326"/>
      <c r="E1326"/>
    </row>
    <row r="1327" spans="2:5" x14ac:dyDescent="0.4">
      <c r="B1327"/>
      <c r="C1327"/>
      <c r="D1327"/>
      <c r="E1327"/>
    </row>
    <row r="1328" spans="2:5" x14ac:dyDescent="0.4">
      <c r="B1328"/>
      <c r="C1328"/>
      <c r="D1328"/>
      <c r="E1328"/>
    </row>
    <row r="1329" spans="2:5" x14ac:dyDescent="0.4">
      <c r="B1329"/>
      <c r="C1329"/>
      <c r="D1329"/>
      <c r="E1329"/>
    </row>
    <row r="1330" spans="2:5" x14ac:dyDescent="0.4">
      <c r="B1330"/>
      <c r="C1330"/>
      <c r="D1330"/>
      <c r="E1330"/>
    </row>
    <row r="1331" spans="2:5" x14ac:dyDescent="0.4">
      <c r="B1331"/>
      <c r="C1331"/>
      <c r="D1331"/>
      <c r="E1331"/>
    </row>
    <row r="1332" spans="2:5" x14ac:dyDescent="0.4">
      <c r="B1332"/>
      <c r="C1332"/>
      <c r="D1332"/>
      <c r="E1332"/>
    </row>
    <row r="1333" spans="2:5" x14ac:dyDescent="0.4">
      <c r="B1333"/>
      <c r="C1333"/>
      <c r="D1333"/>
      <c r="E1333"/>
    </row>
    <row r="1334" spans="2:5" x14ac:dyDescent="0.4">
      <c r="B1334"/>
      <c r="C1334"/>
      <c r="D1334"/>
      <c r="E1334"/>
    </row>
    <row r="1335" spans="2:5" x14ac:dyDescent="0.4">
      <c r="B1335"/>
      <c r="C1335"/>
      <c r="D1335"/>
      <c r="E1335"/>
    </row>
    <row r="1336" spans="2:5" x14ac:dyDescent="0.4">
      <c r="B1336"/>
      <c r="C1336"/>
      <c r="D1336"/>
      <c r="E1336"/>
    </row>
    <row r="1337" spans="2:5" x14ac:dyDescent="0.4">
      <c r="B1337"/>
      <c r="C1337"/>
      <c r="D1337"/>
      <c r="E1337"/>
    </row>
    <row r="1338" spans="2:5" x14ac:dyDescent="0.4">
      <c r="B1338"/>
      <c r="C1338"/>
      <c r="D1338"/>
      <c r="E1338"/>
    </row>
    <row r="1339" spans="2:5" x14ac:dyDescent="0.4">
      <c r="B1339"/>
      <c r="C1339"/>
      <c r="D1339"/>
      <c r="E1339"/>
    </row>
    <row r="1340" spans="2:5" x14ac:dyDescent="0.4">
      <c r="B1340"/>
      <c r="C1340"/>
      <c r="D1340"/>
      <c r="E1340"/>
    </row>
    <row r="1341" spans="2:5" x14ac:dyDescent="0.4">
      <c r="B1341"/>
      <c r="C1341"/>
      <c r="D1341"/>
      <c r="E1341"/>
    </row>
    <row r="1342" spans="2:5" x14ac:dyDescent="0.4">
      <c r="B1342"/>
      <c r="C1342"/>
      <c r="D1342"/>
      <c r="E1342"/>
    </row>
    <row r="1343" spans="2:5" x14ac:dyDescent="0.4">
      <c r="B1343"/>
      <c r="C1343"/>
      <c r="D1343"/>
      <c r="E1343"/>
    </row>
    <row r="1344" spans="2:5" x14ac:dyDescent="0.4">
      <c r="B1344"/>
      <c r="C1344"/>
      <c r="D1344"/>
      <c r="E1344"/>
    </row>
    <row r="1345" spans="2:5" x14ac:dyDescent="0.4">
      <c r="B1345"/>
      <c r="C1345"/>
      <c r="D1345"/>
      <c r="E1345"/>
    </row>
    <row r="1346" spans="2:5" x14ac:dyDescent="0.4">
      <c r="B1346"/>
      <c r="C1346"/>
      <c r="D1346"/>
      <c r="E1346"/>
    </row>
    <row r="1347" spans="2:5" x14ac:dyDescent="0.4">
      <c r="B1347"/>
      <c r="C1347"/>
      <c r="D1347"/>
      <c r="E1347"/>
    </row>
    <row r="1348" spans="2:5" x14ac:dyDescent="0.4">
      <c r="B1348"/>
      <c r="C1348"/>
      <c r="D1348"/>
      <c r="E1348"/>
    </row>
    <row r="1349" spans="2:5" x14ac:dyDescent="0.4">
      <c r="B1349"/>
      <c r="C1349"/>
      <c r="D1349"/>
      <c r="E1349"/>
    </row>
    <row r="1350" spans="2:5" x14ac:dyDescent="0.4">
      <c r="B1350"/>
      <c r="C1350"/>
      <c r="D1350"/>
      <c r="E1350"/>
    </row>
    <row r="1351" spans="2:5" x14ac:dyDescent="0.4">
      <c r="B1351"/>
      <c r="C1351"/>
      <c r="D1351"/>
      <c r="E1351"/>
    </row>
    <row r="1352" spans="2:5" x14ac:dyDescent="0.4">
      <c r="B1352"/>
      <c r="C1352"/>
      <c r="D1352"/>
      <c r="E1352"/>
    </row>
    <row r="1353" spans="2:5" x14ac:dyDescent="0.4">
      <c r="B1353"/>
      <c r="C1353"/>
      <c r="D1353"/>
      <c r="E1353"/>
    </row>
    <row r="1354" spans="2:5" x14ac:dyDescent="0.4">
      <c r="B1354"/>
      <c r="C1354"/>
      <c r="D1354"/>
      <c r="E1354"/>
    </row>
    <row r="1355" spans="2:5" x14ac:dyDescent="0.4">
      <c r="B1355"/>
      <c r="C1355"/>
      <c r="D1355"/>
      <c r="E1355"/>
    </row>
    <row r="1356" spans="2:5" x14ac:dyDescent="0.4">
      <c r="B1356"/>
      <c r="C1356"/>
      <c r="D1356"/>
      <c r="E1356"/>
    </row>
    <row r="1357" spans="2:5" x14ac:dyDescent="0.4">
      <c r="B1357"/>
      <c r="C1357"/>
      <c r="D1357"/>
      <c r="E1357"/>
    </row>
    <row r="1358" spans="2:5" x14ac:dyDescent="0.4">
      <c r="B1358"/>
      <c r="C1358"/>
      <c r="D1358"/>
      <c r="E1358"/>
    </row>
    <row r="1359" spans="2:5" x14ac:dyDescent="0.4">
      <c r="B1359"/>
      <c r="C1359"/>
      <c r="D1359"/>
      <c r="E1359"/>
    </row>
    <row r="1360" spans="2:5" x14ac:dyDescent="0.4">
      <c r="B1360"/>
      <c r="C1360"/>
      <c r="D1360"/>
      <c r="E1360"/>
    </row>
    <row r="1361" spans="2:5" x14ac:dyDescent="0.4">
      <c r="B1361"/>
      <c r="C1361"/>
      <c r="D1361"/>
      <c r="E1361"/>
    </row>
    <row r="1362" spans="2:5" x14ac:dyDescent="0.4">
      <c r="B1362"/>
      <c r="C1362"/>
      <c r="D1362"/>
      <c r="E1362"/>
    </row>
    <row r="1363" spans="2:5" x14ac:dyDescent="0.4">
      <c r="B1363"/>
      <c r="C1363"/>
      <c r="D1363"/>
      <c r="E1363"/>
    </row>
    <row r="1364" spans="2:5" x14ac:dyDescent="0.4">
      <c r="B1364"/>
      <c r="C1364"/>
      <c r="D1364"/>
      <c r="E1364"/>
    </row>
    <row r="1365" spans="2:5" x14ac:dyDescent="0.4">
      <c r="B1365"/>
      <c r="C1365"/>
      <c r="D1365"/>
      <c r="E1365"/>
    </row>
    <row r="1366" spans="2:5" x14ac:dyDescent="0.4">
      <c r="B1366"/>
      <c r="C1366"/>
      <c r="D1366"/>
      <c r="E1366"/>
    </row>
    <row r="1367" spans="2:5" x14ac:dyDescent="0.4">
      <c r="B1367"/>
      <c r="C1367"/>
      <c r="D1367"/>
      <c r="E1367"/>
    </row>
    <row r="1368" spans="2:5" x14ac:dyDescent="0.4">
      <c r="B1368"/>
      <c r="C1368"/>
      <c r="D1368"/>
      <c r="E1368"/>
    </row>
    <row r="1369" spans="2:5" x14ac:dyDescent="0.4">
      <c r="B1369"/>
      <c r="C1369"/>
      <c r="D1369"/>
      <c r="E1369"/>
    </row>
    <row r="1370" spans="2:5" x14ac:dyDescent="0.4">
      <c r="B1370"/>
      <c r="C1370"/>
      <c r="D1370"/>
      <c r="E1370"/>
    </row>
    <row r="1371" spans="2:5" x14ac:dyDescent="0.4">
      <c r="B1371"/>
      <c r="C1371"/>
      <c r="D1371"/>
      <c r="E1371"/>
    </row>
    <row r="1372" spans="2:5" x14ac:dyDescent="0.4">
      <c r="B1372"/>
      <c r="C1372"/>
      <c r="D1372"/>
      <c r="E1372"/>
    </row>
    <row r="1373" spans="2:5" x14ac:dyDescent="0.4">
      <c r="B1373"/>
      <c r="C1373"/>
      <c r="D1373"/>
      <c r="E1373"/>
    </row>
    <row r="1374" spans="2:5" x14ac:dyDescent="0.4">
      <c r="B1374"/>
      <c r="C1374"/>
      <c r="D1374"/>
      <c r="E1374"/>
    </row>
    <row r="1375" spans="2:5" x14ac:dyDescent="0.4">
      <c r="B1375"/>
      <c r="C1375"/>
      <c r="D1375"/>
      <c r="E1375"/>
    </row>
    <row r="1376" spans="2:5" x14ac:dyDescent="0.4">
      <c r="B1376"/>
      <c r="C1376"/>
      <c r="D1376"/>
      <c r="E1376"/>
    </row>
    <row r="1377" spans="2:5" x14ac:dyDescent="0.4">
      <c r="B1377"/>
      <c r="C1377"/>
      <c r="D1377"/>
      <c r="E1377"/>
    </row>
    <row r="1378" spans="2:5" x14ac:dyDescent="0.4">
      <c r="B1378"/>
      <c r="C1378"/>
      <c r="D1378"/>
      <c r="E1378"/>
    </row>
    <row r="1379" spans="2:5" x14ac:dyDescent="0.4">
      <c r="B1379"/>
      <c r="C1379"/>
      <c r="D1379"/>
      <c r="E1379"/>
    </row>
    <row r="1380" spans="2:5" x14ac:dyDescent="0.4">
      <c r="B1380"/>
      <c r="C1380"/>
      <c r="D1380"/>
      <c r="E1380"/>
    </row>
    <row r="1381" spans="2:5" x14ac:dyDescent="0.4">
      <c r="B1381"/>
      <c r="C1381"/>
      <c r="D1381"/>
      <c r="E1381"/>
    </row>
    <row r="1382" spans="2:5" x14ac:dyDescent="0.4">
      <c r="B1382"/>
      <c r="C1382"/>
      <c r="D1382"/>
      <c r="E1382"/>
    </row>
    <row r="1383" spans="2:5" x14ac:dyDescent="0.4">
      <c r="B1383"/>
      <c r="C1383"/>
      <c r="D1383"/>
      <c r="E1383"/>
    </row>
    <row r="1384" spans="2:5" x14ac:dyDescent="0.4">
      <c r="B1384"/>
      <c r="C1384"/>
      <c r="D1384"/>
      <c r="E1384"/>
    </row>
    <row r="1385" spans="2:5" x14ac:dyDescent="0.4">
      <c r="B1385"/>
      <c r="C1385"/>
      <c r="D1385"/>
      <c r="E1385"/>
    </row>
    <row r="1386" spans="2:5" x14ac:dyDescent="0.4">
      <c r="B1386"/>
      <c r="C1386"/>
      <c r="D1386"/>
      <c r="E1386"/>
    </row>
    <row r="1387" spans="2:5" x14ac:dyDescent="0.4">
      <c r="B1387"/>
      <c r="C1387"/>
      <c r="D1387"/>
      <c r="E1387"/>
    </row>
    <row r="1388" spans="2:5" x14ac:dyDescent="0.4">
      <c r="B1388"/>
      <c r="C1388"/>
      <c r="D1388"/>
      <c r="E1388"/>
    </row>
    <row r="1389" spans="2:5" x14ac:dyDescent="0.4">
      <c r="B1389"/>
      <c r="C1389"/>
      <c r="D1389"/>
      <c r="E1389"/>
    </row>
    <row r="1390" spans="2:5" x14ac:dyDescent="0.4">
      <c r="B1390"/>
      <c r="C1390"/>
      <c r="D1390"/>
      <c r="E1390"/>
    </row>
    <row r="1391" spans="2:5" x14ac:dyDescent="0.4">
      <c r="B1391"/>
      <c r="C1391"/>
      <c r="D1391"/>
      <c r="E1391"/>
    </row>
    <row r="1392" spans="2:5" x14ac:dyDescent="0.4">
      <c r="B1392"/>
      <c r="C1392"/>
      <c r="D1392"/>
      <c r="E1392"/>
    </row>
    <row r="1393" spans="2:5" x14ac:dyDescent="0.4">
      <c r="B1393"/>
      <c r="C1393"/>
      <c r="D1393"/>
      <c r="E1393"/>
    </row>
    <row r="1394" spans="2:5" x14ac:dyDescent="0.4">
      <c r="B1394"/>
      <c r="C1394"/>
      <c r="D1394"/>
      <c r="E1394"/>
    </row>
    <row r="1395" spans="2:5" x14ac:dyDescent="0.4">
      <c r="B1395"/>
      <c r="C1395"/>
      <c r="D1395"/>
      <c r="E1395"/>
    </row>
    <row r="1396" spans="2:5" x14ac:dyDescent="0.4">
      <c r="B1396"/>
      <c r="C1396"/>
      <c r="D1396"/>
      <c r="E1396"/>
    </row>
    <row r="1397" spans="2:5" x14ac:dyDescent="0.4">
      <c r="B1397"/>
      <c r="C1397"/>
      <c r="D1397"/>
      <c r="E1397"/>
    </row>
    <row r="1398" spans="2:5" x14ac:dyDescent="0.4">
      <c r="B1398"/>
      <c r="C1398"/>
      <c r="D1398"/>
      <c r="E1398"/>
    </row>
    <row r="1399" spans="2:5" x14ac:dyDescent="0.4">
      <c r="B1399"/>
      <c r="C1399"/>
      <c r="D1399"/>
      <c r="E1399"/>
    </row>
    <row r="1400" spans="2:5" x14ac:dyDescent="0.4">
      <c r="B1400"/>
      <c r="C1400"/>
      <c r="D1400"/>
      <c r="E1400"/>
    </row>
    <row r="1401" spans="2:5" x14ac:dyDescent="0.4">
      <c r="B1401"/>
      <c r="C1401"/>
      <c r="D1401"/>
      <c r="E1401"/>
    </row>
    <row r="1402" spans="2:5" x14ac:dyDescent="0.4">
      <c r="B1402"/>
      <c r="C1402"/>
      <c r="D1402"/>
      <c r="E1402"/>
    </row>
    <row r="1403" spans="2:5" x14ac:dyDescent="0.4">
      <c r="B1403"/>
      <c r="C1403"/>
      <c r="D1403"/>
      <c r="E1403"/>
    </row>
    <row r="1404" spans="2:5" x14ac:dyDescent="0.4">
      <c r="B1404"/>
      <c r="C1404"/>
      <c r="D1404"/>
      <c r="E1404"/>
    </row>
    <row r="1405" spans="2:5" x14ac:dyDescent="0.4">
      <c r="B1405"/>
      <c r="C1405"/>
      <c r="D1405"/>
      <c r="E1405"/>
    </row>
    <row r="1406" spans="2:5" x14ac:dyDescent="0.4">
      <c r="B1406"/>
      <c r="C1406"/>
      <c r="D1406"/>
      <c r="E1406"/>
    </row>
    <row r="1407" spans="2:5" x14ac:dyDescent="0.4">
      <c r="B1407"/>
      <c r="C1407"/>
      <c r="D1407"/>
      <c r="E1407"/>
    </row>
    <row r="1408" spans="2:5" x14ac:dyDescent="0.4">
      <c r="B1408"/>
      <c r="C1408"/>
      <c r="D1408"/>
      <c r="E1408"/>
    </row>
    <row r="1409" spans="2:5" x14ac:dyDescent="0.4">
      <c r="B1409"/>
      <c r="C1409"/>
      <c r="D1409"/>
      <c r="E1409"/>
    </row>
    <row r="1410" spans="2:5" x14ac:dyDescent="0.4">
      <c r="B1410"/>
      <c r="C1410"/>
      <c r="D1410"/>
      <c r="E1410"/>
    </row>
    <row r="1411" spans="2:5" x14ac:dyDescent="0.4">
      <c r="B1411"/>
      <c r="C1411"/>
      <c r="D1411"/>
      <c r="E1411"/>
    </row>
    <row r="1412" spans="2:5" x14ac:dyDescent="0.4">
      <c r="B1412"/>
      <c r="C1412"/>
      <c r="D1412"/>
      <c r="E1412"/>
    </row>
    <row r="1413" spans="2:5" x14ac:dyDescent="0.4">
      <c r="B1413"/>
      <c r="C1413"/>
      <c r="D1413"/>
      <c r="E1413"/>
    </row>
    <row r="1414" spans="2:5" x14ac:dyDescent="0.4">
      <c r="B1414"/>
      <c r="C1414"/>
      <c r="D1414"/>
      <c r="E1414"/>
    </row>
    <row r="1415" spans="2:5" x14ac:dyDescent="0.4">
      <c r="B1415"/>
      <c r="C1415"/>
      <c r="D1415"/>
      <c r="E1415"/>
    </row>
    <row r="1416" spans="2:5" x14ac:dyDescent="0.4">
      <c r="B1416"/>
      <c r="C1416"/>
      <c r="D1416"/>
      <c r="E1416"/>
    </row>
    <row r="1417" spans="2:5" x14ac:dyDescent="0.4">
      <c r="B1417"/>
      <c r="C1417"/>
      <c r="D1417"/>
      <c r="E1417"/>
    </row>
    <row r="1418" spans="2:5" x14ac:dyDescent="0.4">
      <c r="B1418"/>
      <c r="C1418"/>
      <c r="D1418"/>
      <c r="E1418"/>
    </row>
    <row r="1419" spans="2:5" x14ac:dyDescent="0.4">
      <c r="B1419"/>
      <c r="C1419"/>
      <c r="D1419"/>
      <c r="E1419"/>
    </row>
    <row r="1420" spans="2:5" x14ac:dyDescent="0.4">
      <c r="B1420"/>
      <c r="C1420"/>
      <c r="D1420"/>
      <c r="E1420"/>
    </row>
    <row r="1421" spans="2:5" x14ac:dyDescent="0.4">
      <c r="B1421"/>
      <c r="C1421"/>
      <c r="D1421"/>
      <c r="E1421"/>
    </row>
    <row r="1422" spans="2:5" x14ac:dyDescent="0.4">
      <c r="B1422"/>
      <c r="C1422"/>
      <c r="D1422"/>
      <c r="E1422"/>
    </row>
    <row r="1423" spans="2:5" x14ac:dyDescent="0.4">
      <c r="B1423"/>
      <c r="C1423"/>
      <c r="D1423"/>
      <c r="E1423"/>
    </row>
    <row r="1424" spans="2:5" x14ac:dyDescent="0.4">
      <c r="B1424"/>
      <c r="C1424"/>
      <c r="D1424"/>
      <c r="E1424"/>
    </row>
    <row r="1425" spans="2:5" x14ac:dyDescent="0.4">
      <c r="B1425"/>
      <c r="C1425"/>
      <c r="D1425"/>
      <c r="E1425"/>
    </row>
    <row r="1426" spans="2:5" x14ac:dyDescent="0.4">
      <c r="B1426"/>
      <c r="C1426"/>
      <c r="D1426"/>
      <c r="E1426"/>
    </row>
    <row r="1427" spans="2:5" x14ac:dyDescent="0.4">
      <c r="B1427"/>
      <c r="C1427"/>
      <c r="D1427"/>
      <c r="E1427"/>
    </row>
    <row r="1428" spans="2:5" x14ac:dyDescent="0.4">
      <c r="B1428"/>
      <c r="C1428"/>
      <c r="D1428"/>
      <c r="E1428"/>
    </row>
    <row r="1429" spans="2:5" x14ac:dyDescent="0.4">
      <c r="B1429"/>
      <c r="C1429"/>
      <c r="D1429"/>
      <c r="E1429"/>
    </row>
    <row r="1430" spans="2:5" x14ac:dyDescent="0.4">
      <c r="B1430"/>
      <c r="C1430"/>
      <c r="D1430"/>
      <c r="E1430"/>
    </row>
    <row r="1431" spans="2:5" x14ac:dyDescent="0.4">
      <c r="B1431"/>
      <c r="C1431"/>
      <c r="D1431"/>
      <c r="E1431"/>
    </row>
    <row r="1432" spans="2:5" x14ac:dyDescent="0.4">
      <c r="B1432"/>
      <c r="C1432"/>
      <c r="D1432"/>
      <c r="E1432"/>
    </row>
    <row r="1433" spans="2:5" x14ac:dyDescent="0.4">
      <c r="B1433"/>
      <c r="C1433"/>
      <c r="D1433"/>
      <c r="E1433"/>
    </row>
    <row r="1434" spans="2:5" x14ac:dyDescent="0.4">
      <c r="B1434"/>
      <c r="C1434"/>
      <c r="D1434"/>
      <c r="E1434"/>
    </row>
    <row r="1435" spans="2:5" x14ac:dyDescent="0.4">
      <c r="B1435"/>
      <c r="C1435"/>
      <c r="D1435"/>
      <c r="E1435"/>
    </row>
    <row r="1436" spans="2:5" x14ac:dyDescent="0.4">
      <c r="B1436"/>
      <c r="C1436"/>
      <c r="D1436"/>
      <c r="E1436"/>
    </row>
    <row r="1437" spans="2:5" x14ac:dyDescent="0.4">
      <c r="B1437"/>
      <c r="C1437"/>
      <c r="D1437"/>
      <c r="E1437"/>
    </row>
    <row r="1438" spans="2:5" x14ac:dyDescent="0.4">
      <c r="B1438"/>
      <c r="C1438"/>
      <c r="D1438"/>
      <c r="E1438"/>
    </row>
    <row r="1439" spans="2:5" x14ac:dyDescent="0.4">
      <c r="B1439"/>
      <c r="C1439"/>
      <c r="D1439"/>
      <c r="E1439"/>
    </row>
    <row r="1440" spans="2:5" x14ac:dyDescent="0.4">
      <c r="B1440"/>
      <c r="C1440"/>
      <c r="D1440"/>
      <c r="E1440"/>
    </row>
    <row r="1441" spans="2:5" x14ac:dyDescent="0.4">
      <c r="B1441"/>
      <c r="C1441"/>
      <c r="D1441"/>
      <c r="E1441"/>
    </row>
    <row r="1442" spans="2:5" x14ac:dyDescent="0.4">
      <c r="B1442"/>
      <c r="C1442"/>
      <c r="D1442"/>
      <c r="E1442"/>
    </row>
    <row r="1443" spans="2:5" x14ac:dyDescent="0.4">
      <c r="B1443"/>
      <c r="C1443"/>
      <c r="D1443"/>
      <c r="E1443"/>
    </row>
    <row r="1444" spans="2:5" x14ac:dyDescent="0.4">
      <c r="B1444"/>
      <c r="C1444"/>
      <c r="D1444"/>
      <c r="E1444"/>
    </row>
    <row r="1445" spans="2:5" x14ac:dyDescent="0.4">
      <c r="B1445"/>
      <c r="C1445"/>
      <c r="D1445"/>
      <c r="E1445"/>
    </row>
    <row r="1446" spans="2:5" x14ac:dyDescent="0.4">
      <c r="B1446"/>
      <c r="C1446"/>
      <c r="D1446"/>
      <c r="E1446"/>
    </row>
    <row r="1447" spans="2:5" x14ac:dyDescent="0.4">
      <c r="B1447"/>
      <c r="C1447"/>
      <c r="D1447"/>
      <c r="E1447"/>
    </row>
    <row r="1448" spans="2:5" x14ac:dyDescent="0.4">
      <c r="B1448"/>
      <c r="C1448"/>
      <c r="D1448"/>
      <c r="E1448"/>
    </row>
    <row r="1449" spans="2:5" x14ac:dyDescent="0.4">
      <c r="B1449"/>
      <c r="C1449"/>
      <c r="D1449"/>
      <c r="E1449"/>
    </row>
    <row r="1450" spans="2:5" x14ac:dyDescent="0.4">
      <c r="B1450"/>
      <c r="C1450"/>
      <c r="D1450"/>
      <c r="E1450"/>
    </row>
    <row r="1451" spans="2:5" x14ac:dyDescent="0.4">
      <c r="B1451"/>
      <c r="C1451"/>
      <c r="D1451"/>
      <c r="E1451"/>
    </row>
    <row r="1452" spans="2:5" x14ac:dyDescent="0.4">
      <c r="B1452"/>
      <c r="C1452"/>
      <c r="D1452"/>
      <c r="E1452"/>
    </row>
    <row r="1453" spans="2:5" x14ac:dyDescent="0.4">
      <c r="B1453"/>
      <c r="C1453"/>
      <c r="D1453"/>
      <c r="E1453"/>
    </row>
    <row r="1454" spans="2:5" x14ac:dyDescent="0.4">
      <c r="B1454"/>
      <c r="C1454"/>
      <c r="D1454"/>
      <c r="E1454"/>
    </row>
    <row r="1455" spans="2:5" x14ac:dyDescent="0.4">
      <c r="B1455"/>
      <c r="C1455"/>
      <c r="D1455"/>
      <c r="E1455"/>
    </row>
    <row r="1456" spans="2:5" x14ac:dyDescent="0.4">
      <c r="B1456"/>
      <c r="C1456"/>
      <c r="D1456"/>
      <c r="E1456"/>
    </row>
    <row r="1457" spans="2:5" x14ac:dyDescent="0.4">
      <c r="B1457"/>
      <c r="C1457"/>
      <c r="D1457"/>
      <c r="E1457"/>
    </row>
    <row r="1458" spans="2:5" x14ac:dyDescent="0.4">
      <c r="B1458"/>
      <c r="C1458"/>
      <c r="D1458"/>
      <c r="E1458"/>
    </row>
    <row r="1459" spans="2:5" x14ac:dyDescent="0.4">
      <c r="B1459"/>
      <c r="C1459"/>
      <c r="D1459"/>
      <c r="E1459"/>
    </row>
    <row r="1460" spans="2:5" x14ac:dyDescent="0.4">
      <c r="B1460"/>
      <c r="C1460"/>
      <c r="D1460"/>
      <c r="E1460"/>
    </row>
    <row r="1461" spans="2:5" x14ac:dyDescent="0.4">
      <c r="B1461"/>
      <c r="C1461"/>
      <c r="D1461"/>
      <c r="E1461"/>
    </row>
    <row r="1462" spans="2:5" x14ac:dyDescent="0.4">
      <c r="B1462"/>
      <c r="C1462"/>
      <c r="D1462"/>
      <c r="E1462"/>
    </row>
    <row r="1463" spans="2:5" x14ac:dyDescent="0.4">
      <c r="B1463"/>
      <c r="C1463"/>
      <c r="D1463"/>
      <c r="E1463"/>
    </row>
    <row r="1464" spans="2:5" x14ac:dyDescent="0.4">
      <c r="B1464"/>
      <c r="C1464"/>
      <c r="D1464"/>
      <c r="E1464"/>
    </row>
    <row r="1465" spans="2:5" x14ac:dyDescent="0.4">
      <c r="B1465"/>
      <c r="C1465"/>
      <c r="D1465"/>
      <c r="E1465"/>
    </row>
    <row r="1466" spans="2:5" x14ac:dyDescent="0.4">
      <c r="B1466"/>
      <c r="C1466"/>
      <c r="D1466"/>
      <c r="E1466"/>
    </row>
    <row r="1467" spans="2:5" x14ac:dyDescent="0.4">
      <c r="B1467"/>
      <c r="C1467"/>
      <c r="D1467"/>
      <c r="E1467"/>
    </row>
    <row r="1468" spans="2:5" x14ac:dyDescent="0.4">
      <c r="B1468"/>
      <c r="C1468"/>
      <c r="D1468"/>
      <c r="E1468"/>
    </row>
    <row r="1469" spans="2:5" x14ac:dyDescent="0.4">
      <c r="B1469"/>
      <c r="C1469"/>
      <c r="D1469"/>
      <c r="E1469"/>
    </row>
    <row r="1470" spans="2:5" x14ac:dyDescent="0.4">
      <c r="B1470"/>
      <c r="C1470"/>
      <c r="D1470"/>
      <c r="E1470"/>
    </row>
    <row r="1471" spans="2:5" x14ac:dyDescent="0.4">
      <c r="B1471"/>
      <c r="C1471"/>
      <c r="D1471"/>
      <c r="E1471"/>
    </row>
    <row r="1472" spans="2:5" x14ac:dyDescent="0.4">
      <c r="B1472"/>
      <c r="C1472"/>
      <c r="D1472"/>
      <c r="E1472"/>
    </row>
    <row r="1473" spans="2:5" x14ac:dyDescent="0.4">
      <c r="B1473"/>
      <c r="C1473"/>
      <c r="D1473"/>
      <c r="E1473"/>
    </row>
    <row r="1474" spans="2:5" x14ac:dyDescent="0.4">
      <c r="B1474"/>
      <c r="C1474"/>
      <c r="D1474"/>
      <c r="E1474"/>
    </row>
    <row r="1475" spans="2:5" x14ac:dyDescent="0.4">
      <c r="B1475"/>
      <c r="C1475"/>
      <c r="D1475"/>
      <c r="E1475"/>
    </row>
    <row r="1476" spans="2:5" x14ac:dyDescent="0.4">
      <c r="B1476"/>
      <c r="C1476"/>
      <c r="D1476"/>
      <c r="E1476"/>
    </row>
    <row r="1477" spans="2:5" x14ac:dyDescent="0.4">
      <c r="B1477"/>
      <c r="C1477"/>
      <c r="D1477"/>
      <c r="E1477"/>
    </row>
    <row r="1478" spans="2:5" x14ac:dyDescent="0.4">
      <c r="B1478"/>
      <c r="C1478"/>
      <c r="D1478"/>
      <c r="E1478"/>
    </row>
    <row r="1479" spans="2:5" x14ac:dyDescent="0.4">
      <c r="B1479"/>
      <c r="C1479"/>
      <c r="D1479"/>
      <c r="E1479"/>
    </row>
    <row r="1480" spans="2:5" x14ac:dyDescent="0.4">
      <c r="B1480"/>
      <c r="C1480"/>
      <c r="D1480"/>
      <c r="E1480"/>
    </row>
    <row r="1481" spans="2:5" x14ac:dyDescent="0.4">
      <c r="B1481"/>
      <c r="C1481"/>
      <c r="D1481"/>
      <c r="E1481"/>
    </row>
    <row r="1482" spans="2:5" x14ac:dyDescent="0.4">
      <c r="B1482"/>
      <c r="C1482"/>
      <c r="D1482"/>
      <c r="E1482"/>
    </row>
    <row r="1483" spans="2:5" x14ac:dyDescent="0.4">
      <c r="B1483"/>
      <c r="C1483"/>
      <c r="D1483"/>
      <c r="E1483"/>
    </row>
    <row r="1484" spans="2:5" x14ac:dyDescent="0.4">
      <c r="B1484"/>
      <c r="C1484"/>
      <c r="D1484"/>
      <c r="E1484"/>
    </row>
    <row r="1485" spans="2:5" x14ac:dyDescent="0.4">
      <c r="B1485"/>
      <c r="C1485"/>
      <c r="D1485"/>
      <c r="E1485"/>
    </row>
    <row r="1486" spans="2:5" x14ac:dyDescent="0.4">
      <c r="B1486"/>
      <c r="C1486"/>
      <c r="D1486"/>
      <c r="E1486"/>
    </row>
    <row r="1487" spans="2:5" x14ac:dyDescent="0.4">
      <c r="B1487"/>
      <c r="C1487"/>
      <c r="D1487"/>
      <c r="E1487"/>
    </row>
    <row r="1488" spans="2:5" x14ac:dyDescent="0.4">
      <c r="B1488"/>
      <c r="C1488"/>
      <c r="D1488"/>
      <c r="E1488"/>
    </row>
    <row r="1489" spans="2:5" x14ac:dyDescent="0.4">
      <c r="B1489"/>
      <c r="C1489"/>
      <c r="D1489"/>
      <c r="E1489"/>
    </row>
    <row r="1490" spans="2:5" x14ac:dyDescent="0.4">
      <c r="B1490"/>
      <c r="C1490"/>
      <c r="D1490"/>
      <c r="E1490"/>
    </row>
    <row r="1491" spans="2:5" x14ac:dyDescent="0.4">
      <c r="B1491"/>
      <c r="C1491"/>
      <c r="D1491"/>
      <c r="E1491"/>
    </row>
    <row r="1492" spans="2:5" x14ac:dyDescent="0.4">
      <c r="B1492"/>
      <c r="C1492"/>
      <c r="D1492"/>
      <c r="E1492"/>
    </row>
    <row r="1493" spans="2:5" x14ac:dyDescent="0.4">
      <c r="B1493"/>
      <c r="C1493"/>
      <c r="D1493"/>
      <c r="E1493"/>
    </row>
    <row r="1494" spans="2:5" x14ac:dyDescent="0.4">
      <c r="B1494"/>
      <c r="C1494"/>
      <c r="D1494"/>
      <c r="E1494"/>
    </row>
    <row r="1495" spans="2:5" x14ac:dyDescent="0.4">
      <c r="B1495"/>
      <c r="C1495"/>
      <c r="D1495"/>
      <c r="E1495"/>
    </row>
    <row r="1496" spans="2:5" x14ac:dyDescent="0.4">
      <c r="B1496"/>
      <c r="C1496"/>
      <c r="D1496"/>
      <c r="E1496"/>
    </row>
    <row r="1497" spans="2:5" x14ac:dyDescent="0.4">
      <c r="B1497"/>
      <c r="C1497"/>
      <c r="D1497"/>
      <c r="E1497"/>
    </row>
    <row r="1498" spans="2:5" x14ac:dyDescent="0.4">
      <c r="B1498"/>
      <c r="C1498"/>
      <c r="D1498"/>
      <c r="E1498"/>
    </row>
    <row r="1499" spans="2:5" x14ac:dyDescent="0.4">
      <c r="B1499"/>
      <c r="C1499"/>
      <c r="D1499"/>
      <c r="E1499"/>
    </row>
    <row r="1500" spans="2:5" x14ac:dyDescent="0.4">
      <c r="B1500"/>
      <c r="C1500"/>
      <c r="D1500"/>
      <c r="E1500"/>
    </row>
    <row r="1501" spans="2:5" x14ac:dyDescent="0.4">
      <c r="B1501"/>
      <c r="C1501"/>
      <c r="D1501"/>
      <c r="E1501"/>
    </row>
    <row r="1502" spans="2:5" x14ac:dyDescent="0.4">
      <c r="B1502"/>
      <c r="C1502"/>
      <c r="D1502"/>
      <c r="E1502"/>
    </row>
    <row r="1503" spans="2:5" x14ac:dyDescent="0.4">
      <c r="B1503"/>
      <c r="C1503"/>
      <c r="D1503"/>
      <c r="E1503"/>
    </row>
    <row r="1504" spans="2:5" x14ac:dyDescent="0.4">
      <c r="B1504"/>
      <c r="C1504"/>
      <c r="D1504"/>
      <c r="E1504"/>
    </row>
    <row r="1505" spans="2:5" x14ac:dyDescent="0.4">
      <c r="B1505"/>
      <c r="C1505"/>
      <c r="D1505"/>
      <c r="E1505"/>
    </row>
    <row r="1506" spans="2:5" x14ac:dyDescent="0.4">
      <c r="B1506"/>
      <c r="C1506"/>
      <c r="D1506"/>
      <c r="E1506"/>
    </row>
    <row r="1507" spans="2:5" x14ac:dyDescent="0.4">
      <c r="B1507"/>
      <c r="C1507"/>
      <c r="D1507"/>
      <c r="E1507"/>
    </row>
    <row r="1508" spans="2:5" x14ac:dyDescent="0.4">
      <c r="B1508"/>
      <c r="C1508"/>
      <c r="D1508"/>
      <c r="E1508"/>
    </row>
    <row r="1509" spans="2:5" x14ac:dyDescent="0.4">
      <c r="B1509"/>
      <c r="C1509"/>
      <c r="D1509"/>
      <c r="E1509"/>
    </row>
    <row r="1510" spans="2:5" x14ac:dyDescent="0.4">
      <c r="B1510"/>
      <c r="C1510"/>
      <c r="D1510"/>
      <c r="E1510"/>
    </row>
    <row r="1511" spans="2:5" x14ac:dyDescent="0.4">
      <c r="B1511"/>
      <c r="C1511"/>
      <c r="D1511"/>
      <c r="E1511"/>
    </row>
    <row r="1512" spans="2:5" x14ac:dyDescent="0.4">
      <c r="B1512"/>
      <c r="C1512"/>
      <c r="D1512"/>
      <c r="E1512"/>
    </row>
    <row r="1513" spans="2:5" x14ac:dyDescent="0.4">
      <c r="B1513"/>
      <c r="C1513"/>
      <c r="D1513"/>
      <c r="E1513"/>
    </row>
    <row r="1514" spans="2:5" x14ac:dyDescent="0.4">
      <c r="B1514"/>
      <c r="C1514"/>
      <c r="D1514"/>
      <c r="E1514"/>
    </row>
    <row r="1515" spans="2:5" x14ac:dyDescent="0.4">
      <c r="B1515"/>
      <c r="C1515"/>
      <c r="D1515"/>
      <c r="E1515"/>
    </row>
    <row r="1516" spans="2:5" x14ac:dyDescent="0.4">
      <c r="B1516"/>
      <c r="C1516"/>
      <c r="D1516"/>
      <c r="E1516"/>
    </row>
    <row r="1517" spans="2:5" x14ac:dyDescent="0.4">
      <c r="B1517"/>
      <c r="C1517"/>
      <c r="D1517"/>
      <c r="E1517"/>
    </row>
    <row r="1518" spans="2:5" x14ac:dyDescent="0.4">
      <c r="B1518"/>
      <c r="C1518"/>
      <c r="D1518"/>
      <c r="E1518"/>
    </row>
    <row r="1519" spans="2:5" x14ac:dyDescent="0.4">
      <c r="B1519"/>
      <c r="C1519"/>
      <c r="D1519"/>
      <c r="E1519"/>
    </row>
    <row r="1520" spans="2:5" x14ac:dyDescent="0.4">
      <c r="B1520"/>
      <c r="C1520"/>
      <c r="D1520"/>
      <c r="E1520"/>
    </row>
    <row r="1521" spans="2:5" x14ac:dyDescent="0.4">
      <c r="B1521"/>
      <c r="C1521"/>
      <c r="D1521"/>
      <c r="E1521"/>
    </row>
    <row r="1522" spans="2:5" x14ac:dyDescent="0.4">
      <c r="B1522"/>
      <c r="C1522"/>
      <c r="D1522"/>
      <c r="E1522"/>
    </row>
    <row r="1523" spans="2:5" x14ac:dyDescent="0.4">
      <c r="B1523"/>
      <c r="C1523"/>
      <c r="D1523"/>
      <c r="E1523"/>
    </row>
    <row r="1524" spans="2:5" x14ac:dyDescent="0.4">
      <c r="B1524"/>
      <c r="C1524"/>
      <c r="D1524"/>
      <c r="E1524"/>
    </row>
    <row r="1525" spans="2:5" x14ac:dyDescent="0.4">
      <c r="B1525"/>
      <c r="C1525"/>
      <c r="D1525"/>
      <c r="E1525"/>
    </row>
    <row r="1526" spans="2:5" x14ac:dyDescent="0.4">
      <c r="B1526"/>
      <c r="C1526"/>
      <c r="D1526"/>
      <c r="E1526"/>
    </row>
    <row r="1527" spans="2:5" x14ac:dyDescent="0.4">
      <c r="B1527"/>
      <c r="C1527"/>
      <c r="D1527"/>
      <c r="E1527"/>
    </row>
    <row r="1528" spans="2:5" x14ac:dyDescent="0.4">
      <c r="B1528"/>
      <c r="C1528"/>
      <c r="D1528"/>
      <c r="E1528"/>
    </row>
    <row r="1529" spans="2:5" x14ac:dyDescent="0.4">
      <c r="B1529"/>
      <c r="C1529"/>
      <c r="D1529"/>
      <c r="E1529"/>
    </row>
    <row r="1530" spans="2:5" x14ac:dyDescent="0.4">
      <c r="B1530"/>
      <c r="C1530"/>
      <c r="D1530"/>
      <c r="E1530"/>
    </row>
    <row r="1531" spans="2:5" x14ac:dyDescent="0.4">
      <c r="B1531"/>
      <c r="C1531"/>
      <c r="D1531"/>
      <c r="E1531"/>
    </row>
    <row r="1532" spans="2:5" x14ac:dyDescent="0.4">
      <c r="B1532"/>
      <c r="C1532"/>
      <c r="D1532"/>
      <c r="E1532"/>
    </row>
    <row r="1533" spans="2:5" x14ac:dyDescent="0.4">
      <c r="B1533"/>
      <c r="C1533"/>
      <c r="D1533"/>
      <c r="E1533"/>
    </row>
    <row r="1534" spans="2:5" x14ac:dyDescent="0.4">
      <c r="B1534"/>
      <c r="C1534"/>
      <c r="D1534"/>
      <c r="E1534"/>
    </row>
    <row r="1535" spans="2:5" x14ac:dyDescent="0.4">
      <c r="B1535"/>
      <c r="C1535"/>
      <c r="D1535"/>
      <c r="E1535"/>
    </row>
    <row r="1536" spans="2:5" x14ac:dyDescent="0.4">
      <c r="B1536"/>
      <c r="C1536"/>
      <c r="D1536"/>
      <c r="E1536"/>
    </row>
    <row r="1537" spans="2:5" x14ac:dyDescent="0.4">
      <c r="B1537"/>
      <c r="C1537"/>
      <c r="D1537"/>
      <c r="E1537"/>
    </row>
    <row r="1538" spans="2:5" x14ac:dyDescent="0.4">
      <c r="B1538"/>
      <c r="C1538"/>
      <c r="D1538"/>
      <c r="E1538"/>
    </row>
    <row r="1539" spans="2:5" x14ac:dyDescent="0.4">
      <c r="B1539"/>
      <c r="C1539"/>
      <c r="D1539"/>
      <c r="E1539"/>
    </row>
    <row r="1540" spans="2:5" x14ac:dyDescent="0.4">
      <c r="B1540"/>
      <c r="C1540"/>
      <c r="D1540"/>
      <c r="E1540"/>
    </row>
    <row r="1541" spans="2:5" x14ac:dyDescent="0.4">
      <c r="B1541"/>
      <c r="C1541"/>
      <c r="D1541"/>
      <c r="E1541"/>
    </row>
    <row r="1542" spans="2:5" x14ac:dyDescent="0.4">
      <c r="B1542"/>
      <c r="C1542"/>
      <c r="D1542"/>
      <c r="E1542"/>
    </row>
    <row r="1543" spans="2:5" x14ac:dyDescent="0.4">
      <c r="B1543"/>
      <c r="C1543"/>
      <c r="D1543"/>
      <c r="E1543"/>
    </row>
    <row r="1544" spans="2:5" x14ac:dyDescent="0.4">
      <c r="B1544"/>
      <c r="C1544"/>
      <c r="D1544"/>
      <c r="E1544"/>
    </row>
    <row r="1545" spans="2:5" x14ac:dyDescent="0.4">
      <c r="B1545"/>
      <c r="C1545"/>
      <c r="D1545"/>
      <c r="E1545"/>
    </row>
    <row r="1546" spans="2:5" x14ac:dyDescent="0.4">
      <c r="B1546"/>
      <c r="C1546"/>
      <c r="D1546"/>
      <c r="E1546"/>
    </row>
    <row r="1547" spans="2:5" x14ac:dyDescent="0.4">
      <c r="B1547"/>
      <c r="C1547"/>
      <c r="D1547"/>
      <c r="E1547"/>
    </row>
    <row r="1548" spans="2:5" x14ac:dyDescent="0.4">
      <c r="B1548"/>
      <c r="C1548"/>
      <c r="D1548"/>
      <c r="E1548"/>
    </row>
    <row r="1549" spans="2:5" x14ac:dyDescent="0.4">
      <c r="B1549"/>
      <c r="C1549"/>
      <c r="D1549"/>
      <c r="E1549"/>
    </row>
    <row r="1550" spans="2:5" x14ac:dyDescent="0.4">
      <c r="B1550"/>
      <c r="C1550"/>
      <c r="D1550"/>
      <c r="E1550"/>
    </row>
    <row r="1551" spans="2:5" x14ac:dyDescent="0.4">
      <c r="B1551"/>
      <c r="C1551"/>
      <c r="D1551"/>
      <c r="E1551"/>
    </row>
    <row r="1552" spans="2:5" x14ac:dyDescent="0.4">
      <c r="B1552"/>
      <c r="C1552"/>
      <c r="D1552"/>
      <c r="E1552"/>
    </row>
    <row r="1553" spans="2:5" x14ac:dyDescent="0.4">
      <c r="B1553"/>
      <c r="C1553"/>
      <c r="D1553"/>
      <c r="E1553"/>
    </row>
    <row r="1554" spans="2:5" x14ac:dyDescent="0.4">
      <c r="B1554"/>
      <c r="C1554"/>
      <c r="D1554"/>
      <c r="E1554"/>
    </row>
    <row r="1555" spans="2:5" x14ac:dyDescent="0.4">
      <c r="B1555"/>
      <c r="C1555"/>
      <c r="D1555"/>
      <c r="E1555"/>
    </row>
    <row r="1556" spans="2:5" x14ac:dyDescent="0.4">
      <c r="B1556"/>
      <c r="C1556"/>
      <c r="D1556"/>
      <c r="E1556"/>
    </row>
    <row r="1557" spans="2:5" x14ac:dyDescent="0.4">
      <c r="B1557"/>
      <c r="C1557"/>
      <c r="D1557"/>
      <c r="E1557"/>
    </row>
    <row r="1558" spans="2:5" x14ac:dyDescent="0.4">
      <c r="B1558"/>
      <c r="C1558"/>
      <c r="D1558"/>
      <c r="E1558"/>
    </row>
    <row r="1559" spans="2:5" x14ac:dyDescent="0.4">
      <c r="B1559"/>
      <c r="C1559"/>
      <c r="D1559"/>
      <c r="E1559"/>
    </row>
    <row r="1560" spans="2:5" x14ac:dyDescent="0.4">
      <c r="B1560"/>
      <c r="C1560"/>
      <c r="D1560"/>
      <c r="E1560"/>
    </row>
    <row r="1561" spans="2:5" x14ac:dyDescent="0.4">
      <c r="B1561"/>
      <c r="C1561"/>
      <c r="D1561"/>
      <c r="E1561"/>
    </row>
    <row r="1562" spans="2:5" x14ac:dyDescent="0.4">
      <c r="B1562"/>
      <c r="C1562"/>
      <c r="D1562"/>
      <c r="E1562"/>
    </row>
    <row r="1563" spans="2:5" x14ac:dyDescent="0.4">
      <c r="B1563"/>
      <c r="C1563"/>
      <c r="D1563"/>
      <c r="E1563"/>
    </row>
    <row r="1564" spans="2:5" x14ac:dyDescent="0.4">
      <c r="B1564"/>
      <c r="C1564"/>
      <c r="D1564"/>
      <c r="E1564"/>
    </row>
    <row r="1565" spans="2:5" x14ac:dyDescent="0.4">
      <c r="B1565"/>
      <c r="C1565"/>
      <c r="D1565"/>
      <c r="E1565"/>
    </row>
    <row r="1566" spans="2:5" x14ac:dyDescent="0.4">
      <c r="B1566"/>
      <c r="C1566"/>
      <c r="D1566"/>
      <c r="E1566"/>
    </row>
    <row r="1567" spans="2:5" x14ac:dyDescent="0.4">
      <c r="B1567"/>
      <c r="C1567"/>
      <c r="D1567"/>
      <c r="E1567"/>
    </row>
    <row r="1568" spans="2:5" x14ac:dyDescent="0.4">
      <c r="B1568"/>
      <c r="C1568"/>
      <c r="D1568"/>
      <c r="E1568"/>
    </row>
    <row r="1569" spans="2:5" x14ac:dyDescent="0.4">
      <c r="B1569"/>
      <c r="C1569"/>
      <c r="D1569"/>
      <c r="E1569"/>
    </row>
    <row r="1570" spans="2:5" x14ac:dyDescent="0.4">
      <c r="B1570"/>
      <c r="C1570"/>
      <c r="D1570"/>
      <c r="E1570"/>
    </row>
    <row r="1571" spans="2:5" x14ac:dyDescent="0.4">
      <c r="B1571"/>
      <c r="C1571"/>
      <c r="D1571"/>
      <c r="E1571"/>
    </row>
    <row r="1572" spans="2:5" x14ac:dyDescent="0.4">
      <c r="B1572"/>
      <c r="C1572"/>
      <c r="D1572"/>
      <c r="E1572"/>
    </row>
    <row r="1573" spans="2:5" x14ac:dyDescent="0.4">
      <c r="B1573"/>
      <c r="C1573"/>
      <c r="D1573"/>
      <c r="E1573"/>
    </row>
    <row r="1574" spans="2:5" x14ac:dyDescent="0.4">
      <c r="B1574"/>
      <c r="C1574"/>
      <c r="D1574"/>
      <c r="E1574"/>
    </row>
    <row r="1575" spans="2:5" x14ac:dyDescent="0.4">
      <c r="B1575"/>
      <c r="C1575"/>
      <c r="D1575"/>
      <c r="E1575"/>
    </row>
    <row r="1576" spans="2:5" x14ac:dyDescent="0.4">
      <c r="B1576"/>
      <c r="C1576"/>
      <c r="D1576"/>
      <c r="E1576"/>
    </row>
    <row r="1577" spans="2:5" x14ac:dyDescent="0.4">
      <c r="B1577"/>
      <c r="C1577"/>
      <c r="D1577"/>
      <c r="E1577"/>
    </row>
    <row r="1578" spans="2:5" x14ac:dyDescent="0.4">
      <c r="B1578"/>
      <c r="C1578"/>
      <c r="D1578"/>
      <c r="E1578"/>
    </row>
    <row r="1579" spans="2:5" x14ac:dyDescent="0.4">
      <c r="B1579"/>
      <c r="C1579"/>
      <c r="D1579"/>
      <c r="E1579"/>
    </row>
    <row r="1580" spans="2:5" x14ac:dyDescent="0.4">
      <c r="B1580"/>
      <c r="C1580"/>
      <c r="D1580"/>
      <c r="E1580"/>
    </row>
    <row r="1581" spans="2:5" x14ac:dyDescent="0.4">
      <c r="B1581"/>
      <c r="C1581"/>
      <c r="D1581"/>
      <c r="E1581"/>
    </row>
    <row r="1582" spans="2:5" x14ac:dyDescent="0.4">
      <c r="B1582"/>
      <c r="C1582"/>
      <c r="D1582"/>
      <c r="E1582"/>
    </row>
    <row r="1583" spans="2:5" x14ac:dyDescent="0.4">
      <c r="B1583"/>
      <c r="C1583"/>
      <c r="D1583"/>
      <c r="E1583"/>
    </row>
    <row r="1584" spans="2:5" x14ac:dyDescent="0.4">
      <c r="B1584"/>
      <c r="C1584"/>
      <c r="D1584"/>
      <c r="E1584"/>
    </row>
    <row r="1585" spans="2:5" x14ac:dyDescent="0.4">
      <c r="B1585"/>
      <c r="C1585"/>
      <c r="D1585"/>
      <c r="E1585"/>
    </row>
    <row r="1586" spans="2:5" x14ac:dyDescent="0.4">
      <c r="B1586"/>
      <c r="C1586"/>
      <c r="D1586"/>
      <c r="E1586"/>
    </row>
    <row r="1587" spans="2:5" x14ac:dyDescent="0.4">
      <c r="B1587"/>
      <c r="C1587"/>
      <c r="D1587"/>
      <c r="E1587"/>
    </row>
    <row r="1588" spans="2:5" x14ac:dyDescent="0.4">
      <c r="B1588"/>
      <c r="C1588"/>
      <c r="D1588"/>
      <c r="E1588"/>
    </row>
    <row r="1589" spans="2:5" x14ac:dyDescent="0.4">
      <c r="B1589"/>
      <c r="C1589"/>
      <c r="D1589"/>
      <c r="E1589"/>
    </row>
    <row r="1590" spans="2:5" x14ac:dyDescent="0.4">
      <c r="B1590"/>
      <c r="C1590"/>
      <c r="D1590"/>
      <c r="E1590"/>
    </row>
    <row r="1591" spans="2:5" x14ac:dyDescent="0.4">
      <c r="B1591"/>
      <c r="C1591"/>
      <c r="D1591"/>
      <c r="E1591"/>
    </row>
    <row r="1592" spans="2:5" x14ac:dyDescent="0.4">
      <c r="B1592"/>
      <c r="C1592"/>
      <c r="D1592"/>
      <c r="E1592"/>
    </row>
    <row r="1593" spans="2:5" x14ac:dyDescent="0.4">
      <c r="B1593"/>
      <c r="C1593"/>
      <c r="D1593"/>
      <c r="E1593"/>
    </row>
    <row r="1594" spans="2:5" x14ac:dyDescent="0.4">
      <c r="B1594"/>
      <c r="C1594"/>
      <c r="D1594"/>
      <c r="E1594"/>
    </row>
    <row r="1595" spans="2:5" x14ac:dyDescent="0.4">
      <c r="B1595"/>
      <c r="C1595"/>
      <c r="D1595"/>
      <c r="E1595"/>
    </row>
    <row r="1596" spans="2:5" x14ac:dyDescent="0.4">
      <c r="B1596"/>
      <c r="C1596"/>
      <c r="D1596"/>
      <c r="E1596"/>
    </row>
    <row r="1597" spans="2:5" x14ac:dyDescent="0.4">
      <c r="B1597"/>
      <c r="C1597"/>
      <c r="D1597"/>
      <c r="E1597"/>
    </row>
    <row r="1598" spans="2:5" x14ac:dyDescent="0.4">
      <c r="B1598"/>
      <c r="C1598"/>
      <c r="D1598"/>
      <c r="E1598"/>
    </row>
    <row r="1599" spans="2:5" x14ac:dyDescent="0.4">
      <c r="B1599"/>
      <c r="C1599"/>
      <c r="D1599"/>
      <c r="E1599"/>
    </row>
    <row r="1600" spans="2:5" x14ac:dyDescent="0.4">
      <c r="B1600"/>
      <c r="C1600"/>
      <c r="D1600"/>
      <c r="E1600"/>
    </row>
    <row r="1601" spans="2:5" x14ac:dyDescent="0.4">
      <c r="B1601"/>
      <c r="C1601"/>
      <c r="D1601"/>
      <c r="E1601"/>
    </row>
    <row r="1602" spans="2:5" x14ac:dyDescent="0.4">
      <c r="B1602"/>
      <c r="C1602"/>
      <c r="D1602"/>
      <c r="E1602"/>
    </row>
    <row r="1603" spans="2:5" x14ac:dyDescent="0.4">
      <c r="B1603"/>
      <c r="C1603"/>
      <c r="D1603"/>
      <c r="E1603"/>
    </row>
    <row r="1604" spans="2:5" x14ac:dyDescent="0.4">
      <c r="B1604"/>
      <c r="C1604"/>
      <c r="D1604"/>
      <c r="E1604"/>
    </row>
    <row r="1605" spans="2:5" x14ac:dyDescent="0.4">
      <c r="B1605"/>
      <c r="C1605"/>
      <c r="D1605"/>
      <c r="E1605"/>
    </row>
    <row r="1606" spans="2:5" x14ac:dyDescent="0.4">
      <c r="B1606"/>
      <c r="C1606"/>
      <c r="D1606"/>
      <c r="E1606"/>
    </row>
    <row r="1607" spans="2:5" x14ac:dyDescent="0.4">
      <c r="B1607"/>
      <c r="C1607"/>
      <c r="D1607"/>
      <c r="E1607"/>
    </row>
    <row r="1608" spans="2:5" x14ac:dyDescent="0.4">
      <c r="B1608"/>
      <c r="C1608"/>
      <c r="D1608"/>
      <c r="E1608"/>
    </row>
    <row r="1609" spans="2:5" x14ac:dyDescent="0.4">
      <c r="B1609"/>
      <c r="C1609"/>
      <c r="D1609"/>
      <c r="E1609"/>
    </row>
    <row r="1610" spans="2:5" x14ac:dyDescent="0.4">
      <c r="B1610"/>
      <c r="C1610"/>
      <c r="D1610"/>
      <c r="E1610"/>
    </row>
    <row r="1611" spans="2:5" x14ac:dyDescent="0.4">
      <c r="B1611"/>
      <c r="C1611"/>
      <c r="D1611"/>
      <c r="E1611"/>
    </row>
    <row r="1612" spans="2:5" x14ac:dyDescent="0.4">
      <c r="B1612"/>
      <c r="C1612"/>
      <c r="D1612"/>
      <c r="E1612"/>
    </row>
    <row r="1613" spans="2:5" x14ac:dyDescent="0.4">
      <c r="B1613"/>
      <c r="C1613"/>
      <c r="D1613"/>
      <c r="E1613"/>
    </row>
    <row r="1614" spans="2:5" x14ac:dyDescent="0.4">
      <c r="B1614"/>
      <c r="C1614"/>
      <c r="D1614"/>
      <c r="E1614"/>
    </row>
    <row r="1615" spans="2:5" x14ac:dyDescent="0.4">
      <c r="B1615"/>
      <c r="C1615"/>
      <c r="D1615"/>
      <c r="E1615"/>
    </row>
    <row r="1616" spans="2:5" x14ac:dyDescent="0.4">
      <c r="B1616"/>
      <c r="C1616"/>
      <c r="D1616"/>
      <c r="E1616"/>
    </row>
    <row r="1617" spans="2:5" x14ac:dyDescent="0.4">
      <c r="B1617"/>
      <c r="C1617"/>
      <c r="D1617"/>
      <c r="E1617"/>
    </row>
    <row r="1618" spans="2:5" x14ac:dyDescent="0.4">
      <c r="B1618"/>
      <c r="C1618"/>
      <c r="D1618"/>
      <c r="E1618"/>
    </row>
    <row r="1619" spans="2:5" x14ac:dyDescent="0.4">
      <c r="B1619"/>
      <c r="C1619"/>
      <c r="D1619"/>
      <c r="E1619"/>
    </row>
    <row r="1620" spans="2:5" x14ac:dyDescent="0.4">
      <c r="B1620"/>
      <c r="C1620"/>
      <c r="D1620"/>
      <c r="E1620"/>
    </row>
    <row r="1621" spans="2:5" x14ac:dyDescent="0.4">
      <c r="B1621"/>
      <c r="C1621"/>
      <c r="D1621"/>
      <c r="E1621"/>
    </row>
    <row r="1622" spans="2:5" x14ac:dyDescent="0.4">
      <c r="B1622"/>
      <c r="C1622"/>
      <c r="D1622"/>
      <c r="E1622"/>
    </row>
    <row r="1623" spans="2:5" x14ac:dyDescent="0.4">
      <c r="B1623"/>
      <c r="C1623"/>
      <c r="D1623"/>
      <c r="E1623"/>
    </row>
    <row r="1624" spans="2:5" x14ac:dyDescent="0.4">
      <c r="B1624"/>
      <c r="C1624"/>
      <c r="D1624"/>
      <c r="E1624"/>
    </row>
    <row r="1625" spans="2:5" x14ac:dyDescent="0.4">
      <c r="B1625"/>
      <c r="C1625"/>
      <c r="D1625"/>
      <c r="E1625"/>
    </row>
    <row r="1626" spans="2:5" x14ac:dyDescent="0.4">
      <c r="B1626"/>
      <c r="C1626"/>
      <c r="D1626"/>
      <c r="E1626"/>
    </row>
    <row r="1627" spans="2:5" x14ac:dyDescent="0.4">
      <c r="B1627"/>
      <c r="C1627"/>
      <c r="D1627"/>
      <c r="E1627"/>
    </row>
    <row r="1628" spans="2:5" x14ac:dyDescent="0.4">
      <c r="B1628"/>
      <c r="C1628"/>
      <c r="D1628"/>
      <c r="E1628"/>
    </row>
    <row r="1629" spans="2:5" x14ac:dyDescent="0.4">
      <c r="B1629"/>
      <c r="C1629"/>
      <c r="D1629"/>
      <c r="E1629"/>
    </row>
    <row r="1630" spans="2:5" x14ac:dyDescent="0.4">
      <c r="B1630"/>
      <c r="C1630"/>
      <c r="D1630"/>
      <c r="E1630"/>
    </row>
    <row r="1631" spans="2:5" x14ac:dyDescent="0.4">
      <c r="B1631"/>
      <c r="C1631"/>
      <c r="D1631"/>
      <c r="E1631"/>
    </row>
    <row r="1632" spans="2:5" x14ac:dyDescent="0.4">
      <c r="B1632"/>
      <c r="C1632"/>
      <c r="D1632"/>
      <c r="E1632"/>
    </row>
    <row r="1633" spans="2:5" x14ac:dyDescent="0.4">
      <c r="B1633"/>
      <c r="C1633"/>
      <c r="D1633"/>
      <c r="E1633"/>
    </row>
    <row r="1634" spans="2:5" x14ac:dyDescent="0.4">
      <c r="B1634"/>
      <c r="C1634"/>
      <c r="D1634"/>
      <c r="E1634"/>
    </row>
    <row r="1635" spans="2:5" x14ac:dyDescent="0.4">
      <c r="B1635"/>
      <c r="C1635"/>
      <c r="D1635"/>
      <c r="E1635"/>
    </row>
    <row r="1636" spans="2:5" x14ac:dyDescent="0.4">
      <c r="B1636"/>
      <c r="C1636"/>
      <c r="D1636"/>
      <c r="E1636"/>
    </row>
    <row r="1637" spans="2:5" x14ac:dyDescent="0.4">
      <c r="B1637"/>
      <c r="C1637"/>
      <c r="D1637"/>
      <c r="E1637"/>
    </row>
    <row r="1638" spans="2:5" x14ac:dyDescent="0.4">
      <c r="B1638"/>
      <c r="C1638"/>
      <c r="D1638"/>
      <c r="E1638"/>
    </row>
    <row r="1639" spans="2:5" x14ac:dyDescent="0.4">
      <c r="B1639"/>
      <c r="C1639"/>
      <c r="D1639"/>
      <c r="E1639"/>
    </row>
    <row r="1640" spans="2:5" x14ac:dyDescent="0.4">
      <c r="B1640"/>
      <c r="C1640"/>
      <c r="D1640"/>
      <c r="E1640"/>
    </row>
    <row r="1641" spans="2:5" x14ac:dyDescent="0.4">
      <c r="B1641"/>
      <c r="C1641"/>
      <c r="D1641"/>
      <c r="E1641"/>
    </row>
    <row r="1642" spans="2:5" x14ac:dyDescent="0.4">
      <c r="B1642"/>
      <c r="C1642"/>
      <c r="D1642"/>
      <c r="E1642"/>
    </row>
    <row r="1643" spans="2:5" x14ac:dyDescent="0.4">
      <c r="B1643"/>
      <c r="C1643"/>
      <c r="D1643"/>
      <c r="E1643"/>
    </row>
    <row r="1644" spans="2:5" x14ac:dyDescent="0.4">
      <c r="B1644"/>
      <c r="C1644"/>
      <c r="D1644"/>
      <c r="E1644"/>
    </row>
    <row r="1645" spans="2:5" x14ac:dyDescent="0.4">
      <c r="B1645"/>
      <c r="C1645"/>
      <c r="D1645"/>
      <c r="E1645"/>
    </row>
    <row r="1646" spans="2:5" x14ac:dyDescent="0.4">
      <c r="B1646"/>
      <c r="C1646"/>
      <c r="D1646"/>
      <c r="E1646"/>
    </row>
    <row r="1647" spans="2:5" x14ac:dyDescent="0.4">
      <c r="B1647"/>
      <c r="C1647"/>
      <c r="D1647"/>
      <c r="E1647"/>
    </row>
    <row r="1648" spans="2:5" x14ac:dyDescent="0.4">
      <c r="B1648"/>
      <c r="C1648"/>
      <c r="D1648"/>
      <c r="E1648"/>
    </row>
    <row r="1649" spans="2:5" x14ac:dyDescent="0.4">
      <c r="B1649"/>
      <c r="C1649"/>
      <c r="D1649"/>
      <c r="E1649"/>
    </row>
    <row r="1650" spans="2:5" x14ac:dyDescent="0.4">
      <c r="B1650"/>
      <c r="C1650"/>
      <c r="D1650"/>
      <c r="E1650"/>
    </row>
    <row r="1651" spans="2:5" x14ac:dyDescent="0.4">
      <c r="B1651"/>
      <c r="C1651"/>
      <c r="D1651"/>
      <c r="E1651"/>
    </row>
    <row r="1652" spans="2:5" x14ac:dyDescent="0.4">
      <c r="B1652"/>
      <c r="C1652"/>
      <c r="D1652"/>
      <c r="E1652"/>
    </row>
    <row r="1653" spans="2:5" x14ac:dyDescent="0.4">
      <c r="B1653"/>
      <c r="C1653"/>
      <c r="D1653"/>
      <c r="E1653"/>
    </row>
    <row r="1654" spans="2:5" x14ac:dyDescent="0.4">
      <c r="B1654"/>
      <c r="C1654"/>
      <c r="D1654"/>
      <c r="E1654"/>
    </row>
    <row r="1655" spans="2:5" x14ac:dyDescent="0.4">
      <c r="B1655"/>
      <c r="C1655"/>
      <c r="D1655"/>
      <c r="E1655"/>
    </row>
    <row r="1656" spans="2:5" x14ac:dyDescent="0.4">
      <c r="B1656"/>
      <c r="C1656"/>
      <c r="D1656"/>
      <c r="E1656"/>
    </row>
    <row r="1657" spans="2:5" x14ac:dyDescent="0.4">
      <c r="B1657"/>
      <c r="C1657"/>
      <c r="D1657"/>
      <c r="E1657"/>
    </row>
    <row r="1658" spans="2:5" x14ac:dyDescent="0.4">
      <c r="B1658"/>
      <c r="C1658"/>
      <c r="D1658"/>
      <c r="E1658"/>
    </row>
    <row r="1659" spans="2:5" x14ac:dyDescent="0.4">
      <c r="B1659"/>
      <c r="C1659"/>
      <c r="D1659"/>
      <c r="E1659"/>
    </row>
    <row r="1660" spans="2:5" x14ac:dyDescent="0.4">
      <c r="B1660"/>
      <c r="C1660"/>
      <c r="D1660"/>
      <c r="E1660"/>
    </row>
    <row r="1661" spans="2:5" x14ac:dyDescent="0.4">
      <c r="B1661"/>
      <c r="C1661"/>
      <c r="D1661"/>
      <c r="E1661"/>
    </row>
    <row r="1662" spans="2:5" x14ac:dyDescent="0.4">
      <c r="B1662"/>
      <c r="C1662"/>
      <c r="D1662"/>
      <c r="E1662"/>
    </row>
    <row r="1663" spans="2:5" x14ac:dyDescent="0.4">
      <c r="B1663"/>
      <c r="C1663"/>
      <c r="D1663"/>
      <c r="E1663"/>
    </row>
    <row r="1664" spans="2:5" x14ac:dyDescent="0.4">
      <c r="B1664"/>
      <c r="C1664"/>
      <c r="D1664"/>
      <c r="E1664"/>
    </row>
    <row r="1665" spans="2:5" x14ac:dyDescent="0.4">
      <c r="B1665"/>
      <c r="C1665"/>
      <c r="D1665"/>
      <c r="E1665"/>
    </row>
    <row r="1666" spans="2:5" x14ac:dyDescent="0.4">
      <c r="B1666"/>
      <c r="C1666"/>
      <c r="D1666"/>
      <c r="E1666"/>
    </row>
    <row r="1667" spans="2:5" x14ac:dyDescent="0.4">
      <c r="B1667"/>
      <c r="C1667"/>
      <c r="D1667"/>
      <c r="E1667"/>
    </row>
    <row r="1668" spans="2:5" x14ac:dyDescent="0.4">
      <c r="B1668"/>
      <c r="C1668"/>
      <c r="D1668"/>
      <c r="E1668"/>
    </row>
    <row r="1669" spans="2:5" x14ac:dyDescent="0.4">
      <c r="B1669"/>
      <c r="C1669"/>
      <c r="D1669"/>
      <c r="E1669"/>
    </row>
    <row r="1670" spans="2:5" x14ac:dyDescent="0.4">
      <c r="B1670"/>
      <c r="C1670"/>
      <c r="D1670"/>
      <c r="E1670"/>
    </row>
    <row r="1671" spans="2:5" x14ac:dyDescent="0.4">
      <c r="B1671"/>
      <c r="C1671"/>
      <c r="D1671"/>
      <c r="E1671"/>
    </row>
    <row r="1672" spans="2:5" x14ac:dyDescent="0.4">
      <c r="B1672"/>
      <c r="C1672"/>
      <c r="D1672"/>
      <c r="E1672"/>
    </row>
    <row r="1673" spans="2:5" x14ac:dyDescent="0.4">
      <c r="B1673"/>
      <c r="C1673"/>
      <c r="D1673"/>
      <c r="E1673"/>
    </row>
    <row r="1674" spans="2:5" x14ac:dyDescent="0.4">
      <c r="B1674"/>
      <c r="C1674"/>
      <c r="D1674"/>
      <c r="E1674"/>
    </row>
    <row r="1675" spans="2:5" x14ac:dyDescent="0.4">
      <c r="B1675"/>
      <c r="C1675"/>
      <c r="D1675"/>
      <c r="E1675"/>
    </row>
    <row r="1676" spans="2:5" x14ac:dyDescent="0.4">
      <c r="B1676"/>
      <c r="C1676"/>
      <c r="D1676"/>
      <c r="E1676"/>
    </row>
    <row r="1677" spans="2:5" x14ac:dyDescent="0.4">
      <c r="B1677"/>
      <c r="C1677"/>
      <c r="D1677"/>
      <c r="E1677"/>
    </row>
    <row r="1678" spans="2:5" x14ac:dyDescent="0.4">
      <c r="B1678"/>
      <c r="C1678"/>
      <c r="D1678"/>
      <c r="E1678"/>
    </row>
    <row r="1679" spans="2:5" x14ac:dyDescent="0.4">
      <c r="B1679"/>
      <c r="C1679"/>
      <c r="D1679"/>
      <c r="E1679"/>
    </row>
    <row r="1680" spans="2:5" x14ac:dyDescent="0.4">
      <c r="B1680"/>
      <c r="C1680"/>
      <c r="D1680"/>
      <c r="E1680"/>
    </row>
    <row r="1681" spans="2:5" x14ac:dyDescent="0.4">
      <c r="B1681"/>
      <c r="C1681"/>
      <c r="D1681"/>
      <c r="E1681"/>
    </row>
    <row r="1682" spans="2:5" x14ac:dyDescent="0.4">
      <c r="B1682"/>
      <c r="C1682"/>
      <c r="D1682"/>
      <c r="E1682"/>
    </row>
    <row r="1683" spans="2:5" x14ac:dyDescent="0.4">
      <c r="B1683"/>
      <c r="C1683"/>
      <c r="D1683"/>
      <c r="E1683"/>
    </row>
    <row r="1684" spans="2:5" x14ac:dyDescent="0.4">
      <c r="B1684"/>
      <c r="C1684"/>
      <c r="D1684"/>
      <c r="E1684"/>
    </row>
    <row r="1685" spans="2:5" x14ac:dyDescent="0.4">
      <c r="B1685"/>
      <c r="C1685"/>
      <c r="D1685"/>
      <c r="E1685"/>
    </row>
    <row r="1686" spans="2:5" x14ac:dyDescent="0.4">
      <c r="B1686"/>
      <c r="C1686"/>
      <c r="D1686"/>
      <c r="E1686"/>
    </row>
    <row r="1687" spans="2:5" x14ac:dyDescent="0.4">
      <c r="B1687"/>
      <c r="C1687"/>
      <c r="D1687"/>
      <c r="E1687"/>
    </row>
    <row r="1688" spans="2:5" x14ac:dyDescent="0.4">
      <c r="B1688"/>
      <c r="C1688"/>
      <c r="D1688"/>
      <c r="E1688"/>
    </row>
    <row r="1689" spans="2:5" x14ac:dyDescent="0.4">
      <c r="B1689"/>
      <c r="C1689"/>
      <c r="D1689"/>
      <c r="E1689"/>
    </row>
    <row r="1690" spans="2:5" x14ac:dyDescent="0.4">
      <c r="B1690"/>
      <c r="C1690"/>
      <c r="D1690"/>
      <c r="E1690"/>
    </row>
    <row r="1691" spans="2:5" x14ac:dyDescent="0.4">
      <c r="B1691"/>
      <c r="C1691"/>
      <c r="D1691"/>
      <c r="E1691"/>
    </row>
    <row r="1692" spans="2:5" x14ac:dyDescent="0.4">
      <c r="B1692"/>
      <c r="C1692"/>
      <c r="D1692"/>
      <c r="E1692"/>
    </row>
    <row r="1693" spans="2:5" x14ac:dyDescent="0.4">
      <c r="B1693"/>
      <c r="C1693"/>
      <c r="D1693"/>
      <c r="E1693"/>
    </row>
    <row r="1694" spans="2:5" x14ac:dyDescent="0.4">
      <c r="B1694"/>
      <c r="C1694"/>
      <c r="D1694"/>
      <c r="E1694"/>
    </row>
    <row r="1695" spans="2:5" x14ac:dyDescent="0.4">
      <c r="B1695"/>
      <c r="C1695"/>
      <c r="D1695"/>
      <c r="E1695"/>
    </row>
    <row r="1696" spans="2:5" x14ac:dyDescent="0.4">
      <c r="B1696"/>
      <c r="C1696"/>
      <c r="D1696"/>
      <c r="E1696"/>
    </row>
    <row r="1697" spans="2:5" x14ac:dyDescent="0.4">
      <c r="B1697"/>
      <c r="C1697"/>
      <c r="D1697"/>
      <c r="E1697"/>
    </row>
    <row r="1698" spans="2:5" x14ac:dyDescent="0.4">
      <c r="B1698"/>
      <c r="C1698"/>
      <c r="D1698"/>
      <c r="E1698"/>
    </row>
    <row r="1699" spans="2:5" x14ac:dyDescent="0.4">
      <c r="B1699"/>
      <c r="C1699"/>
      <c r="D1699"/>
      <c r="E1699"/>
    </row>
    <row r="1700" spans="2:5" x14ac:dyDescent="0.4">
      <c r="B1700"/>
      <c r="C1700"/>
      <c r="D1700"/>
      <c r="E1700"/>
    </row>
    <row r="1701" spans="2:5" x14ac:dyDescent="0.4">
      <c r="B1701"/>
      <c r="C1701"/>
      <c r="D1701"/>
      <c r="E1701"/>
    </row>
    <row r="1702" spans="2:5" x14ac:dyDescent="0.4">
      <c r="B1702"/>
      <c r="C1702"/>
      <c r="D1702"/>
      <c r="E1702"/>
    </row>
    <row r="1703" spans="2:5" x14ac:dyDescent="0.4">
      <c r="B1703"/>
      <c r="C1703"/>
      <c r="D1703"/>
      <c r="E1703"/>
    </row>
    <row r="1704" spans="2:5" x14ac:dyDescent="0.4">
      <c r="B1704"/>
      <c r="C1704"/>
      <c r="D1704"/>
      <c r="E1704"/>
    </row>
    <row r="1705" spans="2:5" x14ac:dyDescent="0.4">
      <c r="B1705"/>
      <c r="C1705"/>
      <c r="D1705"/>
      <c r="E1705"/>
    </row>
    <row r="1706" spans="2:5" x14ac:dyDescent="0.4">
      <c r="B1706"/>
      <c r="C1706"/>
      <c r="D1706"/>
      <c r="E1706"/>
    </row>
    <row r="1707" spans="2:5" x14ac:dyDescent="0.4">
      <c r="B1707"/>
      <c r="C1707"/>
      <c r="D1707"/>
      <c r="E1707"/>
    </row>
    <row r="1708" spans="2:5" x14ac:dyDescent="0.4">
      <c r="B1708"/>
      <c r="C1708"/>
      <c r="D1708"/>
      <c r="E1708"/>
    </row>
    <row r="1709" spans="2:5" x14ac:dyDescent="0.4">
      <c r="B1709"/>
      <c r="C1709"/>
      <c r="D1709"/>
      <c r="E1709"/>
    </row>
    <row r="1710" spans="2:5" x14ac:dyDescent="0.4">
      <c r="B1710"/>
      <c r="C1710"/>
      <c r="D1710"/>
      <c r="E1710"/>
    </row>
    <row r="1711" spans="2:5" x14ac:dyDescent="0.4">
      <c r="B1711"/>
      <c r="C1711"/>
      <c r="D1711"/>
      <c r="E1711"/>
    </row>
    <row r="1712" spans="2:5" x14ac:dyDescent="0.4">
      <c r="B1712"/>
      <c r="C1712"/>
      <c r="D1712"/>
      <c r="E1712"/>
    </row>
    <row r="1713" spans="2:5" x14ac:dyDescent="0.4">
      <c r="B1713"/>
      <c r="C1713"/>
      <c r="D1713"/>
      <c r="E1713"/>
    </row>
    <row r="1714" spans="2:5" x14ac:dyDescent="0.4">
      <c r="B1714"/>
      <c r="C1714"/>
      <c r="D1714"/>
      <c r="E1714"/>
    </row>
    <row r="1715" spans="2:5" x14ac:dyDescent="0.4">
      <c r="B1715"/>
      <c r="C1715"/>
      <c r="D1715"/>
      <c r="E1715"/>
    </row>
    <row r="1716" spans="2:5" x14ac:dyDescent="0.4">
      <c r="B1716"/>
      <c r="C1716"/>
      <c r="D1716"/>
      <c r="E1716"/>
    </row>
    <row r="1717" spans="2:5" x14ac:dyDescent="0.4">
      <c r="B1717"/>
      <c r="C1717"/>
      <c r="D1717"/>
      <c r="E1717"/>
    </row>
    <row r="1718" spans="2:5" x14ac:dyDescent="0.4">
      <c r="B1718"/>
      <c r="C1718"/>
      <c r="D1718"/>
      <c r="E1718"/>
    </row>
    <row r="1719" spans="2:5" x14ac:dyDescent="0.4">
      <c r="B1719"/>
      <c r="C1719"/>
      <c r="D1719"/>
      <c r="E1719"/>
    </row>
    <row r="1720" spans="2:5" x14ac:dyDescent="0.4">
      <c r="B1720"/>
      <c r="C1720"/>
      <c r="D1720"/>
      <c r="E1720"/>
    </row>
    <row r="1721" spans="2:5" x14ac:dyDescent="0.4">
      <c r="B1721"/>
      <c r="C1721"/>
      <c r="D1721"/>
      <c r="E1721"/>
    </row>
    <row r="1722" spans="2:5" x14ac:dyDescent="0.4">
      <c r="B1722"/>
      <c r="C1722"/>
      <c r="D1722"/>
      <c r="E1722"/>
    </row>
    <row r="1723" spans="2:5" x14ac:dyDescent="0.4">
      <c r="B1723"/>
      <c r="C1723"/>
      <c r="D1723"/>
      <c r="E1723"/>
    </row>
    <row r="1724" spans="2:5" x14ac:dyDescent="0.4">
      <c r="B1724"/>
      <c r="C1724"/>
      <c r="D1724"/>
      <c r="E1724"/>
    </row>
    <row r="1725" spans="2:5" x14ac:dyDescent="0.4">
      <c r="B1725"/>
      <c r="C1725"/>
      <c r="D1725"/>
      <c r="E1725"/>
    </row>
    <row r="1726" spans="2:5" x14ac:dyDescent="0.4">
      <c r="B1726"/>
      <c r="C1726"/>
      <c r="D1726"/>
      <c r="E1726"/>
    </row>
    <row r="1727" spans="2:5" x14ac:dyDescent="0.4">
      <c r="B1727"/>
      <c r="C1727"/>
      <c r="D1727"/>
      <c r="E172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Sheet1fix</vt:lpstr>
      <vt:lpstr>Sheet1</vt:lpstr>
      <vt:lpstr>株価</vt:lpstr>
      <vt:lpstr>GDP比</vt:lpstr>
      <vt:lpstr>ドル建て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大村瀬奈</dc:creator>
  <cp:lastModifiedBy>大村瀬奈</cp:lastModifiedBy>
  <dcterms:created xsi:type="dcterms:W3CDTF">2020-11-14T19:15:11Z</dcterms:created>
  <dcterms:modified xsi:type="dcterms:W3CDTF">2020-12-24T00:00:35Z</dcterms:modified>
</cp:coreProperties>
</file>