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01"/>
  <workbookPr defaultThemeVersion="166925"/>
  <mc:AlternateContent xmlns:mc="http://schemas.openxmlformats.org/markup-compatibility/2006">
    <mc:Choice Requires="x15">
      <x15ac:absPath xmlns:x15ac="http://schemas.microsoft.com/office/spreadsheetml/2010/11/ac" url="C:\Users\HP\Documents\"/>
    </mc:Choice>
  </mc:AlternateContent>
  <xr:revisionPtr revIDLastSave="0" documentId="13_ncr:1_{478672CF-3050-45DA-B356-9E0746864C41}" xr6:coauthVersionLast="43" xr6:coauthVersionMax="47" xr10:uidLastSave="{00000000-0000-0000-0000-000000000000}"/>
  <bookViews>
    <workbookView xWindow="-120" yWindow="-120" windowWidth="20730" windowHeight="11160" activeTab="3" xr2:uid="{00000000-000D-0000-FFFF-FFFF00000000}"/>
  </bookViews>
  <sheets>
    <sheet name="bike_buyers" sheetId="1" r:id="rId1"/>
    <sheet name="Working Sheet" sheetId="5"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2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5" l="1"/>
  <c r="M3" i="5"/>
  <c r="M4" i="5"/>
  <c r="M5" i="5"/>
  <c r="M6" i="5"/>
  <c r="M7" i="5"/>
  <c r="M8" i="5"/>
  <c r="M9" i="5"/>
  <c r="M10" i="5"/>
  <c r="M11" i="5"/>
  <c r="M12" i="5"/>
  <c r="M13" i="5"/>
  <c r="M14" i="5"/>
  <c r="M15" i="5"/>
  <c r="M16" i="5"/>
  <c r="M17" i="5"/>
  <c r="M18" i="5"/>
  <c r="M19" i="5"/>
  <c r="M20" i="5"/>
  <c r="M21" i="5"/>
  <c r="M22" i="5"/>
  <c r="M23" i="5"/>
  <c r="M24" i="5"/>
  <c r="M25" i="5"/>
  <c r="M26" i="5"/>
  <c r="M27" i="5"/>
  <c r="M28" i="5"/>
  <c r="M29" i="5"/>
  <c r="M30" i="5"/>
  <c r="M31" i="5"/>
  <c r="M32" i="5"/>
  <c r="M33" i="5"/>
  <c r="M34" i="5"/>
  <c r="M35" i="5"/>
  <c r="M36" i="5"/>
  <c r="M37" i="5"/>
  <c r="M38" i="5"/>
  <c r="M39" i="5"/>
  <c r="M40" i="5"/>
  <c r="M41" i="5"/>
  <c r="M42" i="5"/>
  <c r="M43" i="5"/>
  <c r="M44" i="5"/>
  <c r="M45" i="5"/>
  <c r="M46" i="5"/>
  <c r="M47" i="5"/>
  <c r="M48" i="5"/>
  <c r="M49" i="5"/>
  <c r="M50" i="5"/>
  <c r="M51" i="5"/>
  <c r="M52" i="5"/>
  <c r="M53" i="5"/>
  <c r="M54" i="5"/>
  <c r="M55" i="5"/>
  <c r="M56" i="5"/>
  <c r="M57" i="5"/>
  <c r="M58" i="5"/>
  <c r="M59" i="5"/>
  <c r="M60" i="5"/>
  <c r="M61" i="5"/>
  <c r="M62" i="5"/>
  <c r="M63" i="5"/>
  <c r="M64" i="5"/>
  <c r="M65" i="5"/>
  <c r="M66" i="5"/>
  <c r="M67" i="5"/>
  <c r="M68" i="5"/>
  <c r="M69" i="5"/>
  <c r="M70" i="5"/>
  <c r="M71" i="5"/>
  <c r="M72" i="5"/>
  <c r="M73" i="5"/>
  <c r="M74" i="5"/>
  <c r="M75" i="5"/>
  <c r="M76" i="5"/>
  <c r="M77" i="5"/>
  <c r="M78" i="5"/>
  <c r="M79" i="5"/>
  <c r="M80" i="5"/>
  <c r="M81" i="5"/>
  <c r="M82" i="5"/>
  <c r="M83" i="5"/>
  <c r="M84" i="5"/>
  <c r="M85" i="5"/>
  <c r="M86" i="5"/>
  <c r="M87" i="5"/>
  <c r="M88" i="5"/>
  <c r="M89" i="5"/>
  <c r="M90" i="5"/>
  <c r="M91" i="5"/>
  <c r="M92" i="5"/>
  <c r="M93" i="5"/>
  <c r="M94" i="5"/>
  <c r="M95" i="5"/>
  <c r="M96" i="5"/>
  <c r="M97" i="5"/>
  <c r="M98" i="5"/>
  <c r="M99" i="5"/>
  <c r="M100" i="5"/>
  <c r="M101" i="5"/>
  <c r="M102" i="5"/>
  <c r="M103" i="5"/>
  <c r="M104" i="5"/>
  <c r="M105" i="5"/>
  <c r="M106" i="5"/>
  <c r="M107" i="5"/>
  <c r="M108" i="5"/>
  <c r="M109" i="5"/>
  <c r="M110" i="5"/>
  <c r="M111" i="5"/>
  <c r="M112" i="5"/>
  <c r="M113" i="5"/>
  <c r="M114" i="5"/>
  <c r="M115" i="5"/>
  <c r="M116" i="5"/>
  <c r="M117" i="5"/>
  <c r="M118" i="5"/>
  <c r="M119" i="5"/>
  <c r="M120" i="5"/>
  <c r="M121" i="5"/>
  <c r="M122" i="5"/>
  <c r="M123" i="5"/>
  <c r="M124" i="5"/>
  <c r="M125" i="5"/>
  <c r="M126" i="5"/>
  <c r="M127" i="5"/>
  <c r="M128" i="5"/>
  <c r="M129" i="5"/>
  <c r="M130" i="5"/>
  <c r="M131" i="5"/>
  <c r="M132" i="5"/>
  <c r="M133" i="5"/>
  <c r="M134" i="5"/>
  <c r="M135" i="5"/>
  <c r="M136" i="5"/>
  <c r="M137" i="5"/>
  <c r="M138" i="5"/>
  <c r="M139" i="5"/>
  <c r="M140" i="5"/>
  <c r="M141" i="5"/>
  <c r="M142" i="5"/>
  <c r="M143" i="5"/>
  <c r="M144" i="5"/>
  <c r="M145" i="5"/>
  <c r="M146" i="5"/>
  <c r="M147" i="5"/>
  <c r="M148" i="5"/>
  <c r="M149" i="5"/>
  <c r="M150" i="5"/>
  <c r="M151" i="5"/>
  <c r="M152" i="5"/>
  <c r="M153" i="5"/>
  <c r="M154" i="5"/>
  <c r="M155" i="5"/>
  <c r="M156" i="5"/>
  <c r="M157" i="5"/>
  <c r="M158" i="5"/>
  <c r="M159" i="5"/>
  <c r="M160" i="5"/>
  <c r="M161" i="5"/>
  <c r="M162" i="5"/>
  <c r="M163" i="5"/>
  <c r="M164" i="5"/>
  <c r="M165" i="5"/>
  <c r="M166" i="5"/>
  <c r="M167" i="5"/>
  <c r="M168" i="5"/>
  <c r="M169" i="5"/>
  <c r="M170" i="5"/>
  <c r="M171" i="5"/>
  <c r="M172" i="5"/>
  <c r="M173" i="5"/>
  <c r="M174" i="5"/>
  <c r="M175" i="5"/>
  <c r="M176" i="5"/>
  <c r="M177" i="5"/>
  <c r="M178" i="5"/>
  <c r="M179" i="5"/>
  <c r="M180" i="5"/>
  <c r="M181" i="5"/>
  <c r="M182" i="5"/>
  <c r="M183" i="5"/>
  <c r="M184" i="5"/>
  <c r="M185" i="5"/>
  <c r="M186" i="5"/>
  <c r="M187" i="5"/>
  <c r="M188" i="5"/>
  <c r="M189" i="5"/>
  <c r="M190" i="5"/>
  <c r="M191" i="5"/>
  <c r="M192" i="5"/>
  <c r="M193" i="5"/>
  <c r="M194" i="5"/>
  <c r="M195" i="5"/>
  <c r="M196" i="5"/>
  <c r="M197" i="5"/>
  <c r="M198" i="5"/>
  <c r="M199" i="5"/>
  <c r="M200" i="5"/>
  <c r="M201" i="5"/>
  <c r="M202" i="5"/>
  <c r="M203" i="5"/>
  <c r="M204" i="5"/>
  <c r="M205" i="5"/>
  <c r="M206" i="5"/>
  <c r="M207" i="5"/>
  <c r="M208" i="5"/>
  <c r="M209" i="5"/>
  <c r="M210" i="5"/>
  <c r="M211" i="5"/>
  <c r="M212" i="5"/>
  <c r="M213" i="5"/>
  <c r="M214" i="5"/>
  <c r="M215" i="5"/>
  <c r="M216" i="5"/>
  <c r="M217" i="5"/>
  <c r="M218" i="5"/>
  <c r="M219" i="5"/>
  <c r="M220" i="5"/>
  <c r="M221" i="5"/>
  <c r="M222" i="5"/>
  <c r="M223" i="5"/>
  <c r="M224" i="5"/>
  <c r="M225" i="5"/>
  <c r="M226" i="5"/>
  <c r="M227" i="5"/>
  <c r="M228" i="5"/>
  <c r="M229" i="5"/>
  <c r="M230" i="5"/>
  <c r="M231" i="5"/>
  <c r="M232" i="5"/>
  <c r="M233" i="5"/>
  <c r="M234" i="5"/>
  <c r="M235" i="5"/>
  <c r="M236" i="5"/>
  <c r="M237" i="5"/>
  <c r="M238" i="5"/>
  <c r="M239" i="5"/>
  <c r="M240" i="5"/>
  <c r="M241" i="5"/>
  <c r="M242" i="5"/>
  <c r="M243" i="5"/>
  <c r="M244" i="5"/>
  <c r="M245" i="5"/>
  <c r="M246" i="5"/>
  <c r="M247" i="5"/>
  <c r="M248" i="5"/>
  <c r="M249" i="5"/>
  <c r="M250" i="5"/>
  <c r="M251" i="5"/>
  <c r="M252" i="5"/>
  <c r="M253" i="5"/>
  <c r="M254" i="5"/>
  <c r="M255" i="5"/>
  <c r="M256" i="5"/>
  <c r="M257" i="5"/>
  <c r="M258" i="5"/>
  <c r="M259" i="5"/>
  <c r="M260" i="5"/>
  <c r="M261" i="5"/>
  <c r="M262" i="5"/>
  <c r="M263" i="5"/>
  <c r="M264" i="5"/>
  <c r="M265" i="5"/>
  <c r="M266" i="5"/>
  <c r="M267" i="5"/>
  <c r="M268" i="5"/>
  <c r="M269" i="5"/>
  <c r="M270" i="5"/>
  <c r="M271" i="5"/>
  <c r="M272" i="5"/>
  <c r="M273" i="5"/>
  <c r="M274" i="5"/>
  <c r="M275" i="5"/>
  <c r="M276" i="5"/>
  <c r="M277" i="5"/>
  <c r="M278" i="5"/>
  <c r="M279" i="5"/>
  <c r="M280" i="5"/>
  <c r="M281" i="5"/>
  <c r="M282" i="5"/>
  <c r="M283" i="5"/>
  <c r="M284" i="5"/>
  <c r="M285" i="5"/>
  <c r="M286" i="5"/>
  <c r="M287" i="5"/>
  <c r="M288" i="5"/>
  <c r="M289" i="5"/>
  <c r="M290" i="5"/>
  <c r="M291" i="5"/>
  <c r="M292" i="5"/>
  <c r="M293" i="5"/>
  <c r="M294" i="5"/>
  <c r="M295" i="5"/>
  <c r="M296" i="5"/>
  <c r="M297" i="5"/>
  <c r="M298" i="5"/>
  <c r="M299" i="5"/>
  <c r="M300" i="5"/>
  <c r="M301" i="5"/>
  <c r="M302" i="5"/>
  <c r="M303" i="5"/>
  <c r="M304" i="5"/>
  <c r="M305" i="5"/>
  <c r="M306" i="5"/>
  <c r="M307" i="5"/>
  <c r="M308" i="5"/>
  <c r="M309" i="5"/>
  <c r="M310" i="5"/>
  <c r="M311" i="5"/>
  <c r="M312" i="5"/>
  <c r="M313" i="5"/>
  <c r="M314" i="5"/>
  <c r="M315" i="5"/>
  <c r="M316" i="5"/>
  <c r="M317" i="5"/>
  <c r="M318" i="5"/>
  <c r="M319" i="5"/>
  <c r="M320" i="5"/>
  <c r="M321" i="5"/>
  <c r="M322" i="5"/>
  <c r="M323" i="5"/>
  <c r="M324" i="5"/>
  <c r="M325" i="5"/>
  <c r="M326" i="5"/>
  <c r="M327" i="5"/>
  <c r="M328" i="5"/>
  <c r="M329" i="5"/>
  <c r="M330" i="5"/>
  <c r="M331" i="5"/>
  <c r="M332" i="5"/>
  <c r="M333" i="5"/>
  <c r="M334" i="5"/>
  <c r="M335" i="5"/>
  <c r="M336" i="5"/>
  <c r="M337" i="5"/>
  <c r="M338" i="5"/>
  <c r="M339" i="5"/>
  <c r="M340" i="5"/>
  <c r="M341" i="5"/>
  <c r="M342" i="5"/>
  <c r="M343" i="5"/>
  <c r="M344" i="5"/>
  <c r="M345" i="5"/>
  <c r="M346" i="5"/>
  <c r="M347" i="5"/>
  <c r="M348" i="5"/>
  <c r="M349" i="5"/>
  <c r="M350" i="5"/>
  <c r="M351" i="5"/>
  <c r="M352" i="5"/>
  <c r="M353" i="5"/>
  <c r="M354" i="5"/>
  <c r="M355" i="5"/>
  <c r="M356" i="5"/>
  <c r="M357" i="5"/>
  <c r="M358" i="5"/>
  <c r="M359" i="5"/>
  <c r="M360" i="5"/>
  <c r="M361" i="5"/>
  <c r="M362" i="5"/>
  <c r="M363" i="5"/>
  <c r="M364" i="5"/>
  <c r="M365" i="5"/>
  <c r="M366" i="5"/>
  <c r="M367" i="5"/>
  <c r="M368" i="5"/>
  <c r="M369" i="5"/>
  <c r="M370" i="5"/>
  <c r="M371" i="5"/>
  <c r="M372" i="5"/>
  <c r="M373" i="5"/>
  <c r="M374" i="5"/>
  <c r="M375" i="5"/>
  <c r="M376" i="5"/>
  <c r="M377" i="5"/>
  <c r="M378" i="5"/>
  <c r="M379" i="5"/>
  <c r="M380" i="5"/>
  <c r="M381" i="5"/>
  <c r="M382" i="5"/>
  <c r="M383" i="5"/>
  <c r="M384" i="5"/>
  <c r="M385" i="5"/>
  <c r="M386" i="5"/>
  <c r="M387" i="5"/>
  <c r="M388" i="5"/>
  <c r="M389" i="5"/>
  <c r="M390" i="5"/>
  <c r="M391" i="5"/>
  <c r="M392" i="5"/>
  <c r="M393" i="5"/>
  <c r="M394" i="5"/>
  <c r="M395" i="5"/>
  <c r="M396" i="5"/>
  <c r="M397" i="5"/>
  <c r="M398" i="5"/>
  <c r="M399" i="5"/>
  <c r="M400" i="5"/>
  <c r="M401" i="5"/>
  <c r="M402" i="5"/>
  <c r="M403" i="5"/>
  <c r="M404" i="5"/>
  <c r="M405" i="5"/>
  <c r="M406" i="5"/>
  <c r="M407" i="5"/>
  <c r="M408" i="5"/>
  <c r="M409" i="5"/>
  <c r="M410" i="5"/>
  <c r="M411" i="5"/>
  <c r="M412" i="5"/>
  <c r="M413" i="5"/>
  <c r="M414" i="5"/>
  <c r="M415" i="5"/>
  <c r="M416" i="5"/>
  <c r="M417" i="5"/>
  <c r="M418" i="5"/>
  <c r="M419" i="5"/>
  <c r="M420" i="5"/>
  <c r="M421" i="5"/>
  <c r="M422" i="5"/>
  <c r="M423" i="5"/>
  <c r="M424" i="5"/>
  <c r="M425" i="5"/>
  <c r="M426" i="5"/>
  <c r="M427" i="5"/>
  <c r="M428" i="5"/>
  <c r="M429" i="5"/>
  <c r="M430" i="5"/>
  <c r="M431" i="5"/>
  <c r="M432" i="5"/>
  <c r="M433" i="5"/>
  <c r="M434" i="5"/>
  <c r="M435" i="5"/>
  <c r="M436" i="5"/>
  <c r="M437" i="5"/>
  <c r="M438" i="5"/>
  <c r="M439" i="5"/>
  <c r="M440" i="5"/>
  <c r="M441" i="5"/>
  <c r="M442" i="5"/>
  <c r="M443" i="5"/>
  <c r="M444" i="5"/>
  <c r="M445" i="5"/>
  <c r="M446" i="5"/>
  <c r="M447" i="5"/>
  <c r="M448" i="5"/>
  <c r="M449" i="5"/>
  <c r="M450" i="5"/>
  <c r="M451" i="5"/>
  <c r="M452" i="5"/>
  <c r="M453" i="5"/>
  <c r="M454" i="5"/>
  <c r="M455" i="5"/>
  <c r="M456" i="5"/>
  <c r="M457" i="5"/>
  <c r="M458" i="5"/>
  <c r="M459" i="5"/>
  <c r="M460" i="5"/>
  <c r="M461" i="5"/>
  <c r="M462" i="5"/>
  <c r="M463" i="5"/>
  <c r="M464" i="5"/>
  <c r="M465" i="5"/>
  <c r="M466" i="5"/>
  <c r="M467" i="5"/>
  <c r="M468" i="5"/>
  <c r="M469" i="5"/>
  <c r="M470" i="5"/>
  <c r="M471" i="5"/>
  <c r="M472" i="5"/>
  <c r="M473" i="5"/>
  <c r="M474" i="5"/>
  <c r="M475" i="5"/>
  <c r="M476" i="5"/>
  <c r="M477" i="5"/>
  <c r="M478" i="5"/>
  <c r="M479" i="5"/>
  <c r="M480" i="5"/>
  <c r="M481" i="5"/>
  <c r="M482" i="5"/>
  <c r="M483" i="5"/>
  <c r="M484" i="5"/>
  <c r="M485" i="5"/>
  <c r="M486" i="5"/>
  <c r="M487" i="5"/>
  <c r="M488" i="5"/>
  <c r="M489" i="5"/>
  <c r="M490" i="5"/>
  <c r="M491" i="5"/>
  <c r="M492" i="5"/>
  <c r="M493" i="5"/>
  <c r="M494" i="5"/>
  <c r="M495" i="5"/>
  <c r="M496" i="5"/>
  <c r="M497" i="5"/>
  <c r="M498" i="5"/>
  <c r="M499" i="5"/>
  <c r="M500" i="5"/>
  <c r="M501" i="5"/>
  <c r="M502" i="5"/>
  <c r="M503" i="5"/>
  <c r="M504" i="5"/>
  <c r="M505" i="5"/>
  <c r="M506" i="5"/>
  <c r="M507" i="5"/>
  <c r="M508" i="5"/>
  <c r="M509" i="5"/>
  <c r="M510" i="5"/>
  <c r="M511" i="5"/>
  <c r="M512" i="5"/>
  <c r="M513" i="5"/>
  <c r="M514" i="5"/>
  <c r="M515" i="5"/>
  <c r="M516" i="5"/>
  <c r="M517" i="5"/>
  <c r="M518" i="5"/>
  <c r="M519" i="5"/>
  <c r="M520" i="5"/>
  <c r="M521" i="5"/>
  <c r="M522" i="5"/>
  <c r="M523" i="5"/>
  <c r="M524" i="5"/>
  <c r="M525" i="5"/>
  <c r="M526" i="5"/>
  <c r="M527" i="5"/>
  <c r="M528" i="5"/>
  <c r="M529" i="5"/>
  <c r="M530" i="5"/>
  <c r="M531" i="5"/>
  <c r="M532" i="5"/>
  <c r="M533" i="5"/>
  <c r="M534" i="5"/>
  <c r="M535" i="5"/>
  <c r="M536" i="5"/>
  <c r="M537" i="5"/>
  <c r="M538" i="5"/>
  <c r="M539" i="5"/>
  <c r="M540" i="5"/>
  <c r="M541" i="5"/>
  <c r="M542" i="5"/>
  <c r="M543" i="5"/>
  <c r="M544" i="5"/>
  <c r="M545" i="5"/>
  <c r="M546" i="5"/>
  <c r="M547" i="5"/>
  <c r="M548" i="5"/>
  <c r="M549" i="5"/>
  <c r="M550" i="5"/>
  <c r="M551" i="5"/>
  <c r="M552" i="5"/>
  <c r="M553" i="5"/>
  <c r="M554" i="5"/>
  <c r="M555" i="5"/>
  <c r="M556" i="5"/>
  <c r="M557" i="5"/>
  <c r="M558" i="5"/>
  <c r="M559" i="5"/>
  <c r="M560" i="5"/>
  <c r="M561" i="5"/>
  <c r="M562" i="5"/>
  <c r="M563" i="5"/>
  <c r="M564" i="5"/>
  <c r="M565" i="5"/>
  <c r="M566" i="5"/>
  <c r="M567" i="5"/>
  <c r="M568" i="5"/>
  <c r="M569" i="5"/>
  <c r="M570" i="5"/>
  <c r="M571" i="5"/>
  <c r="M572" i="5"/>
  <c r="M573" i="5"/>
  <c r="M574" i="5"/>
  <c r="M575" i="5"/>
  <c r="M576" i="5"/>
  <c r="M577" i="5"/>
  <c r="M578" i="5"/>
  <c r="M579" i="5"/>
  <c r="M580" i="5"/>
  <c r="M581" i="5"/>
  <c r="M582" i="5"/>
  <c r="M583" i="5"/>
  <c r="M584" i="5"/>
  <c r="M585" i="5"/>
  <c r="M586" i="5"/>
  <c r="M587" i="5"/>
  <c r="M588" i="5"/>
  <c r="M589" i="5"/>
  <c r="M590" i="5"/>
  <c r="M591" i="5"/>
  <c r="M592" i="5"/>
  <c r="M593" i="5"/>
  <c r="M594" i="5"/>
  <c r="M595" i="5"/>
  <c r="M596" i="5"/>
  <c r="M597" i="5"/>
  <c r="M598" i="5"/>
  <c r="M599" i="5"/>
  <c r="M600" i="5"/>
  <c r="M601" i="5"/>
  <c r="M602" i="5"/>
  <c r="M603" i="5"/>
  <c r="M604" i="5"/>
  <c r="M605" i="5"/>
  <c r="M606" i="5"/>
  <c r="M607" i="5"/>
  <c r="M608" i="5"/>
  <c r="M609" i="5"/>
  <c r="M610" i="5"/>
  <c r="M611" i="5"/>
  <c r="M612" i="5"/>
  <c r="M613" i="5"/>
  <c r="M614" i="5"/>
  <c r="M615" i="5"/>
  <c r="M616" i="5"/>
  <c r="M617" i="5"/>
  <c r="M618" i="5"/>
  <c r="M619" i="5"/>
  <c r="M620" i="5"/>
  <c r="M621" i="5"/>
  <c r="M622" i="5"/>
  <c r="M623" i="5"/>
  <c r="M624" i="5"/>
  <c r="M625" i="5"/>
  <c r="M626" i="5"/>
  <c r="M627" i="5"/>
  <c r="M628" i="5"/>
  <c r="M629" i="5"/>
  <c r="M630" i="5"/>
  <c r="M631" i="5"/>
  <c r="M632" i="5"/>
  <c r="M633" i="5"/>
  <c r="M634" i="5"/>
  <c r="M635" i="5"/>
  <c r="M636" i="5"/>
  <c r="M637" i="5"/>
  <c r="M638" i="5"/>
  <c r="M639" i="5"/>
  <c r="M640" i="5"/>
  <c r="M641" i="5"/>
  <c r="M642" i="5"/>
  <c r="M643" i="5"/>
  <c r="M644" i="5"/>
  <c r="M645" i="5"/>
  <c r="M646" i="5"/>
  <c r="M647" i="5"/>
  <c r="M648" i="5"/>
  <c r="M649" i="5"/>
  <c r="M650" i="5"/>
  <c r="M651" i="5"/>
  <c r="M652" i="5"/>
  <c r="M653" i="5"/>
  <c r="M654" i="5"/>
  <c r="M655" i="5"/>
  <c r="M656" i="5"/>
  <c r="M657" i="5"/>
  <c r="M658" i="5"/>
  <c r="M659" i="5"/>
  <c r="M660" i="5"/>
  <c r="M661" i="5"/>
  <c r="M662" i="5"/>
  <c r="M663" i="5"/>
  <c r="M664" i="5"/>
  <c r="M665" i="5"/>
  <c r="M666" i="5"/>
  <c r="M667" i="5"/>
  <c r="M668" i="5"/>
  <c r="M669" i="5"/>
  <c r="M670" i="5"/>
  <c r="M671" i="5"/>
  <c r="M672" i="5"/>
  <c r="M673" i="5"/>
  <c r="M674" i="5"/>
  <c r="M675" i="5"/>
  <c r="M676" i="5"/>
  <c r="M677" i="5"/>
  <c r="M678" i="5"/>
  <c r="M679" i="5"/>
  <c r="M680" i="5"/>
  <c r="M681" i="5"/>
  <c r="M682" i="5"/>
  <c r="M683" i="5"/>
  <c r="M684" i="5"/>
  <c r="M685" i="5"/>
  <c r="M686" i="5"/>
  <c r="M687" i="5"/>
  <c r="M688" i="5"/>
  <c r="M689" i="5"/>
  <c r="M690" i="5"/>
  <c r="M691" i="5"/>
  <c r="M692" i="5"/>
  <c r="M693" i="5"/>
  <c r="M694" i="5"/>
  <c r="M695" i="5"/>
  <c r="M696" i="5"/>
  <c r="M697" i="5"/>
  <c r="M698" i="5"/>
  <c r="M699" i="5"/>
  <c r="M700" i="5"/>
  <c r="M701" i="5"/>
  <c r="M702" i="5"/>
  <c r="M703" i="5"/>
  <c r="M704" i="5"/>
  <c r="M705" i="5"/>
  <c r="M706" i="5"/>
  <c r="M707" i="5"/>
  <c r="M708" i="5"/>
  <c r="M709" i="5"/>
  <c r="M710" i="5"/>
  <c r="M711" i="5"/>
  <c r="M712" i="5"/>
  <c r="M713" i="5"/>
  <c r="M714" i="5"/>
  <c r="M715" i="5"/>
  <c r="M716" i="5"/>
  <c r="M717" i="5"/>
  <c r="M718" i="5"/>
  <c r="M719" i="5"/>
  <c r="M720" i="5"/>
  <c r="M721" i="5"/>
  <c r="M722" i="5"/>
  <c r="M723" i="5"/>
  <c r="M724" i="5"/>
  <c r="M725" i="5"/>
  <c r="M726" i="5"/>
  <c r="M727" i="5"/>
  <c r="M728" i="5"/>
  <c r="M729" i="5"/>
  <c r="M730" i="5"/>
  <c r="M731" i="5"/>
  <c r="M732" i="5"/>
  <c r="M733" i="5"/>
  <c r="M734" i="5"/>
  <c r="M735" i="5"/>
  <c r="M736" i="5"/>
  <c r="M737" i="5"/>
  <c r="M738" i="5"/>
  <c r="M739" i="5"/>
  <c r="M740" i="5"/>
  <c r="M741" i="5"/>
  <c r="M742" i="5"/>
  <c r="M743" i="5"/>
  <c r="M744" i="5"/>
  <c r="M745" i="5"/>
  <c r="M746" i="5"/>
  <c r="M747" i="5"/>
  <c r="M748" i="5"/>
  <c r="M749" i="5"/>
  <c r="M750" i="5"/>
  <c r="M751" i="5"/>
  <c r="M752" i="5"/>
  <c r="M753" i="5"/>
  <c r="M754" i="5"/>
  <c r="M755" i="5"/>
  <c r="M756" i="5"/>
  <c r="M757" i="5"/>
  <c r="M758" i="5"/>
  <c r="M759" i="5"/>
  <c r="M760" i="5"/>
  <c r="M761" i="5"/>
  <c r="M762" i="5"/>
  <c r="M763" i="5"/>
  <c r="M764" i="5"/>
  <c r="M765" i="5"/>
  <c r="M766" i="5"/>
  <c r="M767" i="5"/>
  <c r="M768" i="5"/>
  <c r="M769" i="5"/>
  <c r="M770" i="5"/>
  <c r="M771" i="5"/>
  <c r="M772" i="5"/>
  <c r="M773" i="5"/>
  <c r="M774" i="5"/>
  <c r="M775" i="5"/>
  <c r="M776" i="5"/>
  <c r="M777" i="5"/>
  <c r="M778" i="5"/>
  <c r="M779" i="5"/>
  <c r="M780" i="5"/>
  <c r="M781" i="5"/>
  <c r="M782" i="5"/>
  <c r="M783" i="5"/>
  <c r="M784" i="5"/>
  <c r="M785" i="5"/>
  <c r="M786" i="5"/>
  <c r="M787" i="5"/>
  <c r="M788" i="5"/>
  <c r="M789" i="5"/>
  <c r="M790" i="5"/>
  <c r="M791" i="5"/>
  <c r="M792" i="5"/>
  <c r="M793" i="5"/>
  <c r="M794" i="5"/>
  <c r="M795" i="5"/>
  <c r="M796" i="5"/>
  <c r="M797" i="5"/>
  <c r="M798" i="5"/>
  <c r="M799" i="5"/>
  <c r="M800" i="5"/>
  <c r="M801" i="5"/>
  <c r="M802" i="5"/>
  <c r="M803" i="5"/>
  <c r="M804" i="5"/>
  <c r="M805" i="5"/>
  <c r="M806" i="5"/>
  <c r="M807" i="5"/>
  <c r="M808" i="5"/>
  <c r="M809" i="5"/>
  <c r="M810" i="5"/>
  <c r="M811" i="5"/>
  <c r="M812" i="5"/>
  <c r="M813" i="5"/>
  <c r="M814" i="5"/>
  <c r="M815" i="5"/>
  <c r="M816" i="5"/>
  <c r="M817" i="5"/>
  <c r="M818" i="5"/>
  <c r="M819" i="5"/>
  <c r="M820" i="5"/>
  <c r="M821" i="5"/>
  <c r="M822" i="5"/>
  <c r="M823" i="5"/>
  <c r="M824" i="5"/>
  <c r="M825" i="5"/>
  <c r="M826" i="5"/>
  <c r="M827" i="5"/>
  <c r="M828" i="5"/>
  <c r="M829" i="5"/>
  <c r="M830" i="5"/>
  <c r="M831" i="5"/>
  <c r="M832" i="5"/>
  <c r="M833" i="5"/>
  <c r="M834" i="5"/>
  <c r="M835" i="5"/>
  <c r="M836" i="5"/>
  <c r="M837" i="5"/>
  <c r="M838" i="5"/>
  <c r="M839" i="5"/>
  <c r="M840" i="5"/>
  <c r="M841" i="5"/>
  <c r="M842" i="5"/>
  <c r="M843" i="5"/>
  <c r="M844" i="5"/>
  <c r="M845" i="5"/>
  <c r="M846" i="5"/>
  <c r="M847" i="5"/>
  <c r="M848" i="5"/>
  <c r="M849" i="5"/>
  <c r="M850" i="5"/>
  <c r="M851" i="5"/>
  <c r="M852" i="5"/>
  <c r="M853" i="5"/>
  <c r="M854" i="5"/>
  <c r="M855" i="5"/>
  <c r="M856" i="5"/>
  <c r="M857" i="5"/>
  <c r="M858" i="5"/>
  <c r="M859" i="5"/>
  <c r="M860" i="5"/>
  <c r="M861" i="5"/>
  <c r="M862" i="5"/>
  <c r="M863" i="5"/>
  <c r="M864" i="5"/>
  <c r="M865" i="5"/>
  <c r="M866" i="5"/>
  <c r="M867" i="5"/>
  <c r="M868" i="5"/>
  <c r="M869" i="5"/>
  <c r="M870" i="5"/>
  <c r="M871" i="5"/>
  <c r="M872" i="5"/>
  <c r="M873" i="5"/>
  <c r="M874" i="5"/>
  <c r="M875" i="5"/>
  <c r="M876" i="5"/>
  <c r="M877" i="5"/>
  <c r="M878" i="5"/>
  <c r="M879" i="5"/>
  <c r="M880" i="5"/>
  <c r="M881" i="5"/>
  <c r="M882" i="5"/>
  <c r="M883" i="5"/>
  <c r="M884" i="5"/>
  <c r="M885" i="5"/>
  <c r="M886" i="5"/>
  <c r="M887" i="5"/>
  <c r="M888" i="5"/>
  <c r="M889" i="5"/>
  <c r="M890" i="5"/>
  <c r="M891" i="5"/>
  <c r="M892" i="5"/>
  <c r="M893" i="5"/>
  <c r="M894" i="5"/>
  <c r="M895" i="5"/>
  <c r="M896" i="5"/>
  <c r="M897" i="5"/>
  <c r="M898" i="5"/>
  <c r="M899" i="5"/>
  <c r="M900" i="5"/>
  <c r="M901" i="5"/>
  <c r="M902" i="5"/>
  <c r="M903" i="5"/>
  <c r="M904" i="5"/>
  <c r="M905" i="5"/>
  <c r="M906" i="5"/>
  <c r="M907" i="5"/>
  <c r="M908" i="5"/>
  <c r="M909" i="5"/>
  <c r="M910" i="5"/>
  <c r="M911" i="5"/>
  <c r="M912" i="5"/>
  <c r="M913" i="5"/>
  <c r="M914" i="5"/>
  <c r="M915" i="5"/>
  <c r="M916" i="5"/>
  <c r="M917" i="5"/>
  <c r="M918" i="5"/>
  <c r="M919" i="5"/>
  <c r="M920" i="5"/>
  <c r="M921" i="5"/>
  <c r="M922" i="5"/>
  <c r="M923" i="5"/>
  <c r="M924" i="5"/>
  <c r="M925" i="5"/>
  <c r="M926" i="5"/>
  <c r="M927" i="5"/>
  <c r="M928" i="5"/>
  <c r="M929" i="5"/>
  <c r="M930" i="5"/>
  <c r="M931" i="5"/>
  <c r="M932" i="5"/>
  <c r="M933" i="5"/>
  <c r="M934" i="5"/>
  <c r="M935" i="5"/>
  <c r="M936" i="5"/>
  <c r="M937" i="5"/>
  <c r="M938" i="5"/>
  <c r="M939" i="5"/>
  <c r="M940" i="5"/>
  <c r="M941" i="5"/>
  <c r="M942" i="5"/>
  <c r="M943" i="5"/>
  <c r="M944" i="5"/>
  <c r="M945" i="5"/>
  <c r="M946" i="5"/>
  <c r="M947" i="5"/>
  <c r="M948" i="5"/>
  <c r="M949" i="5"/>
  <c r="M950" i="5"/>
  <c r="M951" i="5"/>
  <c r="M952" i="5"/>
  <c r="M953" i="5"/>
  <c r="M954" i="5"/>
  <c r="M955" i="5"/>
  <c r="M956" i="5"/>
  <c r="M957" i="5"/>
  <c r="M958" i="5"/>
  <c r="M959" i="5"/>
  <c r="M960" i="5"/>
  <c r="M961" i="5"/>
  <c r="M962" i="5"/>
  <c r="M963" i="5"/>
  <c r="M964" i="5"/>
  <c r="M965" i="5"/>
  <c r="M966" i="5"/>
  <c r="M967" i="5"/>
  <c r="M968" i="5"/>
  <c r="M969" i="5"/>
  <c r="M970" i="5"/>
  <c r="M971" i="5"/>
  <c r="M972" i="5"/>
  <c r="M973" i="5"/>
  <c r="M974" i="5"/>
  <c r="M975" i="5"/>
  <c r="M976" i="5"/>
  <c r="M977" i="5"/>
  <c r="M978" i="5"/>
  <c r="M979" i="5"/>
  <c r="M980" i="5"/>
  <c r="M981" i="5"/>
  <c r="M982" i="5"/>
  <c r="M983" i="5"/>
  <c r="M984" i="5"/>
  <c r="M985" i="5"/>
  <c r="M986" i="5"/>
  <c r="M987" i="5"/>
  <c r="M988" i="5"/>
  <c r="M989" i="5"/>
  <c r="M990" i="5"/>
  <c r="M991" i="5"/>
  <c r="M992" i="5"/>
  <c r="M993" i="5"/>
  <c r="M994" i="5"/>
  <c r="M995" i="5"/>
  <c r="M996" i="5"/>
  <c r="M997" i="5"/>
  <c r="M998" i="5"/>
  <c r="M999" i="5"/>
  <c r="M1000" i="5"/>
  <c r="M1001" i="5"/>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<sst xmlns="http://schemas.openxmlformats.org/spreadsheetml/2006/main" count="16274" uniqueCount="51">
  <si>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</si>
  <si>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</si>
  <si>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</si>
  <si>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</si>
  <si>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</si>
  <si>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</si>
  <si>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</si>
  <si>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</si>
  <si>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</si>
  <si>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</si>
  <si>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</si>
  <si>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</si>
  <si>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</si>
  <si>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</si>
  <si>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</si>
  <si>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</si>
  <si>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</si>
  <si>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</si>
  <si>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</si>
  <si>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</si>
  <si>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</si>
  <si>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</si>
  <si>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</si>
  <si>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</si>
  <si>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</si>
  <si>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</si>
  <si>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</si>
  <si>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</si>
  <si>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</si>
  <si>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</si>
  <si>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</si>
  <si>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</si>
  <si>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</si>
  <si>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</si>
  <si>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</si>
  <si>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</si>
  <si>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</si>
  <si>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</si>
  <si>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</si>
  <si>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</si>
  <si>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</si>
  <si>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Row Labels</t>
  </si>
  <si>
    <t>Grand Total</t>
  </si>
  <si>
    <t>Average of Income</t>
  </si>
  <si>
    <t>Column Labels</t>
  </si>
  <si>
    <t>Middle Age</t>
  </si>
  <si>
    <t>Old</t>
  </si>
  <si>
    <t>Adolescent</t>
  </si>
  <si>
    <t>Count of Purchased Bike</t>
  </si>
  <si>
    <t>More than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</si>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</sst>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0" fontId="19" fillId="33" borderId="0" xfId="0" applyFont="1" applyFill="1" applyAlignment="1">
      <alignment horizontal="center"/>
    </xf>
    <xf numFmtId="0" fontId="17"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General</c:formatCode>
                <c:ptCount val="2"/>
                <c:pt idx="0">
                  <c:v>51848.73949579832</c:v>
                </c:pt>
                <c:pt idx="1">
                  <c:v>50107.526881720427</c:v>
                </c:pt>
              </c:numCache>
            </c:numRef>
          </c:val>
          <c:extLst>
            <c:ext xmlns:c16="http://schemas.microsoft.com/office/drawing/2014/chart" uri="{C3380CC4-5D6E-409C-BE32-E72D297353CC}">
              <c16:uniqueId val="{00000000-3D0C-454F-A7A0-A97B45F24EAF}"/>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General</c:formatCode>
                <c:ptCount val="2"/>
                <c:pt idx="0">
                  <c:v>52900.763358778626</c:v>
                </c:pt>
                <c:pt idx="1">
                  <c:v>58907.563025210082</c:v>
                </c:pt>
              </c:numCache>
            </c:numRef>
          </c:val>
          <c:extLst>
            <c:ext xmlns:c16="http://schemas.microsoft.com/office/drawing/2014/chart" uri="{C3380CC4-5D6E-409C-BE32-E72D297353CC}">
              <c16:uniqueId val="{00000001-3D0C-454F-A7A0-A97B45F24EAF}"/>
            </c:ext>
          </c:extLst>
        </c:ser>
        <c:dLbls>
          <c:dLblPos val="outEnd"/>
          <c:showLegendKey val="0"/>
          <c:showVal val="0"/>
          <c:showCatName val="0"/>
          <c:showSerName val="0"/>
          <c:showPercent val="0"/>
          <c:showBubbleSize val="0"/>
        </c:dLbls>
        <c:gapWidth val="219"/>
        <c:overlap val="-27"/>
        <c:axId val="1054245952"/>
        <c:axId val="1113372992"/>
      </c:barChart>
      <c:catAx>
        <c:axId val="10542459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3372992"/>
        <c:crosses val="autoZero"/>
        <c:auto val="1"/>
        <c:lblAlgn val="ctr"/>
        <c:lblOffset val="100"/>
        <c:noMultiLvlLbl val="0"/>
      </c:catAx>
      <c:valAx>
        <c:axId val="11133729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424595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24C-4D0C-8E7B-67855F81A835}"/>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24C-4D0C-8E7B-67855F81A835}"/>
            </c:ext>
          </c:extLst>
        </c:ser>
        <c:dLbls>
          <c:showLegendKey val="0"/>
          <c:showVal val="0"/>
          <c:showCatName val="0"/>
          <c:showSerName val="0"/>
          <c:showPercent val="0"/>
          <c:showBubbleSize val="0"/>
        </c:dLbls>
        <c:smooth val="0"/>
        <c:axId val="1148803584"/>
        <c:axId val="1049508560"/>
      </c:lineChart>
      <c:catAx>
        <c:axId val="11488035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9508560"/>
        <c:crosses val="autoZero"/>
        <c:auto val="1"/>
        <c:lblAlgn val="ctr"/>
        <c:lblOffset val="100"/>
        <c:noMultiLvlLbl val="0"/>
      </c:catAx>
      <c:valAx>
        <c:axId val="10495085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88035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Table'!$A$40:$A$43</c:f>
              <c:strCache>
                <c:ptCount val="3"/>
                <c:pt idx="0">
                  <c:v>Adolescent</c:v>
                </c:pt>
                <c:pt idx="1">
                  <c:v>Middle Age</c:v>
                </c:pt>
                <c:pt idx="2">
                  <c:v>Old</c:v>
                </c:pt>
              </c:strCache>
            </c:strRef>
          </c:cat>
          <c:val>
            <c:numRef>
              <c:f>'Pivot Table'!$B$40:$B$43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0018-4012-B154-98DAB2B6FCB5}"/>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Table'!$A$40:$A$43</c:f>
              <c:strCache>
                <c:ptCount val="3"/>
                <c:pt idx="0">
                  <c:v>Adolescent</c:v>
                </c:pt>
                <c:pt idx="1">
                  <c:v>Middle Age</c:v>
                </c:pt>
                <c:pt idx="2">
                  <c:v>Old</c:v>
                </c:pt>
              </c:strCache>
            </c:strRef>
          </c:cat>
          <c:val>
            <c:numRef>
              <c:f>'Pivot Table'!$C$40:$C$43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0018-4012-B154-98DAB2B6FCB5}"/>
            </c:ext>
          </c:extLst>
        </c:ser>
        <c:dLbls>
          <c:showLegendKey val="0"/>
          <c:showVal val="0"/>
          <c:showCatName val="0"/>
          <c:showSerName val="0"/>
          <c:showPercent val="0"/>
          <c:showBubbleSize val="0"/>
        </c:dLbls>
        <c:marker val="1"/>
        <c:smooth val="0"/>
        <c:axId val="1060111952"/>
        <c:axId val="1119920560"/>
      </c:lineChart>
      <c:catAx>
        <c:axId val="10601119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9920560"/>
        <c:crosses val="autoZero"/>
        <c:auto val="1"/>
        <c:lblAlgn val="ctr"/>
        <c:lblOffset val="100"/>
        <c:noMultiLvlLbl val="0"/>
      </c:catAx>
      <c:valAx>
        <c:axId val="11199205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0111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Table'!$A$40:$A$43</c:f>
              <c:strCache>
                <c:ptCount val="3"/>
                <c:pt idx="0">
                  <c:v>Adolescent</c:v>
                </c:pt>
                <c:pt idx="1">
                  <c:v>Middle Age</c:v>
                </c:pt>
                <c:pt idx="2">
                  <c:v>Old</c:v>
                </c:pt>
              </c:strCache>
            </c:strRef>
          </c:cat>
          <c:val>
            <c:numRef>
              <c:f>'Pivot Table'!$B$40:$B$43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E74D-45A2-8EDD-BB122A68234B}"/>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Table'!$A$40:$A$43</c:f>
              <c:strCache>
                <c:ptCount val="3"/>
                <c:pt idx="0">
                  <c:v>Adolescent</c:v>
                </c:pt>
                <c:pt idx="1">
                  <c:v>Middle Age</c:v>
                </c:pt>
                <c:pt idx="2">
                  <c:v>Old</c:v>
                </c:pt>
              </c:strCache>
            </c:strRef>
          </c:cat>
          <c:val>
            <c:numRef>
              <c:f>'Pivot Table'!$C$40:$C$43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E74D-45A2-8EDD-BB122A68234B}"/>
            </c:ext>
          </c:extLst>
        </c:ser>
        <c:dLbls>
          <c:showLegendKey val="0"/>
          <c:showVal val="0"/>
          <c:showCatName val="0"/>
          <c:showSerName val="0"/>
          <c:showPercent val="0"/>
          <c:showBubbleSize val="0"/>
        </c:dLbls>
        <c:marker val="1"/>
        <c:smooth val="0"/>
        <c:axId val="1060111952"/>
        <c:axId val="1119920560"/>
      </c:lineChart>
      <c:catAx>
        <c:axId val="10601119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9920560"/>
        <c:crosses val="autoZero"/>
        <c:auto val="1"/>
        <c:lblAlgn val="ctr"/>
        <c:lblOffset val="100"/>
        <c:noMultiLvlLbl val="0"/>
      </c:catAx>
      <c:valAx>
        <c:axId val="11199205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0111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C99-4239-8EC6-3C0CAE137C36}"/>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C99-4239-8EC6-3C0CAE137C36}"/>
            </c:ext>
          </c:extLst>
        </c:ser>
        <c:dLbls>
          <c:showLegendKey val="0"/>
          <c:showVal val="0"/>
          <c:showCatName val="0"/>
          <c:showSerName val="0"/>
          <c:showPercent val="0"/>
          <c:showBubbleSize val="0"/>
        </c:dLbls>
        <c:smooth val="0"/>
        <c:axId val="1148803584"/>
        <c:axId val="1049508560"/>
      </c:lineChart>
      <c:catAx>
        <c:axId val="11488035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9508560"/>
        <c:crosses val="autoZero"/>
        <c:auto val="1"/>
        <c:lblAlgn val="ctr"/>
        <c:lblOffset val="100"/>
        <c:noMultiLvlLbl val="0"/>
      </c:catAx>
      <c:valAx>
        <c:axId val="10495085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88035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General</c:formatCode>
                <c:ptCount val="2"/>
                <c:pt idx="0">
                  <c:v>51848.73949579832</c:v>
                </c:pt>
                <c:pt idx="1">
                  <c:v>50107.526881720427</c:v>
                </c:pt>
              </c:numCache>
            </c:numRef>
          </c:val>
          <c:extLst>
            <c:ext xmlns:c16="http://schemas.microsoft.com/office/drawing/2014/chart" uri="{C3380CC4-5D6E-409C-BE32-E72D297353CC}">
              <c16:uniqueId val="{00000000-EE98-4CBB-8F96-AE39B994EA8C}"/>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General</c:formatCode>
                <c:ptCount val="2"/>
                <c:pt idx="0">
                  <c:v>52900.763358778626</c:v>
                </c:pt>
                <c:pt idx="1">
                  <c:v>58907.563025210082</c:v>
                </c:pt>
              </c:numCache>
            </c:numRef>
          </c:val>
          <c:extLst>
            <c:ext xmlns:c16="http://schemas.microsoft.com/office/drawing/2014/chart" uri="{C3380CC4-5D6E-409C-BE32-E72D297353CC}">
              <c16:uniqueId val="{00000001-EE98-4CBB-8F96-AE39B994EA8C}"/>
            </c:ext>
          </c:extLst>
        </c:ser>
        <c:dLbls>
          <c:showLegendKey val="0"/>
          <c:showVal val="0"/>
          <c:showCatName val="0"/>
          <c:showSerName val="0"/>
          <c:showPercent val="0"/>
          <c:showBubbleSize val="0"/>
        </c:dLbls>
        <c:gapWidth val="219"/>
        <c:overlap val="-27"/>
        <c:axId val="1054245952"/>
        <c:axId val="1113372992"/>
      </c:barChart>
      <c:catAx>
        <c:axId val="10542459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3372992"/>
        <c:crosses val="autoZero"/>
        <c:auto val="1"/>
        <c:lblAlgn val="ctr"/>
        <c:lblOffset val="100"/>
        <c:noMultiLvlLbl val="0"/>
      </c:catAx>
      <c:valAx>
        <c:axId val="11133729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424595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0</xdr:colOff>
      <xdr:row>0</xdr:row>
      <xdr:rowOff>23812</xdr:rowOff>
    </xdr:from>
    <xdr:to>
      <xdr:col>12</xdr:col>
      <xdr:colOff>304800</xdr:colOff>
      <xdr:row>14</xdr:row>
      <xdr:rowOff>100012</xdr:rowOff>
    </xdr:to>
    <xdr:graphicFrame macro="">
      <xdr:nvGraphicFramePr>
        <xdr:cNvPr id="2" name="Chart 1">
          <a:extLst>
            <a:ext uri="{FF2B5EF4-FFF2-40B4-BE49-F238E27FC236}">
              <a16:creationId xmlns:a16="http://schemas.microsoft.com/office/drawing/2014/main" id="{E6EEFE77-9EF5-4A7A-A4B5-D0C2CCEC2D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180975</xdr:colOff>
      <xdr:row>15</xdr:row>
      <xdr:rowOff>80962</xdr:rowOff>
    </xdr:from>
    <xdr:to>
      <xdr:col>12</xdr:col>
      <xdr:colOff>485775</xdr:colOff>
      <xdr:row>29</xdr:row>
      <xdr:rowOff>157162</xdr:rowOff>
    </xdr:to>
    <xdr:graphicFrame macro="">
      <xdr:nvGraphicFramePr>
        <xdr:cNvPr id="3" name="Chart 2">
          <a:extLst>
            <a:ext uri="{FF2B5EF4-FFF2-40B4-BE49-F238E27FC236}">
              <a16:creationId xmlns:a16="http://schemas.microsoft.com/office/drawing/2014/main" id="{A54DA467-E294-46E2-8F25-DBF4901D3EC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571500</xdr:colOff>
      <xdr:row>34</xdr:row>
      <xdr:rowOff>52387</xdr:rowOff>
    </xdr:from>
    <xdr:to>
      <xdr:col>12</xdr:col>
      <xdr:colOff>266700</xdr:colOff>
      <xdr:row>48</xdr:row>
      <xdr:rowOff>128587</xdr:rowOff>
    </xdr:to>
    <xdr:graphicFrame macro="">
      <xdr:nvGraphicFramePr>
        <xdr:cNvPr id="4" name="Chart 3">
          <a:extLst>
            <a:ext uri="{FF2B5EF4-FFF2-40B4-BE49-F238E27FC236}">
              <a16:creationId xmlns:a16="http://schemas.microsoft.com/office/drawing/2014/main" id="{6B04C715-5250-4BF0-AFD8-38EFA29A1F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9</xdr:col>
      <xdr:colOff>292100</xdr:colOff>
      <xdr:row>5</xdr:row>
      <xdr:rowOff>3175</xdr:rowOff>
    </xdr:from>
    <xdr:to>
      <xdr:col>15</xdr:col>
      <xdr:colOff>0</xdr:colOff>
      <xdr:row>19</xdr:row>
      <xdr:rowOff>79375</xdr:rowOff>
    </xdr:to>
    <xdr:graphicFrame macro="">
      <xdr:nvGraphicFramePr>
        <xdr:cNvPr id="3" name="Chart 2">
          <a:extLst>
            <a:ext uri="{FF2B5EF4-FFF2-40B4-BE49-F238E27FC236}">
              <a16:creationId xmlns:a16="http://schemas.microsoft.com/office/drawing/2014/main" id="{E77CEE20-08DC-4873-92F0-B7B8BF214B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142874</xdr:colOff>
      <xdr:row>19</xdr:row>
      <xdr:rowOff>158750</xdr:rowOff>
    </xdr:from>
    <xdr:to>
      <xdr:col>14</xdr:col>
      <xdr:colOff>609599</xdr:colOff>
      <xdr:row>34</xdr:row>
      <xdr:rowOff>44450</xdr:rowOff>
    </xdr:to>
    <xdr:graphicFrame macro="">
      <xdr:nvGraphicFramePr>
        <xdr:cNvPr id="4" name="Chart 3">
          <a:extLst>
            <a:ext uri="{FF2B5EF4-FFF2-40B4-BE49-F238E27FC236}">
              <a16:creationId xmlns:a16="http://schemas.microsoft.com/office/drawing/2014/main" id="{40E26938-DC21-428E-A538-B71A604E62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155575</xdr:colOff>
      <xdr:row>5</xdr:row>
      <xdr:rowOff>19050</xdr:rowOff>
    </xdr:from>
    <xdr:to>
      <xdr:col>9</xdr:col>
      <xdr:colOff>254000</xdr:colOff>
      <xdr:row>19</xdr:row>
      <xdr:rowOff>95250</xdr:rowOff>
    </xdr:to>
    <xdr:graphicFrame macro="">
      <xdr:nvGraphicFramePr>
        <xdr:cNvPr id="6" name="Chart 5">
          <a:extLst>
            <a:ext uri="{FF2B5EF4-FFF2-40B4-BE49-F238E27FC236}">
              <a16:creationId xmlns:a16="http://schemas.microsoft.com/office/drawing/2014/main" id="{0F4E4BB4-EA20-4382-988B-036E538E19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95250</xdr:colOff>
      <xdr:row>5</xdr:row>
      <xdr:rowOff>31751</xdr:rowOff>
    </xdr:from>
    <xdr:to>
      <xdr:col>3</xdr:col>
      <xdr:colOff>95250</xdr:colOff>
      <xdr:row>10</xdr:row>
      <xdr:rowOff>127001</xdr:rowOff>
    </xdr:to>
    <mc:AlternateContent xmlns:mc="http://schemas.openxmlformats.org/markup-compatibility/2006">
      <mc:Choice xmlns:a14="http://schemas.microsoft.com/office/drawing/2010/main" Requires="a14">
        <xdr:graphicFrame macro="">
          <xdr:nvGraphicFramePr>
            <xdr:cNvPr id="7" name="Marital Status">
              <a:extLst>
                <a:ext uri="{FF2B5EF4-FFF2-40B4-BE49-F238E27FC236}">
                  <a16:creationId xmlns:a16="http://schemas.microsoft.com/office/drawing/2014/main" id="{771BD169-1835-4B01-B279-D7A92ACCBFAF}"/>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95250" y="984251"/>
              <a:ext cx="1828800" cy="10477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98425</xdr:colOff>
      <xdr:row>19</xdr:row>
      <xdr:rowOff>111125</xdr:rowOff>
    </xdr:from>
    <xdr:to>
      <xdr:col>3</xdr:col>
      <xdr:colOff>98425</xdr:colOff>
      <xdr:row>29</xdr:row>
      <xdr:rowOff>76200</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956E2DC9-00A3-48FE-9618-23E39643A77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98425" y="3730625"/>
              <a:ext cx="1828800" cy="18700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92075</xdr:colOff>
      <xdr:row>10</xdr:row>
      <xdr:rowOff>168275</xdr:rowOff>
    </xdr:from>
    <xdr:to>
      <xdr:col>3</xdr:col>
      <xdr:colOff>92075</xdr:colOff>
      <xdr:row>19</xdr:row>
      <xdr:rowOff>76200</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A4BBD034-395D-45F8-B499-902C8024AA0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2075" y="2073275"/>
              <a:ext cx="1828800" cy="16224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4862.757228009257" createdVersion="6" refreshedVersion="6" minRefreshableVersion="3" recordCount="1000" xr:uid="{5413B7E8-F863-4C50-B965-F4EB2413DBEE}">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13053956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03B6ED0-0690-4A42-89AA-6B6C91B3EDB7}" name="PivotTable5" cacheId="2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56:D111" firstHeaderRow="1" firstDataRow="2" firstDataCol="1"/>
  <pivotFields count="14">
    <pivotField showAll="0"/>
    <pivotField showAll="0"/>
    <pivotField showAll="0"/>
    <pivotField numFmtId="164"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D41BE63-A854-4C59-8FDF-694B79B602D9}" name="PivotTable3" cacheId="2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8:D43" firstHeaderRow="1" firstDataRow="2" firstDataCol="1"/>
  <pivotFields count="14">
    <pivotField showAll="0"/>
    <pivotField showAll="0"/>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5425D6F-309F-4597-AFA3-1570D11C7198}" name="PivotTable2" cacheId="2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9:D26" firstHeaderRow="1" firstDataRow="2" firstDataCol="1"/>
  <pivotFields count="14">
    <pivotField showAll="0"/>
    <pivotField showAll="0"/>
    <pivotField showAll="0"/>
    <pivotField numFmtId="164" showAll="0"/>
    <pivotField showAll="0"/>
    <pivotField showAll="0"/>
    <pivotField showAll="0"/>
    <pivotField showAll="0"/>
    <pivotField showAll="0"/>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F5F155F-1DA3-4710-BE3F-0D998B536BB5}" name="PivotTable1" cacheId="2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0">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4" showAll="0"/>
    <pivotField showAll="0"/>
    <pivotField showAll="0"/>
    <pivotField showAll="0"/>
    <pivotField showAll="0"/>
    <pivotField showAll="0"/>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chartFormats count="1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5" format="6" series="1">
      <pivotArea type="data" outline="0" fieldPosition="0">
        <references count="2">
          <reference field="4294967294" count="1" selected="0">
            <x v="0"/>
          </reference>
          <reference field="13" count="1" selected="0">
            <x v="0"/>
          </reference>
        </references>
      </pivotArea>
    </chartFormat>
    <chartFormat chart="5" format="7" series="1">
      <pivotArea type="data" outline="0" fieldPosition="0">
        <references count="2">
          <reference field="4294967294" count="1" selected="0">
            <x v="0"/>
          </reference>
          <reference field="13" count="1" selected="0">
            <x v="1"/>
          </reference>
        </references>
      </pivotArea>
    </chartFormat>
    <chartFormat chart="8" format="2" series="1">
      <pivotArea type="data" outline="0" fieldPosition="0">
        <references count="2">
          <reference field="4294967294" count="1" selected="0">
            <x v="0"/>
          </reference>
          <reference field="13" count="1" selected="0">
            <x v="0"/>
          </reference>
        </references>
      </pivotArea>
    </chartFormat>
    <chartFormat chart="8" format="3" series="1">
      <pivotArea type="data" outline="0" fieldPosition="0">
        <references count="2">
          <reference field="4294967294" count="1" selected="0">
            <x v="0"/>
          </reference>
          <reference field="13" count="1" selected="0">
            <x v="1"/>
          </reference>
        </references>
      </pivotArea>
    </chartFormat>
    <chartFormat chart="9" format="4" series="1">
      <pivotArea type="data" outline="0" fieldPosition="0">
        <references count="2">
          <reference field="4294967294" count="1" selected="0">
            <x v="0"/>
          </reference>
          <reference field="13" count="1" selected="0">
            <x v="0"/>
          </reference>
        </references>
      </pivotArea>
    </chartFormat>
    <chartFormat chart="9"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DA533AD8-0B83-446C-9BD9-DFEA2FCD7C70}" sourceName="Marital Status">
  <pivotTables>
    <pivotTable tabId="3" name="PivotTable1"/>
  </pivotTables>
  <data>
    <tabular pivotCacheId="1130539562">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1BC1B40C-5809-4465-AD27-B15288AF46D4}" sourceName="Education">
  <pivotTables>
    <pivotTable tabId="3" name="PivotTable3"/>
  </pivotTables>
  <data>
    <tabular pivotCacheId="1130539562">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D95E449-5E20-409C-9363-4450978AEF37}" sourceName="Region">
  <pivotTables>
    <pivotTable tabId="3" name="PivotTable3"/>
  </pivotTables>
  <data>
    <tabular pivotCacheId="1130539562">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C6D538A8-CDC5-4E78-A05F-F1811B569915}" cache="Slicer_Marital_Status" caption="Marital Status" rowHeight="241300"/>
  <slicer name="Education" xr10:uid="{2E9EA49F-5245-4AB3-9D26-57DFF988B232}" cache="Slicer_Education" caption="Education" rowHeight="241300"/>
  <slicer name="Region" xr10:uid="{106C1076-3C5B-4C0C-A5FA-96191EB49118}"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223" workbookViewId="0">
      <selection activeCell="D240" sqref="D240"/>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642C0C-457C-426B-98A9-1944C2F59AA8}">
  <dimension ref="A1:N1001"/>
  <sheetViews>
    <sheetView topLeftCell="E1" workbookViewId="0">
      <selection activeCell="M3" sqref="M3"/>
    </sheetView>
  </sheetViews>
  <sheetFormatPr defaultColWidth="17.28515625" defaultRowHeight="15" x14ac:dyDescent="0.25"/>
  <sheetData>
    <row r="1" spans="1:14" x14ac:dyDescent="0.25">
      <c r="A1" t="s">
        <v>0</v>
      </c>
      <c r="B1" t="s">
        <v>1</v>
      </c>
      <c r="C1" t="s">
        <v>2</v>
      </c>
      <c r="D1" t="s">
        <v>3</v>
      </c>
      <c r="E1" t="s">
        <v>4</v>
      </c>
      <c r="F1" t="s">
        <v>5</v>
      </c>
      <c r="G1" t="s">
        <v>6</v>
      </c>
      <c r="H1" t="s">
        <v>7</v>
      </c>
      <c r="I1" t="s">
        <v>8</v>
      </c>
      <c r="J1" t="s">
        <v>9</v>
      </c>
      <c r="K1" t="s">
        <v>10</v>
      </c>
      <c r="L1" t="s">
        <v>11</v>
      </c>
      <c r="M1" t="s">
        <v>40</v>
      </c>
      <c r="N1" t="s">
        <v>12</v>
      </c>
    </row>
    <row r="2" spans="1:14" x14ac:dyDescent="0.25">
      <c r="A2">
        <v>12496</v>
      </c>
      <c r="B2" t="s">
        <v>36</v>
      </c>
      <c r="C2" t="s">
        <v>38</v>
      </c>
      <c r="D2" s="1">
        <v>40000</v>
      </c>
      <c r="E2">
        <v>1</v>
      </c>
      <c r="F2" t="s">
        <v>13</v>
      </c>
      <c r="G2" t="s">
        <v>14</v>
      </c>
      <c r="H2" t="s">
        <v>15</v>
      </c>
      <c r="I2">
        <v>0</v>
      </c>
      <c r="J2" t="s">
        <v>16</v>
      </c>
      <c r="K2" t="s">
        <v>17</v>
      </c>
      <c r="L2">
        <v>42</v>
      </c>
      <c r="M2" t="str">
        <f>IF(L2&gt;54,"Old 55+",IF(L2&gt;=31,"Middle Age 31-54",IF(L2&lt;31,"Adolescent 0-30","Invalid")))</f>
        <v>Middle Age 31-54</v>
      </c>
      <c r="N2" t="s">
        <v>18</v>
      </c>
    </row>
    <row r="3" spans="1:14" x14ac:dyDescent="0.25">
      <c r="A3">
        <v>24107</v>
      </c>
      <c r="B3" t="s">
        <v>36</v>
      </c>
      <c r="C3" t="s">
        <v>39</v>
      </c>
      <c r="D3" s="1">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39</v>
      </c>
      <c r="D4" s="1">
        <v>80000</v>
      </c>
      <c r="E4">
        <v>5</v>
      </c>
      <c r="F4" t="s">
        <v>19</v>
      </c>
      <c r="G4" t="s">
        <v>21</v>
      </c>
      <c r="H4" t="s">
        <v>18</v>
      </c>
      <c r="I4">
        <v>2</v>
      </c>
      <c r="J4" t="s">
        <v>22</v>
      </c>
      <c r="K4" t="s">
        <v>17</v>
      </c>
      <c r="L4">
        <v>60</v>
      </c>
      <c r="M4" t="str">
        <f t="shared" si="0"/>
        <v>Old</v>
      </c>
      <c r="N4" t="s">
        <v>18</v>
      </c>
    </row>
    <row r="5" spans="1:14" x14ac:dyDescent="0.25">
      <c r="A5">
        <v>24381</v>
      </c>
      <c r="B5" t="s">
        <v>37</v>
      </c>
      <c r="C5" t="s">
        <v>39</v>
      </c>
      <c r="D5" s="1">
        <v>70000</v>
      </c>
      <c r="E5">
        <v>0</v>
      </c>
      <c r="F5" t="s">
        <v>13</v>
      </c>
      <c r="G5" t="s">
        <v>21</v>
      </c>
      <c r="H5" t="s">
        <v>15</v>
      </c>
      <c r="I5">
        <v>1</v>
      </c>
      <c r="J5" t="s">
        <v>23</v>
      </c>
      <c r="K5" t="s">
        <v>24</v>
      </c>
      <c r="L5">
        <v>41</v>
      </c>
      <c r="M5" t="str">
        <f t="shared" si="0"/>
        <v>Middle Age</v>
      </c>
      <c r="N5" t="s">
        <v>15</v>
      </c>
    </row>
    <row r="6" spans="1:14" x14ac:dyDescent="0.25">
      <c r="A6">
        <v>25597</v>
      </c>
      <c r="B6" t="s">
        <v>37</v>
      </c>
      <c r="C6" t="s">
        <v>39</v>
      </c>
      <c r="D6" s="1">
        <v>30000</v>
      </c>
      <c r="E6">
        <v>0</v>
      </c>
      <c r="F6" t="s">
        <v>13</v>
      </c>
      <c r="G6" t="s">
        <v>20</v>
      </c>
      <c r="H6" t="s">
        <v>18</v>
      </c>
      <c r="I6">
        <v>0</v>
      </c>
      <c r="J6" t="s">
        <v>16</v>
      </c>
      <c r="K6" t="s">
        <v>17</v>
      </c>
      <c r="L6">
        <v>36</v>
      </c>
      <c r="M6" t="str">
        <f t="shared" si="0"/>
        <v>Middle Age</v>
      </c>
      <c r="N6" t="s">
        <v>15</v>
      </c>
    </row>
    <row r="7" spans="1:14" x14ac:dyDescent="0.25">
      <c r="A7">
        <v>13507</v>
      </c>
      <c r="B7" t="s">
        <v>36</v>
      </c>
      <c r="C7" t="s">
        <v>38</v>
      </c>
      <c r="D7" s="1">
        <v>10000</v>
      </c>
      <c r="E7">
        <v>2</v>
      </c>
      <c r="F7" t="s">
        <v>19</v>
      </c>
      <c r="G7" t="s">
        <v>25</v>
      </c>
      <c r="H7" t="s">
        <v>15</v>
      </c>
      <c r="I7">
        <v>0</v>
      </c>
      <c r="J7" t="s">
        <v>26</v>
      </c>
      <c r="K7" t="s">
        <v>17</v>
      </c>
      <c r="L7">
        <v>50</v>
      </c>
      <c r="M7" t="str">
        <f t="shared" si="0"/>
        <v>Middle Age</v>
      </c>
      <c r="N7" t="s">
        <v>18</v>
      </c>
    </row>
    <row r="8" spans="1:14" x14ac:dyDescent="0.25">
      <c r="A8">
        <v>27974</v>
      </c>
      <c r="B8" t="s">
        <v>37</v>
      </c>
      <c r="C8" t="s">
        <v>39</v>
      </c>
      <c r="D8" s="1">
        <v>160000</v>
      </c>
      <c r="E8">
        <v>2</v>
      </c>
      <c r="F8" t="s">
        <v>27</v>
      </c>
      <c r="G8" t="s">
        <v>28</v>
      </c>
      <c r="H8" t="s">
        <v>15</v>
      </c>
      <c r="I8">
        <v>4</v>
      </c>
      <c r="J8" t="s">
        <v>16</v>
      </c>
      <c r="K8" t="s">
        <v>24</v>
      </c>
      <c r="L8">
        <v>33</v>
      </c>
      <c r="M8" t="str">
        <f t="shared" si="0"/>
        <v>Middle Age</v>
      </c>
      <c r="N8" t="s">
        <v>15</v>
      </c>
    </row>
    <row r="9" spans="1:14" x14ac:dyDescent="0.25">
      <c r="A9">
        <v>19364</v>
      </c>
      <c r="B9" t="s">
        <v>36</v>
      </c>
      <c r="C9" t="s">
        <v>39</v>
      </c>
      <c r="D9" s="1">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1">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1">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1">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1">
        <v>90000</v>
      </c>
      <c r="E13">
        <v>0</v>
      </c>
      <c r="F13" t="s">
        <v>13</v>
      </c>
      <c r="G13" t="s">
        <v>21</v>
      </c>
      <c r="H13" t="s">
        <v>18</v>
      </c>
      <c r="I13">
        <v>4</v>
      </c>
      <c r="J13" t="s">
        <v>49</v>
      </c>
      <c r="K13" t="s">
        <v>24</v>
      </c>
      <c r="L13">
        <v>36</v>
      </c>
      <c r="M13" t="str">
        <f t="shared" si="0"/>
        <v>Middle Age</v>
      </c>
      <c r="N13" t="s">
        <v>18</v>
      </c>
    </row>
    <row r="14" spans="1:14" x14ac:dyDescent="0.25">
      <c r="A14">
        <v>11434</v>
      </c>
      <c r="B14" t="s">
        <v>36</v>
      </c>
      <c r="C14" t="s">
        <v>39</v>
      </c>
      <c r="D14" s="1">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1">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1">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1">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1">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1">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1">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1">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1">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1">
        <v>80000</v>
      </c>
      <c r="E23">
        <v>0</v>
      </c>
      <c r="F23" t="s">
        <v>13</v>
      </c>
      <c r="G23" t="s">
        <v>21</v>
      </c>
      <c r="H23" t="s">
        <v>15</v>
      </c>
      <c r="I23">
        <v>4</v>
      </c>
      <c r="J23" t="s">
        <v>49</v>
      </c>
      <c r="K23" t="s">
        <v>24</v>
      </c>
      <c r="L23">
        <v>35</v>
      </c>
      <c r="M23" t="str">
        <f t="shared" si="0"/>
        <v>Middle Age</v>
      </c>
      <c r="N23" t="s">
        <v>18</v>
      </c>
    </row>
    <row r="24" spans="1:14" x14ac:dyDescent="0.25">
      <c r="A24">
        <v>19193</v>
      </c>
      <c r="B24" t="s">
        <v>37</v>
      </c>
      <c r="C24" t="s">
        <v>39</v>
      </c>
      <c r="D24" s="1">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1">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1">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1">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1">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1">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1">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1">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1">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1">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1">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1">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1">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1">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1">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1">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1">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1">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1">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1">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1">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1">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1">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1">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1">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1">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1">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1">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1">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1">
        <v>80000</v>
      </c>
      <c r="E53">
        <v>0</v>
      </c>
      <c r="F53" t="s">
        <v>13</v>
      </c>
      <c r="G53" t="s">
        <v>21</v>
      </c>
      <c r="H53" t="s">
        <v>18</v>
      </c>
      <c r="I53">
        <v>4</v>
      </c>
      <c r="J53" t="s">
        <v>49</v>
      </c>
      <c r="K53" t="s">
        <v>24</v>
      </c>
      <c r="L53">
        <v>35</v>
      </c>
      <c r="M53" t="str">
        <f t="shared" si="0"/>
        <v>Middle Age</v>
      </c>
      <c r="N53" t="s">
        <v>18</v>
      </c>
    </row>
    <row r="54" spans="1:14" x14ac:dyDescent="0.25">
      <c r="A54">
        <v>12558</v>
      </c>
      <c r="B54" t="s">
        <v>36</v>
      </c>
      <c r="C54" t="s">
        <v>38</v>
      </c>
      <c r="D54" s="1">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1">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1">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1">
        <v>80000</v>
      </c>
      <c r="E57">
        <v>4</v>
      </c>
      <c r="F57" t="s">
        <v>27</v>
      </c>
      <c r="G57" t="s">
        <v>21</v>
      </c>
      <c r="H57" t="s">
        <v>15</v>
      </c>
      <c r="I57">
        <v>2</v>
      </c>
      <c r="J57" t="s">
        <v>49</v>
      </c>
      <c r="K57" t="s">
        <v>17</v>
      </c>
      <c r="L57">
        <v>54</v>
      </c>
      <c r="M57" t="str">
        <f t="shared" si="0"/>
        <v>Middle Age</v>
      </c>
      <c r="N57" t="s">
        <v>18</v>
      </c>
    </row>
    <row r="58" spans="1:14" x14ac:dyDescent="0.25">
      <c r="A58">
        <v>12808</v>
      </c>
      <c r="B58" t="s">
        <v>36</v>
      </c>
      <c r="C58" t="s">
        <v>39</v>
      </c>
      <c r="D58" s="1">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1">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1">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1">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1">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1">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1">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1">
        <v>60000</v>
      </c>
      <c r="E65">
        <v>4</v>
      </c>
      <c r="F65" t="s">
        <v>13</v>
      </c>
      <c r="G65" t="s">
        <v>21</v>
      </c>
      <c r="H65" t="s">
        <v>15</v>
      </c>
      <c r="I65">
        <v>3</v>
      </c>
      <c r="J65" t="s">
        <v>49</v>
      </c>
      <c r="K65" t="s">
        <v>24</v>
      </c>
      <c r="L65">
        <v>41</v>
      </c>
      <c r="M65" t="str">
        <f t="shared" si="0"/>
        <v>Middle Age</v>
      </c>
      <c r="N65" t="s">
        <v>18</v>
      </c>
    </row>
    <row r="66" spans="1:14" x14ac:dyDescent="0.25">
      <c r="A66">
        <v>14927</v>
      </c>
      <c r="B66" t="s">
        <v>36</v>
      </c>
      <c r="C66" t="s">
        <v>38</v>
      </c>
      <c r="D66" s="1">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1">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38</v>
      </c>
      <c r="D68" s="1">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1">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1">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1">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1">
        <v>120000</v>
      </c>
      <c r="E72">
        <v>0</v>
      </c>
      <c r="F72" t="s">
        <v>29</v>
      </c>
      <c r="G72" t="s">
        <v>21</v>
      </c>
      <c r="H72" t="s">
        <v>15</v>
      </c>
      <c r="I72">
        <v>4</v>
      </c>
      <c r="J72" t="s">
        <v>49</v>
      </c>
      <c r="K72" t="s">
        <v>24</v>
      </c>
      <c r="L72">
        <v>36</v>
      </c>
      <c r="M72" t="str">
        <f t="shared" si="1"/>
        <v>Middle Age</v>
      </c>
      <c r="N72" t="s">
        <v>15</v>
      </c>
    </row>
    <row r="73" spans="1:14" x14ac:dyDescent="0.25">
      <c r="A73">
        <v>16200</v>
      </c>
      <c r="B73" t="s">
        <v>37</v>
      </c>
      <c r="C73" t="s">
        <v>38</v>
      </c>
      <c r="D73" s="1">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1">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1">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1">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1">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1">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1">
        <v>80000</v>
      </c>
      <c r="E79">
        <v>0</v>
      </c>
      <c r="F79" t="s">
        <v>13</v>
      </c>
      <c r="G79" t="s">
        <v>21</v>
      </c>
      <c r="H79" t="s">
        <v>15</v>
      </c>
      <c r="I79">
        <v>2</v>
      </c>
      <c r="J79" t="s">
        <v>49</v>
      </c>
      <c r="K79" t="s">
        <v>24</v>
      </c>
      <c r="L79">
        <v>29</v>
      </c>
      <c r="M79" t="str">
        <f t="shared" si="1"/>
        <v>Adolescent</v>
      </c>
      <c r="N79" t="s">
        <v>15</v>
      </c>
    </row>
    <row r="80" spans="1:14" x14ac:dyDescent="0.25">
      <c r="A80">
        <v>15752</v>
      </c>
      <c r="B80" t="s">
        <v>36</v>
      </c>
      <c r="C80" t="s">
        <v>39</v>
      </c>
      <c r="D80" s="1">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1">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1">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1">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1">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1">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1">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1">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1">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1">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1">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1">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1">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1">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1">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1">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1">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1">
        <v>90000</v>
      </c>
      <c r="E97">
        <v>5</v>
      </c>
      <c r="F97" t="s">
        <v>19</v>
      </c>
      <c r="G97" t="s">
        <v>21</v>
      </c>
      <c r="H97" t="s">
        <v>15</v>
      </c>
      <c r="I97">
        <v>2</v>
      </c>
      <c r="J97" t="s">
        <v>49</v>
      </c>
      <c r="K97" t="s">
        <v>17</v>
      </c>
      <c r="L97">
        <v>62</v>
      </c>
      <c r="M97" t="str">
        <f t="shared" si="1"/>
        <v>Old</v>
      </c>
      <c r="N97" t="s">
        <v>18</v>
      </c>
    </row>
    <row r="98" spans="1:14" x14ac:dyDescent="0.25">
      <c r="A98">
        <v>12507</v>
      </c>
      <c r="B98" t="s">
        <v>36</v>
      </c>
      <c r="C98" t="s">
        <v>39</v>
      </c>
      <c r="D98" s="1">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1">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1">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1">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1">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1">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1">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1">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1">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1">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1">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1">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1">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1">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1">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1">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1">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1">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1">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1">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1">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1">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1">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1">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1">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1">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1">
        <v>80000</v>
      </c>
      <c r="E124">
        <v>0</v>
      </c>
      <c r="F124" t="s">
        <v>13</v>
      </c>
      <c r="G124" t="s">
        <v>21</v>
      </c>
      <c r="H124" t="s">
        <v>18</v>
      </c>
      <c r="I124">
        <v>3</v>
      </c>
      <c r="J124" t="s">
        <v>49</v>
      </c>
      <c r="K124" t="s">
        <v>24</v>
      </c>
      <c r="L124">
        <v>31</v>
      </c>
      <c r="M124" t="str">
        <f t="shared" si="1"/>
        <v>Middle Age</v>
      </c>
      <c r="N124" t="s">
        <v>18</v>
      </c>
    </row>
    <row r="125" spans="1:14" x14ac:dyDescent="0.25">
      <c r="A125">
        <v>23627</v>
      </c>
      <c r="B125" t="s">
        <v>37</v>
      </c>
      <c r="C125" t="s">
        <v>38</v>
      </c>
      <c r="D125" s="1">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1">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1">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1">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1">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1">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1">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39</v>
      </c>
      <c r="D132" s="1">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1">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1">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1">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1">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1">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1">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1">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1">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1">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1">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1">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1">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1">
        <v>80000</v>
      </c>
      <c r="E145">
        <v>0</v>
      </c>
      <c r="F145" t="s">
        <v>13</v>
      </c>
      <c r="G145" t="s">
        <v>21</v>
      </c>
      <c r="H145" t="s">
        <v>15</v>
      </c>
      <c r="I145">
        <v>3</v>
      </c>
      <c r="J145" t="s">
        <v>49</v>
      </c>
      <c r="K145" t="s">
        <v>24</v>
      </c>
      <c r="L145">
        <v>32</v>
      </c>
      <c r="M145" t="str">
        <f t="shared" si="2"/>
        <v>Middle Age</v>
      </c>
      <c r="N145" t="s">
        <v>18</v>
      </c>
    </row>
    <row r="146" spans="1:14" x14ac:dyDescent="0.25">
      <c r="A146">
        <v>20877</v>
      </c>
      <c r="B146" t="s">
        <v>37</v>
      </c>
      <c r="C146" t="s">
        <v>39</v>
      </c>
      <c r="D146" s="1">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1">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1">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1">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1">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1">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1">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1">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1">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1">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1">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1">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1">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1">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1">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1">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1">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1">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1">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1">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1">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1">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1">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1">
        <v>100000</v>
      </c>
      <c r="E169">
        <v>0</v>
      </c>
      <c r="F169" t="s">
        <v>27</v>
      </c>
      <c r="G169" t="s">
        <v>28</v>
      </c>
      <c r="H169" t="s">
        <v>15</v>
      </c>
      <c r="I169">
        <v>3</v>
      </c>
      <c r="J169" t="s">
        <v>49</v>
      </c>
      <c r="K169" t="s">
        <v>24</v>
      </c>
      <c r="L169">
        <v>35</v>
      </c>
      <c r="M169" t="str">
        <f t="shared" si="2"/>
        <v>Middle Age</v>
      </c>
      <c r="N169" t="s">
        <v>18</v>
      </c>
    </row>
    <row r="170" spans="1:14" x14ac:dyDescent="0.25">
      <c r="A170">
        <v>14058</v>
      </c>
      <c r="B170" t="s">
        <v>37</v>
      </c>
      <c r="C170" t="s">
        <v>39</v>
      </c>
      <c r="D170" s="1">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1">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1">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1">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1">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1">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1">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1">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1">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1">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1">
        <v>160000</v>
      </c>
      <c r="E180">
        <v>4</v>
      </c>
      <c r="F180" t="s">
        <v>19</v>
      </c>
      <c r="G180" t="s">
        <v>21</v>
      </c>
      <c r="H180" t="s">
        <v>18</v>
      </c>
      <c r="I180">
        <v>2</v>
      </c>
      <c r="J180" t="s">
        <v>49</v>
      </c>
      <c r="K180" t="s">
        <v>17</v>
      </c>
      <c r="L180">
        <v>55</v>
      </c>
      <c r="M180" t="str">
        <f t="shared" si="2"/>
        <v>Old</v>
      </c>
      <c r="N180" t="s">
        <v>15</v>
      </c>
    </row>
    <row r="181" spans="1:14" x14ac:dyDescent="0.25">
      <c r="A181">
        <v>12212</v>
      </c>
      <c r="B181" t="s">
        <v>36</v>
      </c>
      <c r="C181" t="s">
        <v>38</v>
      </c>
      <c r="D181" s="1">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1">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1">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1">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1">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1">
        <v>130000</v>
      </c>
      <c r="E186">
        <v>4</v>
      </c>
      <c r="F186" t="s">
        <v>27</v>
      </c>
      <c r="G186" t="s">
        <v>28</v>
      </c>
      <c r="H186" t="s">
        <v>18</v>
      </c>
      <c r="I186">
        <v>4</v>
      </c>
      <c r="J186" t="s">
        <v>49</v>
      </c>
      <c r="K186" t="s">
        <v>17</v>
      </c>
      <c r="L186">
        <v>58</v>
      </c>
      <c r="M186" t="str">
        <f t="shared" si="2"/>
        <v>Old</v>
      </c>
      <c r="N186" t="s">
        <v>18</v>
      </c>
    </row>
    <row r="187" spans="1:14" x14ac:dyDescent="0.25">
      <c r="A187">
        <v>15799</v>
      </c>
      <c r="B187" t="s">
        <v>36</v>
      </c>
      <c r="C187" t="s">
        <v>38</v>
      </c>
      <c r="D187" s="1">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1">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1">
        <v>80000</v>
      </c>
      <c r="E189">
        <v>5</v>
      </c>
      <c r="F189" t="s">
        <v>19</v>
      </c>
      <c r="G189" t="s">
        <v>21</v>
      </c>
      <c r="H189" t="s">
        <v>18</v>
      </c>
      <c r="I189">
        <v>2</v>
      </c>
      <c r="J189" t="s">
        <v>49</v>
      </c>
      <c r="K189" t="s">
        <v>17</v>
      </c>
      <c r="L189">
        <v>59</v>
      </c>
      <c r="M189" t="str">
        <f t="shared" si="2"/>
        <v>Old</v>
      </c>
      <c r="N189" t="s">
        <v>18</v>
      </c>
    </row>
    <row r="190" spans="1:14" x14ac:dyDescent="0.25">
      <c r="A190">
        <v>20606</v>
      </c>
      <c r="B190" t="s">
        <v>36</v>
      </c>
      <c r="C190" t="s">
        <v>38</v>
      </c>
      <c r="D190" s="1">
        <v>70000</v>
      </c>
      <c r="E190">
        <v>0</v>
      </c>
      <c r="F190" t="s">
        <v>13</v>
      </c>
      <c r="G190" t="s">
        <v>21</v>
      </c>
      <c r="H190" t="s">
        <v>15</v>
      </c>
      <c r="I190">
        <v>4</v>
      </c>
      <c r="J190" t="s">
        <v>49</v>
      </c>
      <c r="K190" t="s">
        <v>24</v>
      </c>
      <c r="L190">
        <v>32</v>
      </c>
      <c r="M190" t="str">
        <f t="shared" si="2"/>
        <v>Middle Age</v>
      </c>
      <c r="N190" t="s">
        <v>15</v>
      </c>
    </row>
    <row r="191" spans="1:14" x14ac:dyDescent="0.25">
      <c r="A191">
        <v>19482</v>
      </c>
      <c r="B191" t="s">
        <v>36</v>
      </c>
      <c r="C191" t="s">
        <v>39</v>
      </c>
      <c r="D191" s="1">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1">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1">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1">
        <v>80000</v>
      </c>
      <c r="E194">
        <v>5</v>
      </c>
      <c r="F194" t="s">
        <v>13</v>
      </c>
      <c r="G194" t="s">
        <v>28</v>
      </c>
      <c r="H194" t="s">
        <v>15</v>
      </c>
      <c r="I194">
        <v>2</v>
      </c>
      <c r="J194" t="s">
        <v>49</v>
      </c>
      <c r="K194" t="s">
        <v>17</v>
      </c>
      <c r="L194">
        <v>62</v>
      </c>
      <c r="M194" t="str">
        <f t="shared" si="2"/>
        <v>Old</v>
      </c>
      <c r="N194" t="s">
        <v>18</v>
      </c>
    </row>
    <row r="195" spans="1:14" x14ac:dyDescent="0.25">
      <c r="A195">
        <v>26032</v>
      </c>
      <c r="B195" t="s">
        <v>36</v>
      </c>
      <c r="C195" t="s">
        <v>38</v>
      </c>
      <c r="D195" s="1">
        <v>70000</v>
      </c>
      <c r="E195">
        <v>5</v>
      </c>
      <c r="F195" t="s">
        <v>13</v>
      </c>
      <c r="G195" t="s">
        <v>21</v>
      </c>
      <c r="H195" t="s">
        <v>15</v>
      </c>
      <c r="I195">
        <v>4</v>
      </c>
      <c r="J195" t="s">
        <v>49</v>
      </c>
      <c r="K195" t="s">
        <v>24</v>
      </c>
      <c r="L195">
        <v>41</v>
      </c>
      <c r="M195" t="str">
        <f t="shared" ref="M195:M258" si="3">IF(L195&gt;54,"Old",IF(L195&gt;=31,"Middle Age",IF(L195&lt;31,"Adolescent","Invalid")))</f>
        <v>Middle Age</v>
      </c>
      <c r="N195" t="s">
        <v>18</v>
      </c>
    </row>
    <row r="196" spans="1:14" x14ac:dyDescent="0.25">
      <c r="A196">
        <v>17843</v>
      </c>
      <c r="B196" t="s">
        <v>37</v>
      </c>
      <c r="C196" t="s">
        <v>38</v>
      </c>
      <c r="D196" s="1">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1">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1">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1">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1">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1">
        <v>80000</v>
      </c>
      <c r="E201">
        <v>0</v>
      </c>
      <c r="F201" t="s">
        <v>13</v>
      </c>
      <c r="G201" t="s">
        <v>21</v>
      </c>
      <c r="H201" t="s">
        <v>18</v>
      </c>
      <c r="I201">
        <v>3</v>
      </c>
      <c r="J201" t="s">
        <v>49</v>
      </c>
      <c r="K201" t="s">
        <v>24</v>
      </c>
      <c r="L201">
        <v>33</v>
      </c>
      <c r="M201" t="str">
        <f t="shared" si="3"/>
        <v>Middle Age</v>
      </c>
      <c r="N201" t="s">
        <v>15</v>
      </c>
    </row>
    <row r="202" spans="1:14" x14ac:dyDescent="0.25">
      <c r="A202">
        <v>24584</v>
      </c>
      <c r="B202" t="s">
        <v>37</v>
      </c>
      <c r="C202" t="s">
        <v>39</v>
      </c>
      <c r="D202" s="1">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1">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1">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1">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1">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1">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1">
        <v>90000</v>
      </c>
      <c r="E208">
        <v>5</v>
      </c>
      <c r="F208" t="s">
        <v>19</v>
      </c>
      <c r="G208" t="s">
        <v>21</v>
      </c>
      <c r="H208" t="s">
        <v>18</v>
      </c>
      <c r="I208">
        <v>2</v>
      </c>
      <c r="J208" t="s">
        <v>49</v>
      </c>
      <c r="K208" t="s">
        <v>17</v>
      </c>
      <c r="L208">
        <v>62</v>
      </c>
      <c r="M208" t="str">
        <f t="shared" si="3"/>
        <v>Old</v>
      </c>
      <c r="N208" t="s">
        <v>18</v>
      </c>
    </row>
    <row r="209" spans="1:14" x14ac:dyDescent="0.25">
      <c r="A209">
        <v>28729</v>
      </c>
      <c r="B209" t="s">
        <v>37</v>
      </c>
      <c r="C209" t="s">
        <v>38</v>
      </c>
      <c r="D209" s="1">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1">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1">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1">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1">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1">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1">
        <v>70000</v>
      </c>
      <c r="E215">
        <v>0</v>
      </c>
      <c r="F215" t="s">
        <v>13</v>
      </c>
      <c r="G215" t="s">
        <v>21</v>
      </c>
      <c r="H215" t="s">
        <v>18</v>
      </c>
      <c r="I215">
        <v>4</v>
      </c>
      <c r="J215" t="s">
        <v>49</v>
      </c>
      <c r="K215" t="s">
        <v>24</v>
      </c>
      <c r="L215">
        <v>31</v>
      </c>
      <c r="M215" t="str">
        <f t="shared" si="3"/>
        <v>Middle Age</v>
      </c>
      <c r="N215" t="s">
        <v>15</v>
      </c>
    </row>
    <row r="216" spans="1:14" x14ac:dyDescent="0.25">
      <c r="A216">
        <v>25553</v>
      </c>
      <c r="B216" t="s">
        <v>36</v>
      </c>
      <c r="C216" t="s">
        <v>39</v>
      </c>
      <c r="D216" s="1">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1">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1">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1">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1">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1">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1">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1">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1">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1">
        <v>70000</v>
      </c>
      <c r="E225">
        <v>5</v>
      </c>
      <c r="F225" t="s">
        <v>13</v>
      </c>
      <c r="G225" t="s">
        <v>21</v>
      </c>
      <c r="H225" t="s">
        <v>15</v>
      </c>
      <c r="I225">
        <v>4</v>
      </c>
      <c r="J225" t="s">
        <v>49</v>
      </c>
      <c r="K225" t="s">
        <v>24</v>
      </c>
      <c r="L225">
        <v>39</v>
      </c>
      <c r="M225" t="str">
        <f t="shared" si="3"/>
        <v>Middle Age</v>
      </c>
      <c r="N225" t="s">
        <v>18</v>
      </c>
    </row>
    <row r="226" spans="1:14" x14ac:dyDescent="0.25">
      <c r="A226">
        <v>19650</v>
      </c>
      <c r="B226" t="s">
        <v>36</v>
      </c>
      <c r="C226" t="s">
        <v>38</v>
      </c>
      <c r="D226" s="1">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1">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1">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1">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1">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1">
        <v>80000</v>
      </c>
      <c r="E231">
        <v>5</v>
      </c>
      <c r="F231" t="s">
        <v>27</v>
      </c>
      <c r="G231" t="s">
        <v>28</v>
      </c>
      <c r="H231" t="s">
        <v>15</v>
      </c>
      <c r="I231">
        <v>3</v>
      </c>
      <c r="J231" t="s">
        <v>49</v>
      </c>
      <c r="K231" t="s">
        <v>17</v>
      </c>
      <c r="L231">
        <v>57</v>
      </c>
      <c r="M231" t="str">
        <f t="shared" si="3"/>
        <v>Old</v>
      </c>
      <c r="N231" t="s">
        <v>18</v>
      </c>
    </row>
    <row r="232" spans="1:14" x14ac:dyDescent="0.25">
      <c r="A232">
        <v>22830</v>
      </c>
      <c r="B232" t="s">
        <v>36</v>
      </c>
      <c r="C232" t="s">
        <v>39</v>
      </c>
      <c r="D232" s="1">
        <v>120000</v>
      </c>
      <c r="E232">
        <v>4</v>
      </c>
      <c r="F232" t="s">
        <v>19</v>
      </c>
      <c r="G232" t="s">
        <v>28</v>
      </c>
      <c r="H232" t="s">
        <v>15</v>
      </c>
      <c r="I232">
        <v>3</v>
      </c>
      <c r="J232" t="s">
        <v>49</v>
      </c>
      <c r="K232" t="s">
        <v>17</v>
      </c>
      <c r="L232">
        <v>56</v>
      </c>
      <c r="M232" t="str">
        <f t="shared" si="3"/>
        <v>Old</v>
      </c>
      <c r="N232" t="s">
        <v>18</v>
      </c>
    </row>
    <row r="233" spans="1:14" x14ac:dyDescent="0.25">
      <c r="A233">
        <v>14777</v>
      </c>
      <c r="B233" t="s">
        <v>36</v>
      </c>
      <c r="C233" t="s">
        <v>38</v>
      </c>
      <c r="D233" s="1">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1">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1">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1">
        <v>90000</v>
      </c>
      <c r="E236">
        <v>0</v>
      </c>
      <c r="F236" t="s">
        <v>13</v>
      </c>
      <c r="G236" t="s">
        <v>21</v>
      </c>
      <c r="H236" t="s">
        <v>18</v>
      </c>
      <c r="I236">
        <v>4</v>
      </c>
      <c r="J236" t="s">
        <v>49</v>
      </c>
      <c r="K236" t="s">
        <v>24</v>
      </c>
      <c r="L236">
        <v>35</v>
      </c>
      <c r="M236" t="str">
        <f t="shared" si="3"/>
        <v>Middle Age</v>
      </c>
      <c r="N236" t="s">
        <v>15</v>
      </c>
    </row>
    <row r="237" spans="1:14" x14ac:dyDescent="0.25">
      <c r="A237">
        <v>11340</v>
      </c>
      <c r="B237" t="s">
        <v>36</v>
      </c>
      <c r="C237" t="s">
        <v>38</v>
      </c>
      <c r="D237" s="1">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1">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1">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1">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1">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1">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1">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1">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1">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1">
        <v>120000</v>
      </c>
      <c r="E246">
        <v>3</v>
      </c>
      <c r="F246" t="s">
        <v>13</v>
      </c>
      <c r="G246" t="s">
        <v>28</v>
      </c>
      <c r="H246" t="s">
        <v>18</v>
      </c>
      <c r="I246">
        <v>2</v>
      </c>
      <c r="J246" t="s">
        <v>49</v>
      </c>
      <c r="K246" t="s">
        <v>17</v>
      </c>
      <c r="L246">
        <v>52</v>
      </c>
      <c r="M246" t="str">
        <f t="shared" si="3"/>
        <v>Middle Age</v>
      </c>
      <c r="N246" t="s">
        <v>15</v>
      </c>
    </row>
    <row r="247" spans="1:14" x14ac:dyDescent="0.25">
      <c r="A247">
        <v>18494</v>
      </c>
      <c r="B247" t="s">
        <v>36</v>
      </c>
      <c r="C247" t="s">
        <v>39</v>
      </c>
      <c r="D247" s="1">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1">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1">
        <v>100000</v>
      </c>
      <c r="E249">
        <v>0</v>
      </c>
      <c r="F249" t="s">
        <v>27</v>
      </c>
      <c r="G249" t="s">
        <v>28</v>
      </c>
      <c r="H249" t="s">
        <v>15</v>
      </c>
      <c r="I249">
        <v>4</v>
      </c>
      <c r="J249" t="s">
        <v>49</v>
      </c>
      <c r="K249" t="s">
        <v>24</v>
      </c>
      <c r="L249">
        <v>34</v>
      </c>
      <c r="M249" t="str">
        <f t="shared" si="3"/>
        <v>Middle Age</v>
      </c>
      <c r="N249" t="s">
        <v>15</v>
      </c>
    </row>
    <row r="250" spans="1:14" x14ac:dyDescent="0.25">
      <c r="A250">
        <v>13981</v>
      </c>
      <c r="B250" t="s">
        <v>36</v>
      </c>
      <c r="C250" t="s">
        <v>38</v>
      </c>
      <c r="D250" s="1">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1">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1">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1">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1">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1">
        <v>100000</v>
      </c>
      <c r="E255">
        <v>3</v>
      </c>
      <c r="F255" t="s">
        <v>29</v>
      </c>
      <c r="G255" t="s">
        <v>21</v>
      </c>
      <c r="H255" t="s">
        <v>15</v>
      </c>
      <c r="I255">
        <v>0</v>
      </c>
      <c r="J255" t="s">
        <v>49</v>
      </c>
      <c r="K255" t="s">
        <v>17</v>
      </c>
      <c r="L255">
        <v>59</v>
      </c>
      <c r="M255" t="str">
        <f t="shared" si="3"/>
        <v>Old</v>
      </c>
      <c r="N255" t="s">
        <v>15</v>
      </c>
    </row>
    <row r="256" spans="1:14" x14ac:dyDescent="0.25">
      <c r="A256">
        <v>21375</v>
      </c>
      <c r="B256" t="s">
        <v>37</v>
      </c>
      <c r="C256" t="s">
        <v>39</v>
      </c>
      <c r="D256" s="1">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1">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1">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1">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38</v>
      </c>
      <c r="D260" s="1">
        <v>100000</v>
      </c>
      <c r="E260">
        <v>3</v>
      </c>
      <c r="F260" t="s">
        <v>19</v>
      </c>
      <c r="G260" t="s">
        <v>28</v>
      </c>
      <c r="H260" t="s">
        <v>15</v>
      </c>
      <c r="I260">
        <v>4</v>
      </c>
      <c r="J260" t="s">
        <v>49</v>
      </c>
      <c r="K260" t="s">
        <v>17</v>
      </c>
      <c r="L260">
        <v>56</v>
      </c>
      <c r="M260" t="str">
        <f t="shared" si="4"/>
        <v>Old</v>
      </c>
      <c r="N260" t="s">
        <v>18</v>
      </c>
    </row>
    <row r="261" spans="1:14" x14ac:dyDescent="0.25">
      <c r="A261">
        <v>12705</v>
      </c>
      <c r="B261" t="s">
        <v>36</v>
      </c>
      <c r="C261" t="s">
        <v>39</v>
      </c>
      <c r="D261" s="1">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1">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1">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1">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1">
        <v>70000</v>
      </c>
      <c r="E265">
        <v>5</v>
      </c>
      <c r="F265" t="s">
        <v>13</v>
      </c>
      <c r="G265" t="s">
        <v>21</v>
      </c>
      <c r="H265" t="s">
        <v>15</v>
      </c>
      <c r="I265">
        <v>3</v>
      </c>
      <c r="J265" t="s">
        <v>49</v>
      </c>
      <c r="K265" t="s">
        <v>24</v>
      </c>
      <c r="L265">
        <v>39</v>
      </c>
      <c r="M265" t="str">
        <f t="shared" si="4"/>
        <v>Middle Age</v>
      </c>
      <c r="N265" t="s">
        <v>18</v>
      </c>
    </row>
    <row r="266" spans="1:14" x14ac:dyDescent="0.25">
      <c r="A266">
        <v>17964</v>
      </c>
      <c r="B266" t="s">
        <v>36</v>
      </c>
      <c r="C266" t="s">
        <v>39</v>
      </c>
      <c r="D266" s="1">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1">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1">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1">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1">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1">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1">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1">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1">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1">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1">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1">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1">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1">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1">
        <v>100000</v>
      </c>
      <c r="E280">
        <v>0</v>
      </c>
      <c r="F280" t="s">
        <v>27</v>
      </c>
      <c r="G280" t="s">
        <v>28</v>
      </c>
      <c r="H280" t="s">
        <v>15</v>
      </c>
      <c r="I280">
        <v>3</v>
      </c>
      <c r="J280" t="s">
        <v>49</v>
      </c>
      <c r="K280" t="s">
        <v>24</v>
      </c>
      <c r="L280">
        <v>35</v>
      </c>
      <c r="M280" t="str">
        <f t="shared" si="4"/>
        <v>Middle Age</v>
      </c>
      <c r="N280" t="s">
        <v>15</v>
      </c>
    </row>
    <row r="281" spans="1:14" x14ac:dyDescent="0.25">
      <c r="A281">
        <v>16390</v>
      </c>
      <c r="B281" t="s">
        <v>37</v>
      </c>
      <c r="C281" t="s">
        <v>39</v>
      </c>
      <c r="D281" s="1">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1">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1">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1">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1">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1">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1">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1">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1">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1">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1">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1">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1">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1">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1">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1">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1">
        <v>110000</v>
      </c>
      <c r="E297">
        <v>0</v>
      </c>
      <c r="F297" t="s">
        <v>19</v>
      </c>
      <c r="G297" t="s">
        <v>28</v>
      </c>
      <c r="H297" t="s">
        <v>15</v>
      </c>
      <c r="I297">
        <v>3</v>
      </c>
      <c r="J297" t="s">
        <v>49</v>
      </c>
      <c r="K297" t="s">
        <v>24</v>
      </c>
      <c r="L297">
        <v>32</v>
      </c>
      <c r="M297" t="str">
        <f t="shared" si="4"/>
        <v>Middle Age</v>
      </c>
      <c r="N297" t="s">
        <v>15</v>
      </c>
    </row>
    <row r="298" spans="1:14" x14ac:dyDescent="0.25">
      <c r="A298">
        <v>26663</v>
      </c>
      <c r="B298" t="s">
        <v>37</v>
      </c>
      <c r="C298" t="s">
        <v>38</v>
      </c>
      <c r="D298" s="1">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1">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1">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1">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1">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1">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1">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1">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1">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1">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1">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1">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1">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1">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1">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1">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1">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1">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1">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1">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1">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1">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1">
        <v>130000</v>
      </c>
      <c r="E320">
        <v>4</v>
      </c>
      <c r="F320" t="s">
        <v>19</v>
      </c>
      <c r="G320" t="s">
        <v>21</v>
      </c>
      <c r="H320" t="s">
        <v>18</v>
      </c>
      <c r="I320">
        <v>3</v>
      </c>
      <c r="J320" t="s">
        <v>49</v>
      </c>
      <c r="K320" t="s">
        <v>17</v>
      </c>
      <c r="L320">
        <v>54</v>
      </c>
      <c r="M320" t="str">
        <f t="shared" si="4"/>
        <v>Middle Age</v>
      </c>
      <c r="N320" t="s">
        <v>18</v>
      </c>
    </row>
    <row r="321" spans="1:14" x14ac:dyDescent="0.25">
      <c r="A321">
        <v>11386</v>
      </c>
      <c r="B321" t="s">
        <v>36</v>
      </c>
      <c r="C321" t="s">
        <v>38</v>
      </c>
      <c r="D321" s="1">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1">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1">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38</v>
      </c>
      <c r="D324" s="1">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1">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1">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1">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1">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1">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1">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1">
        <v>90000</v>
      </c>
      <c r="E331">
        <v>5</v>
      </c>
      <c r="F331" t="s">
        <v>29</v>
      </c>
      <c r="G331" t="s">
        <v>14</v>
      </c>
      <c r="H331" t="s">
        <v>15</v>
      </c>
      <c r="I331">
        <v>2</v>
      </c>
      <c r="J331" t="s">
        <v>49</v>
      </c>
      <c r="K331" t="s">
        <v>17</v>
      </c>
      <c r="L331">
        <v>59</v>
      </c>
      <c r="M331" t="str">
        <f t="shared" si="5"/>
        <v>Old</v>
      </c>
      <c r="N331" t="s">
        <v>18</v>
      </c>
    </row>
    <row r="332" spans="1:14" x14ac:dyDescent="0.25">
      <c r="A332">
        <v>24898</v>
      </c>
      <c r="B332" t="s">
        <v>37</v>
      </c>
      <c r="C332" t="s">
        <v>38</v>
      </c>
      <c r="D332" s="1">
        <v>80000</v>
      </c>
      <c r="E332">
        <v>0</v>
      </c>
      <c r="F332" t="s">
        <v>13</v>
      </c>
      <c r="G332" t="s">
        <v>21</v>
      </c>
      <c r="H332" t="s">
        <v>15</v>
      </c>
      <c r="I332">
        <v>3</v>
      </c>
      <c r="J332" t="s">
        <v>49</v>
      </c>
      <c r="K332" t="s">
        <v>24</v>
      </c>
      <c r="L332">
        <v>32</v>
      </c>
      <c r="M332" t="str">
        <f t="shared" si="5"/>
        <v>Middle Age</v>
      </c>
      <c r="N332" t="s">
        <v>18</v>
      </c>
    </row>
    <row r="333" spans="1:14" x14ac:dyDescent="0.25">
      <c r="A333">
        <v>19508</v>
      </c>
      <c r="B333" t="s">
        <v>36</v>
      </c>
      <c r="C333" t="s">
        <v>39</v>
      </c>
      <c r="D333" s="1">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1">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1">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1">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1">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1">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1">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1">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1">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1">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1">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1">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1">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1">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1">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1">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1">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1">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1">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1">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1">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1">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1">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1">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1">
        <v>80000</v>
      </c>
      <c r="E357">
        <v>0</v>
      </c>
      <c r="F357" t="s">
        <v>13</v>
      </c>
      <c r="G357" t="s">
        <v>21</v>
      </c>
      <c r="H357" t="s">
        <v>15</v>
      </c>
      <c r="I357">
        <v>3</v>
      </c>
      <c r="J357" t="s">
        <v>49</v>
      </c>
      <c r="K357" t="s">
        <v>24</v>
      </c>
      <c r="L357">
        <v>32</v>
      </c>
      <c r="M357" t="str">
        <f t="shared" si="5"/>
        <v>Middle Age</v>
      </c>
      <c r="N357" t="s">
        <v>18</v>
      </c>
    </row>
    <row r="358" spans="1:14" x14ac:dyDescent="0.25">
      <c r="A358">
        <v>23608</v>
      </c>
      <c r="B358" t="s">
        <v>36</v>
      </c>
      <c r="C358" t="s">
        <v>38</v>
      </c>
      <c r="D358" s="1">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1">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1">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1">
        <v>80000</v>
      </c>
      <c r="E361">
        <v>0</v>
      </c>
      <c r="F361" t="s">
        <v>13</v>
      </c>
      <c r="G361" t="s">
        <v>21</v>
      </c>
      <c r="H361" t="s">
        <v>15</v>
      </c>
      <c r="I361">
        <v>3</v>
      </c>
      <c r="J361" t="s">
        <v>49</v>
      </c>
      <c r="K361" t="s">
        <v>24</v>
      </c>
      <c r="L361">
        <v>30</v>
      </c>
      <c r="M361" t="str">
        <f t="shared" si="5"/>
        <v>Adolescent</v>
      </c>
      <c r="N361" t="s">
        <v>18</v>
      </c>
    </row>
    <row r="362" spans="1:14" x14ac:dyDescent="0.25">
      <c r="A362">
        <v>13082</v>
      </c>
      <c r="B362" t="s">
        <v>37</v>
      </c>
      <c r="C362" t="s">
        <v>39</v>
      </c>
      <c r="D362" s="1">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1">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1">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1">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1">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1">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1">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1">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1">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1">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1">
        <v>100000</v>
      </c>
      <c r="E372">
        <v>4</v>
      </c>
      <c r="F372" t="s">
        <v>13</v>
      </c>
      <c r="G372" t="s">
        <v>21</v>
      </c>
      <c r="H372" t="s">
        <v>15</v>
      </c>
      <c r="I372">
        <v>1</v>
      </c>
      <c r="J372" t="s">
        <v>49</v>
      </c>
      <c r="K372" t="s">
        <v>24</v>
      </c>
      <c r="L372">
        <v>46</v>
      </c>
      <c r="M372" t="str">
        <f t="shared" si="5"/>
        <v>Middle Age</v>
      </c>
      <c r="N372" t="s">
        <v>18</v>
      </c>
    </row>
    <row r="373" spans="1:14" x14ac:dyDescent="0.25">
      <c r="A373">
        <v>22918</v>
      </c>
      <c r="B373" t="s">
        <v>37</v>
      </c>
      <c r="C373" t="s">
        <v>39</v>
      </c>
      <c r="D373" s="1">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1">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1">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1">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1">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1">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1">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1">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1">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1">
        <v>70000</v>
      </c>
      <c r="E382">
        <v>0</v>
      </c>
      <c r="F382" t="s">
        <v>13</v>
      </c>
      <c r="G382" t="s">
        <v>21</v>
      </c>
      <c r="H382" t="s">
        <v>18</v>
      </c>
      <c r="I382">
        <v>3</v>
      </c>
      <c r="J382" t="s">
        <v>49</v>
      </c>
      <c r="K382" t="s">
        <v>24</v>
      </c>
      <c r="L382">
        <v>30</v>
      </c>
      <c r="M382" t="str">
        <f t="shared" si="5"/>
        <v>Adolescent</v>
      </c>
      <c r="N382" t="s">
        <v>15</v>
      </c>
    </row>
    <row r="383" spans="1:14" x14ac:dyDescent="0.25">
      <c r="A383">
        <v>22974</v>
      </c>
      <c r="B383" t="s">
        <v>36</v>
      </c>
      <c r="C383" t="s">
        <v>38</v>
      </c>
      <c r="D383" s="1">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1">
        <v>80000</v>
      </c>
      <c r="E384">
        <v>4</v>
      </c>
      <c r="F384" t="s">
        <v>19</v>
      </c>
      <c r="G384" t="s">
        <v>21</v>
      </c>
      <c r="H384" t="s">
        <v>15</v>
      </c>
      <c r="I384">
        <v>2</v>
      </c>
      <c r="J384" t="s">
        <v>49</v>
      </c>
      <c r="K384" t="s">
        <v>17</v>
      </c>
      <c r="L384">
        <v>53</v>
      </c>
      <c r="M384" t="str">
        <f t="shared" si="5"/>
        <v>Middle Age</v>
      </c>
      <c r="N384" t="s">
        <v>18</v>
      </c>
    </row>
    <row r="385" spans="1:14" x14ac:dyDescent="0.25">
      <c r="A385">
        <v>17978</v>
      </c>
      <c r="B385" t="s">
        <v>36</v>
      </c>
      <c r="C385" t="s">
        <v>39</v>
      </c>
      <c r="D385" s="1">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1">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1">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38</v>
      </c>
      <c r="D388" s="1">
        <v>120000</v>
      </c>
      <c r="E388">
        <v>0</v>
      </c>
      <c r="F388" t="s">
        <v>29</v>
      </c>
      <c r="G388" t="s">
        <v>21</v>
      </c>
      <c r="H388" t="s">
        <v>15</v>
      </c>
      <c r="I388">
        <v>4</v>
      </c>
      <c r="J388" t="s">
        <v>49</v>
      </c>
      <c r="K388" t="s">
        <v>24</v>
      </c>
      <c r="L388">
        <v>34</v>
      </c>
      <c r="M388" t="str">
        <f t="shared" si="6"/>
        <v>Middle Age</v>
      </c>
      <c r="N388" t="s">
        <v>15</v>
      </c>
    </row>
    <row r="389" spans="1:14" x14ac:dyDescent="0.25">
      <c r="A389">
        <v>13690</v>
      </c>
      <c r="B389" t="s">
        <v>37</v>
      </c>
      <c r="C389" t="s">
        <v>38</v>
      </c>
      <c r="D389" s="1">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1">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1">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1">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1">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1">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1">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1">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1">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1">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1">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1">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1">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1">
        <v>110000</v>
      </c>
      <c r="E402">
        <v>3</v>
      </c>
      <c r="F402" t="s">
        <v>13</v>
      </c>
      <c r="G402" t="s">
        <v>28</v>
      </c>
      <c r="H402" t="s">
        <v>15</v>
      </c>
      <c r="I402">
        <v>4</v>
      </c>
      <c r="J402" t="s">
        <v>49</v>
      </c>
      <c r="K402" t="s">
        <v>17</v>
      </c>
      <c r="L402">
        <v>53</v>
      </c>
      <c r="M402" t="str">
        <f t="shared" si="6"/>
        <v>Middle Age</v>
      </c>
      <c r="N402" t="s">
        <v>18</v>
      </c>
    </row>
    <row r="403" spans="1:14" x14ac:dyDescent="0.25">
      <c r="A403">
        <v>11555</v>
      </c>
      <c r="B403" t="s">
        <v>36</v>
      </c>
      <c r="C403" t="s">
        <v>38</v>
      </c>
      <c r="D403" s="1">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1">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1">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1">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1">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1">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1">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1">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1">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1">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1">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1">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1">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1">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1">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1">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1">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1">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1">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1">
        <v>100000</v>
      </c>
      <c r="E422">
        <v>2</v>
      </c>
      <c r="F422" t="s">
        <v>13</v>
      </c>
      <c r="G422" t="s">
        <v>28</v>
      </c>
      <c r="H422" t="s">
        <v>15</v>
      </c>
      <c r="I422">
        <v>4</v>
      </c>
      <c r="J422" t="s">
        <v>49</v>
      </c>
      <c r="K422" t="s">
        <v>17</v>
      </c>
      <c r="L422">
        <v>59</v>
      </c>
      <c r="M422" t="str">
        <f t="shared" si="6"/>
        <v>Old</v>
      </c>
      <c r="N422" t="s">
        <v>18</v>
      </c>
    </row>
    <row r="423" spans="1:14" x14ac:dyDescent="0.25">
      <c r="A423">
        <v>14547</v>
      </c>
      <c r="B423" t="s">
        <v>36</v>
      </c>
      <c r="C423" t="s">
        <v>39</v>
      </c>
      <c r="D423" s="1">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1">
        <v>110000</v>
      </c>
      <c r="E424">
        <v>0</v>
      </c>
      <c r="F424" t="s">
        <v>19</v>
      </c>
      <c r="G424" t="s">
        <v>28</v>
      </c>
      <c r="H424" t="s">
        <v>18</v>
      </c>
      <c r="I424">
        <v>3</v>
      </c>
      <c r="J424" t="s">
        <v>49</v>
      </c>
      <c r="K424" t="s">
        <v>24</v>
      </c>
      <c r="L424">
        <v>32</v>
      </c>
      <c r="M424" t="str">
        <f t="shared" si="6"/>
        <v>Middle Age</v>
      </c>
      <c r="N424" t="s">
        <v>15</v>
      </c>
    </row>
    <row r="425" spans="1:14" x14ac:dyDescent="0.25">
      <c r="A425">
        <v>27169</v>
      </c>
      <c r="B425" t="s">
        <v>37</v>
      </c>
      <c r="C425" t="s">
        <v>39</v>
      </c>
      <c r="D425" s="1">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1">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1">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1">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1">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1">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1">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1">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1">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1">
        <v>110000</v>
      </c>
      <c r="E434">
        <v>0</v>
      </c>
      <c r="F434" t="s">
        <v>27</v>
      </c>
      <c r="G434" t="s">
        <v>28</v>
      </c>
      <c r="H434" t="s">
        <v>15</v>
      </c>
      <c r="I434">
        <v>3</v>
      </c>
      <c r="J434" t="s">
        <v>49</v>
      </c>
      <c r="K434" t="s">
        <v>24</v>
      </c>
      <c r="L434">
        <v>34</v>
      </c>
      <c r="M434" t="str">
        <f t="shared" si="6"/>
        <v>Middle Age</v>
      </c>
      <c r="N434" t="s">
        <v>15</v>
      </c>
    </row>
    <row r="435" spans="1:14" x14ac:dyDescent="0.25">
      <c r="A435">
        <v>27814</v>
      </c>
      <c r="B435" t="s">
        <v>37</v>
      </c>
      <c r="C435" t="s">
        <v>38</v>
      </c>
      <c r="D435" s="1">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1">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1">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1">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1">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1">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1">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1">
        <v>90000</v>
      </c>
      <c r="E442">
        <v>0</v>
      </c>
      <c r="F442" t="s">
        <v>13</v>
      </c>
      <c r="G442" t="s">
        <v>21</v>
      </c>
      <c r="H442" t="s">
        <v>18</v>
      </c>
      <c r="I442">
        <v>3</v>
      </c>
      <c r="J442" t="s">
        <v>49</v>
      </c>
      <c r="K442" t="s">
        <v>24</v>
      </c>
      <c r="L442">
        <v>34</v>
      </c>
      <c r="M442" t="str">
        <f t="shared" si="6"/>
        <v>Middle Age</v>
      </c>
      <c r="N442" t="s">
        <v>15</v>
      </c>
    </row>
    <row r="443" spans="1:14" x14ac:dyDescent="0.25">
      <c r="A443">
        <v>11061</v>
      </c>
      <c r="B443" t="s">
        <v>36</v>
      </c>
      <c r="C443" t="s">
        <v>39</v>
      </c>
      <c r="D443" s="1">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1">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1">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1">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1">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1">
        <v>130000</v>
      </c>
      <c r="E448">
        <v>0</v>
      </c>
      <c r="F448" t="s">
        <v>31</v>
      </c>
      <c r="G448" t="s">
        <v>28</v>
      </c>
      <c r="H448" t="s">
        <v>15</v>
      </c>
      <c r="I448">
        <v>1</v>
      </c>
      <c r="J448" t="s">
        <v>49</v>
      </c>
      <c r="K448" t="s">
        <v>24</v>
      </c>
      <c r="L448">
        <v>48</v>
      </c>
      <c r="M448" t="str">
        <f t="shared" si="6"/>
        <v>Middle Age</v>
      </c>
      <c r="N448" t="s">
        <v>18</v>
      </c>
    </row>
    <row r="449" spans="1:14" x14ac:dyDescent="0.25">
      <c r="A449">
        <v>20711</v>
      </c>
      <c r="B449" t="s">
        <v>36</v>
      </c>
      <c r="C449" t="s">
        <v>38</v>
      </c>
      <c r="D449" s="1">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1">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1">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38</v>
      </c>
      <c r="D452" s="1">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1">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1">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1">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1">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1">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1">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1">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1">
        <v>120000</v>
      </c>
      <c r="E460">
        <v>0</v>
      </c>
      <c r="F460" t="s">
        <v>29</v>
      </c>
      <c r="G460" t="s">
        <v>21</v>
      </c>
      <c r="H460" t="s">
        <v>15</v>
      </c>
      <c r="I460">
        <v>4</v>
      </c>
      <c r="J460" t="s">
        <v>49</v>
      </c>
      <c r="K460" t="s">
        <v>24</v>
      </c>
      <c r="L460">
        <v>32</v>
      </c>
      <c r="M460" t="str">
        <f t="shared" si="7"/>
        <v>Middle Age</v>
      </c>
      <c r="N460" t="s">
        <v>15</v>
      </c>
    </row>
    <row r="461" spans="1:14" x14ac:dyDescent="0.25">
      <c r="A461">
        <v>21554</v>
      </c>
      <c r="B461" t="s">
        <v>37</v>
      </c>
      <c r="C461" t="s">
        <v>38</v>
      </c>
      <c r="D461" s="1">
        <v>80000</v>
      </c>
      <c r="E461">
        <v>0</v>
      </c>
      <c r="F461" t="s">
        <v>13</v>
      </c>
      <c r="G461" t="s">
        <v>21</v>
      </c>
      <c r="H461" t="s">
        <v>18</v>
      </c>
      <c r="I461">
        <v>3</v>
      </c>
      <c r="J461" t="s">
        <v>49</v>
      </c>
      <c r="K461" t="s">
        <v>24</v>
      </c>
      <c r="L461">
        <v>33</v>
      </c>
      <c r="M461" t="str">
        <f t="shared" si="7"/>
        <v>Middle Age</v>
      </c>
      <c r="N461" t="s">
        <v>18</v>
      </c>
    </row>
    <row r="462" spans="1:14" x14ac:dyDescent="0.25">
      <c r="A462">
        <v>13662</v>
      </c>
      <c r="B462" t="s">
        <v>37</v>
      </c>
      <c r="C462" t="s">
        <v>39</v>
      </c>
      <c r="D462" s="1">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1">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1">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1">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1">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1">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1">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1">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1">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1">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1">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1">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1">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1">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1">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1">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1">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1">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1">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1">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1">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1">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1">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1">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1">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1">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1">
        <v>90000</v>
      </c>
      <c r="E488">
        <v>4</v>
      </c>
      <c r="F488" t="s">
        <v>29</v>
      </c>
      <c r="G488" t="s">
        <v>14</v>
      </c>
      <c r="H488" t="s">
        <v>15</v>
      </c>
      <c r="I488">
        <v>4</v>
      </c>
      <c r="J488" t="s">
        <v>49</v>
      </c>
      <c r="K488" t="s">
        <v>17</v>
      </c>
      <c r="L488">
        <v>58</v>
      </c>
      <c r="M488" t="str">
        <f t="shared" si="7"/>
        <v>Old</v>
      </c>
      <c r="N488" t="s">
        <v>18</v>
      </c>
    </row>
    <row r="489" spans="1:14" x14ac:dyDescent="0.25">
      <c r="A489">
        <v>12821</v>
      </c>
      <c r="B489" t="s">
        <v>36</v>
      </c>
      <c r="C489" t="s">
        <v>39</v>
      </c>
      <c r="D489" s="1">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1">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1">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1">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1">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1">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1">
        <v>70000</v>
      </c>
      <c r="E495">
        <v>5</v>
      </c>
      <c r="F495" t="s">
        <v>13</v>
      </c>
      <c r="G495" t="s">
        <v>28</v>
      </c>
      <c r="H495" t="s">
        <v>15</v>
      </c>
      <c r="I495">
        <v>3</v>
      </c>
      <c r="J495" t="s">
        <v>49</v>
      </c>
      <c r="K495" t="s">
        <v>32</v>
      </c>
      <c r="L495">
        <v>60</v>
      </c>
      <c r="M495" t="str">
        <f t="shared" si="7"/>
        <v>Old</v>
      </c>
      <c r="N495" t="s">
        <v>15</v>
      </c>
    </row>
    <row r="496" spans="1:14" x14ac:dyDescent="0.25">
      <c r="A496">
        <v>27650</v>
      </c>
      <c r="B496" t="s">
        <v>36</v>
      </c>
      <c r="C496" t="s">
        <v>39</v>
      </c>
      <c r="D496" s="1">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1">
        <v>60000</v>
      </c>
      <c r="E497">
        <v>2</v>
      </c>
      <c r="F497" t="s">
        <v>19</v>
      </c>
      <c r="G497" t="s">
        <v>21</v>
      </c>
      <c r="H497" t="s">
        <v>15</v>
      </c>
      <c r="I497">
        <v>2</v>
      </c>
      <c r="J497" t="s">
        <v>49</v>
      </c>
      <c r="K497" t="s">
        <v>32</v>
      </c>
      <c r="L497">
        <v>56</v>
      </c>
      <c r="M497" t="str">
        <f t="shared" si="7"/>
        <v>Old</v>
      </c>
      <c r="N497" t="s">
        <v>18</v>
      </c>
    </row>
    <row r="498" spans="1:14" x14ac:dyDescent="0.25">
      <c r="A498">
        <v>20678</v>
      </c>
      <c r="B498" t="s">
        <v>37</v>
      </c>
      <c r="C498" t="s">
        <v>38</v>
      </c>
      <c r="D498" s="1">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1">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1">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1">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1">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1">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1">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1">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1">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1">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1">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1">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1">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1">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1">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1">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1">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1">
        <v>60000</v>
      </c>
      <c r="E515">
        <v>4</v>
      </c>
      <c r="F515" t="s">
        <v>31</v>
      </c>
      <c r="G515" t="s">
        <v>28</v>
      </c>
      <c r="H515" t="s">
        <v>15</v>
      </c>
      <c r="I515">
        <v>2</v>
      </c>
      <c r="J515" t="s">
        <v>49</v>
      </c>
      <c r="K515" t="s">
        <v>32</v>
      </c>
      <c r="L515">
        <v>61</v>
      </c>
      <c r="M515" t="str">
        <f t="shared" ref="M515:M578" si="8">IF(L515&gt;54,"Old",IF(L515&gt;=31,"Middle Age",IF(L515&lt;31,"Adolescent","Invalid")))</f>
        <v>Old</v>
      </c>
      <c r="N515" t="s">
        <v>15</v>
      </c>
    </row>
    <row r="516" spans="1:14" x14ac:dyDescent="0.25">
      <c r="A516">
        <v>19399</v>
      </c>
      <c r="B516" t="s">
        <v>37</v>
      </c>
      <c r="C516" t="s">
        <v>39</v>
      </c>
      <c r="D516" s="1">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1">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1">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1">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1">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1">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1">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1">
        <v>40000</v>
      </c>
      <c r="E523">
        <v>4</v>
      </c>
      <c r="F523" t="s">
        <v>27</v>
      </c>
      <c r="G523" t="s">
        <v>21</v>
      </c>
      <c r="H523" t="s">
        <v>15</v>
      </c>
      <c r="I523">
        <v>2</v>
      </c>
      <c r="J523" t="s">
        <v>49</v>
      </c>
      <c r="K523" t="s">
        <v>32</v>
      </c>
      <c r="L523">
        <v>62</v>
      </c>
      <c r="M523" t="str">
        <f t="shared" si="8"/>
        <v>Old</v>
      </c>
      <c r="N523" t="s">
        <v>15</v>
      </c>
    </row>
    <row r="524" spans="1:14" x14ac:dyDescent="0.25">
      <c r="A524">
        <v>19413</v>
      </c>
      <c r="B524" t="s">
        <v>37</v>
      </c>
      <c r="C524" t="s">
        <v>39</v>
      </c>
      <c r="D524" s="1">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1">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1">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1">
        <v>60000</v>
      </c>
      <c r="E527">
        <v>5</v>
      </c>
      <c r="F527" t="s">
        <v>13</v>
      </c>
      <c r="G527" t="s">
        <v>28</v>
      </c>
      <c r="H527" t="s">
        <v>15</v>
      </c>
      <c r="I527">
        <v>3</v>
      </c>
      <c r="J527" t="s">
        <v>49</v>
      </c>
      <c r="K527" t="s">
        <v>32</v>
      </c>
      <c r="L527">
        <v>59</v>
      </c>
      <c r="M527" t="str">
        <f t="shared" si="8"/>
        <v>Old</v>
      </c>
      <c r="N527" t="s">
        <v>15</v>
      </c>
    </row>
    <row r="528" spans="1:14" x14ac:dyDescent="0.25">
      <c r="A528">
        <v>15382</v>
      </c>
      <c r="B528" t="s">
        <v>36</v>
      </c>
      <c r="C528" t="s">
        <v>38</v>
      </c>
      <c r="D528" s="1">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1">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1">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1">
        <v>60000</v>
      </c>
      <c r="E531">
        <v>2</v>
      </c>
      <c r="F531" t="s">
        <v>19</v>
      </c>
      <c r="G531" t="s">
        <v>21</v>
      </c>
      <c r="H531" t="s">
        <v>15</v>
      </c>
      <c r="I531">
        <v>1</v>
      </c>
      <c r="J531" t="s">
        <v>49</v>
      </c>
      <c r="K531" t="s">
        <v>32</v>
      </c>
      <c r="L531">
        <v>57</v>
      </c>
      <c r="M531" t="str">
        <f t="shared" si="8"/>
        <v>Old</v>
      </c>
      <c r="N531" t="s">
        <v>15</v>
      </c>
    </row>
    <row r="532" spans="1:14" x14ac:dyDescent="0.25">
      <c r="A532">
        <v>25909</v>
      </c>
      <c r="B532" t="s">
        <v>36</v>
      </c>
      <c r="C532" t="s">
        <v>39</v>
      </c>
      <c r="D532" s="1">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1">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1">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1">
        <v>60000</v>
      </c>
      <c r="E535">
        <v>3</v>
      </c>
      <c r="F535" t="s">
        <v>13</v>
      </c>
      <c r="G535" t="s">
        <v>28</v>
      </c>
      <c r="H535" t="s">
        <v>15</v>
      </c>
      <c r="I535">
        <v>2</v>
      </c>
      <c r="J535" t="s">
        <v>49</v>
      </c>
      <c r="K535" t="s">
        <v>32</v>
      </c>
      <c r="L535">
        <v>66</v>
      </c>
      <c r="M535" t="str">
        <f t="shared" si="8"/>
        <v>Old</v>
      </c>
      <c r="N535" t="s">
        <v>18</v>
      </c>
    </row>
    <row r="536" spans="1:14" x14ac:dyDescent="0.25">
      <c r="A536">
        <v>24637</v>
      </c>
      <c r="B536" t="s">
        <v>36</v>
      </c>
      <c r="C536" t="s">
        <v>39</v>
      </c>
      <c r="D536" s="1">
        <v>40000</v>
      </c>
      <c r="E536">
        <v>4</v>
      </c>
      <c r="F536" t="s">
        <v>27</v>
      </c>
      <c r="G536" t="s">
        <v>21</v>
      </c>
      <c r="H536" t="s">
        <v>15</v>
      </c>
      <c r="I536">
        <v>2</v>
      </c>
      <c r="J536" t="s">
        <v>49</v>
      </c>
      <c r="K536" t="s">
        <v>32</v>
      </c>
      <c r="L536">
        <v>64</v>
      </c>
      <c r="M536" t="str">
        <f t="shared" si="8"/>
        <v>Old</v>
      </c>
      <c r="N536" t="s">
        <v>18</v>
      </c>
    </row>
    <row r="537" spans="1:14" x14ac:dyDescent="0.25">
      <c r="A537">
        <v>23893</v>
      </c>
      <c r="B537" t="s">
        <v>36</v>
      </c>
      <c r="C537" t="s">
        <v>39</v>
      </c>
      <c r="D537" s="1">
        <v>50000</v>
      </c>
      <c r="E537">
        <v>3</v>
      </c>
      <c r="F537" t="s">
        <v>13</v>
      </c>
      <c r="G537" t="s">
        <v>14</v>
      </c>
      <c r="H537" t="s">
        <v>15</v>
      </c>
      <c r="I537">
        <v>3</v>
      </c>
      <c r="J537" t="s">
        <v>49</v>
      </c>
      <c r="K537" t="s">
        <v>32</v>
      </c>
      <c r="L537">
        <v>41</v>
      </c>
      <c r="M537" t="str">
        <f t="shared" si="8"/>
        <v>Middle Age</v>
      </c>
      <c r="N537" t="s">
        <v>18</v>
      </c>
    </row>
    <row r="538" spans="1:14" x14ac:dyDescent="0.25">
      <c r="A538">
        <v>13907</v>
      </c>
      <c r="B538" t="s">
        <v>37</v>
      </c>
      <c r="C538" t="s">
        <v>38</v>
      </c>
      <c r="D538" s="1">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1">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1">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1">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1">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1">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1">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1">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1">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1">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1">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1">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1">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1">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1">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1">
        <v>50000</v>
      </c>
      <c r="E553">
        <v>4</v>
      </c>
      <c r="F553" t="s">
        <v>13</v>
      </c>
      <c r="G553" t="s">
        <v>28</v>
      </c>
      <c r="H553" t="s">
        <v>15</v>
      </c>
      <c r="I553">
        <v>2</v>
      </c>
      <c r="J553" t="s">
        <v>49</v>
      </c>
      <c r="K553" t="s">
        <v>32</v>
      </c>
      <c r="L553">
        <v>63</v>
      </c>
      <c r="M553" t="str">
        <f t="shared" si="8"/>
        <v>Old</v>
      </c>
      <c r="N553" t="s">
        <v>18</v>
      </c>
    </row>
    <row r="554" spans="1:14" x14ac:dyDescent="0.25">
      <c r="A554">
        <v>14417</v>
      </c>
      <c r="B554" t="s">
        <v>37</v>
      </c>
      <c r="C554" t="s">
        <v>39</v>
      </c>
      <c r="D554" s="1">
        <v>60000</v>
      </c>
      <c r="E554">
        <v>3</v>
      </c>
      <c r="F554" t="s">
        <v>27</v>
      </c>
      <c r="G554" t="s">
        <v>21</v>
      </c>
      <c r="H554" t="s">
        <v>15</v>
      </c>
      <c r="I554">
        <v>2</v>
      </c>
      <c r="J554" t="s">
        <v>49</v>
      </c>
      <c r="K554" t="s">
        <v>32</v>
      </c>
      <c r="L554">
        <v>54</v>
      </c>
      <c r="M554" t="str">
        <f t="shared" si="8"/>
        <v>Middle Age</v>
      </c>
      <c r="N554" t="s">
        <v>15</v>
      </c>
    </row>
    <row r="555" spans="1:14" x14ac:dyDescent="0.25">
      <c r="A555">
        <v>17533</v>
      </c>
      <c r="B555" t="s">
        <v>36</v>
      </c>
      <c r="C555" t="s">
        <v>39</v>
      </c>
      <c r="D555" s="1">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1">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1">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1">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1">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1">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1">
        <v>60000</v>
      </c>
      <c r="E561">
        <v>2</v>
      </c>
      <c r="F561" t="s">
        <v>13</v>
      </c>
      <c r="G561" t="s">
        <v>28</v>
      </c>
      <c r="H561" t="s">
        <v>15</v>
      </c>
      <c r="I561">
        <v>0</v>
      </c>
      <c r="J561" t="s">
        <v>49</v>
      </c>
      <c r="K561" t="s">
        <v>32</v>
      </c>
      <c r="L561">
        <v>58</v>
      </c>
      <c r="M561" t="str">
        <f t="shared" si="8"/>
        <v>Old</v>
      </c>
      <c r="N561" t="s">
        <v>18</v>
      </c>
    </row>
    <row r="562" spans="1:14" x14ac:dyDescent="0.25">
      <c r="A562">
        <v>18577</v>
      </c>
      <c r="B562" t="s">
        <v>36</v>
      </c>
      <c r="C562" t="s">
        <v>38</v>
      </c>
      <c r="D562" s="1">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1">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1">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1">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1">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1">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1">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1">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1">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1">
        <v>50000</v>
      </c>
      <c r="E571">
        <v>3</v>
      </c>
      <c r="F571" t="s">
        <v>31</v>
      </c>
      <c r="G571" t="s">
        <v>28</v>
      </c>
      <c r="H571" t="s">
        <v>15</v>
      </c>
      <c r="I571">
        <v>2</v>
      </c>
      <c r="J571" t="s">
        <v>49</v>
      </c>
      <c r="K571" t="s">
        <v>32</v>
      </c>
      <c r="L571">
        <v>69</v>
      </c>
      <c r="M571" t="str">
        <f t="shared" si="8"/>
        <v>Old</v>
      </c>
      <c r="N571" t="s">
        <v>18</v>
      </c>
    </row>
    <row r="572" spans="1:14" x14ac:dyDescent="0.25">
      <c r="A572">
        <v>20370</v>
      </c>
      <c r="B572" t="s">
        <v>36</v>
      </c>
      <c r="C572" t="s">
        <v>39</v>
      </c>
      <c r="D572" s="1">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1">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1">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1">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1">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1">
        <v>60000</v>
      </c>
      <c r="E577">
        <v>2</v>
      </c>
      <c r="F577" t="s">
        <v>19</v>
      </c>
      <c r="G577" t="s">
        <v>21</v>
      </c>
      <c r="H577" t="s">
        <v>15</v>
      </c>
      <c r="I577">
        <v>1</v>
      </c>
      <c r="J577" t="s">
        <v>49</v>
      </c>
      <c r="K577" t="s">
        <v>32</v>
      </c>
      <c r="L577">
        <v>56</v>
      </c>
      <c r="M577" t="str">
        <f t="shared" si="8"/>
        <v>Old</v>
      </c>
      <c r="N577" t="s">
        <v>18</v>
      </c>
    </row>
    <row r="578" spans="1:14" x14ac:dyDescent="0.25">
      <c r="A578">
        <v>18752</v>
      </c>
      <c r="B578" t="s">
        <v>37</v>
      </c>
      <c r="C578" t="s">
        <v>38</v>
      </c>
      <c r="D578" s="1">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1">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39</v>
      </c>
      <c r="D580" s="1">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1">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1">
        <v>60000</v>
      </c>
      <c r="E582">
        <v>3</v>
      </c>
      <c r="F582" t="s">
        <v>31</v>
      </c>
      <c r="G582" t="s">
        <v>28</v>
      </c>
      <c r="H582" t="s">
        <v>15</v>
      </c>
      <c r="I582">
        <v>2</v>
      </c>
      <c r="J582" t="s">
        <v>49</v>
      </c>
      <c r="K582" t="s">
        <v>32</v>
      </c>
      <c r="L582">
        <v>69</v>
      </c>
      <c r="M582" t="str">
        <f t="shared" si="9"/>
        <v>Old</v>
      </c>
      <c r="N582" t="s">
        <v>18</v>
      </c>
    </row>
    <row r="583" spans="1:14" x14ac:dyDescent="0.25">
      <c r="A583">
        <v>23089</v>
      </c>
      <c r="B583" t="s">
        <v>36</v>
      </c>
      <c r="C583" t="s">
        <v>39</v>
      </c>
      <c r="D583" s="1">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1">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1">
        <v>60000</v>
      </c>
      <c r="E585">
        <v>3</v>
      </c>
      <c r="F585" t="s">
        <v>13</v>
      </c>
      <c r="G585" t="s">
        <v>28</v>
      </c>
      <c r="H585" t="s">
        <v>15</v>
      </c>
      <c r="I585">
        <v>2</v>
      </c>
      <c r="J585" t="s">
        <v>49</v>
      </c>
      <c r="K585" t="s">
        <v>32</v>
      </c>
      <c r="L585">
        <v>66</v>
      </c>
      <c r="M585" t="str">
        <f t="shared" si="9"/>
        <v>Old</v>
      </c>
      <c r="N585" t="s">
        <v>18</v>
      </c>
    </row>
    <row r="586" spans="1:14" x14ac:dyDescent="0.25">
      <c r="A586">
        <v>28667</v>
      </c>
      <c r="B586" t="s">
        <v>37</v>
      </c>
      <c r="C586" t="s">
        <v>39</v>
      </c>
      <c r="D586" s="1">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1">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1">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1">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1">
        <v>90000</v>
      </c>
      <c r="E590">
        <v>2</v>
      </c>
      <c r="F590" t="s">
        <v>27</v>
      </c>
      <c r="G590" t="s">
        <v>21</v>
      </c>
      <c r="H590" t="s">
        <v>15</v>
      </c>
      <c r="I590">
        <v>1</v>
      </c>
      <c r="J590" t="s">
        <v>49</v>
      </c>
      <c r="K590" t="s">
        <v>32</v>
      </c>
      <c r="L590">
        <v>51</v>
      </c>
      <c r="M590" t="str">
        <f t="shared" si="9"/>
        <v>Middle Age</v>
      </c>
      <c r="N590" t="s">
        <v>15</v>
      </c>
    </row>
    <row r="591" spans="1:14" x14ac:dyDescent="0.25">
      <c r="A591">
        <v>12100</v>
      </c>
      <c r="B591" t="s">
        <v>37</v>
      </c>
      <c r="C591" t="s">
        <v>39</v>
      </c>
      <c r="D591" s="1">
        <v>60000</v>
      </c>
      <c r="E591">
        <v>2</v>
      </c>
      <c r="F591" t="s">
        <v>13</v>
      </c>
      <c r="G591" t="s">
        <v>28</v>
      </c>
      <c r="H591" t="s">
        <v>15</v>
      </c>
      <c r="I591">
        <v>0</v>
      </c>
      <c r="J591" t="s">
        <v>49</v>
      </c>
      <c r="K591" t="s">
        <v>32</v>
      </c>
      <c r="L591">
        <v>57</v>
      </c>
      <c r="M591" t="str">
        <f t="shared" si="9"/>
        <v>Old</v>
      </c>
      <c r="N591" t="s">
        <v>18</v>
      </c>
    </row>
    <row r="592" spans="1:14" x14ac:dyDescent="0.25">
      <c r="A592">
        <v>23158</v>
      </c>
      <c r="B592" t="s">
        <v>36</v>
      </c>
      <c r="C592" t="s">
        <v>38</v>
      </c>
      <c r="D592" s="1">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1">
        <v>40000</v>
      </c>
      <c r="E593">
        <v>4</v>
      </c>
      <c r="F593" t="s">
        <v>27</v>
      </c>
      <c r="G593" t="s">
        <v>21</v>
      </c>
      <c r="H593" t="s">
        <v>18</v>
      </c>
      <c r="I593">
        <v>2</v>
      </c>
      <c r="J593" t="s">
        <v>49</v>
      </c>
      <c r="K593" t="s">
        <v>32</v>
      </c>
      <c r="L593">
        <v>61</v>
      </c>
      <c r="M593" t="str">
        <f t="shared" si="9"/>
        <v>Old</v>
      </c>
      <c r="N593" t="s">
        <v>15</v>
      </c>
    </row>
    <row r="594" spans="1:14" x14ac:dyDescent="0.25">
      <c r="A594">
        <v>18391</v>
      </c>
      <c r="B594" t="s">
        <v>37</v>
      </c>
      <c r="C594" t="s">
        <v>38</v>
      </c>
      <c r="D594" s="1">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1">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1">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1">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1">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1">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1">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1">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1">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1">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1">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1">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1">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1">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1">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1">
        <v>70000</v>
      </c>
      <c r="E609">
        <v>5</v>
      </c>
      <c r="F609" t="s">
        <v>31</v>
      </c>
      <c r="G609" t="s">
        <v>21</v>
      </c>
      <c r="H609" t="s">
        <v>15</v>
      </c>
      <c r="I609">
        <v>3</v>
      </c>
      <c r="J609" t="s">
        <v>49</v>
      </c>
      <c r="K609" t="s">
        <v>32</v>
      </c>
      <c r="L609">
        <v>46</v>
      </c>
      <c r="M609" t="str">
        <f t="shared" si="9"/>
        <v>Middle Age</v>
      </c>
      <c r="N609" t="s">
        <v>15</v>
      </c>
    </row>
    <row r="610" spans="1:14" x14ac:dyDescent="0.25">
      <c r="A610">
        <v>16890</v>
      </c>
      <c r="B610" t="s">
        <v>36</v>
      </c>
      <c r="C610" t="s">
        <v>39</v>
      </c>
      <c r="D610" s="1">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1">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1">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1">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1">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1">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1">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1">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1">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1">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1">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1">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1">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1">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1">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1">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1">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1">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1">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1">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1">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1">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1">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1">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1">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1">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1">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1">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1">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1">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1">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1">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1">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1">
        <v>50000</v>
      </c>
      <c r="E643">
        <v>4</v>
      </c>
      <c r="F643" t="s">
        <v>13</v>
      </c>
      <c r="G643" t="s">
        <v>28</v>
      </c>
      <c r="H643" t="s">
        <v>15</v>
      </c>
      <c r="I643">
        <v>2</v>
      </c>
      <c r="J643" t="s">
        <v>49</v>
      </c>
      <c r="K643" t="s">
        <v>32</v>
      </c>
      <c r="L643">
        <v>64</v>
      </c>
      <c r="M643" t="str">
        <f t="shared" ref="M643:M706" si="10">IF(L643&gt;54,"Old",IF(L643&gt;=31,"Middle Age",IF(L643&lt;31,"Adolescent","Invalid")))</f>
        <v>Old</v>
      </c>
      <c r="N643" t="s">
        <v>18</v>
      </c>
    </row>
    <row r="644" spans="1:14" x14ac:dyDescent="0.25">
      <c r="A644">
        <v>21741</v>
      </c>
      <c r="B644" t="s">
        <v>36</v>
      </c>
      <c r="C644" t="s">
        <v>38</v>
      </c>
      <c r="D644" s="1">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1">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1">
        <v>60000</v>
      </c>
      <c r="E646">
        <v>5</v>
      </c>
      <c r="F646" t="s">
        <v>13</v>
      </c>
      <c r="G646" t="s">
        <v>14</v>
      </c>
      <c r="H646" t="s">
        <v>15</v>
      </c>
      <c r="I646">
        <v>3</v>
      </c>
      <c r="J646" t="s">
        <v>49</v>
      </c>
      <c r="K646" t="s">
        <v>32</v>
      </c>
      <c r="L646">
        <v>41</v>
      </c>
      <c r="M646" t="str">
        <f t="shared" si="10"/>
        <v>Middle Age</v>
      </c>
      <c r="N646" t="s">
        <v>18</v>
      </c>
    </row>
    <row r="647" spans="1:14" x14ac:dyDescent="0.25">
      <c r="A647">
        <v>16217</v>
      </c>
      <c r="B647" t="s">
        <v>37</v>
      </c>
      <c r="C647" t="s">
        <v>38</v>
      </c>
      <c r="D647" s="1">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1">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1">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1">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1">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1">
        <v>70000</v>
      </c>
      <c r="E652">
        <v>5</v>
      </c>
      <c r="F652" t="s">
        <v>31</v>
      </c>
      <c r="G652" t="s">
        <v>28</v>
      </c>
      <c r="H652" t="s">
        <v>15</v>
      </c>
      <c r="I652">
        <v>2</v>
      </c>
      <c r="J652" t="s">
        <v>49</v>
      </c>
      <c r="K652" t="s">
        <v>32</v>
      </c>
      <c r="L652">
        <v>67</v>
      </c>
      <c r="M652" t="str">
        <f t="shared" si="10"/>
        <v>Old</v>
      </c>
      <c r="N652" t="s">
        <v>15</v>
      </c>
    </row>
    <row r="653" spans="1:14" x14ac:dyDescent="0.25">
      <c r="A653">
        <v>14284</v>
      </c>
      <c r="B653" t="s">
        <v>37</v>
      </c>
      <c r="C653" t="s">
        <v>39</v>
      </c>
      <c r="D653" s="1">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1">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1">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1">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1">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1">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1">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1">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1">
        <v>60000</v>
      </c>
      <c r="E661">
        <v>4</v>
      </c>
      <c r="F661" t="s">
        <v>13</v>
      </c>
      <c r="G661" t="s">
        <v>28</v>
      </c>
      <c r="H661" t="s">
        <v>15</v>
      </c>
      <c r="I661">
        <v>2</v>
      </c>
      <c r="J661" t="s">
        <v>49</v>
      </c>
      <c r="K661" t="s">
        <v>32</v>
      </c>
      <c r="L661">
        <v>63</v>
      </c>
      <c r="M661" t="str">
        <f t="shared" si="10"/>
        <v>Old</v>
      </c>
      <c r="N661" t="s">
        <v>18</v>
      </c>
    </row>
    <row r="662" spans="1:14" x14ac:dyDescent="0.25">
      <c r="A662">
        <v>21599</v>
      </c>
      <c r="B662" t="s">
        <v>36</v>
      </c>
      <c r="C662" t="s">
        <v>38</v>
      </c>
      <c r="D662" s="1">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1">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1">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1">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1">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1">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1">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1">
        <v>40000</v>
      </c>
      <c r="E669">
        <v>5</v>
      </c>
      <c r="F669" t="s">
        <v>27</v>
      </c>
      <c r="G669" t="s">
        <v>21</v>
      </c>
      <c r="H669" t="s">
        <v>18</v>
      </c>
      <c r="I669">
        <v>2</v>
      </c>
      <c r="J669" t="s">
        <v>49</v>
      </c>
      <c r="K669" t="s">
        <v>32</v>
      </c>
      <c r="L669">
        <v>61</v>
      </c>
      <c r="M669" t="str">
        <f t="shared" si="10"/>
        <v>Old</v>
      </c>
      <c r="N669" t="s">
        <v>18</v>
      </c>
    </row>
    <row r="670" spans="1:14" x14ac:dyDescent="0.25">
      <c r="A670">
        <v>14592</v>
      </c>
      <c r="B670" t="s">
        <v>36</v>
      </c>
      <c r="C670" t="s">
        <v>38</v>
      </c>
      <c r="D670" s="1">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1">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1">
        <v>70000</v>
      </c>
      <c r="E672">
        <v>2</v>
      </c>
      <c r="F672" t="s">
        <v>19</v>
      </c>
      <c r="G672" t="s">
        <v>21</v>
      </c>
      <c r="H672" t="s">
        <v>15</v>
      </c>
      <c r="I672">
        <v>1</v>
      </c>
      <c r="J672" t="s">
        <v>49</v>
      </c>
      <c r="K672" t="s">
        <v>32</v>
      </c>
      <c r="L672">
        <v>59</v>
      </c>
      <c r="M672" t="str">
        <f t="shared" si="10"/>
        <v>Old</v>
      </c>
      <c r="N672" t="s">
        <v>18</v>
      </c>
    </row>
    <row r="673" spans="1:14" x14ac:dyDescent="0.25">
      <c r="A673">
        <v>22252</v>
      </c>
      <c r="B673" t="s">
        <v>37</v>
      </c>
      <c r="C673" t="s">
        <v>38</v>
      </c>
      <c r="D673" s="1">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1">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1">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1">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1">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1">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1">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1">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1">
        <v>60000</v>
      </c>
      <c r="E681">
        <v>4</v>
      </c>
      <c r="F681" t="s">
        <v>13</v>
      </c>
      <c r="G681" t="s">
        <v>28</v>
      </c>
      <c r="H681" t="s">
        <v>15</v>
      </c>
      <c r="I681">
        <v>2</v>
      </c>
      <c r="J681" t="s">
        <v>49</v>
      </c>
      <c r="K681" t="s">
        <v>32</v>
      </c>
      <c r="L681">
        <v>60</v>
      </c>
      <c r="M681" t="str">
        <f t="shared" si="10"/>
        <v>Old</v>
      </c>
      <c r="N681" t="s">
        <v>18</v>
      </c>
    </row>
    <row r="682" spans="1:14" x14ac:dyDescent="0.25">
      <c r="A682">
        <v>11165</v>
      </c>
      <c r="B682" t="s">
        <v>36</v>
      </c>
      <c r="C682" t="s">
        <v>38</v>
      </c>
      <c r="D682" s="1">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1">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1">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1">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1">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1">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1">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1">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1">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1">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1">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1">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1">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1">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1">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1">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1">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1">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1">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1">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1">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1">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1">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1">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1">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1">
        <v>70000</v>
      </c>
      <c r="E707">
        <v>4</v>
      </c>
      <c r="F707" t="s">
        <v>13</v>
      </c>
      <c r="G707" t="s">
        <v>28</v>
      </c>
      <c r="H707" t="s">
        <v>15</v>
      </c>
      <c r="I707">
        <v>1</v>
      </c>
      <c r="J707" t="s">
        <v>49</v>
      </c>
      <c r="K707" t="s">
        <v>32</v>
      </c>
      <c r="L707">
        <v>59</v>
      </c>
      <c r="M707" t="str">
        <f t="shared" ref="M707:M770" si="11">IF(L707&gt;54,"Old",IF(L707&gt;=31,"Middle Age",IF(L707&lt;31,"Adolescent","Invalid")))</f>
        <v>Old</v>
      </c>
      <c r="N707" t="s">
        <v>18</v>
      </c>
    </row>
    <row r="708" spans="1:14" x14ac:dyDescent="0.25">
      <c r="A708">
        <v>20296</v>
      </c>
      <c r="B708" t="s">
        <v>37</v>
      </c>
      <c r="C708" t="s">
        <v>38</v>
      </c>
      <c r="D708" s="1">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1">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1">
        <v>70000</v>
      </c>
      <c r="E710">
        <v>5</v>
      </c>
      <c r="F710" t="s">
        <v>13</v>
      </c>
      <c r="G710" t="s">
        <v>28</v>
      </c>
      <c r="H710" t="s">
        <v>15</v>
      </c>
      <c r="I710">
        <v>4</v>
      </c>
      <c r="J710" t="s">
        <v>49</v>
      </c>
      <c r="K710" t="s">
        <v>32</v>
      </c>
      <c r="L710">
        <v>60</v>
      </c>
      <c r="M710" t="str">
        <f t="shared" si="11"/>
        <v>Old</v>
      </c>
      <c r="N710" t="s">
        <v>18</v>
      </c>
    </row>
    <row r="711" spans="1:14" x14ac:dyDescent="0.25">
      <c r="A711">
        <v>23712</v>
      </c>
      <c r="B711" t="s">
        <v>37</v>
      </c>
      <c r="C711" t="s">
        <v>38</v>
      </c>
      <c r="D711" s="1">
        <v>70000</v>
      </c>
      <c r="E711">
        <v>2</v>
      </c>
      <c r="F711" t="s">
        <v>13</v>
      </c>
      <c r="G711" t="s">
        <v>28</v>
      </c>
      <c r="H711" t="s">
        <v>15</v>
      </c>
      <c r="I711">
        <v>1</v>
      </c>
      <c r="J711" t="s">
        <v>49</v>
      </c>
      <c r="K711" t="s">
        <v>32</v>
      </c>
      <c r="L711">
        <v>59</v>
      </c>
      <c r="M711" t="str">
        <f t="shared" si="11"/>
        <v>Old</v>
      </c>
      <c r="N711" t="s">
        <v>18</v>
      </c>
    </row>
    <row r="712" spans="1:14" x14ac:dyDescent="0.25">
      <c r="A712">
        <v>23358</v>
      </c>
      <c r="B712" t="s">
        <v>36</v>
      </c>
      <c r="C712" t="s">
        <v>39</v>
      </c>
      <c r="D712" s="1">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1">
        <v>70000</v>
      </c>
      <c r="E713">
        <v>2</v>
      </c>
      <c r="F713" t="s">
        <v>19</v>
      </c>
      <c r="G713" t="s">
        <v>21</v>
      </c>
      <c r="H713" t="s">
        <v>15</v>
      </c>
      <c r="I713">
        <v>1</v>
      </c>
      <c r="J713" t="s">
        <v>49</v>
      </c>
      <c r="K713" t="s">
        <v>32</v>
      </c>
      <c r="L713">
        <v>58</v>
      </c>
      <c r="M713" t="str">
        <f t="shared" si="11"/>
        <v>Old</v>
      </c>
      <c r="N713" t="s">
        <v>18</v>
      </c>
    </row>
    <row r="714" spans="1:14" x14ac:dyDescent="0.25">
      <c r="A714">
        <v>28026</v>
      </c>
      <c r="B714" t="s">
        <v>36</v>
      </c>
      <c r="C714" t="s">
        <v>38</v>
      </c>
      <c r="D714" s="1">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1">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1">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1">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1">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1">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1">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1">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1">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1">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1">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1">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1">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1">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1">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1">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1">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1">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1">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1">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1">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1">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1">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1">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1">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1">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1">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1">
        <v>60000</v>
      </c>
      <c r="E741">
        <v>2</v>
      </c>
      <c r="F741" t="s">
        <v>19</v>
      </c>
      <c r="G741" t="s">
        <v>21</v>
      </c>
      <c r="H741" t="s">
        <v>15</v>
      </c>
      <c r="I741">
        <v>1</v>
      </c>
      <c r="J741" t="s">
        <v>49</v>
      </c>
      <c r="K741" t="s">
        <v>32</v>
      </c>
      <c r="L741">
        <v>55</v>
      </c>
      <c r="M741" t="str">
        <f t="shared" si="11"/>
        <v>Old</v>
      </c>
      <c r="N741" t="s">
        <v>18</v>
      </c>
    </row>
    <row r="742" spans="1:14" x14ac:dyDescent="0.25">
      <c r="A742">
        <v>17657</v>
      </c>
      <c r="B742" t="s">
        <v>36</v>
      </c>
      <c r="C742" t="s">
        <v>39</v>
      </c>
      <c r="D742" s="1">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1">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1">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1">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1">
        <v>70000</v>
      </c>
      <c r="E746">
        <v>4</v>
      </c>
      <c r="F746" t="s">
        <v>19</v>
      </c>
      <c r="G746" t="s">
        <v>21</v>
      </c>
      <c r="H746" t="s">
        <v>15</v>
      </c>
      <c r="I746">
        <v>1</v>
      </c>
      <c r="J746" t="s">
        <v>49</v>
      </c>
      <c r="K746" t="s">
        <v>32</v>
      </c>
      <c r="L746">
        <v>56</v>
      </c>
      <c r="M746" t="str">
        <f t="shared" si="11"/>
        <v>Old</v>
      </c>
      <c r="N746" t="s">
        <v>18</v>
      </c>
    </row>
    <row r="747" spans="1:14" x14ac:dyDescent="0.25">
      <c r="A747">
        <v>12452</v>
      </c>
      <c r="B747" t="s">
        <v>36</v>
      </c>
      <c r="C747" t="s">
        <v>39</v>
      </c>
      <c r="D747" s="1">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1">
        <v>60000</v>
      </c>
      <c r="E748">
        <v>2</v>
      </c>
      <c r="F748" t="s">
        <v>13</v>
      </c>
      <c r="G748" t="s">
        <v>28</v>
      </c>
      <c r="H748" t="s">
        <v>15</v>
      </c>
      <c r="I748">
        <v>0</v>
      </c>
      <c r="J748" t="s">
        <v>49</v>
      </c>
      <c r="K748" t="s">
        <v>32</v>
      </c>
      <c r="L748">
        <v>56</v>
      </c>
      <c r="M748" t="str">
        <f t="shared" si="11"/>
        <v>Old</v>
      </c>
      <c r="N748" t="s">
        <v>18</v>
      </c>
    </row>
    <row r="749" spans="1:14" x14ac:dyDescent="0.25">
      <c r="A749">
        <v>12957</v>
      </c>
      <c r="B749" t="s">
        <v>37</v>
      </c>
      <c r="C749" t="s">
        <v>38</v>
      </c>
      <c r="D749" s="1">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1">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1">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1">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1">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1">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1">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1">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1">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1">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1">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1">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1">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1">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1">
        <v>60000</v>
      </c>
      <c r="E763">
        <v>5</v>
      </c>
      <c r="F763" t="s">
        <v>13</v>
      </c>
      <c r="G763" t="s">
        <v>28</v>
      </c>
      <c r="H763" t="s">
        <v>15</v>
      </c>
      <c r="I763">
        <v>3</v>
      </c>
      <c r="J763" t="s">
        <v>49</v>
      </c>
      <c r="K763" t="s">
        <v>32</v>
      </c>
      <c r="L763">
        <v>59</v>
      </c>
      <c r="M763" t="str">
        <f t="shared" si="11"/>
        <v>Old</v>
      </c>
      <c r="N763" t="s">
        <v>18</v>
      </c>
    </row>
    <row r="764" spans="1:14" x14ac:dyDescent="0.25">
      <c r="A764">
        <v>20657</v>
      </c>
      <c r="B764" t="s">
        <v>37</v>
      </c>
      <c r="C764" t="s">
        <v>39</v>
      </c>
      <c r="D764" s="1">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1">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1">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1">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1">
        <v>50000</v>
      </c>
      <c r="E768">
        <v>4</v>
      </c>
      <c r="F768" t="s">
        <v>13</v>
      </c>
      <c r="G768" t="s">
        <v>14</v>
      </c>
      <c r="H768" t="s">
        <v>15</v>
      </c>
      <c r="I768">
        <v>3</v>
      </c>
      <c r="J768" t="s">
        <v>49</v>
      </c>
      <c r="K768" t="s">
        <v>32</v>
      </c>
      <c r="L768">
        <v>42</v>
      </c>
      <c r="M768" t="str">
        <f t="shared" si="11"/>
        <v>Middle Age</v>
      </c>
      <c r="N768" t="s">
        <v>18</v>
      </c>
    </row>
    <row r="769" spans="1:14" x14ac:dyDescent="0.25">
      <c r="A769">
        <v>24979</v>
      </c>
      <c r="B769" t="s">
        <v>36</v>
      </c>
      <c r="C769" t="s">
        <v>38</v>
      </c>
      <c r="D769" s="1">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1">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1">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39</v>
      </c>
      <c r="D772" s="1">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1">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1">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1">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1">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1">
        <v>70000</v>
      </c>
      <c r="E777">
        <v>2</v>
      </c>
      <c r="F777" t="s">
        <v>29</v>
      </c>
      <c r="G777" t="s">
        <v>14</v>
      </c>
      <c r="H777" t="s">
        <v>15</v>
      </c>
      <c r="I777">
        <v>2</v>
      </c>
      <c r="J777" t="s">
        <v>49</v>
      </c>
      <c r="K777" t="s">
        <v>32</v>
      </c>
      <c r="L777">
        <v>54</v>
      </c>
      <c r="M777" t="str">
        <f t="shared" si="12"/>
        <v>Middle Age</v>
      </c>
      <c r="N777" t="s">
        <v>18</v>
      </c>
    </row>
    <row r="778" spans="1:14" x14ac:dyDescent="0.25">
      <c r="A778">
        <v>26490</v>
      </c>
      <c r="B778" t="s">
        <v>37</v>
      </c>
      <c r="C778" t="s">
        <v>39</v>
      </c>
      <c r="D778" s="1">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1">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1">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1">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1">
        <v>60000</v>
      </c>
      <c r="E782">
        <v>2</v>
      </c>
      <c r="F782" t="s">
        <v>19</v>
      </c>
      <c r="G782" t="s">
        <v>21</v>
      </c>
      <c r="H782" t="s">
        <v>15</v>
      </c>
      <c r="I782">
        <v>1</v>
      </c>
      <c r="J782" t="s">
        <v>49</v>
      </c>
      <c r="K782" t="s">
        <v>32</v>
      </c>
      <c r="L782">
        <v>55</v>
      </c>
      <c r="M782" t="str">
        <f t="shared" si="12"/>
        <v>Old</v>
      </c>
      <c r="N782" t="s">
        <v>18</v>
      </c>
    </row>
    <row r="783" spans="1:14" x14ac:dyDescent="0.25">
      <c r="A783">
        <v>19660</v>
      </c>
      <c r="B783" t="s">
        <v>36</v>
      </c>
      <c r="C783" t="s">
        <v>39</v>
      </c>
      <c r="D783" s="1">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1">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1">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1">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1">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1">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1">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1">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1">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1">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1">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1">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1">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1">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1">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1">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1">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1">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1">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1">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1">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1">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1">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1">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1">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1">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1">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1">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1">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1">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1">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1">
        <v>70000</v>
      </c>
      <c r="E814">
        <v>4</v>
      </c>
      <c r="F814" t="s">
        <v>13</v>
      </c>
      <c r="G814" t="s">
        <v>28</v>
      </c>
      <c r="H814" t="s">
        <v>15</v>
      </c>
      <c r="I814">
        <v>2</v>
      </c>
      <c r="J814" t="s">
        <v>49</v>
      </c>
      <c r="K814" t="s">
        <v>32</v>
      </c>
      <c r="L814">
        <v>61</v>
      </c>
      <c r="M814" t="str">
        <f t="shared" si="12"/>
        <v>Old</v>
      </c>
      <c r="N814" t="s">
        <v>18</v>
      </c>
    </row>
    <row r="815" spans="1:14" x14ac:dyDescent="0.25">
      <c r="A815">
        <v>25899</v>
      </c>
      <c r="B815" t="s">
        <v>36</v>
      </c>
      <c r="C815" t="s">
        <v>38</v>
      </c>
      <c r="D815" s="1">
        <v>70000</v>
      </c>
      <c r="E815">
        <v>2</v>
      </c>
      <c r="F815" t="s">
        <v>27</v>
      </c>
      <c r="G815" t="s">
        <v>21</v>
      </c>
      <c r="H815" t="s">
        <v>15</v>
      </c>
      <c r="I815">
        <v>2</v>
      </c>
      <c r="J815" t="s">
        <v>49</v>
      </c>
      <c r="K815" t="s">
        <v>32</v>
      </c>
      <c r="L815">
        <v>53</v>
      </c>
      <c r="M815" t="str">
        <f t="shared" si="12"/>
        <v>Middle Age</v>
      </c>
      <c r="N815" t="s">
        <v>18</v>
      </c>
    </row>
    <row r="816" spans="1:14" x14ac:dyDescent="0.25">
      <c r="A816">
        <v>13351</v>
      </c>
      <c r="B816" t="s">
        <v>37</v>
      </c>
      <c r="C816" t="s">
        <v>38</v>
      </c>
      <c r="D816" s="1">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1">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1">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1">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1">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1">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1">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1">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1">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1">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1">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1">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1">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1">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1">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1">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1">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1">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1">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1">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38</v>
      </c>
      <c r="D836" s="1">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1">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1">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1">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1">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1">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1">
        <v>70000</v>
      </c>
      <c r="E842">
        <v>4</v>
      </c>
      <c r="F842" t="s">
        <v>19</v>
      </c>
      <c r="G842" t="s">
        <v>21</v>
      </c>
      <c r="H842" t="s">
        <v>15</v>
      </c>
      <c r="I842">
        <v>2</v>
      </c>
      <c r="J842" t="s">
        <v>49</v>
      </c>
      <c r="K842" t="s">
        <v>32</v>
      </c>
      <c r="L842">
        <v>53</v>
      </c>
      <c r="M842" t="str">
        <f t="shared" si="13"/>
        <v>Middle Age</v>
      </c>
      <c r="N842" t="s">
        <v>18</v>
      </c>
    </row>
    <row r="843" spans="1:14" x14ac:dyDescent="0.25">
      <c r="A843">
        <v>12056</v>
      </c>
      <c r="B843" t="s">
        <v>36</v>
      </c>
      <c r="C843" t="s">
        <v>39</v>
      </c>
      <c r="D843" s="1">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1">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1">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1">
        <v>40000</v>
      </c>
      <c r="E846">
        <v>5</v>
      </c>
      <c r="F846" t="s">
        <v>27</v>
      </c>
      <c r="G846" t="s">
        <v>21</v>
      </c>
      <c r="H846" t="s">
        <v>15</v>
      </c>
      <c r="I846">
        <v>2</v>
      </c>
      <c r="J846" t="s">
        <v>49</v>
      </c>
      <c r="K846" t="s">
        <v>32</v>
      </c>
      <c r="L846">
        <v>60</v>
      </c>
      <c r="M846" t="str">
        <f t="shared" si="13"/>
        <v>Old</v>
      </c>
      <c r="N846" t="s">
        <v>18</v>
      </c>
    </row>
    <row r="847" spans="1:14" x14ac:dyDescent="0.25">
      <c r="A847">
        <v>25343</v>
      </c>
      <c r="B847" t="s">
        <v>37</v>
      </c>
      <c r="C847" t="s">
        <v>38</v>
      </c>
      <c r="D847" s="1">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1">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1">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1">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1">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1">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1">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1">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1">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1">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1">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1">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1">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1">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1">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1">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1">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1">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1">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1">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1">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1">
        <v>60000</v>
      </c>
      <c r="E868">
        <v>2</v>
      </c>
      <c r="F868" t="s">
        <v>27</v>
      </c>
      <c r="G868" t="s">
        <v>21</v>
      </c>
      <c r="H868" t="s">
        <v>15</v>
      </c>
      <c r="I868">
        <v>2</v>
      </c>
      <c r="J868" t="s">
        <v>49</v>
      </c>
      <c r="K868" t="s">
        <v>32</v>
      </c>
      <c r="L868">
        <v>55</v>
      </c>
      <c r="M868" t="str">
        <f t="shared" si="13"/>
        <v>Old</v>
      </c>
      <c r="N868" t="s">
        <v>18</v>
      </c>
    </row>
    <row r="869" spans="1:14" x14ac:dyDescent="0.25">
      <c r="A869">
        <v>26693</v>
      </c>
      <c r="B869" t="s">
        <v>36</v>
      </c>
      <c r="C869" t="s">
        <v>39</v>
      </c>
      <c r="D869" s="1">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1">
        <v>30000</v>
      </c>
      <c r="E870">
        <v>5</v>
      </c>
      <c r="F870" t="s">
        <v>29</v>
      </c>
      <c r="G870" t="s">
        <v>14</v>
      </c>
      <c r="H870" t="s">
        <v>15</v>
      </c>
      <c r="I870">
        <v>3</v>
      </c>
      <c r="J870" t="s">
        <v>49</v>
      </c>
      <c r="K870" t="s">
        <v>32</v>
      </c>
      <c r="L870">
        <v>60</v>
      </c>
      <c r="M870" t="str">
        <f t="shared" si="13"/>
        <v>Old</v>
      </c>
      <c r="N870" t="s">
        <v>15</v>
      </c>
    </row>
    <row r="871" spans="1:14" x14ac:dyDescent="0.25">
      <c r="A871">
        <v>26065</v>
      </c>
      <c r="B871" t="s">
        <v>37</v>
      </c>
      <c r="C871" t="s">
        <v>38</v>
      </c>
      <c r="D871" s="1">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1">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1">
        <v>60000</v>
      </c>
      <c r="E873">
        <v>2</v>
      </c>
      <c r="F873" t="s">
        <v>27</v>
      </c>
      <c r="G873" t="s">
        <v>21</v>
      </c>
      <c r="H873" t="s">
        <v>15</v>
      </c>
      <c r="I873">
        <v>2</v>
      </c>
      <c r="J873" t="s">
        <v>49</v>
      </c>
      <c r="K873" t="s">
        <v>32</v>
      </c>
      <c r="L873">
        <v>55</v>
      </c>
      <c r="M873" t="str">
        <f t="shared" si="13"/>
        <v>Old</v>
      </c>
      <c r="N873" t="s">
        <v>18</v>
      </c>
    </row>
    <row r="874" spans="1:14" x14ac:dyDescent="0.25">
      <c r="A874">
        <v>22118</v>
      </c>
      <c r="B874" t="s">
        <v>37</v>
      </c>
      <c r="C874" t="s">
        <v>38</v>
      </c>
      <c r="D874" s="1">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1">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1">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1">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1">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1">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1">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1">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1">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1">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1">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1">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1">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1">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1">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1">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1">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1">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1">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1">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1">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1">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1">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1">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1">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1">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39</v>
      </c>
      <c r="D900" s="1">
        <v>70000</v>
      </c>
      <c r="E900">
        <v>5</v>
      </c>
      <c r="F900" t="s">
        <v>13</v>
      </c>
      <c r="G900" t="s">
        <v>28</v>
      </c>
      <c r="H900" t="s">
        <v>15</v>
      </c>
      <c r="I900">
        <v>3</v>
      </c>
      <c r="J900" t="s">
        <v>49</v>
      </c>
      <c r="K900" t="s">
        <v>32</v>
      </c>
      <c r="L900">
        <v>60</v>
      </c>
      <c r="M900" t="str">
        <f t="shared" si="14"/>
        <v>Old</v>
      </c>
      <c r="N900" t="s">
        <v>15</v>
      </c>
    </row>
    <row r="901" spans="1:14" x14ac:dyDescent="0.25">
      <c r="A901">
        <v>28192</v>
      </c>
      <c r="B901" t="s">
        <v>36</v>
      </c>
      <c r="C901" t="s">
        <v>38</v>
      </c>
      <c r="D901" s="1">
        <v>70000</v>
      </c>
      <c r="E901">
        <v>5</v>
      </c>
      <c r="F901" t="s">
        <v>31</v>
      </c>
      <c r="G901" t="s">
        <v>21</v>
      </c>
      <c r="H901" t="s">
        <v>15</v>
      </c>
      <c r="I901">
        <v>3</v>
      </c>
      <c r="J901" t="s">
        <v>49</v>
      </c>
      <c r="K901" t="s">
        <v>32</v>
      </c>
      <c r="L901">
        <v>46</v>
      </c>
      <c r="M901" t="str">
        <f t="shared" si="14"/>
        <v>Middle Age</v>
      </c>
      <c r="N901" t="s">
        <v>18</v>
      </c>
    </row>
    <row r="902" spans="1:14" x14ac:dyDescent="0.25">
      <c r="A902">
        <v>16122</v>
      </c>
      <c r="B902" t="s">
        <v>36</v>
      </c>
      <c r="C902" t="s">
        <v>39</v>
      </c>
      <c r="D902" s="1">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1">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1">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1">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1">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1">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1">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1">
        <v>50000</v>
      </c>
      <c r="E909">
        <v>4</v>
      </c>
      <c r="F909" t="s">
        <v>13</v>
      </c>
      <c r="G909" t="s">
        <v>28</v>
      </c>
      <c r="H909" t="s">
        <v>15</v>
      </c>
      <c r="I909">
        <v>2</v>
      </c>
      <c r="J909" t="s">
        <v>49</v>
      </c>
      <c r="K909" t="s">
        <v>32</v>
      </c>
      <c r="L909">
        <v>63</v>
      </c>
      <c r="M909" t="str">
        <f t="shared" si="14"/>
        <v>Old</v>
      </c>
      <c r="N909" t="s">
        <v>18</v>
      </c>
    </row>
    <row r="910" spans="1:14" x14ac:dyDescent="0.25">
      <c r="A910">
        <v>23195</v>
      </c>
      <c r="B910" t="s">
        <v>37</v>
      </c>
      <c r="C910" t="s">
        <v>39</v>
      </c>
      <c r="D910" s="1">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1">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1">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1">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1">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1">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1">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1">
        <v>60000</v>
      </c>
      <c r="E917">
        <v>3</v>
      </c>
      <c r="F917" t="s">
        <v>31</v>
      </c>
      <c r="G917" t="s">
        <v>28</v>
      </c>
      <c r="H917" t="s">
        <v>15</v>
      </c>
      <c r="I917">
        <v>2</v>
      </c>
      <c r="J917" t="s">
        <v>49</v>
      </c>
      <c r="K917" t="s">
        <v>32</v>
      </c>
      <c r="L917">
        <v>64</v>
      </c>
      <c r="M917" t="str">
        <f t="shared" si="14"/>
        <v>Old</v>
      </c>
      <c r="N917" t="s">
        <v>18</v>
      </c>
    </row>
    <row r="918" spans="1:14" x14ac:dyDescent="0.25">
      <c r="A918">
        <v>27273</v>
      </c>
      <c r="B918" t="s">
        <v>37</v>
      </c>
      <c r="C918" t="s">
        <v>39</v>
      </c>
      <c r="D918" s="1">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1">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1">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1">
        <v>40000</v>
      </c>
      <c r="E921">
        <v>4</v>
      </c>
      <c r="F921" t="s">
        <v>27</v>
      </c>
      <c r="G921" t="s">
        <v>21</v>
      </c>
      <c r="H921" t="s">
        <v>15</v>
      </c>
      <c r="I921">
        <v>2</v>
      </c>
      <c r="J921" t="s">
        <v>49</v>
      </c>
      <c r="K921" t="s">
        <v>32</v>
      </c>
      <c r="L921">
        <v>61</v>
      </c>
      <c r="M921" t="str">
        <f t="shared" si="14"/>
        <v>Old</v>
      </c>
      <c r="N921" t="s">
        <v>18</v>
      </c>
    </row>
    <row r="922" spans="1:14" x14ac:dyDescent="0.25">
      <c r="A922">
        <v>20754</v>
      </c>
      <c r="B922" t="s">
        <v>36</v>
      </c>
      <c r="C922" t="s">
        <v>39</v>
      </c>
      <c r="D922" s="1">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1">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1">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1">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1">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1">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1">
        <v>40000</v>
      </c>
      <c r="E928">
        <v>2</v>
      </c>
      <c r="F928" t="s">
        <v>27</v>
      </c>
      <c r="G928" t="s">
        <v>21</v>
      </c>
      <c r="H928" t="s">
        <v>15</v>
      </c>
      <c r="I928">
        <v>2</v>
      </c>
      <c r="J928" t="s">
        <v>49</v>
      </c>
      <c r="K928" t="s">
        <v>32</v>
      </c>
      <c r="L928">
        <v>57</v>
      </c>
      <c r="M928" t="str">
        <f t="shared" si="14"/>
        <v>Old</v>
      </c>
      <c r="N928" t="s">
        <v>18</v>
      </c>
    </row>
    <row r="929" spans="1:14" x14ac:dyDescent="0.25">
      <c r="A929">
        <v>11823</v>
      </c>
      <c r="B929" t="s">
        <v>36</v>
      </c>
      <c r="C929" t="s">
        <v>38</v>
      </c>
      <c r="D929" s="1">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1">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1">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1">
        <v>70000</v>
      </c>
      <c r="E932">
        <v>5</v>
      </c>
      <c r="F932" t="s">
        <v>31</v>
      </c>
      <c r="G932" t="s">
        <v>21</v>
      </c>
      <c r="H932" t="s">
        <v>18</v>
      </c>
      <c r="I932">
        <v>3</v>
      </c>
      <c r="J932" t="s">
        <v>49</v>
      </c>
      <c r="K932" t="s">
        <v>32</v>
      </c>
      <c r="L932">
        <v>47</v>
      </c>
      <c r="M932" t="str">
        <f t="shared" si="14"/>
        <v>Middle Age</v>
      </c>
      <c r="N932" t="s">
        <v>18</v>
      </c>
    </row>
    <row r="933" spans="1:14" x14ac:dyDescent="0.25">
      <c r="A933">
        <v>14914</v>
      </c>
      <c r="B933" t="s">
        <v>36</v>
      </c>
      <c r="C933" t="s">
        <v>38</v>
      </c>
      <c r="D933" s="1">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1">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1">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1">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1">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1">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1">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1">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1">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1">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1">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1">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1">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1">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1">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1">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1">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1">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1">
        <v>70000</v>
      </c>
      <c r="E951">
        <v>2</v>
      </c>
      <c r="F951" t="s">
        <v>29</v>
      </c>
      <c r="G951" t="s">
        <v>14</v>
      </c>
      <c r="H951" t="s">
        <v>15</v>
      </c>
      <c r="I951">
        <v>2</v>
      </c>
      <c r="J951" t="s">
        <v>49</v>
      </c>
      <c r="K951" t="s">
        <v>32</v>
      </c>
      <c r="L951">
        <v>53</v>
      </c>
      <c r="M951" t="str">
        <f t="shared" si="14"/>
        <v>Middle Age</v>
      </c>
      <c r="N951" t="s">
        <v>18</v>
      </c>
    </row>
    <row r="952" spans="1:14" x14ac:dyDescent="0.25">
      <c r="A952">
        <v>11788</v>
      </c>
      <c r="B952" t="s">
        <v>37</v>
      </c>
      <c r="C952" t="s">
        <v>38</v>
      </c>
      <c r="D952" s="1">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1">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1">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1">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1">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1">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1">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1">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1">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1">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1">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1">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39</v>
      </c>
      <c r="D964" s="1">
        <v>60000</v>
      </c>
      <c r="E964">
        <v>2</v>
      </c>
      <c r="F964" t="s">
        <v>19</v>
      </c>
      <c r="G964" t="s">
        <v>21</v>
      </c>
      <c r="H964" t="s">
        <v>15</v>
      </c>
      <c r="I964">
        <v>2</v>
      </c>
      <c r="J964" t="s">
        <v>49</v>
      </c>
      <c r="K964" t="s">
        <v>32</v>
      </c>
      <c r="L964">
        <v>55</v>
      </c>
      <c r="M964" t="str">
        <f t="shared" si="15"/>
        <v>Old</v>
      </c>
      <c r="N964" t="s">
        <v>18</v>
      </c>
    </row>
    <row r="965" spans="1:14" x14ac:dyDescent="0.25">
      <c r="A965">
        <v>16007</v>
      </c>
      <c r="B965" t="s">
        <v>36</v>
      </c>
      <c r="C965" t="s">
        <v>38</v>
      </c>
      <c r="D965" s="1">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1">
        <v>70000</v>
      </c>
      <c r="E966">
        <v>4</v>
      </c>
      <c r="F966" t="s">
        <v>19</v>
      </c>
      <c r="G966" t="s">
        <v>21</v>
      </c>
      <c r="H966" t="s">
        <v>15</v>
      </c>
      <c r="I966">
        <v>1</v>
      </c>
      <c r="J966" t="s">
        <v>49</v>
      </c>
      <c r="K966" t="s">
        <v>32</v>
      </c>
      <c r="L966">
        <v>56</v>
      </c>
      <c r="M966" t="str">
        <f t="shared" si="15"/>
        <v>Old</v>
      </c>
      <c r="N966" t="s">
        <v>18</v>
      </c>
    </row>
    <row r="967" spans="1:14" x14ac:dyDescent="0.25">
      <c r="A967">
        <v>27756</v>
      </c>
      <c r="B967" t="s">
        <v>37</v>
      </c>
      <c r="C967" t="s">
        <v>38</v>
      </c>
      <c r="D967" s="1">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1">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1">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1">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1">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1">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1">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1">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1">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1">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1">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1">
        <v>60000</v>
      </c>
      <c r="E978">
        <v>3</v>
      </c>
      <c r="F978" t="s">
        <v>13</v>
      </c>
      <c r="G978" t="s">
        <v>28</v>
      </c>
      <c r="H978" t="s">
        <v>15</v>
      </c>
      <c r="I978">
        <v>2</v>
      </c>
      <c r="J978" t="s">
        <v>49</v>
      </c>
      <c r="K978" t="s">
        <v>32</v>
      </c>
      <c r="L978">
        <v>66</v>
      </c>
      <c r="M978" t="str">
        <f t="shared" si="15"/>
        <v>Old</v>
      </c>
      <c r="N978" t="s">
        <v>18</v>
      </c>
    </row>
    <row r="979" spans="1:14" x14ac:dyDescent="0.25">
      <c r="A979">
        <v>19741</v>
      </c>
      <c r="B979" t="s">
        <v>37</v>
      </c>
      <c r="C979" t="s">
        <v>38</v>
      </c>
      <c r="D979" s="1">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1">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1">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1">
        <v>80000</v>
      </c>
      <c r="E982">
        <v>3</v>
      </c>
      <c r="F982" t="s">
        <v>13</v>
      </c>
      <c r="G982" t="s">
        <v>14</v>
      </c>
      <c r="H982" t="s">
        <v>15</v>
      </c>
      <c r="I982">
        <v>3</v>
      </c>
      <c r="J982" t="s">
        <v>49</v>
      </c>
      <c r="K982" t="s">
        <v>32</v>
      </c>
      <c r="L982">
        <v>40</v>
      </c>
      <c r="M982" t="str">
        <f t="shared" si="15"/>
        <v>Middle Age</v>
      </c>
      <c r="N982" t="s">
        <v>15</v>
      </c>
    </row>
    <row r="983" spans="1:14" x14ac:dyDescent="0.25">
      <c r="A983">
        <v>15982</v>
      </c>
      <c r="B983" t="s">
        <v>36</v>
      </c>
      <c r="C983" t="s">
        <v>39</v>
      </c>
      <c r="D983" s="1">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1">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1">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1">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1">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1">
        <v>40000</v>
      </c>
      <c r="E988">
        <v>5</v>
      </c>
      <c r="F988" t="s">
        <v>27</v>
      </c>
      <c r="G988" t="s">
        <v>21</v>
      </c>
      <c r="H988" t="s">
        <v>15</v>
      </c>
      <c r="I988">
        <v>4</v>
      </c>
      <c r="J988" t="s">
        <v>49</v>
      </c>
      <c r="K988" t="s">
        <v>32</v>
      </c>
      <c r="L988">
        <v>60</v>
      </c>
      <c r="M988" t="str">
        <f t="shared" si="15"/>
        <v>Old</v>
      </c>
      <c r="N988" t="s">
        <v>15</v>
      </c>
    </row>
    <row r="989" spans="1:14" x14ac:dyDescent="0.25">
      <c r="A989">
        <v>28972</v>
      </c>
      <c r="B989" t="s">
        <v>37</v>
      </c>
      <c r="C989" t="s">
        <v>38</v>
      </c>
      <c r="D989" s="1">
        <v>60000</v>
      </c>
      <c r="E989">
        <v>3</v>
      </c>
      <c r="F989" t="s">
        <v>31</v>
      </c>
      <c r="G989" t="s">
        <v>28</v>
      </c>
      <c r="H989" t="s">
        <v>15</v>
      </c>
      <c r="I989">
        <v>2</v>
      </c>
      <c r="J989" t="s">
        <v>49</v>
      </c>
      <c r="K989" t="s">
        <v>32</v>
      </c>
      <c r="L989">
        <v>66</v>
      </c>
      <c r="M989" t="str">
        <f t="shared" si="15"/>
        <v>Old</v>
      </c>
      <c r="N989" t="s">
        <v>18</v>
      </c>
    </row>
    <row r="990" spans="1:14" x14ac:dyDescent="0.25">
      <c r="A990">
        <v>22730</v>
      </c>
      <c r="B990" t="s">
        <v>36</v>
      </c>
      <c r="C990" t="s">
        <v>39</v>
      </c>
      <c r="D990" s="1">
        <v>70000</v>
      </c>
      <c r="E990">
        <v>5</v>
      </c>
      <c r="F990" t="s">
        <v>13</v>
      </c>
      <c r="G990" t="s">
        <v>28</v>
      </c>
      <c r="H990" t="s">
        <v>15</v>
      </c>
      <c r="I990">
        <v>2</v>
      </c>
      <c r="J990" t="s">
        <v>49</v>
      </c>
      <c r="K990" t="s">
        <v>32</v>
      </c>
      <c r="L990">
        <v>63</v>
      </c>
      <c r="M990" t="str">
        <f t="shared" si="15"/>
        <v>Old</v>
      </c>
      <c r="N990" t="s">
        <v>18</v>
      </c>
    </row>
    <row r="991" spans="1:14" x14ac:dyDescent="0.25">
      <c r="A991">
        <v>29134</v>
      </c>
      <c r="B991" t="s">
        <v>36</v>
      </c>
      <c r="C991" t="s">
        <v>39</v>
      </c>
      <c r="D991" s="1">
        <v>60000</v>
      </c>
      <c r="E991">
        <v>4</v>
      </c>
      <c r="F991" t="s">
        <v>13</v>
      </c>
      <c r="G991" t="s">
        <v>14</v>
      </c>
      <c r="H991" t="s">
        <v>18</v>
      </c>
      <c r="I991">
        <v>3</v>
      </c>
      <c r="J991" t="s">
        <v>49</v>
      </c>
      <c r="K991" t="s">
        <v>32</v>
      </c>
      <c r="L991">
        <v>42</v>
      </c>
      <c r="M991" t="str">
        <f t="shared" si="15"/>
        <v>Middle Age</v>
      </c>
      <c r="N991" t="s">
        <v>18</v>
      </c>
    </row>
    <row r="992" spans="1:14" x14ac:dyDescent="0.25">
      <c r="A992">
        <v>14332</v>
      </c>
      <c r="B992" t="s">
        <v>37</v>
      </c>
      <c r="C992" t="s">
        <v>38</v>
      </c>
      <c r="D992" s="1">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1">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1">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1">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1">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1">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1">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1">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1">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1">
        <v>60000</v>
      </c>
      <c r="E1001">
        <v>3</v>
      </c>
      <c r="F1001" t="s">
        <v>27</v>
      </c>
      <c r="G1001" t="s">
        <v>21</v>
      </c>
      <c r="H1001" t="s">
        <v>15</v>
      </c>
      <c r="I1001">
        <v>2</v>
      </c>
      <c r="J1001" t="s">
        <v>49</v>
      </c>
      <c r="K1001" t="s">
        <v>32</v>
      </c>
      <c r="L1001">
        <v>53</v>
      </c>
      <c r="M1001" t="str">
        <f t="shared" si="15"/>
        <v>Middle Age</v>
      </c>
      <c r="N1001" t="s">
        <v>15</v>
      </c>
    </row>
  </sheetData>
  <autoFilter ref="A1:N1001" xr:uid="{EA900DCC-6B54-4382-927D-4F189D093397}"/>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C2AF84-3F92-4610-B3CC-A1C54C95E677}">
  <dimension ref="A3:D111"/>
  <sheetViews>
    <sheetView topLeftCell="A31" workbookViewId="0">
      <selection activeCell="D9" sqref="D9"/>
    </sheetView>
  </sheetViews>
  <sheetFormatPr defaultRowHeight="15" x14ac:dyDescent="0.25"/>
  <cols>
    <col min="1" max="1" width="22.85546875" bestFit="1" customWidth="1"/>
    <col min="2" max="2" width="16.28515625" bestFit="1" customWidth="1"/>
    <col min="3" max="3" width="8" customWidth="1"/>
    <col min="4" max="4" width="11.28515625" bestFit="1" customWidth="1"/>
  </cols>
  <sheetData>
    <row r="3" spans="1:4" x14ac:dyDescent="0.25">
      <c r="A3" s="4" t="s">
        <v>43</v>
      </c>
      <c r="B3" s="4" t="s">
        <v>44</v>
      </c>
    </row>
    <row r="4" spans="1:4" x14ac:dyDescent="0.25">
      <c r="A4" s="4" t="s">
        <v>41</v>
      </c>
      <c r="B4" t="s">
        <v>18</v>
      </c>
      <c r="C4" t="s">
        <v>15</v>
      </c>
      <c r="D4" t="s">
        <v>42</v>
      </c>
    </row>
    <row r="5" spans="1:4" x14ac:dyDescent="0.25">
      <c r="A5" s="5" t="s">
        <v>38</v>
      </c>
      <c r="B5" s="3">
        <v>51848.73949579832</v>
      </c>
      <c r="C5" s="3">
        <v>52900.763358778626</v>
      </c>
      <c r="D5" s="3">
        <v>52400</v>
      </c>
    </row>
    <row r="6" spans="1:4" x14ac:dyDescent="0.25">
      <c r="A6" s="5" t="s">
        <v>39</v>
      </c>
      <c r="B6" s="3">
        <v>50107.526881720427</v>
      </c>
      <c r="C6" s="3">
        <v>58907.563025210082</v>
      </c>
      <c r="D6" s="3">
        <v>55047.169811320753</v>
      </c>
    </row>
    <row r="7" spans="1:4" x14ac:dyDescent="0.25">
      <c r="A7" s="5" t="s">
        <v>42</v>
      </c>
      <c r="B7" s="3">
        <v>51084.905660377357</v>
      </c>
      <c r="C7" s="3">
        <v>55760</v>
      </c>
      <c r="D7" s="3">
        <v>53614.718614718615</v>
      </c>
    </row>
    <row r="19" spans="1:4" x14ac:dyDescent="0.25">
      <c r="A19" s="4" t="s">
        <v>48</v>
      </c>
      <c r="B19" s="4" t="s">
        <v>44</v>
      </c>
    </row>
    <row r="20" spans="1:4" x14ac:dyDescent="0.25">
      <c r="A20" s="4" t="s">
        <v>41</v>
      </c>
      <c r="B20" t="s">
        <v>18</v>
      </c>
      <c r="C20" t="s">
        <v>15</v>
      </c>
      <c r="D20" t="s">
        <v>42</v>
      </c>
    </row>
    <row r="21" spans="1:4" x14ac:dyDescent="0.25">
      <c r="A21" s="5" t="s">
        <v>16</v>
      </c>
      <c r="B21" s="3">
        <v>166</v>
      </c>
      <c r="C21" s="3">
        <v>200</v>
      </c>
      <c r="D21" s="3">
        <v>366</v>
      </c>
    </row>
    <row r="22" spans="1:4" x14ac:dyDescent="0.25">
      <c r="A22" s="5" t="s">
        <v>26</v>
      </c>
      <c r="B22" s="3">
        <v>92</v>
      </c>
      <c r="C22" s="3">
        <v>77</v>
      </c>
      <c r="D22" s="3">
        <v>169</v>
      </c>
    </row>
    <row r="23" spans="1:4" x14ac:dyDescent="0.25">
      <c r="A23" s="5" t="s">
        <v>22</v>
      </c>
      <c r="B23" s="3">
        <v>67</v>
      </c>
      <c r="C23" s="3">
        <v>95</v>
      </c>
      <c r="D23" s="3">
        <v>162</v>
      </c>
    </row>
    <row r="24" spans="1:4" x14ac:dyDescent="0.25">
      <c r="A24" s="5" t="s">
        <v>23</v>
      </c>
      <c r="B24" s="3">
        <v>116</v>
      </c>
      <c r="C24" s="3">
        <v>76</v>
      </c>
      <c r="D24" s="3">
        <v>192</v>
      </c>
    </row>
    <row r="25" spans="1:4" x14ac:dyDescent="0.25">
      <c r="A25" s="5" t="s">
        <v>49</v>
      </c>
      <c r="B25" s="3">
        <v>78</v>
      </c>
      <c r="C25" s="3">
        <v>33</v>
      </c>
      <c r="D25" s="3">
        <v>111</v>
      </c>
    </row>
    <row r="26" spans="1:4" x14ac:dyDescent="0.25">
      <c r="A26" s="5" t="s">
        <v>42</v>
      </c>
      <c r="B26" s="3">
        <v>519</v>
      </c>
      <c r="C26" s="3">
        <v>481</v>
      </c>
      <c r="D26" s="3">
        <v>1000</v>
      </c>
    </row>
    <row r="38" spans="1:4" x14ac:dyDescent="0.25">
      <c r="A38" s="4" t="s">
        <v>48</v>
      </c>
      <c r="B38" s="4" t="s">
        <v>44</v>
      </c>
    </row>
    <row r="39" spans="1:4" x14ac:dyDescent="0.25">
      <c r="A39" s="4" t="s">
        <v>41</v>
      </c>
      <c r="B39" t="s">
        <v>18</v>
      </c>
      <c r="C39" t="s">
        <v>15</v>
      </c>
      <c r="D39" t="s">
        <v>42</v>
      </c>
    </row>
    <row r="40" spans="1:4" x14ac:dyDescent="0.25">
      <c r="A40" s="5" t="s">
        <v>47</v>
      </c>
      <c r="B40" s="3">
        <v>71</v>
      </c>
      <c r="C40" s="3">
        <v>39</v>
      </c>
      <c r="D40" s="3">
        <v>110</v>
      </c>
    </row>
    <row r="41" spans="1:4" x14ac:dyDescent="0.25">
      <c r="A41" s="5" t="s">
        <v>45</v>
      </c>
      <c r="B41" s="3">
        <v>318</v>
      </c>
      <c r="C41" s="3">
        <v>383</v>
      </c>
      <c r="D41" s="3">
        <v>701</v>
      </c>
    </row>
    <row r="42" spans="1:4" x14ac:dyDescent="0.25">
      <c r="A42" s="5" t="s">
        <v>46</v>
      </c>
      <c r="B42" s="3">
        <v>130</v>
      </c>
      <c r="C42" s="3">
        <v>59</v>
      </c>
      <c r="D42" s="3">
        <v>189</v>
      </c>
    </row>
    <row r="43" spans="1:4" x14ac:dyDescent="0.25">
      <c r="A43" s="5" t="s">
        <v>42</v>
      </c>
      <c r="B43" s="3">
        <v>519</v>
      </c>
      <c r="C43" s="3">
        <v>481</v>
      </c>
      <c r="D43" s="3">
        <v>1000</v>
      </c>
    </row>
    <row r="56" spans="1:4" x14ac:dyDescent="0.25">
      <c r="A56" s="4" t="s">
        <v>48</v>
      </c>
      <c r="B56" s="4" t="s">
        <v>44</v>
      </c>
    </row>
    <row r="57" spans="1:4" x14ac:dyDescent="0.25">
      <c r="A57" s="4" t="s">
        <v>41</v>
      </c>
      <c r="B57" t="s">
        <v>18</v>
      </c>
      <c r="C57" t="s">
        <v>15</v>
      </c>
      <c r="D57" t="s">
        <v>42</v>
      </c>
    </row>
    <row r="58" spans="1:4" x14ac:dyDescent="0.25">
      <c r="A58" s="5">
        <v>25</v>
      </c>
      <c r="B58" s="3">
        <v>2</v>
      </c>
      <c r="C58" s="3">
        <v>4</v>
      </c>
      <c r="D58" s="3">
        <v>6</v>
      </c>
    </row>
    <row r="59" spans="1:4" x14ac:dyDescent="0.25">
      <c r="A59" s="5">
        <v>26</v>
      </c>
      <c r="B59" s="3">
        <v>8</v>
      </c>
      <c r="C59" s="3">
        <v>8</v>
      </c>
      <c r="D59" s="3">
        <v>16</v>
      </c>
    </row>
    <row r="60" spans="1:4" x14ac:dyDescent="0.25">
      <c r="A60" s="5">
        <v>27</v>
      </c>
      <c r="B60" s="3">
        <v>15</v>
      </c>
      <c r="C60" s="3">
        <v>8</v>
      </c>
      <c r="D60" s="3">
        <v>23</v>
      </c>
    </row>
    <row r="61" spans="1:4" x14ac:dyDescent="0.25">
      <c r="A61" s="5">
        <v>28</v>
      </c>
      <c r="B61" s="3">
        <v>12</v>
      </c>
      <c r="C61" s="3">
        <v>10</v>
      </c>
      <c r="D61" s="3">
        <v>22</v>
      </c>
    </row>
    <row r="62" spans="1:4" x14ac:dyDescent="0.25">
      <c r="A62" s="5">
        <v>29</v>
      </c>
      <c r="B62" s="3">
        <v>11</v>
      </c>
      <c r="C62" s="3">
        <v>5</v>
      </c>
      <c r="D62" s="3">
        <v>16</v>
      </c>
    </row>
    <row r="63" spans="1:4" x14ac:dyDescent="0.25">
      <c r="A63" s="5">
        <v>30</v>
      </c>
      <c r="B63" s="3">
        <v>23</v>
      </c>
      <c r="C63" s="3">
        <v>4</v>
      </c>
      <c r="D63" s="3">
        <v>27</v>
      </c>
    </row>
    <row r="64" spans="1:4" x14ac:dyDescent="0.25">
      <c r="A64" s="5">
        <v>31</v>
      </c>
      <c r="B64" s="3">
        <v>17</v>
      </c>
      <c r="C64" s="3">
        <v>8</v>
      </c>
      <c r="D64" s="3">
        <v>25</v>
      </c>
    </row>
    <row r="65" spans="1:4" x14ac:dyDescent="0.25">
      <c r="A65" s="5">
        <v>32</v>
      </c>
      <c r="B65" s="3">
        <v>19</v>
      </c>
      <c r="C65" s="3">
        <v>14</v>
      </c>
      <c r="D65" s="3">
        <v>33</v>
      </c>
    </row>
    <row r="66" spans="1:4" x14ac:dyDescent="0.25">
      <c r="A66" s="5">
        <v>33</v>
      </c>
      <c r="B66" s="3">
        <v>8</v>
      </c>
      <c r="C66" s="3">
        <v>13</v>
      </c>
      <c r="D66" s="3">
        <v>21</v>
      </c>
    </row>
    <row r="67" spans="1:4" x14ac:dyDescent="0.25">
      <c r="A67" s="5">
        <v>34</v>
      </c>
      <c r="B67" s="3">
        <v>12</v>
      </c>
      <c r="C67" s="3">
        <v>19</v>
      </c>
      <c r="D67" s="3">
        <v>31</v>
      </c>
    </row>
    <row r="68" spans="1:4" x14ac:dyDescent="0.25">
      <c r="A68" s="5">
        <v>35</v>
      </c>
      <c r="B68" s="3">
        <v>14</v>
      </c>
      <c r="C68" s="3">
        <v>22</v>
      </c>
      <c r="D68" s="3">
        <v>36</v>
      </c>
    </row>
    <row r="69" spans="1:4" x14ac:dyDescent="0.25">
      <c r="A69" s="5">
        <v>36</v>
      </c>
      <c r="B69" s="3">
        <v>7</v>
      </c>
      <c r="C69" s="3">
        <v>30</v>
      </c>
      <c r="D69" s="3">
        <v>37</v>
      </c>
    </row>
    <row r="70" spans="1:4" x14ac:dyDescent="0.25">
      <c r="A70" s="5">
        <v>37</v>
      </c>
      <c r="B70" s="3">
        <v>4</v>
      </c>
      <c r="C70" s="3">
        <v>28</v>
      </c>
      <c r="D70" s="3">
        <v>32</v>
      </c>
    </row>
    <row r="71" spans="1:4" x14ac:dyDescent="0.25">
      <c r="A71" s="5">
        <v>38</v>
      </c>
      <c r="B71" s="3">
        <v>8</v>
      </c>
      <c r="C71" s="3">
        <v>29</v>
      </c>
      <c r="D71" s="3">
        <v>37</v>
      </c>
    </row>
    <row r="72" spans="1:4" x14ac:dyDescent="0.25">
      <c r="A72" s="5">
        <v>39</v>
      </c>
      <c r="B72" s="3">
        <v>10</v>
      </c>
      <c r="C72" s="3">
        <v>12</v>
      </c>
      <c r="D72" s="3">
        <v>22</v>
      </c>
    </row>
    <row r="73" spans="1:4" x14ac:dyDescent="0.25">
      <c r="A73" s="5">
        <v>40</v>
      </c>
      <c r="B73" s="3">
        <v>24</v>
      </c>
      <c r="C73" s="3">
        <v>18</v>
      </c>
      <c r="D73" s="3">
        <v>42</v>
      </c>
    </row>
    <row r="74" spans="1:4" x14ac:dyDescent="0.25">
      <c r="A74" s="5">
        <v>41</v>
      </c>
      <c r="B74" s="3">
        <v>13</v>
      </c>
      <c r="C74" s="3">
        <v>15</v>
      </c>
      <c r="D74" s="3">
        <v>28</v>
      </c>
    </row>
    <row r="75" spans="1:4" x14ac:dyDescent="0.25">
      <c r="A75" s="5">
        <v>42</v>
      </c>
      <c r="B75" s="3">
        <v>22</v>
      </c>
      <c r="C75" s="3">
        <v>12</v>
      </c>
      <c r="D75" s="3">
        <v>34</v>
      </c>
    </row>
    <row r="76" spans="1:4" x14ac:dyDescent="0.25">
      <c r="A76" s="5">
        <v>43</v>
      </c>
      <c r="B76" s="3">
        <v>17</v>
      </c>
      <c r="C76" s="3">
        <v>19</v>
      </c>
      <c r="D76" s="3">
        <v>36</v>
      </c>
    </row>
    <row r="77" spans="1:4" x14ac:dyDescent="0.25">
      <c r="A77" s="5">
        <v>44</v>
      </c>
      <c r="B77" s="3">
        <v>15</v>
      </c>
      <c r="C77" s="3">
        <v>12</v>
      </c>
      <c r="D77" s="3">
        <v>27</v>
      </c>
    </row>
    <row r="78" spans="1:4" x14ac:dyDescent="0.25">
      <c r="A78" s="5">
        <v>45</v>
      </c>
      <c r="B78" s="3">
        <v>18</v>
      </c>
      <c r="C78" s="3">
        <v>13</v>
      </c>
      <c r="D78" s="3">
        <v>31</v>
      </c>
    </row>
    <row r="79" spans="1:4" x14ac:dyDescent="0.25">
      <c r="A79" s="5">
        <v>46</v>
      </c>
      <c r="B79" s="3">
        <v>12</v>
      </c>
      <c r="C79" s="3">
        <v>15</v>
      </c>
      <c r="D79" s="3">
        <v>27</v>
      </c>
    </row>
    <row r="80" spans="1:4" x14ac:dyDescent="0.25">
      <c r="A80" s="5">
        <v>47</v>
      </c>
      <c r="B80" s="3">
        <v>19</v>
      </c>
      <c r="C80" s="3">
        <v>20</v>
      </c>
      <c r="D80" s="3">
        <v>39</v>
      </c>
    </row>
    <row r="81" spans="1:4" x14ac:dyDescent="0.25">
      <c r="A81" s="5">
        <v>48</v>
      </c>
      <c r="B81" s="3">
        <v>16</v>
      </c>
      <c r="C81" s="3">
        <v>13</v>
      </c>
      <c r="D81" s="3">
        <v>29</v>
      </c>
    </row>
    <row r="82" spans="1:4" x14ac:dyDescent="0.25">
      <c r="A82" s="5">
        <v>49</v>
      </c>
      <c r="B82" s="3">
        <v>15</v>
      </c>
      <c r="C82" s="3">
        <v>8</v>
      </c>
      <c r="D82" s="3">
        <v>23</v>
      </c>
    </row>
    <row r="83" spans="1:4" x14ac:dyDescent="0.25">
      <c r="A83" s="5">
        <v>50</v>
      </c>
      <c r="B83" s="3">
        <v>12</v>
      </c>
      <c r="C83" s="3">
        <v>12</v>
      </c>
      <c r="D83" s="3">
        <v>24</v>
      </c>
    </row>
    <row r="84" spans="1:4" x14ac:dyDescent="0.25">
      <c r="A84" s="5">
        <v>51</v>
      </c>
      <c r="B84" s="3">
        <v>10</v>
      </c>
      <c r="C84" s="3">
        <v>12</v>
      </c>
      <c r="D84" s="3">
        <v>22</v>
      </c>
    </row>
    <row r="85" spans="1:4" x14ac:dyDescent="0.25">
      <c r="A85" s="5">
        <v>52</v>
      </c>
      <c r="B85" s="3">
        <v>10</v>
      </c>
      <c r="C85" s="3">
        <v>15</v>
      </c>
      <c r="D85" s="3">
        <v>25</v>
      </c>
    </row>
    <row r="86" spans="1:4" x14ac:dyDescent="0.25">
      <c r="A86" s="5">
        <v>53</v>
      </c>
      <c r="B86" s="3">
        <v>11</v>
      </c>
      <c r="C86" s="3">
        <v>13</v>
      </c>
      <c r="D86" s="3">
        <v>24</v>
      </c>
    </row>
    <row r="87" spans="1:4" x14ac:dyDescent="0.25">
      <c r="A87" s="5">
        <v>54</v>
      </c>
      <c r="B87" s="3">
        <v>5</v>
      </c>
      <c r="C87" s="3">
        <v>11</v>
      </c>
      <c r="D87" s="3">
        <v>16</v>
      </c>
    </row>
    <row r="88" spans="1:4" x14ac:dyDescent="0.25">
      <c r="A88" s="5">
        <v>55</v>
      </c>
      <c r="B88" s="3">
        <v>13</v>
      </c>
      <c r="C88" s="3">
        <v>5</v>
      </c>
      <c r="D88" s="3">
        <v>18</v>
      </c>
    </row>
    <row r="89" spans="1:4" x14ac:dyDescent="0.25">
      <c r="A89" s="5">
        <v>56</v>
      </c>
      <c r="B89" s="3">
        <v>13</v>
      </c>
      <c r="C89" s="3">
        <v>3</v>
      </c>
      <c r="D89" s="3">
        <v>16</v>
      </c>
    </row>
    <row r="90" spans="1:4" x14ac:dyDescent="0.25">
      <c r="A90" s="5">
        <v>57</v>
      </c>
      <c r="B90" s="3">
        <v>4</v>
      </c>
      <c r="C90" s="3">
        <v>4</v>
      </c>
      <c r="D90" s="3">
        <v>8</v>
      </c>
    </row>
    <row r="91" spans="1:4" x14ac:dyDescent="0.25">
      <c r="A91" s="5">
        <v>58</v>
      </c>
      <c r="B91" s="3">
        <v>8</v>
      </c>
      <c r="C91" s="3">
        <v>4</v>
      </c>
      <c r="D91" s="3">
        <v>12</v>
      </c>
    </row>
    <row r="92" spans="1:4" x14ac:dyDescent="0.25">
      <c r="A92" s="5">
        <v>59</v>
      </c>
      <c r="B92" s="3">
        <v>14</v>
      </c>
      <c r="C92" s="3">
        <v>6</v>
      </c>
      <c r="D92" s="3">
        <v>20</v>
      </c>
    </row>
    <row r="93" spans="1:4" x14ac:dyDescent="0.25">
      <c r="A93" s="5">
        <v>60</v>
      </c>
      <c r="B93" s="3">
        <v>8</v>
      </c>
      <c r="C93" s="3">
        <v>7</v>
      </c>
      <c r="D93" s="3">
        <v>15</v>
      </c>
    </row>
    <row r="94" spans="1:4" x14ac:dyDescent="0.25">
      <c r="A94" s="5">
        <v>61</v>
      </c>
      <c r="B94" s="3">
        <v>5</v>
      </c>
      <c r="C94" s="3">
        <v>4</v>
      </c>
      <c r="D94" s="3">
        <v>9</v>
      </c>
    </row>
    <row r="95" spans="1:4" x14ac:dyDescent="0.25">
      <c r="A95" s="5">
        <v>62</v>
      </c>
      <c r="B95" s="3">
        <v>9</v>
      </c>
      <c r="C95" s="3">
        <v>4</v>
      </c>
      <c r="D95" s="3">
        <v>13</v>
      </c>
    </row>
    <row r="96" spans="1:4" x14ac:dyDescent="0.25">
      <c r="A96" s="5">
        <v>63</v>
      </c>
      <c r="B96" s="3">
        <v>7</v>
      </c>
      <c r="C96" s="3">
        <v>2</v>
      </c>
      <c r="D96" s="3">
        <v>9</v>
      </c>
    </row>
    <row r="97" spans="1:4" x14ac:dyDescent="0.25">
      <c r="A97" s="5">
        <v>64</v>
      </c>
      <c r="B97" s="3">
        <v>7</v>
      </c>
      <c r="C97" s="3">
        <v>3</v>
      </c>
      <c r="D97" s="3">
        <v>10</v>
      </c>
    </row>
    <row r="98" spans="1:4" x14ac:dyDescent="0.25">
      <c r="A98" s="5">
        <v>65</v>
      </c>
      <c r="B98" s="3">
        <v>6</v>
      </c>
      <c r="C98" s="3">
        <v>3</v>
      </c>
      <c r="D98" s="3">
        <v>9</v>
      </c>
    </row>
    <row r="99" spans="1:4" x14ac:dyDescent="0.25">
      <c r="A99" s="5">
        <v>66</v>
      </c>
      <c r="B99" s="3">
        <v>8</v>
      </c>
      <c r="C99" s="3">
        <v>6</v>
      </c>
      <c r="D99" s="3">
        <v>14</v>
      </c>
    </row>
    <row r="100" spans="1:4" x14ac:dyDescent="0.25">
      <c r="A100" s="5">
        <v>67</v>
      </c>
      <c r="B100" s="3">
        <v>8</v>
      </c>
      <c r="C100" s="3">
        <v>2</v>
      </c>
      <c r="D100" s="3">
        <v>10</v>
      </c>
    </row>
    <row r="101" spans="1:4" x14ac:dyDescent="0.25">
      <c r="A101" s="5">
        <v>68</v>
      </c>
      <c r="B101" s="3">
        <v>3</v>
      </c>
      <c r="C101" s="3"/>
      <c r="D101" s="3">
        <v>3</v>
      </c>
    </row>
    <row r="102" spans="1:4" x14ac:dyDescent="0.25">
      <c r="A102" s="5">
        <v>69</v>
      </c>
      <c r="B102" s="3">
        <v>8</v>
      </c>
      <c r="C102" s="3"/>
      <c r="D102" s="3">
        <v>8</v>
      </c>
    </row>
    <row r="103" spans="1:4" x14ac:dyDescent="0.25">
      <c r="A103" s="5">
        <v>70</v>
      </c>
      <c r="B103" s="3">
        <v>3</v>
      </c>
      <c r="C103" s="3">
        <v>1</v>
      </c>
      <c r="D103" s="3">
        <v>4</v>
      </c>
    </row>
    <row r="104" spans="1:4" x14ac:dyDescent="0.25">
      <c r="A104" s="5">
        <v>71</v>
      </c>
      <c r="B104" s="3">
        <v>1</v>
      </c>
      <c r="C104" s="3"/>
      <c r="D104" s="3">
        <v>1</v>
      </c>
    </row>
    <row r="105" spans="1:4" x14ac:dyDescent="0.25">
      <c r="A105" s="5">
        <v>72</v>
      </c>
      <c r="B105" s="3"/>
      <c r="C105" s="3">
        <v>1</v>
      </c>
      <c r="D105" s="3">
        <v>1</v>
      </c>
    </row>
    <row r="106" spans="1:4" x14ac:dyDescent="0.25">
      <c r="A106" s="5">
        <v>73</v>
      </c>
      <c r="B106" s="3">
        <v>2</v>
      </c>
      <c r="C106" s="3">
        <v>2</v>
      </c>
      <c r="D106" s="3">
        <v>4</v>
      </c>
    </row>
    <row r="107" spans="1:4" x14ac:dyDescent="0.25">
      <c r="A107" s="5">
        <v>74</v>
      </c>
      <c r="B107" s="3"/>
      <c r="C107" s="3">
        <v>1</v>
      </c>
      <c r="D107" s="3">
        <v>1</v>
      </c>
    </row>
    <row r="108" spans="1:4" x14ac:dyDescent="0.25">
      <c r="A108" s="5">
        <v>78</v>
      </c>
      <c r="B108" s="3">
        <v>1</v>
      </c>
      <c r="C108" s="3">
        <v>1</v>
      </c>
      <c r="D108" s="3">
        <v>2</v>
      </c>
    </row>
    <row r="109" spans="1:4" x14ac:dyDescent="0.25">
      <c r="A109" s="5">
        <v>80</v>
      </c>
      <c r="B109" s="3">
        <v>1</v>
      </c>
      <c r="C109" s="3"/>
      <c r="D109" s="3">
        <v>1</v>
      </c>
    </row>
    <row r="110" spans="1:4" x14ac:dyDescent="0.25">
      <c r="A110" s="5">
        <v>89</v>
      </c>
      <c r="B110" s="3">
        <v>1</v>
      </c>
      <c r="C110" s="3"/>
      <c r="D110" s="3">
        <v>1</v>
      </c>
    </row>
    <row r="111" spans="1:4" x14ac:dyDescent="0.25">
      <c r="A111" s="5" t="s">
        <v>42</v>
      </c>
      <c r="B111" s="3">
        <v>519</v>
      </c>
      <c r="C111" s="3">
        <v>481</v>
      </c>
      <c r="D111" s="3">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706CB7-098B-455C-AA26-935173EE9613}">
  <dimension ref="A1:O5"/>
  <sheetViews>
    <sheetView showGridLines="0" tabSelected="1" zoomScale="75" zoomScaleNormal="75" workbookViewId="0">
      <selection activeCell="S24" sqref="S24"/>
    </sheetView>
  </sheetViews>
  <sheetFormatPr defaultRowHeight="15" x14ac:dyDescent="0.25"/>
  <sheetData>
    <row r="1" spans="1:15" x14ac:dyDescent="0.25">
      <c r="A1" s="6" t="s">
        <v>50</v>
      </c>
      <c r="B1" s="7"/>
      <c r="C1" s="7"/>
      <c r="D1" s="7"/>
      <c r="E1" s="7"/>
      <c r="F1" s="7"/>
      <c r="G1" s="7"/>
      <c r="H1" s="7"/>
      <c r="I1" s="7"/>
      <c r="J1" s="7"/>
      <c r="K1" s="7"/>
      <c r="L1" s="7"/>
      <c r="M1" s="7"/>
      <c r="N1" s="7"/>
      <c r="O1" s="7"/>
    </row>
    <row r="2" spans="1:15" x14ac:dyDescent="0.25">
      <c r="A2" s="7"/>
      <c r="B2" s="7"/>
      <c r="C2" s="7"/>
      <c r="D2" s="7"/>
      <c r="E2" s="7"/>
      <c r="F2" s="7"/>
      <c r="G2" s="7"/>
      <c r="H2" s="7"/>
      <c r="I2" s="7"/>
      <c r="J2" s="7"/>
      <c r="K2" s="7"/>
      <c r="L2" s="7"/>
      <c r="M2" s="7"/>
      <c r="N2" s="7"/>
      <c r="O2" s="7"/>
    </row>
    <row r="3" spans="1:15" x14ac:dyDescent="0.25">
      <c r="A3" s="7"/>
      <c r="B3" s="7"/>
      <c r="C3" s="7"/>
      <c r="D3" s="7"/>
      <c r="E3" s="7"/>
      <c r="F3" s="7"/>
      <c r="G3" s="7"/>
      <c r="H3" s="7"/>
      <c r="I3" s="7"/>
      <c r="J3" s="7"/>
      <c r="K3" s="7"/>
      <c r="L3" s="7"/>
      <c r="M3" s="7"/>
      <c r="N3" s="7"/>
      <c r="O3" s="7"/>
    </row>
    <row r="4" spans="1:15" x14ac:dyDescent="0.25">
      <c r="A4" s="7"/>
      <c r="B4" s="7"/>
      <c r="C4" s="7"/>
      <c r="D4" s="7"/>
      <c r="E4" s="7"/>
      <c r="F4" s="7"/>
      <c r="G4" s="7"/>
      <c r="H4" s="7"/>
      <c r="I4" s="7"/>
      <c r="J4" s="7"/>
      <c r="K4" s="7"/>
      <c r="L4" s="7"/>
      <c r="M4" s="7"/>
      <c r="N4" s="7"/>
      <c r="O4" s="7"/>
    </row>
    <row r="5" spans="1:15" x14ac:dyDescent="0.25">
      <c r="A5" s="7"/>
      <c r="B5" s="7"/>
      <c r="C5" s="7"/>
      <c r="D5" s="7"/>
      <c r="E5" s="7"/>
      <c r="F5" s="7"/>
      <c r="G5" s="7"/>
      <c r="H5" s="7"/>
      <c r="I5" s="7"/>
      <c r="J5" s="7"/>
      <c r="K5" s="7"/>
      <c r="L5" s="7"/>
      <c r="M5" s="7"/>
      <c r="N5" s="7"/>
      <c r="O5" s="7"/>
    </row>
  </sheetData>
  <mergeCells count="1">
    <mergeCell ref="A1:O5"/>
  </mergeCells>
  <pageMargins left="0.7" right="0.7" top="0.75" bottom="0.75" header="0.3" footer="0.3"/>
  <pageSetup orientation="portrait" horizontalDpi="4294967293" verticalDpi="4294967293"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2022-03-18T02:50:57Z</dcterms:created>
  <dcterms:modified xsi:type="dcterms:W3CDTF">2022-10-28T21:22:49Z</dcterms:modified>
</cp:coreProperties>
</file>