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kinaxis_work\Project Development by BU\CIT Corporate IT\CITD_EDW_Object_Names\"/>
    </mc:Choice>
  </mc:AlternateContent>
  <xr:revisionPtr revIDLastSave="0" documentId="13_ncr:1_{5A4A79C8-0AC7-4B10-BAA0-33904784B2C1}" xr6:coauthVersionLast="47" xr6:coauthVersionMax="47" xr10:uidLastSave="{00000000-0000-0000-0000-000000000000}"/>
  <bookViews>
    <workbookView xWindow="3615" yWindow="435" windowWidth="33345" windowHeight="19800" xr2:uid="{AED0E0E8-C569-4D0E-9DB5-E6DE0F8BD98C}"/>
  </bookViews>
  <sheets>
    <sheet name="ReadMe" sheetId="1" r:id="rId1"/>
  </sheets>
  <definedNames>
    <definedName name="_xlnm._FilterDatabase" localSheetId="0" hidden="1">ReadMe!$B$4:$I$121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1" i="1" l="1"/>
  <c r="D82" i="1" s="1"/>
  <c r="D83" i="1" s="1"/>
  <c r="D84" i="1" s="1"/>
  <c r="D117" i="1"/>
  <c r="D118" i="1" s="1"/>
  <c r="D119" i="1" s="1"/>
  <c r="D120" i="1" s="1"/>
  <c r="D121" i="1" s="1"/>
  <c r="E86" i="1"/>
  <c r="E87" i="1" s="1"/>
  <c r="E88" i="1" s="1"/>
  <c r="E89" i="1" s="1"/>
  <c r="E90" i="1" s="1"/>
  <c r="E91" i="1" s="1"/>
  <c r="D76" i="1"/>
  <c r="D77" i="1" s="1"/>
  <c r="D78" i="1" s="1"/>
  <c r="D79" i="1" s="1"/>
  <c r="D100" i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51" i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B2" i="1"/>
</calcChain>
</file>

<file path=xl/sharedStrings.xml><?xml version="1.0" encoding="utf-8"?>
<sst xmlns="http://schemas.openxmlformats.org/spreadsheetml/2006/main" count="252" uniqueCount="206">
  <si>
    <t>release</t>
  </si>
  <si>
    <t>updated</t>
  </si>
  <si>
    <t>Topic</t>
  </si>
  <si>
    <t>Sub1</t>
  </si>
  <si>
    <t>Sub2</t>
  </si>
  <si>
    <t>Description</t>
  </si>
  <si>
    <t>Rules</t>
  </si>
  <si>
    <t>Examples before</t>
  </si>
  <si>
    <t>Examples after</t>
  </si>
  <si>
    <t>are '_' seperated</t>
  </si>
  <si>
    <t>DATEDCONVERSIONRATE</t>
  </si>
  <si>
    <t>DATED_CONVERSION_RATE</t>
  </si>
  <si>
    <t>Source Objects Columns</t>
  </si>
  <si>
    <t>Source Objects Column Names</t>
  </si>
  <si>
    <t>Original Object Name to be used</t>
  </si>
  <si>
    <r>
      <t>AQI_LTNG_MNG__ARTICLE_QUALITY</t>
    </r>
    <r>
      <rPr>
        <b/>
        <sz val="11"/>
        <color theme="1"/>
        <rFont val="Calibri"/>
        <family val="2"/>
        <scheme val="minor"/>
      </rPr>
      <t>__C</t>
    </r>
  </si>
  <si>
    <t>Source Objects Column Indicators</t>
  </si>
  <si>
    <t>Custom Indicators '_c' or ' c' to be kept</t>
  </si>
  <si>
    <t>Target Objects Tables Names</t>
  </si>
  <si>
    <t>are in UPPER CASE. Words are '_' seperated</t>
  </si>
  <si>
    <t>OPPORTUNITYCONTACTROLE</t>
  </si>
  <si>
    <t>OPPORTUNITY_CONTACT_ROLE</t>
  </si>
  <si>
    <t>Target Objects Tables BU assignment</t>
  </si>
  <si>
    <t>will be used as prefix</t>
  </si>
  <si>
    <t>PLANFUL_COMPANY_CODE_LKP</t>
  </si>
  <si>
    <r>
      <rPr>
        <b/>
        <sz val="11"/>
        <color theme="1"/>
        <rFont val="Calibri"/>
        <family val="2"/>
        <scheme val="minor"/>
      </rPr>
      <t>FIN_REF_</t>
    </r>
    <r>
      <rPr>
        <sz val="11"/>
        <color theme="1"/>
        <rFont val="Calibri"/>
        <family val="2"/>
        <scheme val="minor"/>
      </rPr>
      <t>PLANFUL_COMPANY_CODE</t>
    </r>
  </si>
  <si>
    <t>Target Objects Tables Word Class usage</t>
  </si>
  <si>
    <t>added after BU assignment SLS=Owner, GEO=Prime</t>
  </si>
  <si>
    <r>
      <t>SLS_</t>
    </r>
    <r>
      <rPr>
        <b/>
        <sz val="11"/>
        <color theme="1"/>
        <rFont val="Calibri"/>
        <family val="2"/>
        <scheme val="minor"/>
      </rPr>
      <t>GEO</t>
    </r>
    <r>
      <rPr>
        <sz val="11"/>
        <color theme="1"/>
        <rFont val="Calibri"/>
        <family val="2"/>
        <scheme val="minor"/>
      </rPr>
      <t>_TERRITORY</t>
    </r>
  </si>
  <si>
    <t>Target Objects Column Names</t>
  </si>
  <si>
    <t>Custom Indicators '_c' or ' c' to be eleminated</t>
  </si>
  <si>
    <t>AQI_LTNG_MNG__ARTICLE_QUALITY</t>
  </si>
  <si>
    <t>Target Object Reference Data Usage</t>
  </si>
  <si>
    <t>EMP_COUNTRY_LKP</t>
  </si>
  <si>
    <t>EMP_DEPARTMENT_LKP</t>
  </si>
  <si>
    <t>CITD_DQ_MAPPING, CITD_DQ_DOMAIN, CITD_DQ_VALID_VALUES</t>
  </si>
  <si>
    <t>FACT TABLES will be built in S3_SEM / Semantic</t>
  </si>
  <si>
    <t>design will be strict according to the 'rule book'</t>
  </si>
  <si>
    <t>FACT TABLES naming</t>
  </si>
  <si>
    <t>using BU assignment =Owner, Prime + Class Words
SLS = BU Owner
REV = Revenue Prime Word
ACT = Account Prime Word
IMSA = Revenue Modifier Word
FCT = Qualifier FACT table</t>
  </si>
  <si>
    <t>FACTS over VIEWS</t>
  </si>
  <si>
    <t>can be created exclusively in CITD_D1_DEV.S3_SEM
Deployment to TEST, PROD is limited to ADM_DEPLOY role</t>
  </si>
  <si>
    <t>typically reside in S2_INT - Integration Layer</t>
  </si>
  <si>
    <t>no DIM suffix to be used</t>
  </si>
  <si>
    <t>all tables are (as close as possible to) 3NF and can be used as Dimension</t>
  </si>
  <si>
    <t>Roles and Credentials</t>
  </si>
  <si>
    <t>Development Database</t>
  </si>
  <si>
    <t>CITD_D1_DEV</t>
  </si>
  <si>
    <t>BI Role = DEV_BI_D1</t>
  </si>
  <si>
    <t>relative wide credentials on table, view, function, procedure level</t>
  </si>
  <si>
    <t>DE Role = DEV_DE_D1</t>
  </si>
  <si>
    <t>Test Database</t>
  </si>
  <si>
    <t>CITD_D2_TEST</t>
  </si>
  <si>
    <t>specific, limited credentials on all schemata</t>
  </si>
  <si>
    <t>BI Role = TST_BI_D2</t>
  </si>
  <si>
    <t>specific testing credentials. No creates, delete etc.</t>
  </si>
  <si>
    <t>DE Role = TST_DE_D2</t>
  </si>
  <si>
    <t>Deployment Role = DEPLOY_D2</t>
  </si>
  <si>
    <t>Production Database</t>
  </si>
  <si>
    <t>CITD_D3_PROD</t>
  </si>
  <si>
    <t>BI Role = USR_BI_D3</t>
  </si>
  <si>
    <t>specific testing/user credentials. No creates, delete etc.</t>
  </si>
  <si>
    <t>DE Role = USR_DE_D3</t>
  </si>
  <si>
    <t>Deployment Role = DEPLOY_D3</t>
  </si>
  <si>
    <t>MS Power BI</t>
  </si>
  <si>
    <t>Can access all S2_INT, S3_SEM on all databases</t>
  </si>
  <si>
    <t>no data changes per PBI possible.</t>
  </si>
  <si>
    <t>Migration PBI to EDW 2.0</t>
  </si>
  <si>
    <t>Migration Status</t>
  </si>
  <si>
    <t>Obsolete</t>
  </si>
  <si>
    <t>Object not to be migrated</t>
  </si>
  <si>
    <t>Plan</t>
  </si>
  <si>
    <t>Migration Planned</t>
  </si>
  <si>
    <t>WIP</t>
  </si>
  <si>
    <t>Migration is Work in Progress</t>
  </si>
  <si>
    <t>FIN</t>
  </si>
  <si>
    <t>Migration is Finished - Structure available</t>
  </si>
  <si>
    <t>DELAY</t>
  </si>
  <si>
    <t>Migration is Delayed (Change of Prio etc.)</t>
  </si>
  <si>
    <t>ETL</t>
  </si>
  <si>
    <t>ETL Data available</t>
  </si>
  <si>
    <t>between DEV &lt;&gt; TEST or PROD</t>
  </si>
  <si>
    <t>DEV drives. TEST or PROD will be ignored.</t>
  </si>
  <si>
    <t>any COPY or BACKUP or TEMP … Object</t>
  </si>
  <si>
    <t>will be ignored. Object will NOT become part of EDW 2.0</t>
  </si>
  <si>
    <t>Data content</t>
  </si>
  <si>
    <r>
      <rPr>
        <b/>
        <sz val="11"/>
        <color theme="1"/>
        <rFont val="Calibri"/>
        <family val="2"/>
        <scheme val="minor"/>
      </rPr>
      <t>SLS_OPP_</t>
    </r>
    <r>
      <rPr>
        <sz val="11"/>
        <color theme="1"/>
        <rFont val="Calibri"/>
        <family val="2"/>
        <scheme val="minor"/>
      </rPr>
      <t>OPPORTUNITY_CONTACT_ROLE</t>
    </r>
  </si>
  <si>
    <t>special characters are not allowed</t>
  </si>
  <si>
    <t>KSDW-KN Collaboration Group Feeds &amp; Comments-INPUT</t>
  </si>
  <si>
    <r>
      <t>KSDW</t>
    </r>
    <r>
      <rPr>
        <b/>
        <sz val="11"/>
        <color theme="1"/>
        <rFont val="Calibri"/>
        <family val="2"/>
        <scheme val="minor"/>
      </rPr>
      <t>_</t>
    </r>
    <r>
      <rPr>
        <sz val="11"/>
        <color theme="1"/>
        <rFont val="Calibri"/>
        <family val="2"/>
        <scheme val="minor"/>
      </rPr>
      <t>KN_COLLABORATION</t>
    </r>
    <r>
      <rPr>
        <b/>
        <sz val="11"/>
        <color theme="1"/>
        <rFont val="Calibri"/>
        <family val="2"/>
        <scheme val="minor"/>
      </rPr>
      <t>_</t>
    </r>
    <r>
      <rPr>
        <sz val="11"/>
        <color theme="1"/>
        <rFont val="Calibri"/>
        <family val="2"/>
        <scheme val="minor"/>
      </rPr>
      <t>GROUP</t>
    </r>
    <r>
      <rPr>
        <b/>
        <sz val="11"/>
        <color theme="1"/>
        <rFont val="Calibri"/>
        <family val="2"/>
        <scheme val="minor"/>
      </rPr>
      <t>_FEEDS_COMMENTS_</t>
    </r>
    <r>
      <rPr>
        <sz val="11"/>
        <color theme="1"/>
        <rFont val="Calibri"/>
        <family val="2"/>
        <scheme val="minor"/>
      </rPr>
      <t>INPUT</t>
    </r>
  </si>
  <si>
    <t>ORG_COMPANY, ORG_BU, ORG_DIVISION, ORG_DEPARTMENT</t>
  </si>
  <si>
    <r>
      <t>SLS_REV_ACT_IMSA_</t>
    </r>
    <r>
      <rPr>
        <b/>
        <sz val="11"/>
        <color theme="1"/>
        <rFont val="Calibri"/>
        <family val="2"/>
        <scheme val="minor"/>
      </rPr>
      <t>FCT</t>
    </r>
  </si>
  <si>
    <t>S1_LND</t>
  </si>
  <si>
    <t>Landing</t>
  </si>
  <si>
    <t>S2_CIT</t>
  </si>
  <si>
    <t>Corporate IT</t>
  </si>
  <si>
    <t>S2_CORP</t>
  </si>
  <si>
    <t>Corporate</t>
  </si>
  <si>
    <t>S2_DQ</t>
  </si>
  <si>
    <t>CITD Data Qality</t>
  </si>
  <si>
    <t>S2_FIN</t>
  </si>
  <si>
    <t>Finance</t>
  </si>
  <si>
    <t>S2_GCC</t>
  </si>
  <si>
    <t>Global Customer Care</t>
  </si>
  <si>
    <t>S2_HR</t>
  </si>
  <si>
    <t>Human Resources</t>
  </si>
  <si>
    <t>S2_INT</t>
  </si>
  <si>
    <t>Integration</t>
  </si>
  <si>
    <t>S2_LGL</t>
  </si>
  <si>
    <t>Legal</t>
  </si>
  <si>
    <t>S2_MDM</t>
  </si>
  <si>
    <t>CITD Meta Data Management</t>
  </si>
  <si>
    <t>S2_MKT</t>
  </si>
  <si>
    <t>Marketing</t>
  </si>
  <si>
    <t>S2_PM</t>
  </si>
  <si>
    <t>Product Management &amp; Strategic Innovation</t>
  </si>
  <si>
    <t>S2_PROD</t>
  </si>
  <si>
    <t>Product</t>
  </si>
  <si>
    <t>S2_PS</t>
  </si>
  <si>
    <t>Professional Services</t>
  </si>
  <si>
    <t>S2_REF</t>
  </si>
  <si>
    <t>CITD Reference Data</t>
  </si>
  <si>
    <t>S2_SEC</t>
  </si>
  <si>
    <t>Security</t>
  </si>
  <si>
    <t>S2_SLS</t>
  </si>
  <si>
    <t>Sales</t>
  </si>
  <si>
    <t>S2_STRGY</t>
  </si>
  <si>
    <t>Strategy</t>
  </si>
  <si>
    <t>S3_SEM</t>
  </si>
  <si>
    <t>Semantic</t>
  </si>
  <si>
    <t>Cloud Services</t>
  </si>
  <si>
    <t>Global Facilities Management</t>
  </si>
  <si>
    <t>Executive Assistants</t>
  </si>
  <si>
    <t>Investor Relations</t>
  </si>
  <si>
    <t>Database Schemata</t>
  </si>
  <si>
    <t>will become obsolete</t>
  </si>
  <si>
    <t>will stay unchanged</t>
  </si>
  <si>
    <t>will change</t>
  </si>
  <si>
    <t>EDW wide Reference Data sets</t>
  </si>
  <si>
    <t>EDW wide Meta Data Management sets</t>
  </si>
  <si>
    <t>EDW wide Data Quality sets</t>
  </si>
  <si>
    <t>TBD</t>
  </si>
  <si>
    <t>Standard BU Names</t>
  </si>
  <si>
    <t>DE or BI has to make sure data is managed</t>
  </si>
  <si>
    <t xml:space="preserve">see also: </t>
  </si>
  <si>
    <t>Naming Standards</t>
  </si>
  <si>
    <t>Deployment Process</t>
  </si>
  <si>
    <t>DEV to TEST</t>
  </si>
  <si>
    <t>see: specific [BU + Project] Development Folder on SharePoint</t>
  </si>
  <si>
    <t>Missing objects</t>
  </si>
  <si>
    <t>Deployment can't proceed</t>
  </si>
  <si>
    <t>Miss-spelled objects</t>
  </si>
  <si>
    <t>Deployment Execution</t>
  </si>
  <si>
    <t>TEST to PROD</t>
  </si>
  <si>
    <t>all artifacts have to be made available in SP</t>
  </si>
  <si>
    <t>Deployment can't proceed - missing prefix etc.</t>
  </si>
  <si>
    <t>exclusive deployment role: DEPLOY_D2</t>
  </si>
  <si>
    <t>exclusive deployment role: DEPLOY_D3</t>
  </si>
  <si>
    <t>will host specific BU data</t>
  </si>
  <si>
    <t>CITD = Select</t>
  </si>
  <si>
    <t>BU = future Self Service Concept</t>
  </si>
  <si>
    <t>to be determined</t>
  </si>
  <si>
    <t>Masquerading</t>
  </si>
  <si>
    <t>according to BU demand</t>
  </si>
  <si>
    <t>regular Roles can only Select content. Masquerading rules apply</t>
  </si>
  <si>
    <t>Download, Copy, Duplication etc</t>
  </si>
  <si>
    <t>not allowed</t>
  </si>
  <si>
    <t>Access Credentials to S2 + S3 Schemata</t>
  </si>
  <si>
    <t>CITD &lt;&gt; BU access</t>
  </si>
  <si>
    <t>to be determined. Depending on BU allowance.</t>
  </si>
  <si>
    <t>access outside BU owner</t>
  </si>
  <si>
    <t>PBI users can only access their BU data</t>
  </si>
  <si>
    <t>PBI users can access all 'Reference Data Content'</t>
  </si>
  <si>
    <t>in S2_DQ, S2_REF</t>
  </si>
  <si>
    <t>plus data sets in S2_DQ, S2_REF</t>
  </si>
  <si>
    <t>S1_LND can only be access by DI users/roles</t>
  </si>
  <si>
    <t>Objects to be documented (Table, Columns, Codes) and mapped
against EDW 2.0 objects -&gt; Naming Convention rules apply.</t>
  </si>
  <si>
    <t>specialized role for Deployment to create / change objects</t>
  </si>
  <si>
    <t>related to EDW 2.0 objects Source, PBI to EDW 2.0</t>
  </si>
  <si>
    <t>all CODE data is centralized</t>
  </si>
  <si>
    <t>all GEO data is centralized</t>
  </si>
  <si>
    <t>all ORG data is centralized</t>
  </si>
  <si>
    <t>all SALES ORG data is centralized</t>
  </si>
  <si>
    <t>GEO_COUNTRY, GEO_STATE_GEO_CITY, GEO_CURRENCY</t>
  </si>
  <si>
    <t>SLS_GEO_ZONE, SLS_GEO_REGION, SLS_GEO_TERRITORY</t>
  </si>
  <si>
    <t>Sub3</t>
  </si>
  <si>
    <t>EDW Conventions</t>
  </si>
  <si>
    <t>Migration Differences</t>
  </si>
  <si>
    <t xml:space="preserve">All Source Column Name Elements </t>
  </si>
  <si>
    <t>Target (New) Objects Tables</t>
  </si>
  <si>
    <t>Target (New) Objects Columns</t>
  </si>
  <si>
    <t>Target (New) Object Reference Data Set Usage</t>
  </si>
  <si>
    <t xml:space="preserve">FACT Tables (New) </t>
  </si>
  <si>
    <t xml:space="preserve">DIMension Tables (New) </t>
  </si>
  <si>
    <t>Naming Conventions apply</t>
  </si>
  <si>
    <t>DEV_BI_D1</t>
  </si>
  <si>
    <t>TST_BI_D2</t>
  </si>
  <si>
    <t>TST_DE_D2</t>
  </si>
  <si>
    <t>DEPLOY_D2</t>
  </si>
  <si>
    <t>USR_BI_D3</t>
  </si>
  <si>
    <t>USR_DE_D3</t>
  </si>
  <si>
    <t>DEPLOY_D3</t>
  </si>
  <si>
    <t>DEV_DE_D1</t>
  </si>
  <si>
    <t>Project Development by BU</t>
  </si>
  <si>
    <t>S2_DQ, S2_REF</t>
  </si>
  <si>
    <r>
      <t xml:space="preserve">[BU] data sets plus </t>
    </r>
    <r>
      <rPr>
        <b/>
        <sz val="11"/>
        <color theme="1"/>
        <rFont val="Calibri"/>
        <family val="2"/>
        <scheme val="minor"/>
      </rPr>
      <t>S2_DQ, S2_REF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</si>
</sst>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0" applyFont="1" applyAlignment="1">
      <alignment vertical="top"/>
    </xf>
    <xf numFmtId="164" fontId="1" fillId="0" borderId="0" xfId="0" applyNumberFormat="1" applyFont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0" xfId="0" applyAlignment="1">
      <alignment vertical="top"/>
    </xf>
    <xf numFmtId="0" fontId="1" fillId="0" borderId="0" xfId="0" applyFont="1" applyAlignment="1">
      <alignment horizontal="center" vertical="top"/>
    </xf>
    <xf numFmtId="0" fontId="0" fillId="0" borderId="0" xfId="0" applyAlignment="1">
      <alignment vertical="top" wrapText="1"/>
    </xf>
    <xf numFmtId="0" fontId="1" fillId="0" borderId="0" xfId="0" applyFont="1"/>
    <xf numFmtId="0" fontId="0" fillId="0" borderId="0" xfId="0" applyAlignment="1">
      <alignment horizontal="left" vertical="top"/>
    </xf>
    <xf numFmtId="0" fontId="1" fillId="0" borderId="0" xfId="0" applyFont="1" applyBorder="1"/>
    <xf numFmtId="0" fontId="0" fillId="0" borderId="0" xfId="0" applyFont="1" applyBorder="1"/>
    <xf numFmtId="0" fontId="2" fillId="0" borderId="0" xfId="1" applyAlignment="1">
      <alignment vertical="top"/>
    </xf>
    <xf numFmtId="0" fontId="3" fillId="0" borderId="0" xfId="1" applyFont="1" applyAlignment="1">
      <alignment vertical="top"/>
    </xf>
    <xf numFmtId="0" fontId="1" fillId="2" borderId="0" xfId="0" applyFont="1" applyFill="1" applyAlignment="1">
      <alignment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kinaxis.sharepoint.com/:f:/r/sites/CorpIT/data/Shared%20Documents/Project%20Development%20by%20BU?csf=1&amp;web=1&amp;e=ahukAh" TargetMode="External"/><Relationship Id="rId1" Type="http://schemas.openxmlformats.org/officeDocument/2006/relationships/hyperlink" Target="https://kinaxis.sharepoint.com/:x:/r/sites/CorpIT/data/Shared%20Documents/BI_Standards/01%20Documentation/naming_standards_2023.xlsx?d=w29c4de55969c4d87b2d29844eb3ba77c&amp;csf=1&amp;web=1&amp;e=1nUOw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6DE3E-C84F-4B5D-8896-B09875AEF808}">
  <dimension ref="A1:I121"/>
  <sheetViews>
    <sheetView tabSelected="1" workbookViewId="0">
      <pane ySplit="4" topLeftCell="A82" activePane="bottomLeft" state="frozen"/>
      <selection pane="bottomLeft" activeCell="I119" sqref="I119"/>
    </sheetView>
  </sheetViews>
  <sheetFormatPr defaultRowHeight="15" x14ac:dyDescent="0.25"/>
  <cols>
    <col min="1" max="1" width="9.140625" style="4"/>
    <col min="2" max="2" width="10.42578125" style="3" bestFit="1" customWidth="1"/>
    <col min="3" max="5" width="9.140625" style="3"/>
    <col min="6" max="6" width="44.5703125" style="4" bestFit="1" customWidth="1"/>
    <col min="7" max="7" width="66" style="4" bestFit="1" customWidth="1"/>
    <col min="8" max="9" width="61.7109375" style="4" customWidth="1"/>
    <col min="10" max="16384" width="9.140625" style="4"/>
  </cols>
  <sheetData>
    <row r="1" spans="1:9" x14ac:dyDescent="0.25">
      <c r="A1" s="1" t="s">
        <v>0</v>
      </c>
      <c r="B1" s="2">
        <v>45148</v>
      </c>
    </row>
    <row r="2" spans="1:9" x14ac:dyDescent="0.25">
      <c r="A2" s="1" t="s">
        <v>1</v>
      </c>
      <c r="B2" s="2">
        <f ca="1">TODAY()</f>
        <v>45152</v>
      </c>
    </row>
    <row r="4" spans="1:9" s="1" customFormat="1" ht="28.5" customHeight="1" x14ac:dyDescent="0.25">
      <c r="B4" s="5" t="s">
        <v>2</v>
      </c>
      <c r="C4" s="5" t="s">
        <v>3</v>
      </c>
      <c r="D4" s="5" t="s">
        <v>4</v>
      </c>
      <c r="E4" s="5" t="s">
        <v>185</v>
      </c>
      <c r="F4" s="1" t="s">
        <v>5</v>
      </c>
      <c r="G4" s="1" t="s">
        <v>6</v>
      </c>
      <c r="H4" s="1" t="s">
        <v>7</v>
      </c>
      <c r="I4" s="1" t="s">
        <v>8</v>
      </c>
    </row>
    <row r="5" spans="1:9" x14ac:dyDescent="0.25">
      <c r="B5" s="3">
        <v>0</v>
      </c>
      <c r="C5" s="3">
        <v>0</v>
      </c>
      <c r="D5" s="3">
        <v>0</v>
      </c>
      <c r="E5" s="3">
        <v>0</v>
      </c>
      <c r="F5" s="13" t="s">
        <v>186</v>
      </c>
      <c r="G5" s="4" t="s">
        <v>144</v>
      </c>
      <c r="H5" s="11"/>
      <c r="I5" s="12" t="s">
        <v>145</v>
      </c>
    </row>
    <row r="6" spans="1:9" x14ac:dyDescent="0.25">
      <c r="B6" s="3">
        <v>1</v>
      </c>
      <c r="C6" s="3">
        <v>1</v>
      </c>
      <c r="D6" s="3">
        <v>1</v>
      </c>
      <c r="E6" s="3">
        <v>0</v>
      </c>
      <c r="F6" s="13" t="s">
        <v>188</v>
      </c>
      <c r="G6" s="4" t="s">
        <v>9</v>
      </c>
      <c r="H6" s="4" t="s">
        <v>10</v>
      </c>
      <c r="I6" s="4" t="s">
        <v>11</v>
      </c>
    </row>
    <row r="7" spans="1:9" x14ac:dyDescent="0.25">
      <c r="B7" s="3">
        <v>1</v>
      </c>
      <c r="C7" s="3">
        <v>1</v>
      </c>
      <c r="D7" s="3">
        <v>1</v>
      </c>
      <c r="E7" s="3">
        <v>0</v>
      </c>
      <c r="F7" s="4" t="s">
        <v>12</v>
      </c>
    </row>
    <row r="8" spans="1:9" x14ac:dyDescent="0.25">
      <c r="B8" s="3">
        <v>1</v>
      </c>
      <c r="C8" s="3">
        <v>1</v>
      </c>
      <c r="D8" s="3">
        <v>1</v>
      </c>
      <c r="E8" s="3">
        <v>1</v>
      </c>
      <c r="F8" s="4" t="s">
        <v>13</v>
      </c>
      <c r="G8" s="4" t="s">
        <v>14</v>
      </c>
      <c r="H8" s="4" t="s">
        <v>15</v>
      </c>
    </row>
    <row r="9" spans="1:9" x14ac:dyDescent="0.25">
      <c r="B9" s="3">
        <v>1</v>
      </c>
      <c r="C9" s="3">
        <v>1</v>
      </c>
      <c r="D9" s="3">
        <v>1</v>
      </c>
      <c r="E9" s="3">
        <v>2</v>
      </c>
      <c r="F9" s="4" t="s">
        <v>16</v>
      </c>
      <c r="G9" s="4" t="s">
        <v>17</v>
      </c>
      <c r="H9" s="4" t="s">
        <v>15</v>
      </c>
    </row>
    <row r="10" spans="1:9" x14ac:dyDescent="0.25">
      <c r="B10" s="3">
        <v>1</v>
      </c>
      <c r="C10" s="3">
        <v>1</v>
      </c>
      <c r="D10" s="3">
        <v>2</v>
      </c>
      <c r="E10" s="3">
        <v>0</v>
      </c>
      <c r="F10" s="13" t="s">
        <v>189</v>
      </c>
    </row>
    <row r="11" spans="1:9" x14ac:dyDescent="0.25">
      <c r="B11" s="3">
        <v>1</v>
      </c>
      <c r="C11" s="3">
        <v>1</v>
      </c>
      <c r="D11" s="3">
        <v>2</v>
      </c>
      <c r="E11" s="3">
        <v>1</v>
      </c>
      <c r="F11" s="4" t="s">
        <v>18</v>
      </c>
      <c r="G11" s="4" t="s">
        <v>19</v>
      </c>
      <c r="H11" s="4" t="s">
        <v>20</v>
      </c>
      <c r="I11" s="4" t="s">
        <v>86</v>
      </c>
    </row>
    <row r="12" spans="1:9" x14ac:dyDescent="0.25">
      <c r="B12" s="3">
        <v>1</v>
      </c>
      <c r="C12" s="3">
        <v>1</v>
      </c>
      <c r="D12" s="3">
        <v>2</v>
      </c>
      <c r="E12" s="3">
        <v>2</v>
      </c>
      <c r="F12" s="4" t="s">
        <v>22</v>
      </c>
      <c r="G12" s="4" t="s">
        <v>23</v>
      </c>
      <c r="H12" s="4" t="s">
        <v>24</v>
      </c>
      <c r="I12" s="4" t="s">
        <v>25</v>
      </c>
    </row>
    <row r="13" spans="1:9" x14ac:dyDescent="0.25">
      <c r="B13" s="3">
        <v>1</v>
      </c>
      <c r="C13" s="3">
        <v>1</v>
      </c>
      <c r="D13" s="3">
        <v>2</v>
      </c>
      <c r="E13" s="3">
        <v>3</v>
      </c>
      <c r="F13" s="4" t="s">
        <v>26</v>
      </c>
      <c r="G13" s="4" t="s">
        <v>27</v>
      </c>
      <c r="I13" s="4" t="s">
        <v>28</v>
      </c>
    </row>
    <row r="14" spans="1:9" x14ac:dyDescent="0.25">
      <c r="B14" s="3">
        <v>1</v>
      </c>
      <c r="C14" s="3">
        <v>1</v>
      </c>
      <c r="D14" s="3">
        <v>3</v>
      </c>
      <c r="E14" s="3">
        <v>0</v>
      </c>
      <c r="F14" s="13" t="s">
        <v>190</v>
      </c>
    </row>
    <row r="15" spans="1:9" x14ac:dyDescent="0.25">
      <c r="B15" s="3">
        <v>1</v>
      </c>
      <c r="C15" s="3">
        <v>1</v>
      </c>
      <c r="D15" s="3">
        <v>3</v>
      </c>
      <c r="E15" s="3">
        <v>1</v>
      </c>
      <c r="F15" s="4" t="s">
        <v>29</v>
      </c>
      <c r="G15" s="4" t="s">
        <v>19</v>
      </c>
      <c r="H15" s="4" t="s">
        <v>20</v>
      </c>
      <c r="I15" s="4" t="s">
        <v>21</v>
      </c>
    </row>
    <row r="16" spans="1:9" x14ac:dyDescent="0.25">
      <c r="B16" s="3">
        <v>1</v>
      </c>
      <c r="C16" s="3">
        <v>1</v>
      </c>
      <c r="D16" s="3">
        <v>3</v>
      </c>
      <c r="E16" s="3">
        <v>2</v>
      </c>
      <c r="F16" s="4" t="s">
        <v>29</v>
      </c>
      <c r="G16" s="4" t="s">
        <v>30</v>
      </c>
      <c r="H16" s="4" t="s">
        <v>15</v>
      </c>
      <c r="I16" s="4" t="s">
        <v>31</v>
      </c>
    </row>
    <row r="17" spans="2:9" x14ac:dyDescent="0.25">
      <c r="B17" s="3">
        <v>1</v>
      </c>
      <c r="C17" s="3">
        <v>1</v>
      </c>
      <c r="D17" s="3">
        <v>3</v>
      </c>
      <c r="E17" s="3">
        <v>3</v>
      </c>
      <c r="F17" s="4" t="s">
        <v>29</v>
      </c>
      <c r="G17" s="4" t="s">
        <v>87</v>
      </c>
      <c r="H17" s="4" t="s">
        <v>88</v>
      </c>
      <c r="I17" s="4" t="s">
        <v>89</v>
      </c>
    </row>
    <row r="18" spans="2:9" x14ac:dyDescent="0.25">
      <c r="B18" s="3">
        <v>1</v>
      </c>
      <c r="C18" s="3">
        <v>1</v>
      </c>
      <c r="D18" s="3">
        <v>3</v>
      </c>
      <c r="E18" s="3">
        <v>4</v>
      </c>
      <c r="F18" s="4" t="s">
        <v>29</v>
      </c>
    </row>
    <row r="19" spans="2:9" x14ac:dyDescent="0.25">
      <c r="B19" s="3">
        <v>1</v>
      </c>
      <c r="C19" s="3">
        <v>1</v>
      </c>
      <c r="D19" s="3">
        <v>4</v>
      </c>
      <c r="E19" s="3">
        <v>0</v>
      </c>
      <c r="F19" s="13" t="s">
        <v>191</v>
      </c>
    </row>
    <row r="20" spans="2:9" x14ac:dyDescent="0.25">
      <c r="B20" s="3">
        <v>1</v>
      </c>
      <c r="C20" s="3">
        <v>1</v>
      </c>
      <c r="D20" s="3">
        <v>4</v>
      </c>
      <c r="E20" s="3">
        <v>1</v>
      </c>
      <c r="F20" s="4" t="s">
        <v>32</v>
      </c>
      <c r="G20" s="4" t="s">
        <v>180</v>
      </c>
      <c r="H20" s="4" t="s">
        <v>33</v>
      </c>
      <c r="I20" s="4" t="s">
        <v>183</v>
      </c>
    </row>
    <row r="21" spans="2:9" x14ac:dyDescent="0.25">
      <c r="B21" s="3">
        <v>1</v>
      </c>
      <c r="C21" s="3">
        <v>1</v>
      </c>
      <c r="D21" s="3">
        <v>4</v>
      </c>
      <c r="E21" s="3">
        <v>2</v>
      </c>
      <c r="F21" s="4" t="s">
        <v>32</v>
      </c>
      <c r="G21" s="4" t="s">
        <v>181</v>
      </c>
      <c r="H21" s="4" t="s">
        <v>34</v>
      </c>
      <c r="I21" s="4" t="s">
        <v>90</v>
      </c>
    </row>
    <row r="22" spans="2:9" x14ac:dyDescent="0.25">
      <c r="B22" s="3">
        <v>1</v>
      </c>
      <c r="C22" s="3">
        <v>1</v>
      </c>
      <c r="D22" s="3">
        <v>4</v>
      </c>
      <c r="E22" s="3">
        <v>3</v>
      </c>
      <c r="F22" s="4" t="s">
        <v>32</v>
      </c>
      <c r="G22" s="4" t="s">
        <v>182</v>
      </c>
      <c r="I22" s="4" t="s">
        <v>184</v>
      </c>
    </row>
    <row r="23" spans="2:9" x14ac:dyDescent="0.25">
      <c r="B23" s="3">
        <v>1</v>
      </c>
      <c r="C23" s="3">
        <v>1</v>
      </c>
      <c r="D23" s="3">
        <v>4</v>
      </c>
      <c r="E23" s="3">
        <v>4</v>
      </c>
      <c r="F23" s="4" t="s">
        <v>32</v>
      </c>
      <c r="G23" s="4" t="s">
        <v>179</v>
      </c>
      <c r="I23" s="4" t="s">
        <v>35</v>
      </c>
    </row>
    <row r="24" spans="2:9" x14ac:dyDescent="0.25">
      <c r="B24" s="3">
        <v>1</v>
      </c>
      <c r="C24" s="3">
        <v>2</v>
      </c>
      <c r="D24" s="3">
        <v>0</v>
      </c>
      <c r="E24" s="3">
        <v>0</v>
      </c>
      <c r="F24" s="13" t="s">
        <v>192</v>
      </c>
    </row>
    <row r="25" spans="2:9" x14ac:dyDescent="0.25">
      <c r="B25" s="3">
        <v>1</v>
      </c>
      <c r="C25" s="3">
        <v>2</v>
      </c>
      <c r="D25" s="3">
        <v>1</v>
      </c>
      <c r="E25" s="3">
        <v>0</v>
      </c>
      <c r="F25" s="4" t="s">
        <v>36</v>
      </c>
      <c r="G25" s="4" t="s">
        <v>37</v>
      </c>
    </row>
    <row r="26" spans="2:9" ht="105" x14ac:dyDescent="0.25">
      <c r="B26" s="3">
        <v>1</v>
      </c>
      <c r="C26" s="3">
        <v>2</v>
      </c>
      <c r="D26" s="3">
        <v>2</v>
      </c>
      <c r="E26" s="3">
        <v>0</v>
      </c>
      <c r="F26" s="4" t="s">
        <v>38</v>
      </c>
      <c r="G26" s="6" t="s">
        <v>39</v>
      </c>
      <c r="I26" s="4" t="s">
        <v>91</v>
      </c>
    </row>
    <row r="27" spans="2:9" ht="30" x14ac:dyDescent="0.25">
      <c r="B27" s="3">
        <v>1</v>
      </c>
      <c r="C27" s="3">
        <v>2</v>
      </c>
      <c r="D27" s="3">
        <v>3</v>
      </c>
      <c r="E27" s="3">
        <v>0</v>
      </c>
      <c r="F27" s="4" t="s">
        <v>40</v>
      </c>
      <c r="G27" s="6" t="s">
        <v>41</v>
      </c>
    </row>
    <row r="28" spans="2:9" x14ac:dyDescent="0.25">
      <c r="B28" s="3">
        <v>1</v>
      </c>
      <c r="C28" s="3">
        <v>3</v>
      </c>
      <c r="D28" s="3">
        <v>0</v>
      </c>
      <c r="E28" s="3">
        <v>0</v>
      </c>
      <c r="F28" s="13" t="s">
        <v>193</v>
      </c>
    </row>
    <row r="29" spans="2:9" x14ac:dyDescent="0.25">
      <c r="B29" s="3">
        <v>1</v>
      </c>
      <c r="C29" s="3">
        <v>3</v>
      </c>
      <c r="D29" s="3">
        <v>1</v>
      </c>
      <c r="E29" s="3">
        <v>0</v>
      </c>
      <c r="F29" s="4" t="s">
        <v>42</v>
      </c>
    </row>
    <row r="30" spans="2:9" x14ac:dyDescent="0.25">
      <c r="B30" s="3">
        <v>1</v>
      </c>
      <c r="C30" s="3">
        <v>3</v>
      </c>
      <c r="D30" s="3">
        <v>2</v>
      </c>
      <c r="E30" s="3">
        <v>0</v>
      </c>
      <c r="F30" s="4" t="s">
        <v>43</v>
      </c>
      <c r="G30" s="4" t="s">
        <v>44</v>
      </c>
    </row>
    <row r="31" spans="2:9" x14ac:dyDescent="0.25">
      <c r="B31" s="3">
        <v>2</v>
      </c>
      <c r="C31" s="3">
        <v>0</v>
      </c>
      <c r="D31" s="3">
        <v>0</v>
      </c>
      <c r="E31" s="3">
        <v>0</v>
      </c>
      <c r="F31" s="13" t="s">
        <v>45</v>
      </c>
    </row>
    <row r="32" spans="2:9" x14ac:dyDescent="0.25">
      <c r="B32" s="3">
        <v>2</v>
      </c>
      <c r="C32" s="3">
        <v>1</v>
      </c>
      <c r="D32" s="3">
        <v>1</v>
      </c>
      <c r="E32" s="3">
        <v>0</v>
      </c>
      <c r="F32" s="13" t="s">
        <v>46</v>
      </c>
    </row>
    <row r="33" spans="2:9" x14ac:dyDescent="0.25">
      <c r="B33" s="3">
        <v>2</v>
      </c>
      <c r="C33" s="3">
        <v>1</v>
      </c>
      <c r="D33" s="3">
        <v>1</v>
      </c>
      <c r="E33" s="3">
        <v>1</v>
      </c>
      <c r="F33" s="4" t="s">
        <v>47</v>
      </c>
      <c r="G33" s="4" t="s">
        <v>49</v>
      </c>
      <c r="I33" s="4" t="s">
        <v>47</v>
      </c>
    </row>
    <row r="34" spans="2:9" x14ac:dyDescent="0.25">
      <c r="B34" s="3">
        <v>2</v>
      </c>
      <c r="C34" s="3">
        <v>1</v>
      </c>
      <c r="D34" s="3">
        <v>1</v>
      </c>
      <c r="E34" s="3">
        <v>2</v>
      </c>
      <c r="F34" s="4" t="s">
        <v>48</v>
      </c>
      <c r="G34" s="4" t="s">
        <v>194</v>
      </c>
      <c r="I34" s="4" t="s">
        <v>195</v>
      </c>
    </row>
    <row r="35" spans="2:9" x14ac:dyDescent="0.25">
      <c r="B35" s="3">
        <v>2</v>
      </c>
      <c r="C35" s="3">
        <v>1</v>
      </c>
      <c r="D35" s="3">
        <v>1</v>
      </c>
      <c r="E35" s="3">
        <v>3</v>
      </c>
      <c r="F35" s="4" t="s">
        <v>50</v>
      </c>
      <c r="G35" s="4" t="s">
        <v>194</v>
      </c>
      <c r="I35" s="4" t="s">
        <v>202</v>
      </c>
    </row>
    <row r="36" spans="2:9" x14ac:dyDescent="0.25">
      <c r="B36" s="3">
        <v>2</v>
      </c>
      <c r="C36" s="3">
        <v>1</v>
      </c>
      <c r="D36" s="3">
        <v>2</v>
      </c>
      <c r="E36" s="3">
        <v>0</v>
      </c>
      <c r="F36" s="13" t="s">
        <v>51</v>
      </c>
    </row>
    <row r="37" spans="2:9" x14ac:dyDescent="0.25">
      <c r="B37" s="3">
        <v>2</v>
      </c>
      <c r="C37" s="3">
        <v>1</v>
      </c>
      <c r="D37" s="3">
        <v>2</v>
      </c>
      <c r="E37" s="3">
        <v>1</v>
      </c>
      <c r="F37" s="4" t="s">
        <v>52</v>
      </c>
      <c r="G37" s="4" t="s">
        <v>53</v>
      </c>
      <c r="I37" s="4" t="s">
        <v>52</v>
      </c>
    </row>
    <row r="38" spans="2:9" x14ac:dyDescent="0.25">
      <c r="B38" s="3">
        <v>2</v>
      </c>
      <c r="C38" s="3">
        <v>1</v>
      </c>
      <c r="D38" s="3">
        <v>2</v>
      </c>
      <c r="E38" s="3">
        <v>2</v>
      </c>
      <c r="F38" s="4" t="s">
        <v>54</v>
      </c>
      <c r="G38" s="4" t="s">
        <v>55</v>
      </c>
      <c r="I38" s="4" t="s">
        <v>196</v>
      </c>
    </row>
    <row r="39" spans="2:9" x14ac:dyDescent="0.25">
      <c r="B39" s="3">
        <v>2</v>
      </c>
      <c r="C39" s="3">
        <v>1</v>
      </c>
      <c r="D39" s="3">
        <v>2</v>
      </c>
      <c r="E39" s="3">
        <v>3</v>
      </c>
      <c r="F39" s="4" t="s">
        <v>56</v>
      </c>
      <c r="G39" s="4" t="s">
        <v>55</v>
      </c>
      <c r="I39" s="4" t="s">
        <v>197</v>
      </c>
    </row>
    <row r="40" spans="2:9" x14ac:dyDescent="0.25">
      <c r="B40" s="3">
        <v>2</v>
      </c>
      <c r="C40" s="3">
        <v>1</v>
      </c>
      <c r="D40" s="3">
        <v>2</v>
      </c>
      <c r="E40" s="3">
        <v>4</v>
      </c>
      <c r="F40" s="4" t="s">
        <v>57</v>
      </c>
      <c r="G40" s="4" t="s">
        <v>177</v>
      </c>
      <c r="I40" s="4" t="s">
        <v>198</v>
      </c>
    </row>
    <row r="41" spans="2:9" x14ac:dyDescent="0.25">
      <c r="B41" s="3">
        <v>2</v>
      </c>
      <c r="C41" s="3">
        <v>1</v>
      </c>
      <c r="D41" s="3">
        <v>3</v>
      </c>
      <c r="E41" s="3">
        <v>0</v>
      </c>
      <c r="F41" s="13" t="s">
        <v>58</v>
      </c>
    </row>
    <row r="42" spans="2:9" x14ac:dyDescent="0.25">
      <c r="B42" s="3">
        <v>2</v>
      </c>
      <c r="C42" s="3">
        <v>1</v>
      </c>
      <c r="D42" s="3">
        <v>3</v>
      </c>
      <c r="E42" s="3">
        <v>1</v>
      </c>
      <c r="F42" s="4" t="s">
        <v>59</v>
      </c>
      <c r="G42" s="4" t="s">
        <v>53</v>
      </c>
      <c r="I42" s="4" t="s">
        <v>59</v>
      </c>
    </row>
    <row r="43" spans="2:9" x14ac:dyDescent="0.25">
      <c r="B43" s="3">
        <v>2</v>
      </c>
      <c r="C43" s="3">
        <v>1</v>
      </c>
      <c r="D43" s="3">
        <v>3</v>
      </c>
      <c r="E43" s="3">
        <v>2</v>
      </c>
      <c r="F43" s="4" t="s">
        <v>60</v>
      </c>
      <c r="G43" s="4" t="s">
        <v>61</v>
      </c>
      <c r="I43" s="4" t="s">
        <v>199</v>
      </c>
    </row>
    <row r="44" spans="2:9" x14ac:dyDescent="0.25">
      <c r="B44" s="3">
        <v>2</v>
      </c>
      <c r="C44" s="3">
        <v>1</v>
      </c>
      <c r="D44" s="3">
        <v>3</v>
      </c>
      <c r="E44" s="3">
        <v>3</v>
      </c>
      <c r="F44" s="4" t="s">
        <v>62</v>
      </c>
      <c r="G44" s="4" t="s">
        <v>61</v>
      </c>
      <c r="I44" s="4" t="s">
        <v>200</v>
      </c>
    </row>
    <row r="45" spans="2:9" x14ac:dyDescent="0.25">
      <c r="B45" s="3">
        <v>2</v>
      </c>
      <c r="C45" s="3">
        <v>1</v>
      </c>
      <c r="D45" s="3">
        <v>3</v>
      </c>
      <c r="E45" s="3">
        <v>4</v>
      </c>
      <c r="F45" s="4" t="s">
        <v>63</v>
      </c>
      <c r="G45" s="4" t="s">
        <v>177</v>
      </c>
      <c r="I45" s="4" t="s">
        <v>201</v>
      </c>
    </row>
    <row r="46" spans="2:9" x14ac:dyDescent="0.25">
      <c r="B46" s="3">
        <v>3</v>
      </c>
      <c r="C46" s="3">
        <v>0</v>
      </c>
      <c r="D46" s="3">
        <v>0</v>
      </c>
      <c r="E46" s="3">
        <v>0</v>
      </c>
      <c r="F46" s="13" t="s">
        <v>187</v>
      </c>
    </row>
    <row r="47" spans="2:9" x14ac:dyDescent="0.25">
      <c r="B47" s="3">
        <v>3</v>
      </c>
      <c r="C47" s="3">
        <v>1</v>
      </c>
      <c r="D47" s="3">
        <v>1</v>
      </c>
      <c r="E47" s="3">
        <v>0</v>
      </c>
      <c r="F47" s="4" t="s">
        <v>81</v>
      </c>
      <c r="G47" s="4" t="s">
        <v>82</v>
      </c>
    </row>
    <row r="48" spans="2:9" x14ac:dyDescent="0.25">
      <c r="B48" s="3">
        <v>3</v>
      </c>
      <c r="C48" s="3">
        <v>1</v>
      </c>
      <c r="D48" s="3">
        <v>2</v>
      </c>
      <c r="E48" s="3">
        <v>0</v>
      </c>
      <c r="F48" s="4" t="s">
        <v>83</v>
      </c>
      <c r="G48" s="4" t="s">
        <v>84</v>
      </c>
    </row>
    <row r="49" spans="2:9" x14ac:dyDescent="0.25">
      <c r="B49" s="3">
        <v>3</v>
      </c>
      <c r="C49" s="3">
        <v>1</v>
      </c>
      <c r="D49" s="3">
        <v>3</v>
      </c>
      <c r="E49" s="3">
        <v>0</v>
      </c>
      <c r="F49" s="4" t="s">
        <v>85</v>
      </c>
      <c r="G49" s="4" t="s">
        <v>143</v>
      </c>
    </row>
    <row r="50" spans="2:9" x14ac:dyDescent="0.25">
      <c r="B50" s="3">
        <v>4</v>
      </c>
      <c r="C50" s="3">
        <v>0</v>
      </c>
      <c r="D50" s="3">
        <v>0</v>
      </c>
      <c r="E50" s="3">
        <v>0</v>
      </c>
      <c r="F50" s="13" t="s">
        <v>134</v>
      </c>
      <c r="G50" s="4" t="s">
        <v>158</v>
      </c>
    </row>
    <row r="51" spans="2:9" x14ac:dyDescent="0.25">
      <c r="B51" s="3">
        <v>4</v>
      </c>
      <c r="C51" s="3">
        <v>1</v>
      </c>
      <c r="D51" s="3">
        <f>E50+1</f>
        <v>1</v>
      </c>
      <c r="E51" s="3">
        <v>0</v>
      </c>
      <c r="F51" s="9" t="s">
        <v>93</v>
      </c>
      <c r="G51" s="4" t="s">
        <v>136</v>
      </c>
      <c r="I51" s="9" t="s">
        <v>92</v>
      </c>
    </row>
    <row r="52" spans="2:9" x14ac:dyDescent="0.25">
      <c r="B52" s="3">
        <v>4</v>
      </c>
      <c r="C52" s="3">
        <v>1</v>
      </c>
      <c r="D52" s="3">
        <f>D51+1</f>
        <v>2</v>
      </c>
      <c r="E52" s="3">
        <v>0</v>
      </c>
      <c r="F52" s="10" t="s">
        <v>95</v>
      </c>
      <c r="I52" t="s">
        <v>94</v>
      </c>
    </row>
    <row r="53" spans="2:9" x14ac:dyDescent="0.25">
      <c r="B53" s="3">
        <v>4</v>
      </c>
      <c r="C53" s="3">
        <v>1</v>
      </c>
      <c r="D53" s="3">
        <f>D52+1</f>
        <v>3</v>
      </c>
      <c r="E53" s="3">
        <v>0</v>
      </c>
      <c r="F53" s="10" t="s">
        <v>97</v>
      </c>
      <c r="I53" t="s">
        <v>96</v>
      </c>
    </row>
    <row r="54" spans="2:9" x14ac:dyDescent="0.25">
      <c r="B54" s="3">
        <v>4</v>
      </c>
      <c r="C54" s="3">
        <v>1</v>
      </c>
      <c r="D54" s="3">
        <f>D53+1</f>
        <v>4</v>
      </c>
      <c r="E54" s="3">
        <v>0</v>
      </c>
      <c r="F54" s="10" t="s">
        <v>99</v>
      </c>
      <c r="G54" s="4" t="s">
        <v>140</v>
      </c>
      <c r="I54" s="7" t="s">
        <v>98</v>
      </c>
    </row>
    <row r="55" spans="2:9" x14ac:dyDescent="0.25">
      <c r="B55" s="3">
        <v>4</v>
      </c>
      <c r="C55" s="3">
        <v>1</v>
      </c>
      <c r="D55" s="3">
        <f>D54+1</f>
        <v>5</v>
      </c>
      <c r="E55" s="3">
        <v>0</v>
      </c>
      <c r="F55" s="10" t="s">
        <v>101</v>
      </c>
      <c r="I55" s="8" t="s">
        <v>100</v>
      </c>
    </row>
    <row r="56" spans="2:9" x14ac:dyDescent="0.25">
      <c r="B56" s="3">
        <v>4</v>
      </c>
      <c r="C56" s="3">
        <v>1</v>
      </c>
      <c r="D56" s="3">
        <f>D55+1</f>
        <v>6</v>
      </c>
      <c r="E56" s="3">
        <v>0</v>
      </c>
      <c r="F56" s="10" t="s">
        <v>103</v>
      </c>
      <c r="I56" s="8" t="s">
        <v>102</v>
      </c>
    </row>
    <row r="57" spans="2:9" x14ac:dyDescent="0.25">
      <c r="B57" s="3">
        <v>4</v>
      </c>
      <c r="C57" s="3">
        <v>1</v>
      </c>
      <c r="D57" s="3">
        <f>D56+1</f>
        <v>7</v>
      </c>
      <c r="E57" s="3">
        <v>0</v>
      </c>
      <c r="F57" s="10" t="s">
        <v>105</v>
      </c>
      <c r="I57" s="8" t="s">
        <v>104</v>
      </c>
    </row>
    <row r="58" spans="2:9" x14ac:dyDescent="0.25">
      <c r="B58" s="3">
        <v>4</v>
      </c>
      <c r="C58" s="3">
        <v>1</v>
      </c>
      <c r="D58" s="3">
        <f>D57+1</f>
        <v>8</v>
      </c>
      <c r="E58" s="3">
        <v>0</v>
      </c>
      <c r="F58" s="9" t="s">
        <v>107</v>
      </c>
      <c r="G58" s="4" t="s">
        <v>135</v>
      </c>
      <c r="I58" s="7" t="s">
        <v>106</v>
      </c>
    </row>
    <row r="59" spans="2:9" x14ac:dyDescent="0.25">
      <c r="B59" s="3">
        <v>4</v>
      </c>
      <c r="C59" s="3">
        <v>1</v>
      </c>
      <c r="D59" s="3">
        <f>D58+1</f>
        <v>9</v>
      </c>
      <c r="E59" s="3">
        <v>0</v>
      </c>
      <c r="F59" s="10" t="s">
        <v>109</v>
      </c>
      <c r="I59" s="8" t="s">
        <v>108</v>
      </c>
    </row>
    <row r="60" spans="2:9" x14ac:dyDescent="0.25">
      <c r="B60" s="3">
        <v>4</v>
      </c>
      <c r="C60" s="3">
        <v>1</v>
      </c>
      <c r="D60" s="3">
        <f>D59+1</f>
        <v>10</v>
      </c>
      <c r="E60" s="3">
        <v>0</v>
      </c>
      <c r="F60" s="10" t="s">
        <v>111</v>
      </c>
      <c r="G60" s="4" t="s">
        <v>139</v>
      </c>
      <c r="I60" s="7" t="s">
        <v>110</v>
      </c>
    </row>
    <row r="61" spans="2:9" x14ac:dyDescent="0.25">
      <c r="B61" s="3">
        <v>4</v>
      </c>
      <c r="C61" s="3">
        <v>1</v>
      </c>
      <c r="D61" s="3">
        <f>D60+1</f>
        <v>11</v>
      </c>
      <c r="E61" s="3">
        <v>0</v>
      </c>
      <c r="F61" s="10" t="s">
        <v>113</v>
      </c>
      <c r="I61" s="8" t="s">
        <v>112</v>
      </c>
    </row>
    <row r="62" spans="2:9" x14ac:dyDescent="0.25">
      <c r="B62" s="3">
        <v>4</v>
      </c>
      <c r="C62" s="3">
        <v>1</v>
      </c>
      <c r="D62" s="3">
        <f>D61+1</f>
        <v>12</v>
      </c>
      <c r="E62" s="3">
        <v>0</v>
      </c>
      <c r="F62" s="10" t="s">
        <v>115</v>
      </c>
      <c r="I62" s="8" t="s">
        <v>114</v>
      </c>
    </row>
    <row r="63" spans="2:9" x14ac:dyDescent="0.25">
      <c r="B63" s="3">
        <v>4</v>
      </c>
      <c r="C63" s="3">
        <v>1</v>
      </c>
      <c r="D63" s="3">
        <f>D62+1</f>
        <v>13</v>
      </c>
      <c r="E63" s="3">
        <v>0</v>
      </c>
      <c r="F63" s="10" t="s">
        <v>117</v>
      </c>
      <c r="I63" t="s">
        <v>116</v>
      </c>
    </row>
    <row r="64" spans="2:9" x14ac:dyDescent="0.25">
      <c r="B64" s="3">
        <v>4</v>
      </c>
      <c r="C64" s="3">
        <v>1</v>
      </c>
      <c r="D64" s="3">
        <f>D63+1</f>
        <v>14</v>
      </c>
      <c r="E64" s="3">
        <v>0</v>
      </c>
      <c r="F64" s="10" t="s">
        <v>119</v>
      </c>
      <c r="I64" s="8" t="s">
        <v>118</v>
      </c>
    </row>
    <row r="65" spans="2:9" x14ac:dyDescent="0.25">
      <c r="B65" s="3">
        <v>4</v>
      </c>
      <c r="C65" s="3">
        <v>1</v>
      </c>
      <c r="D65" s="3">
        <f>D64+1</f>
        <v>15</v>
      </c>
      <c r="E65" s="3">
        <v>0</v>
      </c>
      <c r="F65" s="10" t="s">
        <v>121</v>
      </c>
      <c r="G65" s="4" t="s">
        <v>138</v>
      </c>
      <c r="I65" s="7" t="s">
        <v>120</v>
      </c>
    </row>
    <row r="66" spans="2:9" x14ac:dyDescent="0.25">
      <c r="B66" s="3">
        <v>4</v>
      </c>
      <c r="C66" s="3">
        <v>1</v>
      </c>
      <c r="D66" s="3">
        <f>D65+1</f>
        <v>16</v>
      </c>
      <c r="E66" s="3">
        <v>0</v>
      </c>
      <c r="F66" s="10" t="s">
        <v>123</v>
      </c>
      <c r="I66" s="8" t="s">
        <v>122</v>
      </c>
    </row>
    <row r="67" spans="2:9" x14ac:dyDescent="0.25">
      <c r="B67" s="3">
        <v>4</v>
      </c>
      <c r="C67" s="3">
        <v>1</v>
      </c>
      <c r="D67" s="3">
        <f>D66+1</f>
        <v>17</v>
      </c>
      <c r="E67" s="3">
        <v>0</v>
      </c>
      <c r="F67" s="10" t="s">
        <v>125</v>
      </c>
      <c r="I67" t="s">
        <v>124</v>
      </c>
    </row>
    <row r="68" spans="2:9" x14ac:dyDescent="0.25">
      <c r="B68" s="3">
        <v>4</v>
      </c>
      <c r="C68" s="3">
        <v>1</v>
      </c>
      <c r="D68" s="3">
        <f>D67+1</f>
        <v>18</v>
      </c>
      <c r="E68" s="3">
        <v>0</v>
      </c>
      <c r="F68" s="10" t="s">
        <v>127</v>
      </c>
      <c r="I68" t="s">
        <v>126</v>
      </c>
    </row>
    <row r="69" spans="2:9" x14ac:dyDescent="0.25">
      <c r="B69" s="3">
        <v>4</v>
      </c>
      <c r="C69" s="3">
        <v>1</v>
      </c>
      <c r="D69" s="3">
        <f>D68+1</f>
        <v>19</v>
      </c>
      <c r="E69" s="3">
        <v>0</v>
      </c>
      <c r="F69" s="9" t="s">
        <v>129</v>
      </c>
      <c r="G69" s="4" t="s">
        <v>137</v>
      </c>
      <c r="I69" s="7" t="s">
        <v>128</v>
      </c>
    </row>
    <row r="70" spans="2:9" x14ac:dyDescent="0.25">
      <c r="B70" s="3">
        <v>4</v>
      </c>
      <c r="C70" s="3">
        <v>1</v>
      </c>
      <c r="D70" s="3">
        <f>D69+1</f>
        <v>20</v>
      </c>
      <c r="E70" s="3">
        <v>0</v>
      </c>
      <c r="F70" s="10" t="s">
        <v>130</v>
      </c>
      <c r="I70" s="4" t="s">
        <v>141</v>
      </c>
    </row>
    <row r="71" spans="2:9" x14ac:dyDescent="0.25">
      <c r="B71" s="3">
        <v>4</v>
      </c>
      <c r="C71" s="3">
        <v>1</v>
      </c>
      <c r="D71" s="3">
        <f>D70+1</f>
        <v>21</v>
      </c>
      <c r="E71" s="3">
        <v>0</v>
      </c>
      <c r="F71" s="10" t="s">
        <v>131</v>
      </c>
      <c r="H71"/>
      <c r="I71" s="4" t="s">
        <v>141</v>
      </c>
    </row>
    <row r="72" spans="2:9" x14ac:dyDescent="0.25">
      <c r="B72" s="3">
        <v>4</v>
      </c>
      <c r="C72" s="3">
        <v>1</v>
      </c>
      <c r="D72" s="3">
        <f>D71+1</f>
        <v>22</v>
      </c>
      <c r="E72" s="3">
        <v>0</v>
      </c>
      <c r="F72" s="10" t="s">
        <v>132</v>
      </c>
      <c r="H72"/>
      <c r="I72" s="4" t="s">
        <v>141</v>
      </c>
    </row>
    <row r="73" spans="2:9" x14ac:dyDescent="0.25">
      <c r="B73" s="3">
        <v>4</v>
      </c>
      <c r="C73" s="3">
        <v>1</v>
      </c>
      <c r="D73" s="3">
        <f>D72+1</f>
        <v>23</v>
      </c>
      <c r="E73" s="3">
        <v>0</v>
      </c>
      <c r="F73" s="10" t="s">
        <v>133</v>
      </c>
      <c r="H73"/>
      <c r="I73" s="4" t="s">
        <v>141</v>
      </c>
    </row>
    <row r="74" spans="2:9" x14ac:dyDescent="0.25">
      <c r="B74" s="3">
        <v>5</v>
      </c>
      <c r="C74" s="3">
        <v>0</v>
      </c>
      <c r="D74" s="3">
        <v>0</v>
      </c>
      <c r="E74" s="3">
        <v>0</v>
      </c>
      <c r="F74" s="13" t="s">
        <v>146</v>
      </c>
    </row>
    <row r="75" spans="2:9" x14ac:dyDescent="0.25">
      <c r="B75" s="3">
        <v>5</v>
      </c>
      <c r="C75" s="3">
        <v>1</v>
      </c>
      <c r="D75" s="3">
        <v>0</v>
      </c>
      <c r="E75" s="3">
        <v>0</v>
      </c>
      <c r="F75" s="13" t="s">
        <v>147</v>
      </c>
    </row>
    <row r="76" spans="2:9" x14ac:dyDescent="0.25">
      <c r="B76" s="3">
        <v>5</v>
      </c>
      <c r="C76" s="3">
        <v>1</v>
      </c>
      <c r="D76" s="3">
        <f>D75+1</f>
        <v>1</v>
      </c>
      <c r="E76" s="3">
        <v>0</v>
      </c>
      <c r="F76" s="4" t="s">
        <v>154</v>
      </c>
      <c r="G76" s="4" t="s">
        <v>148</v>
      </c>
      <c r="I76" s="11" t="s">
        <v>203</v>
      </c>
    </row>
    <row r="77" spans="2:9" x14ac:dyDescent="0.25">
      <c r="B77" s="3">
        <v>5</v>
      </c>
      <c r="C77" s="3">
        <v>1</v>
      </c>
      <c r="D77" s="3">
        <f>D76+1</f>
        <v>2</v>
      </c>
      <c r="E77" s="3">
        <v>0</v>
      </c>
      <c r="F77" s="4" t="s">
        <v>149</v>
      </c>
      <c r="G77" s="4" t="s">
        <v>150</v>
      </c>
    </row>
    <row r="78" spans="2:9" x14ac:dyDescent="0.25">
      <c r="B78" s="3">
        <v>5</v>
      </c>
      <c r="C78" s="3">
        <v>1</v>
      </c>
      <c r="D78" s="3">
        <f>D77+1</f>
        <v>3</v>
      </c>
      <c r="E78" s="3">
        <v>0</v>
      </c>
      <c r="F78" s="4" t="s">
        <v>151</v>
      </c>
      <c r="G78" s="4" t="s">
        <v>155</v>
      </c>
    </row>
    <row r="79" spans="2:9" x14ac:dyDescent="0.25">
      <c r="B79" s="3">
        <v>5</v>
      </c>
      <c r="C79" s="3">
        <v>1</v>
      </c>
      <c r="D79" s="3">
        <f>D78+1</f>
        <v>4</v>
      </c>
      <c r="E79" s="3">
        <v>0</v>
      </c>
      <c r="F79" s="4" t="s">
        <v>152</v>
      </c>
      <c r="G79" s="4" t="s">
        <v>156</v>
      </c>
    </row>
    <row r="80" spans="2:9" x14ac:dyDescent="0.25">
      <c r="B80" s="3">
        <v>5</v>
      </c>
      <c r="C80" s="3">
        <v>2</v>
      </c>
      <c r="D80" s="3">
        <v>0</v>
      </c>
      <c r="E80" s="3">
        <v>0</v>
      </c>
      <c r="F80" s="13" t="s">
        <v>153</v>
      </c>
    </row>
    <row r="81" spans="2:7" x14ac:dyDescent="0.25">
      <c r="B81" s="3">
        <v>5</v>
      </c>
      <c r="C81" s="3">
        <v>2</v>
      </c>
      <c r="D81" s="3">
        <f>D80+1</f>
        <v>1</v>
      </c>
      <c r="E81" s="3">
        <v>0</v>
      </c>
      <c r="F81" s="4" t="s">
        <v>154</v>
      </c>
      <c r="G81" s="4" t="s">
        <v>148</v>
      </c>
    </row>
    <row r="82" spans="2:7" x14ac:dyDescent="0.25">
      <c r="B82" s="3">
        <v>5</v>
      </c>
      <c r="C82" s="3">
        <v>2</v>
      </c>
      <c r="D82" s="3">
        <f>D81+1</f>
        <v>2</v>
      </c>
      <c r="E82" s="3">
        <v>0</v>
      </c>
      <c r="F82" s="4" t="s">
        <v>149</v>
      </c>
      <c r="G82" s="4" t="s">
        <v>150</v>
      </c>
    </row>
    <row r="83" spans="2:7" x14ac:dyDescent="0.25">
      <c r="B83" s="3">
        <v>5</v>
      </c>
      <c r="C83" s="3">
        <v>2</v>
      </c>
      <c r="D83" s="3">
        <f>D82+1</f>
        <v>3</v>
      </c>
      <c r="E83" s="3">
        <v>0</v>
      </c>
      <c r="F83" s="4" t="s">
        <v>151</v>
      </c>
      <c r="G83" s="4" t="s">
        <v>155</v>
      </c>
    </row>
    <row r="84" spans="2:7" x14ac:dyDescent="0.25">
      <c r="B84" s="3">
        <v>5</v>
      </c>
      <c r="C84" s="3">
        <v>2</v>
      </c>
      <c r="D84" s="3">
        <f>D83+1</f>
        <v>4</v>
      </c>
      <c r="E84" s="3">
        <v>0</v>
      </c>
      <c r="F84" s="4" t="s">
        <v>152</v>
      </c>
      <c r="G84" s="4" t="s">
        <v>157</v>
      </c>
    </row>
    <row r="85" spans="2:7" x14ac:dyDescent="0.25">
      <c r="B85" s="3">
        <v>10</v>
      </c>
      <c r="C85" s="3">
        <v>10</v>
      </c>
      <c r="D85" s="3">
        <v>0</v>
      </c>
      <c r="E85" s="3">
        <v>0</v>
      </c>
      <c r="F85" s="13" t="s">
        <v>167</v>
      </c>
    </row>
    <row r="86" spans="2:7" x14ac:dyDescent="0.25">
      <c r="B86" s="3">
        <v>10</v>
      </c>
      <c r="C86" s="3">
        <v>10</v>
      </c>
      <c r="D86" s="3">
        <v>1</v>
      </c>
      <c r="E86" s="3">
        <f>E85+1</f>
        <v>1</v>
      </c>
      <c r="F86" s="4" t="s">
        <v>159</v>
      </c>
      <c r="G86" s="4" t="s">
        <v>164</v>
      </c>
    </row>
    <row r="87" spans="2:7" x14ac:dyDescent="0.25">
      <c r="B87" s="3">
        <v>10</v>
      </c>
      <c r="C87" s="3">
        <v>10</v>
      </c>
      <c r="D87" s="3">
        <v>1</v>
      </c>
      <c r="E87" s="3">
        <f>E86+1</f>
        <v>2</v>
      </c>
      <c r="F87" s="4" t="s">
        <v>168</v>
      </c>
      <c r="G87" s="4" t="s">
        <v>169</v>
      </c>
    </row>
    <row r="88" spans="2:7" x14ac:dyDescent="0.25">
      <c r="B88" s="3">
        <v>10</v>
      </c>
      <c r="C88" s="3">
        <v>10</v>
      </c>
      <c r="D88" s="3">
        <v>1</v>
      </c>
      <c r="E88" s="3">
        <f>E87+1</f>
        <v>3</v>
      </c>
      <c r="F88" s="4" t="s">
        <v>170</v>
      </c>
      <c r="G88" s="4" t="s">
        <v>169</v>
      </c>
    </row>
    <row r="89" spans="2:7" x14ac:dyDescent="0.25">
      <c r="B89" s="3">
        <v>10</v>
      </c>
      <c r="C89" s="3">
        <v>10</v>
      </c>
      <c r="D89" s="3">
        <v>1</v>
      </c>
      <c r="E89" s="3">
        <f>E88+1</f>
        <v>4</v>
      </c>
      <c r="F89" s="4" t="s">
        <v>160</v>
      </c>
      <c r="G89" s="4" t="s">
        <v>161</v>
      </c>
    </row>
    <row r="90" spans="2:7" x14ac:dyDescent="0.25">
      <c r="B90" s="3">
        <v>10</v>
      </c>
      <c r="C90" s="3">
        <v>10</v>
      </c>
      <c r="D90" s="3">
        <v>1</v>
      </c>
      <c r="E90" s="3">
        <f>E89+1</f>
        <v>5</v>
      </c>
      <c r="F90" s="4" t="s">
        <v>162</v>
      </c>
      <c r="G90" s="4" t="s">
        <v>163</v>
      </c>
    </row>
    <row r="91" spans="2:7" x14ac:dyDescent="0.25">
      <c r="B91" s="3">
        <v>10</v>
      </c>
      <c r="C91" s="3">
        <v>10</v>
      </c>
      <c r="D91" s="3">
        <v>1</v>
      </c>
      <c r="E91" s="3">
        <f>E90+1</f>
        <v>6</v>
      </c>
      <c r="F91" s="4" t="s">
        <v>165</v>
      </c>
      <c r="G91" s="4" t="s">
        <v>166</v>
      </c>
    </row>
    <row r="92" spans="2:7" x14ac:dyDescent="0.25">
      <c r="B92" s="3">
        <v>50</v>
      </c>
      <c r="C92" s="3">
        <v>1</v>
      </c>
      <c r="D92" s="3">
        <v>0</v>
      </c>
      <c r="E92" s="3">
        <v>0</v>
      </c>
      <c r="F92" s="13" t="s">
        <v>68</v>
      </c>
      <c r="G92" s="4" t="s">
        <v>178</v>
      </c>
    </row>
    <row r="93" spans="2:7" x14ac:dyDescent="0.25">
      <c r="B93" s="3">
        <v>50</v>
      </c>
      <c r="C93" s="3">
        <v>1</v>
      </c>
      <c r="D93" s="3">
        <v>1</v>
      </c>
      <c r="E93" s="3">
        <v>0</v>
      </c>
      <c r="F93" s="4" t="s">
        <v>69</v>
      </c>
      <c r="G93" s="4" t="s">
        <v>70</v>
      </c>
    </row>
    <row r="94" spans="2:7" x14ac:dyDescent="0.25">
      <c r="B94" s="3">
        <v>50</v>
      </c>
      <c r="C94" s="3">
        <v>1</v>
      </c>
      <c r="D94" s="3">
        <v>1</v>
      </c>
      <c r="E94" s="3">
        <v>0</v>
      </c>
      <c r="F94" s="4" t="s">
        <v>71</v>
      </c>
      <c r="G94" s="4" t="s">
        <v>72</v>
      </c>
    </row>
    <row r="95" spans="2:7" x14ac:dyDescent="0.25">
      <c r="B95" s="3">
        <v>50</v>
      </c>
      <c r="C95" s="3">
        <v>1</v>
      </c>
      <c r="D95" s="3">
        <v>1</v>
      </c>
      <c r="E95" s="3">
        <v>0</v>
      </c>
      <c r="F95" s="4" t="s">
        <v>73</v>
      </c>
      <c r="G95" s="4" t="s">
        <v>74</v>
      </c>
    </row>
    <row r="96" spans="2:7" x14ac:dyDescent="0.25">
      <c r="B96" s="3">
        <v>50</v>
      </c>
      <c r="C96" s="3">
        <v>1</v>
      </c>
      <c r="D96" s="3">
        <v>1</v>
      </c>
      <c r="E96" s="3">
        <v>0</v>
      </c>
      <c r="F96" s="4" t="s">
        <v>75</v>
      </c>
      <c r="G96" s="4" t="s">
        <v>76</v>
      </c>
    </row>
    <row r="97" spans="2:8" x14ac:dyDescent="0.25">
      <c r="B97" s="3">
        <v>50</v>
      </c>
      <c r="C97" s="3">
        <v>1</v>
      </c>
      <c r="D97" s="3">
        <v>1</v>
      </c>
      <c r="E97" s="3">
        <v>0</v>
      </c>
      <c r="F97" s="4" t="s">
        <v>77</v>
      </c>
      <c r="G97" s="4" t="s">
        <v>78</v>
      </c>
    </row>
    <row r="98" spans="2:8" x14ac:dyDescent="0.25">
      <c r="B98" s="3">
        <v>50</v>
      </c>
      <c r="C98" s="3">
        <v>1</v>
      </c>
      <c r="D98" s="3">
        <v>1</v>
      </c>
      <c r="E98" s="3">
        <v>0</v>
      </c>
      <c r="F98" s="4" t="s">
        <v>79</v>
      </c>
      <c r="G98" s="4" t="s">
        <v>80</v>
      </c>
    </row>
    <row r="99" spans="2:8" x14ac:dyDescent="0.25">
      <c r="B99" s="3">
        <v>50</v>
      </c>
      <c r="C99" s="3">
        <v>2</v>
      </c>
      <c r="D99" s="3">
        <v>0</v>
      </c>
      <c r="E99" s="3">
        <v>0</v>
      </c>
      <c r="F99" s="13" t="s">
        <v>142</v>
      </c>
      <c r="H99" s="8"/>
    </row>
    <row r="100" spans="2:8" x14ac:dyDescent="0.25">
      <c r="B100" s="3">
        <v>50</v>
      </c>
      <c r="C100" s="3">
        <v>2</v>
      </c>
      <c r="D100" s="3">
        <f>D99+1</f>
        <v>1</v>
      </c>
      <c r="E100" s="3">
        <v>0</v>
      </c>
      <c r="F100" t="s">
        <v>103</v>
      </c>
    </row>
    <row r="101" spans="2:8" x14ac:dyDescent="0.25">
      <c r="B101" s="3">
        <v>50</v>
      </c>
      <c r="C101" s="3">
        <v>2</v>
      </c>
      <c r="D101" s="3">
        <f>D100+1</f>
        <v>2</v>
      </c>
      <c r="E101" s="3">
        <v>0</v>
      </c>
      <c r="F101" t="s">
        <v>117</v>
      </c>
    </row>
    <row r="102" spans="2:8" x14ac:dyDescent="0.25">
      <c r="B102" s="3">
        <v>50</v>
      </c>
      <c r="C102" s="3">
        <v>2</v>
      </c>
      <c r="D102" s="3">
        <f>D101+1</f>
        <v>3</v>
      </c>
      <c r="E102" s="3">
        <v>0</v>
      </c>
      <c r="F102" t="s">
        <v>119</v>
      </c>
    </row>
    <row r="103" spans="2:8" x14ac:dyDescent="0.25">
      <c r="B103" s="3">
        <v>50</v>
      </c>
      <c r="C103" s="3">
        <v>2</v>
      </c>
      <c r="D103" s="3">
        <f>D102+1</f>
        <v>4</v>
      </c>
      <c r="E103" s="3">
        <v>0</v>
      </c>
      <c r="F103" t="s">
        <v>130</v>
      </c>
    </row>
    <row r="104" spans="2:8" x14ac:dyDescent="0.25">
      <c r="B104" s="3">
        <v>50</v>
      </c>
      <c r="C104" s="3">
        <v>2</v>
      </c>
      <c r="D104" s="3">
        <f>D103+1</f>
        <v>5</v>
      </c>
      <c r="E104" s="3">
        <v>0</v>
      </c>
      <c r="F104" t="s">
        <v>97</v>
      </c>
    </row>
    <row r="105" spans="2:8" x14ac:dyDescent="0.25">
      <c r="B105" s="3">
        <v>50</v>
      </c>
      <c r="C105" s="3">
        <v>2</v>
      </c>
      <c r="D105" s="3">
        <f>D104+1</f>
        <v>6</v>
      </c>
      <c r="E105" s="3">
        <v>0</v>
      </c>
      <c r="F105" t="s">
        <v>95</v>
      </c>
    </row>
    <row r="106" spans="2:8" x14ac:dyDescent="0.25">
      <c r="B106" s="3">
        <v>50</v>
      </c>
      <c r="C106" s="3">
        <v>2</v>
      </c>
      <c r="D106" s="3">
        <f>D105+1</f>
        <v>7</v>
      </c>
      <c r="E106" s="3">
        <v>0</v>
      </c>
      <c r="F106" t="s">
        <v>101</v>
      </c>
    </row>
    <row r="107" spans="2:8" x14ac:dyDescent="0.25">
      <c r="B107" s="3">
        <v>50</v>
      </c>
      <c r="C107" s="3">
        <v>2</v>
      </c>
      <c r="D107" s="3">
        <f>D106+1</f>
        <v>8</v>
      </c>
      <c r="E107" s="3">
        <v>0</v>
      </c>
      <c r="F107" t="s">
        <v>131</v>
      </c>
    </row>
    <row r="108" spans="2:8" x14ac:dyDescent="0.25">
      <c r="B108" s="3">
        <v>50</v>
      </c>
      <c r="C108" s="3">
        <v>2</v>
      </c>
      <c r="D108" s="3">
        <f>D107+1</f>
        <v>9</v>
      </c>
      <c r="E108" s="3">
        <v>0</v>
      </c>
      <c r="F108" t="s">
        <v>105</v>
      </c>
    </row>
    <row r="109" spans="2:8" x14ac:dyDescent="0.25">
      <c r="B109" s="3">
        <v>50</v>
      </c>
      <c r="C109" s="3">
        <v>2</v>
      </c>
      <c r="D109" s="3">
        <f>D108+1</f>
        <v>10</v>
      </c>
      <c r="E109" s="3">
        <v>0</v>
      </c>
      <c r="F109" t="s">
        <v>109</v>
      </c>
    </row>
    <row r="110" spans="2:8" x14ac:dyDescent="0.25">
      <c r="B110" s="3">
        <v>50</v>
      </c>
      <c r="C110" s="3">
        <v>2</v>
      </c>
      <c r="D110" s="3">
        <f>D109+1</f>
        <v>11</v>
      </c>
      <c r="E110" s="3">
        <v>0</v>
      </c>
      <c r="F110" t="s">
        <v>113</v>
      </c>
    </row>
    <row r="111" spans="2:8" x14ac:dyDescent="0.25">
      <c r="B111" s="3">
        <v>50</v>
      </c>
      <c r="C111" s="3">
        <v>2</v>
      </c>
      <c r="D111" s="3">
        <f>D110+1</f>
        <v>12</v>
      </c>
      <c r="E111" s="3">
        <v>0</v>
      </c>
      <c r="F111" t="s">
        <v>115</v>
      </c>
    </row>
    <row r="112" spans="2:8" x14ac:dyDescent="0.25">
      <c r="B112" s="3">
        <v>50</v>
      </c>
      <c r="C112" s="3">
        <v>2</v>
      </c>
      <c r="D112" s="3">
        <f>D111+1</f>
        <v>13</v>
      </c>
      <c r="E112" s="3">
        <v>0</v>
      </c>
      <c r="F112" t="s">
        <v>125</v>
      </c>
    </row>
    <row r="113" spans="2:9" x14ac:dyDescent="0.25">
      <c r="B113" s="3">
        <v>50</v>
      </c>
      <c r="C113" s="3">
        <v>2</v>
      </c>
      <c r="D113" s="3">
        <f>D112+1</f>
        <v>14</v>
      </c>
      <c r="E113" s="3">
        <v>0</v>
      </c>
      <c r="F113" t="s">
        <v>127</v>
      </c>
    </row>
    <row r="114" spans="2:9" x14ac:dyDescent="0.25">
      <c r="B114" s="3">
        <v>50</v>
      </c>
      <c r="C114" s="3">
        <v>2</v>
      </c>
      <c r="D114" s="3">
        <f>D113+1</f>
        <v>15</v>
      </c>
      <c r="E114" s="3">
        <v>0</v>
      </c>
      <c r="F114" t="s">
        <v>132</v>
      </c>
    </row>
    <row r="115" spans="2:9" x14ac:dyDescent="0.25">
      <c r="B115" s="3">
        <v>50</v>
      </c>
      <c r="C115" s="3">
        <v>2</v>
      </c>
      <c r="D115" s="3">
        <f>D114+1</f>
        <v>16</v>
      </c>
      <c r="E115" s="3">
        <v>0</v>
      </c>
      <c r="F115" t="s">
        <v>133</v>
      </c>
    </row>
    <row r="116" spans="2:9" x14ac:dyDescent="0.25">
      <c r="B116" s="3">
        <v>90</v>
      </c>
      <c r="C116" s="3">
        <v>5</v>
      </c>
      <c r="D116" s="3">
        <v>0</v>
      </c>
      <c r="E116" s="3">
        <v>0</v>
      </c>
      <c r="F116" s="13" t="s">
        <v>64</v>
      </c>
    </row>
    <row r="117" spans="2:9" x14ac:dyDescent="0.25">
      <c r="B117" s="3">
        <v>90</v>
      </c>
      <c r="C117" s="3">
        <v>5</v>
      </c>
      <c r="D117" s="3">
        <f>D116+1</f>
        <v>1</v>
      </c>
      <c r="E117" s="3">
        <v>0</v>
      </c>
      <c r="F117" s="4" t="s">
        <v>172</v>
      </c>
      <c r="G117" s="4" t="s">
        <v>173</v>
      </c>
      <c r="I117" s="4" t="s">
        <v>204</v>
      </c>
    </row>
    <row r="118" spans="2:9" x14ac:dyDescent="0.25">
      <c r="B118" s="3">
        <v>90</v>
      </c>
      <c r="C118" s="3">
        <v>5</v>
      </c>
      <c r="D118" s="3">
        <f>D117+1</f>
        <v>2</v>
      </c>
      <c r="E118" s="3">
        <v>0</v>
      </c>
      <c r="F118" s="4" t="s">
        <v>171</v>
      </c>
      <c r="G118" s="4" t="s">
        <v>174</v>
      </c>
      <c r="I118" s="4" t="s">
        <v>205</v>
      </c>
    </row>
    <row r="119" spans="2:9" x14ac:dyDescent="0.25">
      <c r="B119" s="3">
        <v>90</v>
      </c>
      <c r="C119" s="3">
        <v>5</v>
      </c>
      <c r="D119" s="3">
        <f>D118+1</f>
        <v>3</v>
      </c>
      <c r="E119" s="3">
        <v>0</v>
      </c>
      <c r="F119" s="4" t="s">
        <v>65</v>
      </c>
      <c r="G119" s="4" t="s">
        <v>66</v>
      </c>
    </row>
    <row r="120" spans="2:9" x14ac:dyDescent="0.25">
      <c r="B120" s="3">
        <v>90</v>
      </c>
      <c r="C120" s="3">
        <v>5</v>
      </c>
      <c r="D120" s="3">
        <f>D119+1</f>
        <v>4</v>
      </c>
      <c r="E120" s="3">
        <v>0</v>
      </c>
      <c r="F120" s="4" t="s">
        <v>175</v>
      </c>
      <c r="G120" s="4" t="s">
        <v>66</v>
      </c>
    </row>
    <row r="121" spans="2:9" ht="30" x14ac:dyDescent="0.25">
      <c r="B121" s="3">
        <v>90</v>
      </c>
      <c r="C121" s="3">
        <v>5</v>
      </c>
      <c r="D121" s="3">
        <f>D120+1</f>
        <v>5</v>
      </c>
      <c r="E121" s="3">
        <v>0</v>
      </c>
      <c r="F121" s="4" t="s">
        <v>67</v>
      </c>
      <c r="G121" s="6" t="s">
        <v>176</v>
      </c>
    </row>
  </sheetData>
  <autoFilter ref="B4:I121" xr:uid="{DB16DE3E-C84F-4B5D-8896-B09875AEF808}">
    <sortState xmlns:xlrd2="http://schemas.microsoft.com/office/spreadsheetml/2017/richdata2" ref="B5:I121">
      <sortCondition ref="B5:B121"/>
      <sortCondition ref="C5:C121"/>
      <sortCondition ref="D5:D121"/>
      <sortCondition ref="E5:E121"/>
    </sortState>
  </autoFilter>
  <hyperlinks>
    <hyperlink ref="I5" r:id="rId1" xr:uid="{137BCC25-C50B-4A60-A5DF-D083EEAE85BA}"/>
    <hyperlink ref="I76" r:id="rId2" xr:uid="{3CB7F999-23EF-46A2-A00F-D04383A37BA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ReadMe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Rupp</dc:creator>
  <cp:lastModifiedBy>Andy Rupp</cp:lastModifiedBy>
  <dcterms:created xsi:type="dcterms:W3CDTF">2023-08-14T13:53:13Z</dcterms:created>
  <dcterms:modified xsi:type="dcterms:W3CDTF">2023-08-14T15:04:38Z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ada7a49-f11a-4f7d-9f0f-9d353b68a4b5_Enabled">
    <vt:lpwstr>true</vt:lpwstr>
  </property>
  <property fmtid="{D5CDD505-2E9C-101B-9397-08002B2CF9AE}" pid="3" name="MSIP_Label_8ada7a49-f11a-4f7d-9f0f-9d353b68a4b5_SetDate">
    <vt:lpwstr>2023-08-14T13:53:38Z</vt:lpwstr>
  </property>
  <property fmtid="{D5CDD505-2E9C-101B-9397-08002B2CF9AE}" pid="4" name="MSIP_Label_8ada7a49-f11a-4f7d-9f0f-9d353b68a4b5_Method">
    <vt:lpwstr>Standard</vt:lpwstr>
  </property>
  <property fmtid="{D5CDD505-2E9C-101B-9397-08002B2CF9AE}" pid="5" name="MSIP_Label_8ada7a49-f11a-4f7d-9f0f-9d353b68a4b5_Name">
    <vt:lpwstr>Confidential</vt:lpwstr>
  </property>
  <property fmtid="{D5CDD505-2E9C-101B-9397-08002B2CF9AE}" pid="6" name="MSIP_Label_8ada7a49-f11a-4f7d-9f0f-9d353b68a4b5_SiteId">
    <vt:lpwstr>412b6b7e-2fe4-4a5f-98a1-2b3ad03af1f8</vt:lpwstr>
  </property>
  <property fmtid="{D5CDD505-2E9C-101B-9397-08002B2CF9AE}" pid="7" name="MSIP_Label_8ada7a49-f11a-4f7d-9f0f-9d353b68a4b5_ActionId">
    <vt:lpwstr>8289e611-eb62-4534-b473-264095579458</vt:lpwstr>
  </property>
  <property fmtid="{D5CDD505-2E9C-101B-9397-08002B2CF9AE}" pid="8" name="MSIP_Label_8ada7a49-f11a-4f7d-9f0f-9d353b68a4b5_ContentBits">
    <vt:lpwstr>0</vt:lpwstr>
  </property>
</Properties>
</file>