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kinaxis_work\Project Development by BU\CIT Corporate IT\CITD_EDW_Object_Names\"/>
    </mc:Choice>
  </mc:AlternateContent>
  <xr:revisionPtr revIDLastSave="0" documentId="13_ncr:1_{790500DD-60DE-49C5-B6FC-614D5E99E64B}" xr6:coauthVersionLast="47" xr6:coauthVersionMax="47" xr10:uidLastSave="{00000000-0000-0000-0000-000000000000}"/>
  <bookViews>
    <workbookView xWindow="765" yWindow="690" windowWidth="37440" windowHeight="19800" xr2:uid="{00000000-000D-0000-FFFF-FFFF00000000}"/>
  </bookViews>
  <sheets>
    <sheet name="Statistics" sheetId="2" r:id="rId1"/>
    <sheet name="EDW Objects" sheetId="1" r:id="rId2"/>
  </sheets>
  <definedNames>
    <definedName name="_xlnm._FilterDatabase" localSheetId="1" hidden="1">'EDW Objects'!$Q$4:$Q$163</definedName>
    <definedName name="_xlnm.Extract" localSheetId="1">'EDW Objects'!$R$4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7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E9" i="2"/>
  <c r="E10" i="2"/>
  <c r="E7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6" i="2"/>
  <c r="E5" i="2"/>
  <c r="E8" i="2"/>
  <c r="B24" i="2"/>
  <c r="B25" i="2"/>
  <c r="B26" i="2"/>
  <c r="B8" i="2"/>
</calcChain>
</file>

<file path=xl/sharedStrings.xml><?xml version="1.0" encoding="utf-8"?>
<sst xmlns="http://schemas.openxmlformats.org/spreadsheetml/2006/main" count="2110" uniqueCount="393">
  <si>
    <t>TABLE_CATALOG</t>
  </si>
  <si>
    <t>TABLE_SCHEMA</t>
  </si>
  <si>
    <t>TABLE_NAME</t>
  </si>
  <si>
    <t>TABLE_TYPE</t>
  </si>
  <si>
    <t>ROW_COUNT</t>
  </si>
  <si>
    <t>CITD_D1_DEV</t>
  </si>
  <si>
    <t>S2_INT</t>
  </si>
  <si>
    <t>CEE_ACC_APPLICATION</t>
  </si>
  <si>
    <t>BASE TABLE</t>
  </si>
  <si>
    <t>CEE_ACC_COLUMN_META</t>
  </si>
  <si>
    <t>CEE_ACC_MAPPING_SETS</t>
  </si>
  <si>
    <t>CEE_ACC_MAPPING_SETS_V</t>
  </si>
  <si>
    <t>VIEW</t>
  </si>
  <si>
    <t>CEE_DM_AUDIT_CODE</t>
  </si>
  <si>
    <t>CEE_ETL_AUDIT_RESULT</t>
  </si>
  <si>
    <t>CEE_ROLE</t>
  </si>
  <si>
    <t>CITD_MDM_COLUMN_ALIAS</t>
  </si>
  <si>
    <t>SLS_GEO_REGION</t>
  </si>
  <si>
    <t>STG_HELP_LINE</t>
  </si>
  <si>
    <t>CEE_FORM_REFERENCE</t>
  </si>
  <si>
    <t>CITD_DQ_PROFILING_COLUMN</t>
  </si>
  <si>
    <t>DQ_TEST_CASE_ASSIGNMENTS</t>
  </si>
  <si>
    <t>GEO_LOCATION</t>
  </si>
  <si>
    <t>MKT_ELOQUA_HISTORICAL_ACCOUNT_CDO</t>
  </si>
  <si>
    <t>CEE_KEY_V</t>
  </si>
  <si>
    <t>GEO_STATE</t>
  </si>
  <si>
    <t>REF_CURRENCY_CODE</t>
  </si>
  <si>
    <t>REF_COUNTRY_CODE</t>
  </si>
  <si>
    <t>REF_STATE_NEW</t>
  </si>
  <si>
    <t>AMS_CLASS_STATS_V00</t>
  </si>
  <si>
    <t>CEE_ACC_OBJECT_CLASS</t>
  </si>
  <si>
    <t>CEE_ETL_AUDIT_RESULT_DETAIL</t>
  </si>
  <si>
    <t>CEE_KEY_MAP</t>
  </si>
  <si>
    <t>CEE_MENU_SETUP</t>
  </si>
  <si>
    <t>CITD_DQ_AUDIT_CODES</t>
  </si>
  <si>
    <t>MKT_ELOQUA_CONTACTS</t>
  </si>
  <si>
    <t>MKT_ELOQUA_UNSUBSCRIBES</t>
  </si>
  <si>
    <t>REF_STATE_CODE</t>
  </si>
  <si>
    <t>REF_TIME_CODE_TZ</t>
  </si>
  <si>
    <t>CITD_DQ_DOMAIN</t>
  </si>
  <si>
    <t>CITD_DQ_MAPPING</t>
  </si>
  <si>
    <t>CITD_DQ_META_DATA</t>
  </si>
  <si>
    <t>CITD_MDM_APPLICATIONS</t>
  </si>
  <si>
    <t>GEO_COUNTRY</t>
  </si>
  <si>
    <t>GEO_STREET</t>
  </si>
  <si>
    <t>MKT_ELOQUA_CVENT</t>
  </si>
  <si>
    <t>MKT_ELOQUA_FORM_SUBMITS</t>
  </si>
  <si>
    <t>REF_CITY_LOAD_CUSTOM</t>
  </si>
  <si>
    <t>REF_COUNTRY</t>
  </si>
  <si>
    <t>REF_CURRENCY</t>
  </si>
  <si>
    <t>CITD_MDM_OBJECTS</t>
  </si>
  <si>
    <t>REF_CITY</t>
  </si>
  <si>
    <t>REF_STATE</t>
  </si>
  <si>
    <t>CITD_DQ_PROFILING_TABLE</t>
  </si>
  <si>
    <t>ORG_DPT</t>
  </si>
  <si>
    <t>AMS_CLASS_STATS_V01</t>
  </si>
  <si>
    <t>CEE_ACC_OBJECT</t>
  </si>
  <si>
    <t>CEE_ACC_QA_CASES</t>
  </si>
  <si>
    <t>CEE_FORM</t>
  </si>
  <si>
    <t>CEE_KEY_VALUE</t>
  </si>
  <si>
    <t>CEE_KEY_VALUE_LANG</t>
  </si>
  <si>
    <t>CITD_DQ_TEST_CASE</t>
  </si>
  <si>
    <t>CITD_DQ_VALID_VALUE</t>
  </si>
  <si>
    <t>EMKT_ELOQUA_MAIL_OPENS</t>
  </si>
  <si>
    <t>ORG_BU</t>
  </si>
  <si>
    <t>CITD_DQ_AUDIT_RESULTS</t>
  </si>
  <si>
    <t>MKT_ELOQUA_EMAIL_CLICK_THROUGHS</t>
  </si>
  <si>
    <t>ORG_DIV</t>
  </si>
  <si>
    <t>STG_HELP_HEADER</t>
  </si>
  <si>
    <t>SLS_GEO_TERRITORY</t>
  </si>
  <si>
    <t>CEE_ACC_COLUMN_ALIAS</t>
  </si>
  <si>
    <t>CEE_ACC_QA_CASE_DEF</t>
  </si>
  <si>
    <t>MKT_ELOQUA_BOUNCEBACKS</t>
  </si>
  <si>
    <t>MKT_ELOQUA_SUBSCRIBE</t>
  </si>
  <si>
    <t>MKT_ELOQUA_CAMPAIGN</t>
  </si>
  <si>
    <t>AMS_CLASS_STATS_V02</t>
  </si>
  <si>
    <t>AMS_CLASS_STATS_V03</t>
  </si>
  <si>
    <t>CEE_ACC_COLUMN_STATS</t>
  </si>
  <si>
    <t>CEE_ACC_DOMAIN_META</t>
  </si>
  <si>
    <t>CEE_ACC_MAPPING</t>
  </si>
  <si>
    <t>CEE_FORM_ACCESS</t>
  </si>
  <si>
    <t>CEE_KEY</t>
  </si>
  <si>
    <t>CEE_KEY_TRACKING</t>
  </si>
  <si>
    <t>GEO_CITY</t>
  </si>
  <si>
    <t>GEO_POSTAL_CODE</t>
  </si>
  <si>
    <t>ORG_CMPY</t>
  </si>
  <si>
    <t>SLS_GEO_ZONE</t>
  </si>
  <si>
    <t>CEE_ACC_TABLE_STATS</t>
  </si>
  <si>
    <t>CEE_QA_COLUMN</t>
  </si>
  <si>
    <t>CEE_QA_TABLE</t>
  </si>
  <si>
    <t>MKT_ELOQUA_CVENT_SESSION</t>
  </si>
  <si>
    <t>MKT_ELOQUA_EMAIL_SENDS</t>
  </si>
  <si>
    <t>MKT_ELOQUA_SYSTEM_MASTER_FORM</t>
  </si>
  <si>
    <t>SLS_EMPLOYEE</t>
  </si>
  <si>
    <t>SLS_SALES_ROLE</t>
  </si>
  <si>
    <t>GEO_CURRENCY</t>
  </si>
  <si>
    <t>CEE_USER</t>
  </si>
  <si>
    <t>CORPITDATADEV</t>
  </si>
  <si>
    <t>ACCOUNT_MAS</t>
  </si>
  <si>
    <t>CISCOUMBRELLA_TOPTHREATS</t>
  </si>
  <si>
    <t>CISUMB_TOTAL_REQUEST</t>
  </si>
  <si>
    <t>D_MONTH</t>
  </si>
  <si>
    <t>EDW_SFKANSYNC_ACCOUNTROLE_DIM</t>
  </si>
  <si>
    <t>EMPLOYMENT_TYPE_LKP</t>
  </si>
  <si>
    <t>CISCOUMBRELLA_TOTAL_REQUEST</t>
  </si>
  <si>
    <t>D_QUARTER</t>
  </si>
  <si>
    <t>D_YEAR</t>
  </si>
  <si>
    <t>EDW_SFKANSYNC_TITLE_DIM_BK</t>
  </si>
  <si>
    <t>TA_APPLICATIONS</t>
  </si>
  <si>
    <t>EDW_LND_TB</t>
  </si>
  <si>
    <t>BRIVO_EVENT_NED_08MAY</t>
  </si>
  <si>
    <t>DEMO_EMPJOB</t>
  </si>
  <si>
    <t>DIMCUSTOMERDEVORIG</t>
  </si>
  <si>
    <t>GH_JOB_DEPARTMENTS</t>
  </si>
  <si>
    <t>INC</t>
  </si>
  <si>
    <t>STAGE_JSONTABLE</t>
  </si>
  <si>
    <t>STRTGY_BSC_TARGETS</t>
  </si>
  <si>
    <t>KAN_TIMEOFFS</t>
  </si>
  <si>
    <t>GH_OFFERDETAILS_BKP</t>
  </si>
  <si>
    <t>EMP_LOC_STATE_LKP</t>
  </si>
  <si>
    <t>TA_APPL_DEMOGRPAHIC_INFO</t>
  </si>
  <si>
    <t>A</t>
  </si>
  <si>
    <t>BRIVO_USER</t>
  </si>
  <si>
    <t>DIMCUSTOMERDEV</t>
  </si>
  <si>
    <t>EMPJOBALLFIELDSTEMP</t>
  </si>
  <si>
    <t>GH_JOB_RECRUITER</t>
  </si>
  <si>
    <t>CISUMB_TOPTHREATS</t>
  </si>
  <si>
    <t>DC_SYSTEM_HEALTH_STATUS</t>
  </si>
  <si>
    <t>JIRA_DQA_SUBTASK</t>
  </si>
  <si>
    <t>KAN_CUSTOM_FIELD_VALUES</t>
  </si>
  <si>
    <t>KAN_HOLIDAYS</t>
  </si>
  <si>
    <t>KAN_JIRA_SUBTASK_MAPPING</t>
  </si>
  <si>
    <t>KAN_USERROLES</t>
  </si>
  <si>
    <t>QLYS_CORPIT_INTRNL_DNS</t>
  </si>
  <si>
    <t>T1</t>
  </si>
  <si>
    <t>TT_SAPSF_EMPLOYEE_TIME_TIMEOFFTYPE</t>
  </si>
  <si>
    <t>TA_APPL_DEMOGRAPHIC_INFO_SAMPLE</t>
  </si>
  <si>
    <t>BRIVO_EVENT_IND_NONEXCEPT_08MAY</t>
  </si>
  <si>
    <t>GH_DEMOGRAPHIC_QUESTIONS</t>
  </si>
  <si>
    <t>SECURITY_DASHBOARD_CISCO_TOTAL_REQUEST</t>
  </si>
  <si>
    <t>KAN_WORKWEEKMEMBERSHIP</t>
  </si>
  <si>
    <t>NEW_OPPORTUNITY_TARGET</t>
  </si>
  <si>
    <t>ACCOUNT_OUT</t>
  </si>
  <si>
    <t>BINARY_TABLE</t>
  </si>
  <si>
    <t>CALENDAR_NEW</t>
  </si>
  <si>
    <t>EMPLOYEE_JOB_WEEKLY</t>
  </si>
  <si>
    <t>EMP_BUSINESS_UNIT_LKP</t>
  </si>
  <si>
    <t>EMP_LOCATION_LKP</t>
  </si>
  <si>
    <t>WORKSPACE_MAS_PROD</t>
  </si>
  <si>
    <t>CURRENCY_CONVERSION_LKP</t>
  </si>
  <si>
    <t>EMP_COMPANY_LKP</t>
  </si>
  <si>
    <t>INCIDENT_PRIORITY_DIM</t>
  </si>
  <si>
    <t>KAN_SF_RECON_REPORT</t>
  </si>
  <si>
    <t>QUALYS_DETECTION</t>
  </si>
  <si>
    <t>B</t>
  </si>
  <si>
    <t>BRIVO_EVENT_OTT_09MAY</t>
  </si>
  <si>
    <t>BRIVO_EVENT_TOKY_08MAY</t>
  </si>
  <si>
    <t>CONTROL_TABLE_MAPPING_DTL</t>
  </si>
  <si>
    <t>QLYS_CORPIT_EXTRNL</t>
  </si>
  <si>
    <t>EMPLOYEE_PERSONAL</t>
  </si>
  <si>
    <t>EMP_EVENT_REASON_LKP</t>
  </si>
  <si>
    <t>EMP_STATUS_LKP</t>
  </si>
  <si>
    <t>TALENT_JOBS_SAMPLE</t>
  </si>
  <si>
    <t>VW_EMPLOYEE_JOB_DAILY</t>
  </si>
  <si>
    <t>GH_DEMOGRAPHIC_QUESTION_SETS</t>
  </si>
  <si>
    <t>GH_JOBS</t>
  </si>
  <si>
    <t>EMP_CLASS_LKP</t>
  </si>
  <si>
    <t>EMP_TYPE_LKP</t>
  </si>
  <si>
    <t>INCIDENT_PRIORITY_DIM_BACKUP</t>
  </si>
  <si>
    <t>OPPORTUNITY_MAS</t>
  </si>
  <si>
    <t>OPP_CLOSEDATE_HIST</t>
  </si>
  <si>
    <t>OPP_STAGE_HIST</t>
  </si>
  <si>
    <t>VULNERABILITY_DETECTION_DIM</t>
  </si>
  <si>
    <t>CSC_UMBRL_TOP_THREAT</t>
  </si>
  <si>
    <t>DEMO_EMPJOBFROMDATE</t>
  </si>
  <si>
    <t>DEMO_EMPJOB_ALL</t>
  </si>
  <si>
    <t>GH_APPLICATIONS</t>
  </si>
  <si>
    <t>GH_JOB_COORDINATOR</t>
  </si>
  <si>
    <t>GS_COMPANY_JSON_STG</t>
  </si>
  <si>
    <t>NOVATUS_CONTRACTS</t>
  </si>
  <si>
    <t>PLANFUL_COMPANY_CODE_LKP</t>
  </si>
  <si>
    <t>QLYS_CORPIT_INTRNL</t>
  </si>
  <si>
    <t>QLYS_KNOWLEDGE_BASE</t>
  </si>
  <si>
    <t>QLYS_SAAS_CUST_EXTRNL</t>
  </si>
  <si>
    <t>SFDC_USER</t>
  </si>
  <si>
    <t>SN_INCIDENT_JSON_STG</t>
  </si>
  <si>
    <t>EMP_DEPARTMENT_LKP</t>
  </si>
  <si>
    <t>HR_EMP_HANDLING_CODES</t>
  </si>
  <si>
    <t>KINAXIS_BRIVO_USERS_DIM</t>
  </si>
  <si>
    <t>DEMO_EMPJOBFROMTO</t>
  </si>
  <si>
    <t>OPP_TOTAL_IMSA_HIST</t>
  </si>
  <si>
    <t>EMP_JOB_CODE_LKP</t>
  </si>
  <si>
    <t>AHA_CUSTOMERLIST</t>
  </si>
  <si>
    <t>JIRA_CUSTOMERLIST</t>
  </si>
  <si>
    <t>KAN_USERCUSTOMFIELDIDS</t>
  </si>
  <si>
    <t>KAN_WORKSPACES</t>
  </si>
  <si>
    <t>DELTA_LOG1</t>
  </si>
  <si>
    <t>D_CAL2</t>
  </si>
  <si>
    <t>EMPLOYEE_JOB</t>
  </si>
  <si>
    <t>KINAXIS_SITES_EMPLOYEE_EVENTS_DIM</t>
  </si>
  <si>
    <t>OPP_SOFTWARE_IMSA_HIST</t>
  </si>
  <si>
    <t>WORKSPACE_MAS</t>
  </si>
  <si>
    <t>EDW_BATCH_LOG</t>
  </si>
  <si>
    <t>EDW_SFKANSYNC_ACCOUNTROLE_DIM_BK</t>
  </si>
  <si>
    <t>EDW_SFKANSYNC_REGION_DIM</t>
  </si>
  <si>
    <t>EMPLOYEE_POSITION</t>
  </si>
  <si>
    <t>EMP_DIVISION_LKP</t>
  </si>
  <si>
    <t>EMP_LABEL_MASTER_LKP</t>
  </si>
  <si>
    <t>EMP_TIME_OFF</t>
  </si>
  <si>
    <t>SFDC_JIRA_AHA_ACCTNAME_XREF</t>
  </si>
  <si>
    <t>SYSTEM_HEALTH_DIM</t>
  </si>
  <si>
    <t>TA_CANDIDATES</t>
  </si>
  <si>
    <t>TA_DEMOGRAPHIC_QA_LKP</t>
  </si>
  <si>
    <t>WEB_TRAFFIC_REQUEST</t>
  </si>
  <si>
    <t>BRIVO_EVENT_TOKY_09MAY</t>
  </si>
  <si>
    <t>DELTA_LOG</t>
  </si>
  <si>
    <t>DEMO_ONB_CANDIDATE</t>
  </si>
  <si>
    <t>GH_CANDIDATES</t>
  </si>
  <si>
    <t>GH_DEMOGRAPHIC_ANSWERS</t>
  </si>
  <si>
    <t>LIGHTPERF_DECODED</t>
  </si>
  <si>
    <t>EDW_SFKANSYNC_SUBSIDIARY_DIM</t>
  </si>
  <si>
    <t>EMP_JOB_TM22</t>
  </si>
  <si>
    <t>OPP_LGL_ENGGMNT_HIST</t>
  </si>
  <si>
    <t>OPP_FCAST_CTGRY_HIST</t>
  </si>
  <si>
    <t>BRIVO_EVENT_NED_NONEXCEPT_09MAY</t>
  </si>
  <si>
    <t>CSC_UMBRL_TOTAL_REQUEST</t>
  </si>
  <si>
    <t>GS_COMPANY_JSON</t>
  </si>
  <si>
    <t>WORKSPACE_DQA_KAN_JIRA_XREF_SAMPLE</t>
  </si>
  <si>
    <t>BRIVO_EVENT_INCL_CAMERA</t>
  </si>
  <si>
    <t>BRIVO_EVENT_IND_NONEXCEPT_09MAY</t>
  </si>
  <si>
    <t>GH_APPLICATION_JOB_IDS</t>
  </si>
  <si>
    <t>GH_JOBS_BKP</t>
  </si>
  <si>
    <t>GS_ACTIVE_STATUS_V1</t>
  </si>
  <si>
    <t>KAN_HOLIDAYCALENDAR</t>
  </si>
  <si>
    <t>KAN_HOLIDAYCALMEMBERSHIP</t>
  </si>
  <si>
    <t>KAN_USERCUSTOMFIELDS</t>
  </si>
  <si>
    <t>KAN_USERDETAILS</t>
  </si>
  <si>
    <t>NEW_ACCOUNT_TARGET</t>
  </si>
  <si>
    <t>PLANFUL_EMP_CATEGORY_LKP</t>
  </si>
  <si>
    <t>QLYS_SAAS_CUST_INTRNL</t>
  </si>
  <si>
    <t>EMPLOYMENT_MAS</t>
  </si>
  <si>
    <t>WORKSPACE_MAS_PROD2</t>
  </si>
  <si>
    <t>KAN_USERSACCMEMBERSHIP</t>
  </si>
  <si>
    <t>ZF_ALERTS</t>
  </si>
  <si>
    <t>DEMO_EMPJOBAOF</t>
  </si>
  <si>
    <t>T2</t>
  </si>
  <si>
    <t>JSON_VARCHAR_RESTAPI_STG</t>
  </si>
  <si>
    <t>R_CANDIDATES</t>
  </si>
  <si>
    <t>DEMOGRAPHIC_SAMPLE</t>
  </si>
  <si>
    <t>D_CAL</t>
  </si>
  <si>
    <t>EDW_SFKANSYNC_TITLE_DIM</t>
  </si>
  <si>
    <t>EMP_GENDER_LKP</t>
  </si>
  <si>
    <t>HR_EMP_HANDLING_BACKUP</t>
  </si>
  <si>
    <t>SALES</t>
  </si>
  <si>
    <t>WORKSPACE_DQA_KAN_JIRA_XREF</t>
  </si>
  <si>
    <t>D_DATE</t>
  </si>
  <si>
    <t>EMP_COST_CENTER_LKP</t>
  </si>
  <si>
    <t>EMP_COUNTRY_LKP</t>
  </si>
  <si>
    <t>EMP_EVENT_LKP</t>
  </si>
  <si>
    <t>HR_EMP_HANDLING</t>
  </si>
  <si>
    <t>TA_JOBS</t>
  </si>
  <si>
    <t>TA_JOB_OFFERS</t>
  </si>
  <si>
    <t>BRIVO_EVENT</t>
  </si>
  <si>
    <t>BRIVO_EVENT_OTT_08MAY</t>
  </si>
  <si>
    <t>DEMOGRAPHIC_ANS_BKP</t>
  </si>
  <si>
    <t>GH_JOB_OPENINGS</t>
  </si>
  <si>
    <t>KAN_HOLIDAYCALASSOCIATION</t>
  </si>
  <si>
    <t>EMPLOYEE_POSITION_SAMPLE</t>
  </si>
  <si>
    <t>JIRA_DQA_EPIC</t>
  </si>
  <si>
    <t>SECURITY_THREAT</t>
  </si>
  <si>
    <t>CONTROL_TABLE_MAPPING_EXEC</t>
  </si>
  <si>
    <t>GH_JOB_HIRING_MGR</t>
  </si>
  <si>
    <t>GH_OFFERDETAILS</t>
  </si>
  <si>
    <t>SECURITY_ALERTS_DIM</t>
  </si>
  <si>
    <t>TA_APPLICATIONS_QA</t>
  </si>
  <si>
    <t>TA_OFFERS</t>
  </si>
  <si>
    <t>GH_DEMOGRAPHIC_ANSWER_OPTIONS</t>
  </si>
  <si>
    <t>GS_ACTIVE_STATUS</t>
  </si>
  <si>
    <t>JIRA_DQA_STORY</t>
  </si>
  <si>
    <t>SN_INCIDENT_JSON</t>
  </si>
  <si>
    <t>NOVATUS_QUERY</t>
  </si>
  <si>
    <t>TT_SAPSF_EMPLOYEE_TIME</t>
  </si>
  <si>
    <t>GH_JOB_OFFICES</t>
  </si>
  <si>
    <t>SN_INCIDENT_NOT_USED</t>
  </si>
  <si>
    <t>DEMO_QDW_EMPLOYEE</t>
  </si>
  <si>
    <t>Source - Landing. Original Source Naming applies</t>
  </si>
  <si>
    <t>SOURCE
BU</t>
  </si>
  <si>
    <t>OWNER
BU</t>
  </si>
  <si>
    <t>ETL</t>
  </si>
  <si>
    <t>STRGY</t>
  </si>
  <si>
    <t>SEC</t>
  </si>
  <si>
    <t>GCC</t>
  </si>
  <si>
    <t>CIT</t>
  </si>
  <si>
    <t>MKT</t>
  </si>
  <si>
    <t>HR</t>
  </si>
  <si>
    <t>SLS</t>
  </si>
  <si>
    <t>PS</t>
  </si>
  <si>
    <t>FIN</t>
  </si>
  <si>
    <t>ACCOUNT</t>
  </si>
  <si>
    <t>AQI_LTNG_MNG__ARTICLE_QUALITY__C</t>
  </si>
  <si>
    <t>CAMPAIGN</t>
  </si>
  <si>
    <t>CAMPAIGNMEMBER</t>
  </si>
  <si>
    <t>CASE</t>
  </si>
  <si>
    <t>CASEFEED</t>
  </si>
  <si>
    <t>COLLABORATIONGROUPFEED</t>
  </si>
  <si>
    <t>CONTACT</t>
  </si>
  <si>
    <t>CONTACTHISTORY</t>
  </si>
  <si>
    <t>COVEOV2__COVEOCASEATTACHEDRESULT__C</t>
  </si>
  <si>
    <t>DATEDCONVERSIONRATE</t>
  </si>
  <si>
    <t>E2E_TEST__C</t>
  </si>
  <si>
    <t>EMAILMESSAGE</t>
  </si>
  <si>
    <t>EVENT</t>
  </si>
  <si>
    <t>KNOWLEDGE__FEED</t>
  </si>
  <si>
    <t>KNOWLEDGE__KAV</t>
  </si>
  <si>
    <t>KNOWLEDGEARTICLE</t>
  </si>
  <si>
    <t>KNOWLEDGEARTICLEVERSION</t>
  </si>
  <si>
    <t>KNOWLEDGEARTICLEVIEWSTAT</t>
  </si>
  <si>
    <t>LEAD</t>
  </si>
  <si>
    <t>LEADHISTORY</t>
  </si>
  <si>
    <t>ON_DEMAND_DOWNTIME__C</t>
  </si>
  <si>
    <t>ON_DEMAND_DOWNTIME_ENVIRONMENT__C</t>
  </si>
  <si>
    <t>OPPORTUNITY</t>
  </si>
  <si>
    <t>OPPORTUNITYCONTACTROLE</t>
  </si>
  <si>
    <t>OPPORTUNITYFIELDHISTORY</t>
  </si>
  <si>
    <t>PERMISSIONSETASSIGNMENT</t>
  </si>
  <si>
    <t>PRODUCT2</t>
  </si>
  <si>
    <t>RAPID_RESPONSE_ENVIRONMENT__C</t>
  </si>
  <si>
    <t>RECORDTYPE</t>
  </si>
  <si>
    <t>SALES_SUPPORT_ACTIVITY__C</t>
  </si>
  <si>
    <t>SBQQ__QUOTE__C</t>
  </si>
  <si>
    <t>SBQQ__QUOTELINE__C</t>
  </si>
  <si>
    <t>TASK</t>
  </si>
  <si>
    <t>TRAINING_COURSES__C</t>
  </si>
  <si>
    <t>USER</t>
  </si>
  <si>
    <t>CITD.DQ</t>
  </si>
  <si>
    <t>CITD.MDM</t>
  </si>
  <si>
    <t>CITD.REF</t>
  </si>
  <si>
    <t>obsolete</t>
  </si>
  <si>
    <t>TABLE_NAME (OLD)</t>
  </si>
  <si>
    <t>Integration Layer. Name Changes apply. New DB=CITD_D1_DEV, S=S1_LND, S2_INT</t>
  </si>
  <si>
    <t>TABLE_NAME (NEW)</t>
  </si>
  <si>
    <t>SLS_ACCT</t>
  </si>
  <si>
    <t>SLS_USER</t>
  </si>
  <si>
    <t>SLS_OPP</t>
  </si>
  <si>
    <t>SFDC</t>
  </si>
  <si>
    <t>ACCOUNT_PARTNER_SUBTYPE</t>
  </si>
  <si>
    <t>ACCOUNT_SUMMARY</t>
  </si>
  <si>
    <t>DATED_CONVERSIONRATE</t>
  </si>
  <si>
    <t>DNB_OPTIMIZER</t>
  </si>
  <si>
    <t>GAINSIGHT_STATUS</t>
  </si>
  <si>
    <t>KSDWCLS_AUDIENCE</t>
  </si>
  <si>
    <t>OPPRTNTY_FIELD_HIST</t>
  </si>
  <si>
    <t>PRODUCT</t>
  </si>
  <si>
    <t>PROFILE</t>
  </si>
  <si>
    <t>QUOTE_AGRMNT_PRICERULE</t>
  </si>
  <si>
    <t>QUOTE_PROP_LINEITEM</t>
  </si>
  <si>
    <t>QUOTE_PROPOSAL</t>
  </si>
  <si>
    <t>USER_ROLE</t>
  </si>
  <si>
    <t>SAPSF</t>
  </si>
  <si>
    <t>EMP_EMPLOYMENT</t>
  </si>
  <si>
    <t>EMP_JOB</t>
  </si>
  <si>
    <t>EMP_JOB_SFKANTEMP</t>
  </si>
  <si>
    <t>EMP_PAY_COMP_NON_RECURRING</t>
  </si>
  <si>
    <t>EMP_PAY_COMP_RECURRING</t>
  </si>
  <si>
    <t>EMPLOYEE_TIME</t>
  </si>
  <si>
    <t>EMPLOYEE_TIME_PRD</t>
  </si>
  <si>
    <t>EMPLOYEE_TIME_PRD_LEAVETYPE</t>
  </si>
  <si>
    <t>FO_BUSINESS_UNIT</t>
  </si>
  <si>
    <t>FO_COMPANY</t>
  </si>
  <si>
    <t>FO_COST_CENTER</t>
  </si>
  <si>
    <t>FO_COUNTRY</t>
  </si>
  <si>
    <t>FO_DEPARTMENT</t>
  </si>
  <si>
    <t>FO_DIVISION</t>
  </si>
  <si>
    <t>FO_EVENT_REASON</t>
  </si>
  <si>
    <t>FO_JOBCODE</t>
  </si>
  <si>
    <t>FO_LOCATION</t>
  </si>
  <si>
    <t>HOLIDAY_ASSIGNMENT</t>
  </si>
  <si>
    <t>HOLIDAY_CALENDAR</t>
  </si>
  <si>
    <t>HOLIDAYS</t>
  </si>
  <si>
    <t>ONB_CANDIDATE_INFO</t>
  </si>
  <si>
    <t>PER_ADDRESS</t>
  </si>
  <si>
    <t>PER_EMAIL</t>
  </si>
  <si>
    <t>PER_PERSONAL</t>
  </si>
  <si>
    <t>PICKLIST_VAL_V2</t>
  </si>
  <si>
    <t>POSITION</t>
  </si>
  <si>
    <t>Using
CITD.REF</t>
  </si>
  <si>
    <t>X</t>
  </si>
  <si>
    <t>ORG_LOC</t>
  </si>
  <si>
    <t>SOURCE BU</t>
  </si>
  <si>
    <t>Landing Area</t>
  </si>
  <si>
    <t>Integration Layer</t>
  </si>
  <si>
    <t>OWNER BU</t>
  </si>
  <si>
    <t>Using CITD.REF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</si>
</sst>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3" fontId="0" fillId="0" borderId="0" xfId="0" applyNumberForma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1" applyNumberFormat="1" applyFont="1" applyAlignment="1">
      <alignment horizontal="center" vertical="top" wrapText="1"/>
    </xf>
    <xf numFmtId="164" fontId="2" fillId="0" borderId="0" xfId="1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 applyAlignment="1">
      <alignment horizontal="right" vertical="top"/>
    </xf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164" fontId="2" fillId="0" borderId="3" xfId="1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2" xfId="0" applyFont="1" applyBorder="1"/>
    <xf numFmtId="0" fontId="3" fillId="0" borderId="3" xfId="0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4888-D36A-40C9-8E0D-EBD9C618EE45}">
  <dimension ref="A1:E26"/>
  <sheetViews>
    <sheetView tabSelected="1" workbookViewId="0">
      <selection activeCell="E22" sqref="E22"/>
    </sheetView>
  </sheetViews>
  <sheetFormatPr defaultRowHeight="15" x14ac:dyDescent="0.25"/>
  <cols>
    <col min="1" max="1" width="15.85546875" bestFit="1" customWidth="1"/>
    <col min="4" max="4" width="18.5703125" style="13" bestFit="1" customWidth="1"/>
  </cols>
  <sheetData>
    <row r="1" spans="1:5" x14ac:dyDescent="0.25">
      <c r="A1" s="11" t="s">
        <v>389</v>
      </c>
      <c r="D1" s="12" t="s">
        <v>390</v>
      </c>
    </row>
    <row r="3" spans="1:5" x14ac:dyDescent="0.25">
      <c r="A3" s="22" t="s">
        <v>0</v>
      </c>
      <c r="B3" s="15"/>
      <c r="D3" s="25" t="s">
        <v>0</v>
      </c>
      <c r="E3" s="15"/>
    </row>
    <row r="4" spans="1:5" x14ac:dyDescent="0.25">
      <c r="A4" s="23" t="s">
        <v>1</v>
      </c>
      <c r="B4" s="17"/>
      <c r="D4" s="26" t="s">
        <v>1</v>
      </c>
      <c r="E4" s="17"/>
    </row>
    <row r="5" spans="1:5" x14ac:dyDescent="0.25">
      <c r="A5" s="23"/>
      <c r="B5" s="17"/>
      <c r="D5" s="27" t="s">
        <v>392</v>
      </c>
      <c r="E5" s="17">
        <f>COUNTA('EDW Objects'!M5:M1048576)</f>
        <v>6</v>
      </c>
    </row>
    <row r="6" spans="1:5" x14ac:dyDescent="0.25">
      <c r="A6" s="24"/>
      <c r="B6" s="20"/>
      <c r="D6" s="28" t="s">
        <v>338</v>
      </c>
      <c r="E6" s="20">
        <f>COUNTA('EDW Objects'!N5:N505)</f>
        <v>86</v>
      </c>
    </row>
    <row r="7" spans="1:5" x14ac:dyDescent="0.25">
      <c r="A7" s="21" t="s">
        <v>388</v>
      </c>
      <c r="B7" s="29">
        <f>SUM(B8:B26)</f>
        <v>159</v>
      </c>
      <c r="D7" s="14" t="s">
        <v>391</v>
      </c>
      <c r="E7" s="29">
        <f>SUM(E8:E26)</f>
        <v>179</v>
      </c>
    </row>
    <row r="8" spans="1:5" x14ac:dyDescent="0.25">
      <c r="A8" s="16" t="s">
        <v>292</v>
      </c>
      <c r="B8" s="17">
        <f>COUNTIF('EDW Objects'!$C$4:$C$1048576,Statistics!A8)</f>
        <v>3</v>
      </c>
      <c r="D8" s="16" t="s">
        <v>292</v>
      </c>
      <c r="E8" s="17">
        <f>COUNTIF('EDW Objects'!$I$4:$I$1048576,Statistics!D8)</f>
        <v>1</v>
      </c>
    </row>
    <row r="9" spans="1:5" x14ac:dyDescent="0.25">
      <c r="A9" s="16"/>
      <c r="B9" s="17">
        <f>COUNTIF('EDW Objects'!$C$4:$C$1048576,Statistics!A9)</f>
        <v>0</v>
      </c>
      <c r="D9" s="16" t="s">
        <v>334</v>
      </c>
      <c r="E9" s="17">
        <f>COUNTIF('EDW Objects'!$I$4:$I$1048576,Statistics!D9)</f>
        <v>18</v>
      </c>
    </row>
    <row r="10" spans="1:5" x14ac:dyDescent="0.25">
      <c r="A10" s="16"/>
      <c r="B10" s="17">
        <f>COUNTIF('EDW Objects'!$C$4:$C$1048576,Statistics!A10)</f>
        <v>0</v>
      </c>
      <c r="D10" s="16" t="s">
        <v>335</v>
      </c>
      <c r="E10" s="17">
        <f>COUNTIF('EDW Objects'!$I$4:$I$1048576,Statistics!D10)</f>
        <v>25</v>
      </c>
    </row>
    <row r="11" spans="1:5" x14ac:dyDescent="0.25">
      <c r="A11" s="16"/>
      <c r="B11" s="17">
        <f>COUNTIF('EDW Objects'!$C$4:$C$1048576,Statistics!A11)</f>
        <v>0</v>
      </c>
      <c r="D11" s="16" t="s">
        <v>336</v>
      </c>
      <c r="E11" s="17">
        <f>COUNTIF('EDW Objects'!$I$4:$I$1048576,Statistics!D11)</f>
        <v>28</v>
      </c>
    </row>
    <row r="12" spans="1:5" x14ac:dyDescent="0.25">
      <c r="A12" s="16" t="s">
        <v>288</v>
      </c>
      <c r="B12" s="17">
        <f>COUNTIF('EDW Objects'!$C$4:$C$1048576,Statistics!A12)</f>
        <v>5</v>
      </c>
      <c r="D12" s="16" t="s">
        <v>288</v>
      </c>
      <c r="E12" s="17">
        <f>COUNTIF('EDW Objects'!$I$4:$I$1048576,Statistics!D12)</f>
        <v>2</v>
      </c>
    </row>
    <row r="13" spans="1:5" x14ac:dyDescent="0.25">
      <c r="A13" s="16" t="s">
        <v>297</v>
      </c>
      <c r="B13" s="17">
        <f>COUNTIF('EDW Objects'!$C$4:$C$1048576,Statistics!A13)</f>
        <v>4</v>
      </c>
      <c r="D13" s="16" t="s">
        <v>297</v>
      </c>
      <c r="E13" s="17">
        <f>COUNTIF('EDW Objects'!$I$4:$I$1048576,Statistics!D13)</f>
        <v>4</v>
      </c>
    </row>
    <row r="14" spans="1:5" x14ac:dyDescent="0.25">
      <c r="A14" s="16" t="s">
        <v>291</v>
      </c>
      <c r="B14" s="17">
        <f>COUNTIF('EDW Objects'!$C$4:$C$1048576,Statistics!A14)</f>
        <v>5</v>
      </c>
      <c r="D14" s="16" t="s">
        <v>291</v>
      </c>
      <c r="E14" s="17">
        <f>COUNTIF('EDW Objects'!$I$4:$I$1048576,Statistics!D14)</f>
        <v>3</v>
      </c>
    </row>
    <row r="15" spans="1:5" x14ac:dyDescent="0.25">
      <c r="A15" s="16" t="s">
        <v>294</v>
      </c>
      <c r="B15" s="17">
        <f>COUNTIF('EDW Objects'!$C$4:$C$1048576,Statistics!A15)</f>
        <v>2</v>
      </c>
      <c r="D15" s="16" t="s">
        <v>294</v>
      </c>
      <c r="E15" s="17">
        <f>COUNTIF('EDW Objects'!$I$4:$I$1048576,Statistics!D15)</f>
        <v>28</v>
      </c>
    </row>
    <row r="16" spans="1:5" x14ac:dyDescent="0.25">
      <c r="A16" s="16" t="s">
        <v>293</v>
      </c>
      <c r="B16" s="17">
        <f>COUNTIF('EDW Objects'!$C$4:$C$1048576,Statistics!A16)</f>
        <v>21</v>
      </c>
      <c r="D16" s="16" t="s">
        <v>293</v>
      </c>
      <c r="E16" s="17">
        <f>COUNTIF('EDW Objects'!$I$4:$I$1048576,Statistics!D16)</f>
        <v>23</v>
      </c>
    </row>
    <row r="17" spans="1:5" x14ac:dyDescent="0.25">
      <c r="A17" s="16"/>
      <c r="B17" s="17">
        <f>COUNTIF('EDW Objects'!$C$4:$C$1048576,Statistics!A17)</f>
        <v>0</v>
      </c>
      <c r="D17" s="30" t="s">
        <v>337</v>
      </c>
      <c r="E17" s="17">
        <f>COUNTIF('EDW Objects'!$I$4:$I$1048576,Statistics!D17)</f>
        <v>14</v>
      </c>
    </row>
    <row r="18" spans="1:5" x14ac:dyDescent="0.25">
      <c r="A18" s="16" t="s">
        <v>296</v>
      </c>
      <c r="B18" s="17">
        <f>COUNTIF('EDW Objects'!$C$4:$C$1048576,Statistics!A18)</f>
        <v>14</v>
      </c>
      <c r="D18" s="16" t="s">
        <v>296</v>
      </c>
      <c r="E18" s="17">
        <f>COUNTIF('EDW Objects'!$I$4:$I$1048576,Statistics!D18)</f>
        <v>8</v>
      </c>
    </row>
    <row r="19" spans="1:5" x14ac:dyDescent="0.25">
      <c r="A19" s="16" t="s">
        <v>358</v>
      </c>
      <c r="B19" s="17">
        <f>COUNTIF('EDW Objects'!$C$4:$C$1048576,Statistics!A19)</f>
        <v>27</v>
      </c>
      <c r="D19" s="16"/>
      <c r="E19" s="17">
        <f>COUNTIF('EDW Objects'!$I$4:$I$1048576,Statistics!D19)</f>
        <v>0</v>
      </c>
    </row>
    <row r="20" spans="1:5" x14ac:dyDescent="0.25">
      <c r="A20" s="16" t="s">
        <v>290</v>
      </c>
      <c r="B20" s="17">
        <f>COUNTIF('EDW Objects'!$C$4:$C$1048576,Statistics!A20)</f>
        <v>11</v>
      </c>
      <c r="D20" s="16" t="s">
        <v>290</v>
      </c>
      <c r="E20" s="17">
        <f>COUNTIF('EDW Objects'!$I$4:$I$1048576,Statistics!D20)</f>
        <v>6</v>
      </c>
    </row>
    <row r="21" spans="1:5" x14ac:dyDescent="0.25">
      <c r="A21" s="16" t="s">
        <v>344</v>
      </c>
      <c r="B21" s="17">
        <f>COUNTIF('EDW Objects'!$C$4:$C$1048576,Statistics!A21)</f>
        <v>16</v>
      </c>
      <c r="D21" s="18"/>
      <c r="E21" s="17">
        <f>COUNTIF('EDW Objects'!$I$4:$I$1048576,Statistics!D21)</f>
        <v>0</v>
      </c>
    </row>
    <row r="22" spans="1:5" x14ac:dyDescent="0.25">
      <c r="A22" s="16" t="s">
        <v>295</v>
      </c>
      <c r="B22" s="17">
        <f>COUNTIF('EDW Objects'!$C$4:$C$1048576,Statistics!A22)</f>
        <v>39</v>
      </c>
      <c r="D22" s="18" t="s">
        <v>295</v>
      </c>
      <c r="E22" s="17">
        <f>COUNTIF('EDW Objects'!$I$4:$I$1048576,Statistics!D22)</f>
        <v>19</v>
      </c>
    </row>
    <row r="23" spans="1:5" x14ac:dyDescent="0.25">
      <c r="A23" s="16" t="s">
        <v>289</v>
      </c>
      <c r="B23" s="17">
        <f>COUNTIF('EDW Objects'!$C$4:$C$1048576,Statistics!A23)</f>
        <v>12</v>
      </c>
      <c r="D23" s="18"/>
      <c r="E23" s="17">
        <f>COUNTIF('EDW Objects'!$I$4:$I$1048576,Statistics!D23)</f>
        <v>0</v>
      </c>
    </row>
    <row r="24" spans="1:5" x14ac:dyDescent="0.25">
      <c r="A24" s="18"/>
      <c r="B24" s="17">
        <f>COUNTIF('EDW Objects'!$C$4:$C$1048576,Statistics!A24)</f>
        <v>0</v>
      </c>
      <c r="D24" s="18"/>
      <c r="E24" s="17">
        <f>COUNTIF('EDW Objects'!$I$4:$I$1048576,Statistics!D24)</f>
        <v>0</v>
      </c>
    </row>
    <row r="25" spans="1:5" x14ac:dyDescent="0.25">
      <c r="A25" s="18"/>
      <c r="B25" s="17">
        <f>COUNTIF('EDW Objects'!$C$4:$C$1048576,Statistics!A25)</f>
        <v>0</v>
      </c>
      <c r="D25" s="18"/>
      <c r="E25" s="17">
        <f>COUNTIF('EDW Objects'!$I$4:$I$1048576,Statistics!D25)</f>
        <v>0</v>
      </c>
    </row>
    <row r="26" spans="1:5" x14ac:dyDescent="0.25">
      <c r="A26" s="19"/>
      <c r="B26" s="20">
        <f>COUNTIF('EDW Objects'!$C$4:$C$1048576,Statistics!A26)</f>
        <v>0</v>
      </c>
      <c r="D26" s="19"/>
      <c r="E26" s="20">
        <f>COUNTIF('EDW Objects'!$I$4:$I$1048576,Statistics!D26)</f>
        <v>0</v>
      </c>
    </row>
  </sheetData>
  <conditionalFormatting sqref="D7">
    <cfRule type="cellIs" dxfId="7" priority="3" operator="equal">
      <formula>"obsolete"</formula>
    </cfRule>
  </conditionalFormatting>
  <conditionalFormatting sqref="D5">
    <cfRule type="cellIs" dxfId="6" priority="2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05"/>
  <sheetViews>
    <sheetView topLeftCell="E1" workbookViewId="0">
      <pane ySplit="4" topLeftCell="A461" activePane="bottomLeft" state="frozen"/>
      <selection pane="bottomLeft" activeCell="M4" sqref="M4:N4"/>
    </sheetView>
  </sheetViews>
  <sheetFormatPr defaultRowHeight="15" x14ac:dyDescent="0.25"/>
  <cols>
    <col min="1" max="1" width="16" style="2" bestFit="1" customWidth="1"/>
    <col min="2" max="2" width="15" style="2" bestFit="1" customWidth="1"/>
    <col min="3" max="3" width="15" style="2" customWidth="1"/>
    <col min="4" max="4" width="66.42578125" style="2" bestFit="1" customWidth="1"/>
    <col min="5" max="5" width="11.5703125" style="2" bestFit="1" customWidth="1"/>
    <col min="6" max="6" width="13.140625" style="2" bestFit="1" customWidth="1"/>
    <col min="7" max="7" width="16.140625" style="2" bestFit="1" customWidth="1"/>
    <col min="8" max="8" width="15" style="2" bestFit="1" customWidth="1"/>
    <col min="9" max="9" width="15" style="2" customWidth="1"/>
    <col min="10" max="10" width="40" style="2" bestFit="1" customWidth="1"/>
    <col min="11" max="11" width="11.5703125" style="2" bestFit="1" customWidth="1"/>
    <col min="12" max="12" width="14.5703125" style="3" bestFit="1" customWidth="1"/>
    <col min="13" max="13" width="14.5703125" style="8" customWidth="1"/>
    <col min="14" max="14" width="18.5703125" style="1" bestFit="1" customWidth="1"/>
    <col min="15" max="16" width="9.140625" style="2"/>
    <col min="17" max="17" width="15" style="2" customWidth="1"/>
    <col min="18" max="16384" width="9.140625" style="2"/>
  </cols>
  <sheetData>
    <row r="2" spans="1:18" x14ac:dyDescent="0.25">
      <c r="A2" s="1" t="s">
        <v>285</v>
      </c>
      <c r="G2" s="1" t="s">
        <v>339</v>
      </c>
    </row>
    <row r="4" spans="1:18" s="1" customFormat="1" ht="39.75" customHeight="1" x14ac:dyDescent="0.25">
      <c r="A4" s="1" t="s">
        <v>0</v>
      </c>
      <c r="B4" s="1" t="s">
        <v>1</v>
      </c>
      <c r="C4" s="6" t="s">
        <v>286</v>
      </c>
      <c r="D4" s="1" t="s">
        <v>2</v>
      </c>
      <c r="E4" s="1" t="s">
        <v>3</v>
      </c>
      <c r="F4" s="1" t="s">
        <v>4</v>
      </c>
      <c r="G4" s="1" t="s">
        <v>0</v>
      </c>
      <c r="H4" s="1" t="s">
        <v>1</v>
      </c>
      <c r="I4" s="6" t="s">
        <v>287</v>
      </c>
      <c r="J4" s="1" t="s">
        <v>340</v>
      </c>
      <c r="K4" s="1" t="s">
        <v>3</v>
      </c>
      <c r="L4" s="4" t="s">
        <v>4</v>
      </c>
      <c r="M4" s="7" t="s">
        <v>385</v>
      </c>
      <c r="N4" s="1" t="s">
        <v>338</v>
      </c>
      <c r="Q4" s="6" t="s">
        <v>287</v>
      </c>
      <c r="R4" s="6" t="s">
        <v>287</v>
      </c>
    </row>
    <row r="5" spans="1:18" x14ac:dyDescent="0.25">
      <c r="G5" s="2" t="s">
        <v>5</v>
      </c>
      <c r="H5" s="2" t="s">
        <v>6</v>
      </c>
      <c r="J5" s="2" t="s">
        <v>99</v>
      </c>
      <c r="K5" s="2" t="s">
        <v>8</v>
      </c>
      <c r="L5" s="2">
        <v>14</v>
      </c>
      <c r="M5" s="1"/>
      <c r="N5" s="1" t="s">
        <v>386</v>
      </c>
      <c r="Q5" s="2" t="s">
        <v>292</v>
      </c>
    </row>
    <row r="6" spans="1:18" x14ac:dyDescent="0.25">
      <c r="G6" s="2" t="s">
        <v>5</v>
      </c>
      <c r="H6" s="2" t="s">
        <v>6</v>
      </c>
      <c r="J6" s="2" t="s">
        <v>104</v>
      </c>
      <c r="K6" s="2" t="s">
        <v>8</v>
      </c>
      <c r="L6" s="2">
        <v>2</v>
      </c>
      <c r="M6" s="1"/>
      <c r="N6" s="1" t="s">
        <v>386</v>
      </c>
      <c r="Q6" s="2" t="s">
        <v>334</v>
      </c>
    </row>
    <row r="7" spans="1:18" x14ac:dyDescent="0.25">
      <c r="G7" s="2" t="s">
        <v>5</v>
      </c>
      <c r="H7" s="2" t="s">
        <v>6</v>
      </c>
      <c r="I7" s="2" t="s">
        <v>288</v>
      </c>
      <c r="J7" s="2" t="s">
        <v>202</v>
      </c>
      <c r="K7" s="2" t="s">
        <v>8</v>
      </c>
      <c r="L7" s="2">
        <v>500</v>
      </c>
      <c r="M7" s="1"/>
      <c r="N7" s="1" t="s">
        <v>386</v>
      </c>
      <c r="Q7" s="2" t="s">
        <v>334</v>
      </c>
    </row>
    <row r="8" spans="1:18" x14ac:dyDescent="0.25">
      <c r="G8" s="2" t="s">
        <v>5</v>
      </c>
      <c r="H8" s="2" t="s">
        <v>6</v>
      </c>
      <c r="I8" s="2" t="s">
        <v>289</v>
      </c>
      <c r="J8" s="2" t="s">
        <v>188</v>
      </c>
      <c r="K8" s="2" t="s">
        <v>8</v>
      </c>
      <c r="L8" s="2">
        <v>111</v>
      </c>
      <c r="M8" s="1"/>
      <c r="N8" s="1" t="s">
        <v>386</v>
      </c>
      <c r="Q8" s="2" t="s">
        <v>334</v>
      </c>
    </row>
    <row r="9" spans="1:18" x14ac:dyDescent="0.25">
      <c r="G9" s="2" t="s">
        <v>5</v>
      </c>
      <c r="H9" s="2" t="s">
        <v>6</v>
      </c>
      <c r="I9" s="2" t="s">
        <v>289</v>
      </c>
      <c r="J9" s="2" t="s">
        <v>199</v>
      </c>
      <c r="K9" s="2" t="s">
        <v>8</v>
      </c>
      <c r="L9" s="5">
        <v>27888</v>
      </c>
      <c r="M9" s="1"/>
      <c r="N9" s="1" t="s">
        <v>386</v>
      </c>
      <c r="Q9" s="2" t="s">
        <v>334</v>
      </c>
    </row>
    <row r="10" spans="1:18" x14ac:dyDescent="0.25">
      <c r="G10" s="2" t="s">
        <v>5</v>
      </c>
      <c r="H10" s="2" t="s">
        <v>6</v>
      </c>
      <c r="I10" s="2" t="s">
        <v>290</v>
      </c>
      <c r="J10" s="2" t="s">
        <v>273</v>
      </c>
      <c r="K10" s="2" t="s">
        <v>8</v>
      </c>
      <c r="L10" s="5">
        <v>17320</v>
      </c>
      <c r="M10" s="1"/>
      <c r="N10" s="1" t="s">
        <v>386</v>
      </c>
      <c r="Q10" s="2" t="s">
        <v>334</v>
      </c>
    </row>
    <row r="11" spans="1:18" x14ac:dyDescent="0.25">
      <c r="G11" s="2" t="s">
        <v>5</v>
      </c>
      <c r="H11" s="2" t="s">
        <v>6</v>
      </c>
      <c r="I11" s="2" t="s">
        <v>290</v>
      </c>
      <c r="J11" s="2" t="s">
        <v>139</v>
      </c>
      <c r="K11" s="2" t="s">
        <v>8</v>
      </c>
      <c r="L11" s="2">
        <v>2</v>
      </c>
      <c r="M11" s="1"/>
      <c r="N11" s="1" t="s">
        <v>386</v>
      </c>
      <c r="Q11" s="2" t="s">
        <v>334</v>
      </c>
    </row>
    <row r="12" spans="1:18" x14ac:dyDescent="0.25">
      <c r="G12" s="2" t="s">
        <v>5</v>
      </c>
      <c r="H12" s="2" t="s">
        <v>6</v>
      </c>
      <c r="I12" s="2" t="s">
        <v>290</v>
      </c>
      <c r="J12" s="2" t="s">
        <v>269</v>
      </c>
      <c r="K12" s="2" t="s">
        <v>8</v>
      </c>
      <c r="L12" s="2">
        <v>672</v>
      </c>
      <c r="M12" s="1"/>
      <c r="N12" s="1" t="s">
        <v>386</v>
      </c>
      <c r="Q12" s="2" t="s">
        <v>334</v>
      </c>
    </row>
    <row r="13" spans="1:18" x14ac:dyDescent="0.25">
      <c r="G13" s="2" t="s">
        <v>5</v>
      </c>
      <c r="H13" s="2" t="s">
        <v>6</v>
      </c>
      <c r="I13" s="2" t="s">
        <v>291</v>
      </c>
      <c r="J13" s="2" t="s">
        <v>209</v>
      </c>
      <c r="K13" s="2" t="s">
        <v>8</v>
      </c>
      <c r="L13" s="2">
        <v>424</v>
      </c>
      <c r="M13" s="1"/>
      <c r="N13" s="1" t="s">
        <v>386</v>
      </c>
      <c r="Q13" s="2" t="s">
        <v>334</v>
      </c>
    </row>
    <row r="14" spans="1:18" x14ac:dyDescent="0.25">
      <c r="G14" s="2" t="s">
        <v>5</v>
      </c>
      <c r="H14" s="2" t="s">
        <v>6</v>
      </c>
      <c r="I14" s="2" t="s">
        <v>292</v>
      </c>
      <c r="J14" s="2" t="s">
        <v>210</v>
      </c>
      <c r="K14" s="2" t="s">
        <v>8</v>
      </c>
      <c r="L14" s="5">
        <v>3257</v>
      </c>
      <c r="M14" s="1"/>
      <c r="N14" s="1" t="s">
        <v>386</v>
      </c>
      <c r="Q14" s="2" t="s">
        <v>334</v>
      </c>
    </row>
    <row r="15" spans="1:18" x14ac:dyDescent="0.25">
      <c r="G15" s="2" t="s">
        <v>5</v>
      </c>
      <c r="H15" s="2" t="s">
        <v>6</v>
      </c>
      <c r="I15" s="2" t="s">
        <v>293</v>
      </c>
      <c r="J15" s="2" t="s">
        <v>136</v>
      </c>
      <c r="K15" s="2" t="s">
        <v>8</v>
      </c>
      <c r="L15" s="5">
        <v>174658</v>
      </c>
      <c r="M15" s="1"/>
      <c r="N15" s="1" t="s">
        <v>386</v>
      </c>
      <c r="Q15" s="2" t="s">
        <v>334</v>
      </c>
    </row>
    <row r="16" spans="1:18" x14ac:dyDescent="0.25">
      <c r="G16" s="2" t="s">
        <v>5</v>
      </c>
      <c r="H16" s="2" t="s">
        <v>6</v>
      </c>
      <c r="I16" s="2" t="s">
        <v>293</v>
      </c>
      <c r="J16" s="2" t="s">
        <v>120</v>
      </c>
      <c r="K16" s="2" t="s">
        <v>8</v>
      </c>
      <c r="L16" s="5">
        <v>427270</v>
      </c>
      <c r="M16" s="1"/>
      <c r="N16" s="1" t="s">
        <v>386</v>
      </c>
      <c r="Q16" s="2" t="s">
        <v>334</v>
      </c>
    </row>
    <row r="17" spans="7:17" x14ac:dyDescent="0.25">
      <c r="G17" s="2" t="s">
        <v>5</v>
      </c>
      <c r="H17" s="2" t="s">
        <v>6</v>
      </c>
      <c r="I17" s="2" t="s">
        <v>293</v>
      </c>
      <c r="J17" s="2" t="s">
        <v>108</v>
      </c>
      <c r="K17" s="2" t="s">
        <v>8</v>
      </c>
      <c r="L17" s="5">
        <v>291927</v>
      </c>
      <c r="M17" s="1"/>
      <c r="N17" s="1" t="s">
        <v>386</v>
      </c>
      <c r="Q17" s="2" t="s">
        <v>334</v>
      </c>
    </row>
    <row r="18" spans="7:17" x14ac:dyDescent="0.25">
      <c r="G18" s="2" t="s">
        <v>5</v>
      </c>
      <c r="H18" s="2" t="s">
        <v>6</v>
      </c>
      <c r="I18" s="2" t="s">
        <v>293</v>
      </c>
      <c r="J18" s="2" t="s">
        <v>274</v>
      </c>
      <c r="K18" s="2" t="s">
        <v>8</v>
      </c>
      <c r="L18" s="2">
        <v>0</v>
      </c>
      <c r="M18" s="1"/>
      <c r="N18" s="1" t="s">
        <v>386</v>
      </c>
      <c r="Q18" s="2" t="s">
        <v>334</v>
      </c>
    </row>
    <row r="19" spans="7:17" x14ac:dyDescent="0.25">
      <c r="G19" s="2" t="s">
        <v>5</v>
      </c>
      <c r="H19" s="2" t="s">
        <v>6</v>
      </c>
      <c r="I19" s="2" t="s">
        <v>293</v>
      </c>
      <c r="J19" s="2" t="s">
        <v>211</v>
      </c>
      <c r="K19" s="2" t="s">
        <v>8</v>
      </c>
      <c r="L19" s="5">
        <v>233750</v>
      </c>
      <c r="M19" s="1"/>
      <c r="N19" s="1" t="s">
        <v>386</v>
      </c>
      <c r="Q19" s="2" t="s">
        <v>334</v>
      </c>
    </row>
    <row r="20" spans="7:17" x14ac:dyDescent="0.25">
      <c r="G20" s="2" t="s">
        <v>5</v>
      </c>
      <c r="H20" s="2" t="s">
        <v>6</v>
      </c>
      <c r="I20" s="2" t="s">
        <v>293</v>
      </c>
      <c r="J20" s="2" t="s">
        <v>212</v>
      </c>
      <c r="K20" s="2" t="s">
        <v>8</v>
      </c>
      <c r="L20" s="2">
        <v>90</v>
      </c>
      <c r="M20" s="1"/>
      <c r="N20" s="1" t="s">
        <v>386</v>
      </c>
      <c r="Q20" s="2" t="s">
        <v>334</v>
      </c>
    </row>
    <row r="21" spans="7:17" x14ac:dyDescent="0.25">
      <c r="G21" s="2" t="s">
        <v>5</v>
      </c>
      <c r="H21" s="2" t="s">
        <v>6</v>
      </c>
      <c r="I21" s="2" t="s">
        <v>293</v>
      </c>
      <c r="J21" s="2" t="s">
        <v>261</v>
      </c>
      <c r="K21" s="2" t="s">
        <v>8</v>
      </c>
      <c r="L21" s="5">
        <v>3550</v>
      </c>
      <c r="M21" s="1"/>
      <c r="N21" s="1" t="s">
        <v>386</v>
      </c>
      <c r="Q21" s="2" t="s">
        <v>334</v>
      </c>
    </row>
    <row r="22" spans="7:17" x14ac:dyDescent="0.25">
      <c r="G22" s="2" t="s">
        <v>5</v>
      </c>
      <c r="H22" s="2" t="s">
        <v>6</v>
      </c>
      <c r="I22" s="2" t="s">
        <v>293</v>
      </c>
      <c r="J22" s="2" t="s">
        <v>260</v>
      </c>
      <c r="K22" s="2" t="s">
        <v>8</v>
      </c>
      <c r="L22" s="5">
        <v>4490</v>
      </c>
      <c r="M22" s="1"/>
      <c r="N22" s="1" t="s">
        <v>386</v>
      </c>
      <c r="Q22" s="2" t="s">
        <v>334</v>
      </c>
    </row>
    <row r="23" spans="7:17" x14ac:dyDescent="0.25">
      <c r="G23" s="2" t="s">
        <v>5</v>
      </c>
      <c r="H23" s="2" t="s">
        <v>6</v>
      </c>
      <c r="I23" s="2" t="s">
        <v>293</v>
      </c>
      <c r="J23" s="2" t="s">
        <v>275</v>
      </c>
      <c r="K23" s="2" t="s">
        <v>8</v>
      </c>
      <c r="L23" s="5">
        <v>2395</v>
      </c>
      <c r="M23" s="1"/>
      <c r="N23" s="1" t="s">
        <v>386</v>
      </c>
      <c r="Q23" s="2" t="s">
        <v>334</v>
      </c>
    </row>
    <row r="24" spans="7:17" x14ac:dyDescent="0.25">
      <c r="G24" s="2" t="s">
        <v>5</v>
      </c>
      <c r="H24" s="2" t="s">
        <v>6</v>
      </c>
      <c r="I24" s="2" t="s">
        <v>293</v>
      </c>
      <c r="J24" s="2" t="s">
        <v>162</v>
      </c>
      <c r="K24" s="2" t="s">
        <v>8</v>
      </c>
      <c r="L24" s="5">
        <v>2319</v>
      </c>
      <c r="M24" s="1"/>
      <c r="N24" s="1" t="s">
        <v>386</v>
      </c>
      <c r="Q24" s="2" t="s">
        <v>335</v>
      </c>
    </row>
    <row r="25" spans="7:17" x14ac:dyDescent="0.25">
      <c r="G25" s="2" t="s">
        <v>5</v>
      </c>
      <c r="H25" s="2" t="s">
        <v>6</v>
      </c>
      <c r="I25" s="2" t="s">
        <v>290</v>
      </c>
      <c r="J25" s="2" t="s">
        <v>172</v>
      </c>
      <c r="K25" s="2" t="s">
        <v>8</v>
      </c>
      <c r="L25" s="5">
        <v>154167</v>
      </c>
      <c r="M25" s="1"/>
      <c r="N25" s="1" t="s">
        <v>386</v>
      </c>
      <c r="Q25" s="2" t="s">
        <v>335</v>
      </c>
    </row>
    <row r="26" spans="7:17" x14ac:dyDescent="0.25">
      <c r="G26" s="2" t="s">
        <v>5</v>
      </c>
      <c r="H26" s="2" t="s">
        <v>6</v>
      </c>
      <c r="I26" s="2" t="s">
        <v>294</v>
      </c>
      <c r="J26" s="2" t="s">
        <v>163</v>
      </c>
      <c r="K26" s="2" t="s">
        <v>12</v>
      </c>
      <c r="L26" s="2"/>
      <c r="M26" s="1"/>
      <c r="N26" s="1" t="s">
        <v>386</v>
      </c>
      <c r="Q26" s="2" t="s">
        <v>335</v>
      </c>
    </row>
    <row r="27" spans="7:17" x14ac:dyDescent="0.25">
      <c r="G27" s="2" t="s">
        <v>5</v>
      </c>
      <c r="H27" s="2" t="s">
        <v>6</v>
      </c>
      <c r="J27" s="2" t="s">
        <v>213</v>
      </c>
      <c r="K27" s="2" t="s">
        <v>8</v>
      </c>
      <c r="L27" s="2">
        <v>360</v>
      </c>
      <c r="M27" s="1"/>
      <c r="N27" s="1" t="s">
        <v>386</v>
      </c>
      <c r="Q27" s="2" t="s">
        <v>335</v>
      </c>
    </row>
    <row r="28" spans="7:17" x14ac:dyDescent="0.25">
      <c r="G28" s="2" t="s">
        <v>5</v>
      </c>
      <c r="H28" s="2" t="s">
        <v>6</v>
      </c>
      <c r="I28" s="2" t="s">
        <v>291</v>
      </c>
      <c r="J28" s="2" t="s">
        <v>254</v>
      </c>
      <c r="K28" s="2" t="s">
        <v>8</v>
      </c>
      <c r="L28" s="2">
        <v>2</v>
      </c>
      <c r="M28" s="1"/>
      <c r="N28" s="1" t="s">
        <v>386</v>
      </c>
      <c r="Q28" s="2" t="s">
        <v>335</v>
      </c>
    </row>
    <row r="29" spans="7:17" x14ac:dyDescent="0.25">
      <c r="G29" s="2" t="s">
        <v>5</v>
      </c>
      <c r="H29" s="2" t="s">
        <v>6</v>
      </c>
      <c r="I29" s="2" t="s">
        <v>291</v>
      </c>
      <c r="J29" s="2" t="s">
        <v>227</v>
      </c>
      <c r="K29" s="2" t="s">
        <v>8</v>
      </c>
      <c r="L29" s="2">
        <v>0</v>
      </c>
      <c r="M29" s="1"/>
      <c r="N29" s="1" t="s">
        <v>386</v>
      </c>
      <c r="Q29" s="2" t="s">
        <v>335</v>
      </c>
    </row>
    <row r="30" spans="7:17" x14ac:dyDescent="0.25">
      <c r="G30" s="2" t="s">
        <v>5</v>
      </c>
      <c r="H30" s="2" t="s">
        <v>6</v>
      </c>
      <c r="I30" s="2" t="s">
        <v>295</v>
      </c>
      <c r="J30" s="2" t="s">
        <v>201</v>
      </c>
      <c r="K30" s="2" t="s">
        <v>8</v>
      </c>
      <c r="L30" s="2">
        <v>973</v>
      </c>
      <c r="M30" s="1"/>
      <c r="N30" s="1" t="s">
        <v>386</v>
      </c>
      <c r="Q30" s="2" t="s">
        <v>335</v>
      </c>
    </row>
    <row r="31" spans="7:17" x14ac:dyDescent="0.25">
      <c r="G31" s="2" t="s">
        <v>5</v>
      </c>
      <c r="H31" s="2" t="s">
        <v>6</v>
      </c>
      <c r="I31" s="2" t="s">
        <v>295</v>
      </c>
      <c r="J31" s="2" t="s">
        <v>148</v>
      </c>
      <c r="K31" s="2" t="s">
        <v>8</v>
      </c>
      <c r="L31" s="2">
        <v>930</v>
      </c>
      <c r="M31" s="1"/>
      <c r="N31" s="1" t="s">
        <v>386</v>
      </c>
      <c r="Q31" s="2" t="s">
        <v>335</v>
      </c>
    </row>
    <row r="32" spans="7:17" x14ac:dyDescent="0.25">
      <c r="G32" s="2" t="s">
        <v>5</v>
      </c>
      <c r="H32" s="2" t="s">
        <v>6</v>
      </c>
      <c r="I32" s="2" t="s">
        <v>295</v>
      </c>
      <c r="J32" s="2" t="s">
        <v>241</v>
      </c>
      <c r="K32" s="2" t="s">
        <v>8</v>
      </c>
      <c r="L32" s="2">
        <v>877</v>
      </c>
      <c r="M32" s="1"/>
      <c r="N32" s="1" t="s">
        <v>386</v>
      </c>
      <c r="Q32" s="2" t="s">
        <v>335</v>
      </c>
    </row>
    <row r="33" spans="1:17" x14ac:dyDescent="0.25">
      <c r="A33" s="2" t="s">
        <v>97</v>
      </c>
      <c r="B33" s="2" t="s">
        <v>109</v>
      </c>
      <c r="D33" s="2" t="s">
        <v>121</v>
      </c>
      <c r="E33" s="2" t="s">
        <v>8</v>
      </c>
      <c r="F33" s="2">
        <v>2</v>
      </c>
      <c r="I33" s="2" t="s">
        <v>337</v>
      </c>
      <c r="Q33" s="2" t="s">
        <v>335</v>
      </c>
    </row>
    <row r="34" spans="1:17" x14ac:dyDescent="0.25">
      <c r="A34" s="2" t="s">
        <v>97</v>
      </c>
      <c r="B34" s="2" t="s">
        <v>109</v>
      </c>
      <c r="C34" s="2" t="s">
        <v>295</v>
      </c>
      <c r="D34" s="2" t="s">
        <v>298</v>
      </c>
      <c r="E34" s="2" t="s">
        <v>8</v>
      </c>
      <c r="F34" s="2">
        <v>0</v>
      </c>
      <c r="I34" s="2" t="s">
        <v>337</v>
      </c>
      <c r="L34" s="2"/>
      <c r="M34" s="9"/>
      <c r="Q34" s="2" t="s">
        <v>335</v>
      </c>
    </row>
    <row r="35" spans="1:17" x14ac:dyDescent="0.25">
      <c r="A35" s="2" t="s">
        <v>97</v>
      </c>
      <c r="B35" s="2" t="s">
        <v>109</v>
      </c>
      <c r="C35" s="2" t="s">
        <v>295</v>
      </c>
      <c r="D35" s="2" t="s">
        <v>192</v>
      </c>
      <c r="E35" s="2" t="s">
        <v>8</v>
      </c>
      <c r="F35" s="2">
        <v>402</v>
      </c>
      <c r="L35" s="2"/>
      <c r="M35" s="9"/>
      <c r="Q35" s="2" t="s">
        <v>335</v>
      </c>
    </row>
    <row r="36" spans="1:17" x14ac:dyDescent="0.25">
      <c r="A36" s="2" t="s">
        <v>97</v>
      </c>
      <c r="B36" s="2" t="s">
        <v>109</v>
      </c>
      <c r="C36" s="2" t="s">
        <v>295</v>
      </c>
      <c r="D36" s="2" t="s">
        <v>299</v>
      </c>
      <c r="E36" s="2" t="s">
        <v>8</v>
      </c>
      <c r="F36" s="2">
        <v>0</v>
      </c>
      <c r="L36" s="2"/>
      <c r="M36" s="9"/>
      <c r="Q36" s="2" t="s">
        <v>335</v>
      </c>
    </row>
    <row r="37" spans="1:17" x14ac:dyDescent="0.25">
      <c r="A37" s="2" t="s">
        <v>97</v>
      </c>
      <c r="B37" s="2" t="s">
        <v>109</v>
      </c>
      <c r="D37" s="2" t="s">
        <v>154</v>
      </c>
      <c r="E37" s="2" t="s">
        <v>8</v>
      </c>
      <c r="F37" s="2">
        <v>1</v>
      </c>
      <c r="I37" s="2" t="s">
        <v>337</v>
      </c>
      <c r="L37" s="2"/>
      <c r="M37" s="9"/>
      <c r="Q37" s="2" t="s">
        <v>335</v>
      </c>
    </row>
    <row r="38" spans="1:17" x14ac:dyDescent="0.25">
      <c r="A38" s="2" t="s">
        <v>97</v>
      </c>
      <c r="B38" s="2" t="s">
        <v>109</v>
      </c>
      <c r="D38" s="2" t="s">
        <v>143</v>
      </c>
      <c r="E38" s="2" t="s">
        <v>8</v>
      </c>
      <c r="F38" s="2">
        <v>1</v>
      </c>
      <c r="G38" s="2" t="s">
        <v>5</v>
      </c>
      <c r="H38" s="2" t="s">
        <v>6</v>
      </c>
      <c r="J38" s="2" t="s">
        <v>143</v>
      </c>
      <c r="K38" s="2" t="s">
        <v>8</v>
      </c>
      <c r="L38" s="2">
        <v>1</v>
      </c>
      <c r="M38" s="9"/>
      <c r="N38" s="1" t="s">
        <v>386</v>
      </c>
      <c r="Q38" s="2" t="s">
        <v>335</v>
      </c>
    </row>
    <row r="39" spans="1:17" x14ac:dyDescent="0.25">
      <c r="A39" s="2" t="s">
        <v>97</v>
      </c>
      <c r="B39" s="2" t="s">
        <v>109</v>
      </c>
      <c r="C39" s="2" t="s">
        <v>289</v>
      </c>
      <c r="D39" s="2" t="s">
        <v>262</v>
      </c>
      <c r="E39" s="2" t="s">
        <v>8</v>
      </c>
      <c r="F39" s="5">
        <v>47500</v>
      </c>
      <c r="L39" s="2"/>
      <c r="M39" s="9"/>
      <c r="Q39" s="2" t="s">
        <v>335</v>
      </c>
    </row>
    <row r="40" spans="1:17" x14ac:dyDescent="0.25">
      <c r="A40" s="2" t="s">
        <v>97</v>
      </c>
      <c r="B40" s="2" t="s">
        <v>109</v>
      </c>
      <c r="C40" s="2" t="s">
        <v>289</v>
      </c>
      <c r="D40" s="2" t="s">
        <v>228</v>
      </c>
      <c r="E40" s="2" t="s">
        <v>8</v>
      </c>
      <c r="F40" s="5">
        <v>12900</v>
      </c>
      <c r="L40" s="2"/>
      <c r="M40" s="9"/>
      <c r="Q40" s="2" t="s">
        <v>335</v>
      </c>
    </row>
    <row r="41" spans="1:17" x14ac:dyDescent="0.25">
      <c r="A41" s="2" t="s">
        <v>97</v>
      </c>
      <c r="B41" s="2" t="s">
        <v>109</v>
      </c>
      <c r="C41" s="2" t="s">
        <v>289</v>
      </c>
      <c r="D41" s="2" t="s">
        <v>137</v>
      </c>
      <c r="E41" s="2" t="s">
        <v>8</v>
      </c>
      <c r="F41" s="5">
        <v>8775</v>
      </c>
      <c r="L41" s="2"/>
      <c r="M41" s="9"/>
      <c r="Q41" s="2" t="s">
        <v>335</v>
      </c>
    </row>
    <row r="42" spans="1:17" x14ac:dyDescent="0.25">
      <c r="A42" s="2" t="s">
        <v>97</v>
      </c>
      <c r="B42" s="2" t="s">
        <v>109</v>
      </c>
      <c r="C42" s="2" t="s">
        <v>289</v>
      </c>
      <c r="D42" s="2" t="s">
        <v>229</v>
      </c>
      <c r="E42" s="2" t="s">
        <v>8</v>
      </c>
      <c r="F42" s="5">
        <v>7428</v>
      </c>
      <c r="L42" s="2"/>
      <c r="M42" s="9"/>
      <c r="Q42" s="2" t="s">
        <v>335</v>
      </c>
    </row>
    <row r="43" spans="1:17" x14ac:dyDescent="0.25">
      <c r="A43" s="2" t="s">
        <v>97</v>
      </c>
      <c r="B43" s="2" t="s">
        <v>109</v>
      </c>
      <c r="C43" s="2" t="s">
        <v>289</v>
      </c>
      <c r="D43" s="2" t="s">
        <v>110</v>
      </c>
      <c r="E43" s="2" t="s">
        <v>8</v>
      </c>
      <c r="F43" s="2">
        <v>29</v>
      </c>
      <c r="L43" s="2"/>
      <c r="M43" s="9"/>
      <c r="Q43" s="2" t="s">
        <v>335</v>
      </c>
    </row>
    <row r="44" spans="1:17" x14ac:dyDescent="0.25">
      <c r="A44" s="2" t="s">
        <v>97</v>
      </c>
      <c r="B44" s="2" t="s">
        <v>109</v>
      </c>
      <c r="C44" s="2" t="s">
        <v>289</v>
      </c>
      <c r="D44" s="2" t="s">
        <v>224</v>
      </c>
      <c r="E44" s="2" t="s">
        <v>8</v>
      </c>
      <c r="F44" s="2">
        <v>59</v>
      </c>
      <c r="L44" s="2"/>
      <c r="M44" s="9"/>
      <c r="Q44" s="2" t="s">
        <v>335</v>
      </c>
    </row>
    <row r="45" spans="1:17" x14ac:dyDescent="0.25">
      <c r="A45" s="2" t="s">
        <v>97</v>
      </c>
      <c r="B45" s="2" t="s">
        <v>109</v>
      </c>
      <c r="C45" s="2" t="s">
        <v>289</v>
      </c>
      <c r="D45" s="2" t="s">
        <v>263</v>
      </c>
      <c r="E45" s="2" t="s">
        <v>8</v>
      </c>
      <c r="F45" s="5">
        <v>1871</v>
      </c>
      <c r="L45" s="2"/>
      <c r="M45" s="9"/>
      <c r="Q45" s="2" t="s">
        <v>335</v>
      </c>
    </row>
    <row r="46" spans="1:17" x14ac:dyDescent="0.25">
      <c r="A46" s="2" t="s">
        <v>97</v>
      </c>
      <c r="B46" s="2" t="s">
        <v>109</v>
      </c>
      <c r="C46" s="2" t="s">
        <v>289</v>
      </c>
      <c r="D46" s="2" t="s">
        <v>155</v>
      </c>
      <c r="E46" s="2" t="s">
        <v>8</v>
      </c>
      <c r="F46" s="5">
        <v>2051</v>
      </c>
      <c r="L46" s="2"/>
      <c r="M46" s="9"/>
      <c r="Q46" s="2" t="s">
        <v>335</v>
      </c>
    </row>
    <row r="47" spans="1:17" x14ac:dyDescent="0.25">
      <c r="A47" s="2" t="s">
        <v>97</v>
      </c>
      <c r="B47" s="2" t="s">
        <v>109</v>
      </c>
      <c r="C47" s="2" t="s">
        <v>289</v>
      </c>
      <c r="D47" s="2" t="s">
        <v>156</v>
      </c>
      <c r="E47" s="2" t="s">
        <v>8</v>
      </c>
      <c r="F47" s="2">
        <v>220</v>
      </c>
      <c r="L47" s="2"/>
      <c r="M47" s="9"/>
      <c r="Q47" s="2" t="s">
        <v>335</v>
      </c>
    </row>
    <row r="48" spans="1:17" x14ac:dyDescent="0.25">
      <c r="A48" s="2" t="s">
        <v>97</v>
      </c>
      <c r="B48" s="2" t="s">
        <v>109</v>
      </c>
      <c r="C48" s="2" t="s">
        <v>289</v>
      </c>
      <c r="D48" s="2" t="s">
        <v>214</v>
      </c>
      <c r="E48" s="2" t="s">
        <v>8</v>
      </c>
      <c r="F48" s="2">
        <v>155</v>
      </c>
      <c r="L48" s="2"/>
      <c r="M48" s="9"/>
      <c r="Q48" s="2" t="s">
        <v>335</v>
      </c>
    </row>
    <row r="49" spans="1:17" x14ac:dyDescent="0.25">
      <c r="A49" s="2" t="s">
        <v>97</v>
      </c>
      <c r="B49" s="2" t="s">
        <v>109</v>
      </c>
      <c r="C49" s="2" t="s">
        <v>289</v>
      </c>
      <c r="D49" s="2" t="s">
        <v>122</v>
      </c>
      <c r="E49" s="2" t="s">
        <v>8</v>
      </c>
      <c r="F49" s="5">
        <v>2660</v>
      </c>
      <c r="L49" s="2"/>
      <c r="M49" s="9"/>
      <c r="Q49" s="2" t="s">
        <v>336</v>
      </c>
    </row>
    <row r="50" spans="1:17" x14ac:dyDescent="0.25">
      <c r="A50" s="2" t="s">
        <v>97</v>
      </c>
      <c r="B50" s="2" t="s">
        <v>109</v>
      </c>
      <c r="C50" s="2" t="s">
        <v>295</v>
      </c>
      <c r="D50" s="2" t="s">
        <v>300</v>
      </c>
      <c r="E50" s="2" t="s">
        <v>8</v>
      </c>
      <c r="F50" s="2">
        <v>0</v>
      </c>
      <c r="L50" s="2"/>
      <c r="M50" s="9"/>
      <c r="Q50" s="2" t="s">
        <v>336</v>
      </c>
    </row>
    <row r="51" spans="1:17" x14ac:dyDescent="0.25">
      <c r="A51" s="2" t="s">
        <v>97</v>
      </c>
      <c r="B51" s="2" t="s">
        <v>109</v>
      </c>
      <c r="C51" s="2" t="s">
        <v>295</v>
      </c>
      <c r="D51" s="2" t="s">
        <v>301</v>
      </c>
      <c r="E51" s="2" t="s">
        <v>8</v>
      </c>
      <c r="F51" s="2">
        <v>0</v>
      </c>
      <c r="L51" s="2"/>
      <c r="M51" s="9"/>
      <c r="Q51" s="2" t="s">
        <v>336</v>
      </c>
    </row>
    <row r="52" spans="1:17" x14ac:dyDescent="0.25">
      <c r="A52" s="2" t="s">
        <v>97</v>
      </c>
      <c r="B52" s="2" t="s">
        <v>109</v>
      </c>
      <c r="C52" s="2" t="s">
        <v>295</v>
      </c>
      <c r="D52" s="2" t="s">
        <v>302</v>
      </c>
      <c r="E52" s="2" t="s">
        <v>8</v>
      </c>
      <c r="F52" s="2">
        <v>0</v>
      </c>
      <c r="L52" s="2"/>
      <c r="M52" s="9"/>
      <c r="Q52" s="2" t="s">
        <v>336</v>
      </c>
    </row>
    <row r="53" spans="1:17" x14ac:dyDescent="0.25">
      <c r="A53" s="2" t="s">
        <v>97</v>
      </c>
      <c r="B53" s="2" t="s">
        <v>109</v>
      </c>
      <c r="C53" s="2" t="s">
        <v>295</v>
      </c>
      <c r="D53" s="2" t="s">
        <v>303</v>
      </c>
      <c r="E53" s="2" t="s">
        <v>8</v>
      </c>
      <c r="F53" s="2">
        <v>0</v>
      </c>
      <c r="L53" s="2"/>
      <c r="M53" s="9"/>
      <c r="Q53" s="2" t="s">
        <v>336</v>
      </c>
    </row>
    <row r="54" spans="1:17" x14ac:dyDescent="0.25">
      <c r="A54" s="2" t="s">
        <v>97</v>
      </c>
      <c r="B54" s="2" t="s">
        <v>109</v>
      </c>
      <c r="C54" s="2" t="s">
        <v>290</v>
      </c>
      <c r="D54" s="2" t="s">
        <v>126</v>
      </c>
      <c r="E54" s="2" t="s">
        <v>8</v>
      </c>
      <c r="F54" s="2">
        <v>0</v>
      </c>
      <c r="G54" s="2" t="s">
        <v>5</v>
      </c>
      <c r="H54" s="2" t="s">
        <v>6</v>
      </c>
      <c r="J54" s="2" t="s">
        <v>126</v>
      </c>
      <c r="K54" s="2" t="s">
        <v>8</v>
      </c>
      <c r="L54" s="2">
        <v>46</v>
      </c>
      <c r="M54" s="9"/>
      <c r="N54" s="1" t="s">
        <v>386</v>
      </c>
      <c r="Q54" s="2" t="s">
        <v>336</v>
      </c>
    </row>
    <row r="55" spans="1:17" x14ac:dyDescent="0.25">
      <c r="A55" s="2" t="s">
        <v>97</v>
      </c>
      <c r="B55" s="2" t="s">
        <v>109</v>
      </c>
      <c r="C55" s="2" t="s">
        <v>290</v>
      </c>
      <c r="D55" s="2" t="s">
        <v>100</v>
      </c>
      <c r="E55" s="2" t="s">
        <v>8</v>
      </c>
      <c r="F55" s="2">
        <v>129</v>
      </c>
      <c r="G55" s="2" t="s">
        <v>5</v>
      </c>
      <c r="H55" s="2" t="s">
        <v>6</v>
      </c>
      <c r="J55" s="2" t="s">
        <v>100</v>
      </c>
      <c r="K55" s="2" t="s">
        <v>8</v>
      </c>
      <c r="L55" s="2">
        <v>46</v>
      </c>
      <c r="M55" s="9"/>
      <c r="N55" s="1" t="s">
        <v>386</v>
      </c>
      <c r="Q55" s="2" t="s">
        <v>336</v>
      </c>
    </row>
    <row r="56" spans="1:17" x14ac:dyDescent="0.25">
      <c r="A56" s="2" t="s">
        <v>97</v>
      </c>
      <c r="B56" s="2" t="s">
        <v>109</v>
      </c>
      <c r="C56" s="2" t="s">
        <v>295</v>
      </c>
      <c r="D56" s="2" t="s">
        <v>304</v>
      </c>
      <c r="E56" s="2" t="s">
        <v>8</v>
      </c>
      <c r="F56" s="2">
        <v>0</v>
      </c>
      <c r="L56" s="2"/>
      <c r="M56" s="9"/>
      <c r="Q56" s="2" t="s">
        <v>336</v>
      </c>
    </row>
    <row r="57" spans="1:17" x14ac:dyDescent="0.25">
      <c r="A57" s="2" t="s">
        <v>97</v>
      </c>
      <c r="B57" s="2" t="s">
        <v>109</v>
      </c>
      <c r="C57" s="2" t="s">
        <v>295</v>
      </c>
      <c r="D57" s="2" t="s">
        <v>305</v>
      </c>
      <c r="E57" s="2" t="s">
        <v>8</v>
      </c>
      <c r="F57" s="2">
        <v>0</v>
      </c>
      <c r="L57" s="2"/>
      <c r="M57" s="9"/>
      <c r="Q57" s="2" t="s">
        <v>336</v>
      </c>
    </row>
    <row r="58" spans="1:17" x14ac:dyDescent="0.25">
      <c r="A58" s="2" t="s">
        <v>97</v>
      </c>
      <c r="B58" s="2" t="s">
        <v>109</v>
      </c>
      <c r="C58" s="2" t="s">
        <v>295</v>
      </c>
      <c r="D58" s="2" t="s">
        <v>306</v>
      </c>
      <c r="E58" s="2" t="s">
        <v>8</v>
      </c>
      <c r="F58" s="2">
        <v>0</v>
      </c>
      <c r="L58" s="2"/>
      <c r="M58" s="9"/>
      <c r="Q58" s="2" t="s">
        <v>336</v>
      </c>
    </row>
    <row r="59" spans="1:17" x14ac:dyDescent="0.25">
      <c r="A59" s="2" t="s">
        <v>97</v>
      </c>
      <c r="B59" s="2" t="s">
        <v>109</v>
      </c>
      <c r="C59" s="2" t="s">
        <v>288</v>
      </c>
      <c r="D59" s="2" t="s">
        <v>157</v>
      </c>
      <c r="E59" s="2" t="s">
        <v>8</v>
      </c>
      <c r="F59" s="2">
        <v>0</v>
      </c>
      <c r="L59" s="2"/>
      <c r="M59" s="9"/>
      <c r="Q59" s="2" t="s">
        <v>336</v>
      </c>
    </row>
    <row r="60" spans="1:17" x14ac:dyDescent="0.25">
      <c r="A60" s="2" t="s">
        <v>97</v>
      </c>
      <c r="B60" s="2" t="s">
        <v>109</v>
      </c>
      <c r="C60" s="2" t="s">
        <v>288</v>
      </c>
      <c r="D60" s="2" t="s">
        <v>270</v>
      </c>
      <c r="E60" s="2" t="s">
        <v>8</v>
      </c>
      <c r="F60" s="2">
        <v>0</v>
      </c>
      <c r="L60" s="2"/>
      <c r="M60" s="9"/>
      <c r="Q60" s="2" t="s">
        <v>336</v>
      </c>
    </row>
    <row r="61" spans="1:17" x14ac:dyDescent="0.25">
      <c r="A61" s="2" t="s">
        <v>97</v>
      </c>
      <c r="B61" s="2" t="s">
        <v>109</v>
      </c>
      <c r="C61" s="2" t="s">
        <v>295</v>
      </c>
      <c r="D61" s="2" t="s">
        <v>307</v>
      </c>
      <c r="E61" s="2" t="s">
        <v>8</v>
      </c>
      <c r="F61" s="2">
        <v>0</v>
      </c>
      <c r="L61" s="2"/>
      <c r="M61" s="9"/>
      <c r="Q61" s="2" t="s">
        <v>336</v>
      </c>
    </row>
    <row r="62" spans="1:17" x14ac:dyDescent="0.25">
      <c r="A62" s="2" t="s">
        <v>97</v>
      </c>
      <c r="B62" s="2" t="s">
        <v>109</v>
      </c>
      <c r="C62" s="2" t="s">
        <v>290</v>
      </c>
      <c r="D62" s="2" t="s">
        <v>173</v>
      </c>
      <c r="E62" s="2" t="s">
        <v>8</v>
      </c>
      <c r="F62" s="2">
        <v>48</v>
      </c>
      <c r="L62" s="2"/>
      <c r="M62" s="9"/>
      <c r="Q62" s="2" t="s">
        <v>336</v>
      </c>
    </row>
    <row r="63" spans="1:17" x14ac:dyDescent="0.25">
      <c r="A63" s="2" t="s">
        <v>97</v>
      </c>
      <c r="B63" s="2" t="s">
        <v>109</v>
      </c>
      <c r="C63" s="2" t="s">
        <v>290</v>
      </c>
      <c r="D63" s="2" t="s">
        <v>225</v>
      </c>
      <c r="E63" s="2" t="s">
        <v>8</v>
      </c>
      <c r="F63" s="2">
        <v>24</v>
      </c>
      <c r="L63" s="2"/>
      <c r="M63" s="9"/>
      <c r="Q63" s="2" t="s">
        <v>336</v>
      </c>
    </row>
    <row r="64" spans="1:17" x14ac:dyDescent="0.25">
      <c r="A64" s="2" t="s">
        <v>97</v>
      </c>
      <c r="B64" s="2" t="s">
        <v>109</v>
      </c>
      <c r="C64" s="2" t="s">
        <v>295</v>
      </c>
      <c r="D64" s="2" t="s">
        <v>308</v>
      </c>
      <c r="E64" s="2" t="s">
        <v>8</v>
      </c>
      <c r="F64" s="2">
        <v>0</v>
      </c>
      <c r="L64" s="2"/>
      <c r="M64" s="9"/>
      <c r="Q64" s="2" t="s">
        <v>336</v>
      </c>
    </row>
    <row r="65" spans="1:17" x14ac:dyDescent="0.25">
      <c r="A65" s="2" t="s">
        <v>97</v>
      </c>
      <c r="B65" s="2" t="s">
        <v>109</v>
      </c>
      <c r="D65" s="2" t="s">
        <v>215</v>
      </c>
      <c r="E65" s="2" t="s">
        <v>8</v>
      </c>
      <c r="F65" s="2">
        <v>4</v>
      </c>
      <c r="G65" s="2" t="s">
        <v>5</v>
      </c>
      <c r="H65" s="2" t="s">
        <v>6</v>
      </c>
      <c r="J65" s="2" t="s">
        <v>196</v>
      </c>
      <c r="K65" s="2" t="s">
        <v>8</v>
      </c>
      <c r="L65" s="2">
        <v>5</v>
      </c>
      <c r="M65" s="9"/>
      <c r="N65" s="1" t="s">
        <v>386</v>
      </c>
      <c r="Q65" s="2" t="s">
        <v>336</v>
      </c>
    </row>
    <row r="66" spans="1:17" x14ac:dyDescent="0.25">
      <c r="A66" s="2" t="s">
        <v>97</v>
      </c>
      <c r="B66" s="2" t="s">
        <v>109</v>
      </c>
      <c r="D66" s="2" t="s">
        <v>111</v>
      </c>
      <c r="E66" s="2" t="s">
        <v>8</v>
      </c>
      <c r="F66" s="5">
        <v>3354</v>
      </c>
      <c r="L66" s="2"/>
      <c r="M66" s="9"/>
      <c r="Q66" s="2" t="s">
        <v>336</v>
      </c>
    </row>
    <row r="67" spans="1:17" x14ac:dyDescent="0.25">
      <c r="A67" s="2" t="s">
        <v>97</v>
      </c>
      <c r="B67" s="2" t="s">
        <v>109</v>
      </c>
      <c r="D67" s="2" t="s">
        <v>175</v>
      </c>
      <c r="E67" s="2" t="s">
        <v>8</v>
      </c>
      <c r="F67" s="5">
        <v>3373</v>
      </c>
      <c r="L67" s="2"/>
      <c r="M67" s="9"/>
      <c r="Q67" s="2" t="s">
        <v>336</v>
      </c>
    </row>
    <row r="68" spans="1:17" x14ac:dyDescent="0.25">
      <c r="A68" s="2" t="s">
        <v>97</v>
      </c>
      <c r="B68" s="2" t="s">
        <v>109</v>
      </c>
      <c r="D68" s="2" t="s">
        <v>244</v>
      </c>
      <c r="E68" s="2" t="s">
        <v>8</v>
      </c>
      <c r="F68" s="5">
        <v>2751</v>
      </c>
      <c r="L68" s="2"/>
      <c r="M68" s="9"/>
      <c r="Q68" s="2" t="s">
        <v>336</v>
      </c>
    </row>
    <row r="69" spans="1:17" x14ac:dyDescent="0.25">
      <c r="A69" s="2" t="s">
        <v>97</v>
      </c>
      <c r="B69" s="2" t="s">
        <v>109</v>
      </c>
      <c r="D69" s="2" t="s">
        <v>174</v>
      </c>
      <c r="E69" s="2" t="s">
        <v>8</v>
      </c>
      <c r="F69" s="5">
        <v>21199</v>
      </c>
      <c r="L69" s="2"/>
      <c r="M69" s="9"/>
      <c r="Q69" s="2" t="s">
        <v>336</v>
      </c>
    </row>
    <row r="70" spans="1:17" x14ac:dyDescent="0.25">
      <c r="A70" s="2" t="s">
        <v>97</v>
      </c>
      <c r="B70" s="2" t="s">
        <v>109</v>
      </c>
      <c r="D70" s="2" t="s">
        <v>189</v>
      </c>
      <c r="E70" s="2" t="s">
        <v>8</v>
      </c>
      <c r="F70" s="5">
        <v>2911</v>
      </c>
      <c r="L70" s="2"/>
      <c r="M70" s="9"/>
      <c r="Q70" s="2" t="s">
        <v>336</v>
      </c>
    </row>
    <row r="71" spans="1:17" x14ac:dyDescent="0.25">
      <c r="A71" s="2" t="s">
        <v>97</v>
      </c>
      <c r="B71" s="2" t="s">
        <v>109</v>
      </c>
      <c r="D71" s="2" t="s">
        <v>216</v>
      </c>
      <c r="E71" s="2" t="s">
        <v>8</v>
      </c>
      <c r="F71" s="5">
        <v>1928</v>
      </c>
      <c r="L71" s="2"/>
      <c r="M71" s="9"/>
      <c r="Q71" s="2" t="s">
        <v>336</v>
      </c>
    </row>
    <row r="72" spans="1:17" x14ac:dyDescent="0.25">
      <c r="A72" s="2" t="s">
        <v>97</v>
      </c>
      <c r="B72" s="2" t="s">
        <v>109</v>
      </c>
      <c r="D72" s="2" t="s">
        <v>284</v>
      </c>
      <c r="E72" s="2" t="s">
        <v>8</v>
      </c>
      <c r="F72" s="5">
        <v>3430</v>
      </c>
      <c r="L72" s="2"/>
      <c r="M72" s="9"/>
      <c r="Q72" s="2" t="s">
        <v>336</v>
      </c>
    </row>
    <row r="73" spans="1:17" x14ac:dyDescent="0.25">
      <c r="A73" s="2" t="s">
        <v>97</v>
      </c>
      <c r="B73" s="2" t="s">
        <v>109</v>
      </c>
      <c r="D73" s="2" t="s">
        <v>264</v>
      </c>
      <c r="E73" s="2" t="s">
        <v>8</v>
      </c>
      <c r="F73" s="5">
        <v>1037249</v>
      </c>
      <c r="L73" s="2"/>
      <c r="M73" s="9"/>
      <c r="Q73" s="2" t="s">
        <v>336</v>
      </c>
    </row>
    <row r="74" spans="1:17" x14ac:dyDescent="0.25">
      <c r="A74" s="2" t="s">
        <v>97</v>
      </c>
      <c r="B74" s="2" t="s">
        <v>109</v>
      </c>
      <c r="D74" s="2" t="s">
        <v>123</v>
      </c>
      <c r="E74" s="2" t="s">
        <v>8</v>
      </c>
      <c r="F74" s="2">
        <v>337</v>
      </c>
      <c r="L74" s="2"/>
      <c r="M74" s="9"/>
      <c r="Q74" s="2" t="s">
        <v>336</v>
      </c>
    </row>
    <row r="75" spans="1:17" x14ac:dyDescent="0.25">
      <c r="A75" s="2" t="s">
        <v>97</v>
      </c>
      <c r="B75" s="2" t="s">
        <v>109</v>
      </c>
      <c r="D75" s="2" t="s">
        <v>112</v>
      </c>
      <c r="E75" s="2" t="s">
        <v>8</v>
      </c>
      <c r="F75" s="2">
        <v>291</v>
      </c>
      <c r="L75" s="2"/>
      <c r="M75" s="9"/>
      <c r="Q75" s="2" t="s">
        <v>336</v>
      </c>
    </row>
    <row r="76" spans="1:17" x14ac:dyDescent="0.25">
      <c r="A76" s="2" t="s">
        <v>97</v>
      </c>
      <c r="B76" s="2" t="s">
        <v>109</v>
      </c>
      <c r="C76" s="2" t="s">
        <v>295</v>
      </c>
      <c r="D76" s="2" t="s">
        <v>309</v>
      </c>
      <c r="E76" s="2" t="s">
        <v>8</v>
      </c>
      <c r="F76" s="2">
        <v>0</v>
      </c>
      <c r="L76" s="2"/>
      <c r="M76" s="9"/>
      <c r="Q76" s="2" t="s">
        <v>336</v>
      </c>
    </row>
    <row r="77" spans="1:17" x14ac:dyDescent="0.25">
      <c r="A77" s="2" t="s">
        <v>97</v>
      </c>
      <c r="B77" s="2" t="s">
        <v>109</v>
      </c>
      <c r="C77" s="2" t="s">
        <v>295</v>
      </c>
      <c r="D77" s="2" t="s">
        <v>310</v>
      </c>
      <c r="E77" s="2" t="s">
        <v>8</v>
      </c>
      <c r="F77" s="2">
        <v>0</v>
      </c>
      <c r="L77" s="2"/>
      <c r="M77" s="9"/>
      <c r="Q77" s="2" t="s">
        <v>288</v>
      </c>
    </row>
    <row r="78" spans="1:17" x14ac:dyDescent="0.25">
      <c r="A78" s="2" t="s">
        <v>97</v>
      </c>
      <c r="B78" s="2" t="s">
        <v>109</v>
      </c>
      <c r="C78" s="2" t="s">
        <v>294</v>
      </c>
      <c r="D78" s="2" t="s">
        <v>258</v>
      </c>
      <c r="E78" s="2" t="s">
        <v>8</v>
      </c>
      <c r="F78" s="2">
        <v>159</v>
      </c>
      <c r="G78" s="2" t="s">
        <v>5</v>
      </c>
      <c r="H78" s="2" t="s">
        <v>6</v>
      </c>
      <c r="J78" s="2" t="s">
        <v>258</v>
      </c>
      <c r="K78" s="2" t="s">
        <v>8</v>
      </c>
      <c r="L78" s="2">
        <v>25</v>
      </c>
      <c r="M78" s="9"/>
      <c r="N78" s="1" t="s">
        <v>386</v>
      </c>
      <c r="Q78" s="2" t="s">
        <v>288</v>
      </c>
    </row>
    <row r="79" spans="1:17" x14ac:dyDescent="0.25">
      <c r="A79" s="2" t="s">
        <v>97</v>
      </c>
      <c r="B79" s="2" t="s">
        <v>109</v>
      </c>
      <c r="C79" s="2" t="s">
        <v>294</v>
      </c>
      <c r="D79" s="2" t="s">
        <v>124</v>
      </c>
      <c r="E79" s="2" t="s">
        <v>8</v>
      </c>
      <c r="F79" s="5">
        <v>2804</v>
      </c>
      <c r="L79" s="2"/>
      <c r="M79" s="9"/>
      <c r="Q79" s="2" t="s">
        <v>297</v>
      </c>
    </row>
    <row r="80" spans="1:17" x14ac:dyDescent="0.25">
      <c r="A80" s="2" t="s">
        <v>97</v>
      </c>
      <c r="B80" s="2" t="s">
        <v>109</v>
      </c>
      <c r="C80" s="2" t="s">
        <v>295</v>
      </c>
      <c r="D80" s="2" t="s">
        <v>311</v>
      </c>
      <c r="E80" s="2" t="s">
        <v>8</v>
      </c>
      <c r="F80" s="2">
        <v>0</v>
      </c>
      <c r="L80" s="2"/>
      <c r="M80" s="9"/>
      <c r="Q80" s="2" t="s">
        <v>297</v>
      </c>
    </row>
    <row r="81" spans="1:17" x14ac:dyDescent="0.25">
      <c r="A81" s="2" t="s">
        <v>97</v>
      </c>
      <c r="B81" s="2" t="s">
        <v>109</v>
      </c>
      <c r="C81" s="2" t="s">
        <v>293</v>
      </c>
      <c r="D81" s="2" t="s">
        <v>230</v>
      </c>
      <c r="E81" s="2" t="s">
        <v>8</v>
      </c>
      <c r="F81" s="5">
        <v>62524</v>
      </c>
      <c r="L81" s="2"/>
      <c r="M81" s="9"/>
      <c r="Q81" s="2" t="s">
        <v>297</v>
      </c>
    </row>
    <row r="82" spans="1:17" x14ac:dyDescent="0.25">
      <c r="A82" s="2" t="s">
        <v>97</v>
      </c>
      <c r="B82" s="2" t="s">
        <v>109</v>
      </c>
      <c r="C82" s="2" t="s">
        <v>293</v>
      </c>
      <c r="D82" s="2" t="s">
        <v>176</v>
      </c>
      <c r="E82" s="2" t="s">
        <v>8</v>
      </c>
      <c r="F82" s="5">
        <v>65126</v>
      </c>
      <c r="L82" s="2"/>
      <c r="M82" s="9"/>
      <c r="Q82" s="2" t="s">
        <v>297</v>
      </c>
    </row>
    <row r="83" spans="1:17" x14ac:dyDescent="0.25">
      <c r="A83" s="2" t="s">
        <v>97</v>
      </c>
      <c r="B83" s="2" t="s">
        <v>109</v>
      </c>
      <c r="C83" s="2" t="s">
        <v>293</v>
      </c>
      <c r="D83" s="2" t="s">
        <v>217</v>
      </c>
      <c r="E83" s="2" t="s">
        <v>8</v>
      </c>
      <c r="F83" s="5">
        <v>4395</v>
      </c>
      <c r="L83" s="2"/>
      <c r="M83" s="9"/>
      <c r="Q83" s="2" t="s">
        <v>291</v>
      </c>
    </row>
    <row r="84" spans="1:17" x14ac:dyDescent="0.25">
      <c r="A84" s="2" t="s">
        <v>97</v>
      </c>
      <c r="B84" s="2" t="s">
        <v>109</v>
      </c>
      <c r="C84" s="2" t="s">
        <v>293</v>
      </c>
      <c r="D84" s="2" t="s">
        <v>276</v>
      </c>
      <c r="E84" s="2" t="s">
        <v>8</v>
      </c>
      <c r="F84" s="2">
        <v>90</v>
      </c>
      <c r="L84" s="2"/>
      <c r="M84" s="9"/>
      <c r="Q84" s="2" t="s">
        <v>291</v>
      </c>
    </row>
    <row r="85" spans="1:17" x14ac:dyDescent="0.25">
      <c r="A85" s="2" t="s">
        <v>97</v>
      </c>
      <c r="B85" s="2" t="s">
        <v>109</v>
      </c>
      <c r="C85" s="2" t="s">
        <v>293</v>
      </c>
      <c r="D85" s="2" t="s">
        <v>218</v>
      </c>
      <c r="E85" s="2" t="s">
        <v>8</v>
      </c>
      <c r="F85" s="5">
        <v>674505</v>
      </c>
      <c r="L85" s="2"/>
      <c r="M85" s="9"/>
      <c r="Q85" s="2" t="s">
        <v>291</v>
      </c>
    </row>
    <row r="86" spans="1:17" x14ac:dyDescent="0.25">
      <c r="A86" s="2" t="s">
        <v>97</v>
      </c>
      <c r="B86" s="2" t="s">
        <v>109</v>
      </c>
      <c r="C86" s="2" t="s">
        <v>293</v>
      </c>
      <c r="D86" s="2" t="s">
        <v>164</v>
      </c>
      <c r="E86" s="2" t="s">
        <v>8</v>
      </c>
      <c r="F86" s="2">
        <v>5</v>
      </c>
      <c r="L86" s="2"/>
      <c r="M86" s="9"/>
      <c r="Q86" s="2" t="s">
        <v>294</v>
      </c>
    </row>
    <row r="87" spans="1:17" x14ac:dyDescent="0.25">
      <c r="A87" s="2" t="s">
        <v>97</v>
      </c>
      <c r="B87" s="2" t="s">
        <v>109</v>
      </c>
      <c r="C87" s="2" t="s">
        <v>293</v>
      </c>
      <c r="D87" s="2" t="s">
        <v>138</v>
      </c>
      <c r="E87" s="2" t="s">
        <v>8</v>
      </c>
      <c r="F87" s="2">
        <v>16</v>
      </c>
      <c r="L87" s="2"/>
      <c r="M87" s="9"/>
      <c r="Q87" s="2" t="s">
        <v>294</v>
      </c>
    </row>
    <row r="88" spans="1:17" x14ac:dyDescent="0.25">
      <c r="A88" s="2" t="s">
        <v>97</v>
      </c>
      <c r="B88" s="2" t="s">
        <v>109</v>
      </c>
      <c r="C88" s="2" t="s">
        <v>293</v>
      </c>
      <c r="D88" s="2" t="s">
        <v>177</v>
      </c>
      <c r="E88" s="2" t="s">
        <v>8</v>
      </c>
      <c r="F88" s="5">
        <v>1468</v>
      </c>
      <c r="L88" s="2"/>
      <c r="M88" s="9"/>
      <c r="Q88" s="2" t="s">
        <v>294</v>
      </c>
    </row>
    <row r="89" spans="1:17" x14ac:dyDescent="0.25">
      <c r="A89" s="2" t="s">
        <v>97</v>
      </c>
      <c r="B89" s="2" t="s">
        <v>109</v>
      </c>
      <c r="C89" s="2" t="s">
        <v>293</v>
      </c>
      <c r="D89" s="2" t="s">
        <v>113</v>
      </c>
      <c r="E89" s="2" t="s">
        <v>8</v>
      </c>
      <c r="F89" s="2">
        <v>912</v>
      </c>
      <c r="L89" s="2"/>
      <c r="M89" s="9"/>
      <c r="Q89" s="2" t="s">
        <v>294</v>
      </c>
    </row>
    <row r="90" spans="1:17" x14ac:dyDescent="0.25">
      <c r="A90" s="2" t="s">
        <v>97</v>
      </c>
      <c r="B90" s="2" t="s">
        <v>109</v>
      </c>
      <c r="C90" s="2" t="s">
        <v>293</v>
      </c>
      <c r="D90" s="2" t="s">
        <v>271</v>
      </c>
      <c r="E90" s="2" t="s">
        <v>8</v>
      </c>
      <c r="F90" s="5">
        <v>2151</v>
      </c>
      <c r="L90" s="2"/>
      <c r="M90" s="9"/>
      <c r="Q90" s="2" t="s">
        <v>294</v>
      </c>
    </row>
    <row r="91" spans="1:17" x14ac:dyDescent="0.25">
      <c r="A91" s="2" t="s">
        <v>97</v>
      </c>
      <c r="B91" s="2" t="s">
        <v>109</v>
      </c>
      <c r="C91" s="2" t="s">
        <v>293</v>
      </c>
      <c r="D91" s="2" t="s">
        <v>282</v>
      </c>
      <c r="E91" s="2" t="s">
        <v>8</v>
      </c>
      <c r="F91" s="5">
        <v>2088</v>
      </c>
      <c r="L91" s="2"/>
      <c r="M91" s="9"/>
      <c r="Q91" s="2" t="s">
        <v>294</v>
      </c>
    </row>
    <row r="92" spans="1:17" x14ac:dyDescent="0.25">
      <c r="A92" s="2" t="s">
        <v>97</v>
      </c>
      <c r="B92" s="2" t="s">
        <v>109</v>
      </c>
      <c r="C92" s="2" t="s">
        <v>293</v>
      </c>
      <c r="D92" s="2" t="s">
        <v>265</v>
      </c>
      <c r="E92" s="2" t="s">
        <v>8</v>
      </c>
      <c r="F92" s="5">
        <v>2869</v>
      </c>
      <c r="L92" s="2"/>
      <c r="M92" s="9"/>
      <c r="Q92" s="2" t="s">
        <v>294</v>
      </c>
    </row>
    <row r="93" spans="1:17" x14ac:dyDescent="0.25">
      <c r="A93" s="2" t="s">
        <v>97</v>
      </c>
      <c r="B93" s="2" t="s">
        <v>109</v>
      </c>
      <c r="C93" s="2" t="s">
        <v>293</v>
      </c>
      <c r="D93" s="2" t="s">
        <v>125</v>
      </c>
      <c r="E93" s="2" t="s">
        <v>8</v>
      </c>
      <c r="F93" s="2">
        <v>62</v>
      </c>
      <c r="L93" s="2"/>
      <c r="M93" s="9"/>
      <c r="Q93" s="2" t="s">
        <v>294</v>
      </c>
    </row>
    <row r="94" spans="1:17" x14ac:dyDescent="0.25">
      <c r="A94" s="2" t="s">
        <v>97</v>
      </c>
      <c r="B94" s="2" t="s">
        <v>109</v>
      </c>
      <c r="C94" s="2" t="s">
        <v>293</v>
      </c>
      <c r="D94" s="2" t="s">
        <v>165</v>
      </c>
      <c r="E94" s="2" t="s">
        <v>8</v>
      </c>
      <c r="F94" s="5">
        <v>1823</v>
      </c>
      <c r="L94" s="2"/>
      <c r="M94" s="9"/>
      <c r="Q94" s="2" t="s">
        <v>294</v>
      </c>
    </row>
    <row r="95" spans="1:17" x14ac:dyDescent="0.25">
      <c r="A95" s="2" t="s">
        <v>97</v>
      </c>
      <c r="B95" s="2" t="s">
        <v>109</v>
      </c>
      <c r="C95" s="2" t="s">
        <v>293</v>
      </c>
      <c r="D95" s="2" t="s">
        <v>231</v>
      </c>
      <c r="E95" s="2" t="s">
        <v>8</v>
      </c>
      <c r="F95" s="2">
        <v>0</v>
      </c>
      <c r="L95" s="2"/>
      <c r="M95" s="9"/>
      <c r="Q95" s="2" t="s">
        <v>294</v>
      </c>
    </row>
    <row r="96" spans="1:17" x14ac:dyDescent="0.25">
      <c r="A96" s="2" t="s">
        <v>97</v>
      </c>
      <c r="B96" s="2" t="s">
        <v>109</v>
      </c>
      <c r="C96" s="2" t="s">
        <v>293</v>
      </c>
      <c r="D96" s="2" t="s">
        <v>272</v>
      </c>
      <c r="E96" s="2" t="s">
        <v>8</v>
      </c>
      <c r="F96" s="2">
        <v>8</v>
      </c>
      <c r="L96" s="2"/>
      <c r="M96" s="9"/>
      <c r="Q96" s="2" t="s">
        <v>294</v>
      </c>
    </row>
    <row r="97" spans="1:17" x14ac:dyDescent="0.25">
      <c r="A97" s="2" t="s">
        <v>97</v>
      </c>
      <c r="B97" s="2" t="s">
        <v>109</v>
      </c>
      <c r="C97" s="2" t="s">
        <v>293</v>
      </c>
      <c r="D97" s="2" t="s">
        <v>118</v>
      </c>
      <c r="E97" s="2" t="s">
        <v>8</v>
      </c>
      <c r="F97" s="5">
        <v>2175</v>
      </c>
      <c r="L97" s="2"/>
      <c r="M97" s="9"/>
      <c r="Q97" s="2" t="s">
        <v>294</v>
      </c>
    </row>
    <row r="98" spans="1:17" x14ac:dyDescent="0.25">
      <c r="A98" s="2" t="s">
        <v>97</v>
      </c>
      <c r="B98" s="2" t="s">
        <v>109</v>
      </c>
      <c r="C98" s="2" t="s">
        <v>293</v>
      </c>
      <c r="D98" s="2" t="s">
        <v>277</v>
      </c>
      <c r="E98" s="2" t="s">
        <v>8</v>
      </c>
      <c r="F98" s="2">
        <v>440</v>
      </c>
      <c r="L98" s="2"/>
      <c r="M98" s="9"/>
      <c r="Q98" s="2" t="s">
        <v>294</v>
      </c>
    </row>
    <row r="99" spans="1:17" x14ac:dyDescent="0.25">
      <c r="A99" s="2" t="s">
        <v>97</v>
      </c>
      <c r="B99" s="2" t="s">
        <v>109</v>
      </c>
      <c r="C99" s="2" t="s">
        <v>293</v>
      </c>
      <c r="D99" s="2" t="s">
        <v>232</v>
      </c>
      <c r="E99" s="2" t="s">
        <v>8</v>
      </c>
      <c r="F99" s="2">
        <v>440</v>
      </c>
      <c r="L99" s="2"/>
      <c r="M99" s="9"/>
      <c r="Q99" s="2" t="s">
        <v>294</v>
      </c>
    </row>
    <row r="100" spans="1:17" x14ac:dyDescent="0.25">
      <c r="A100" s="2" t="s">
        <v>97</v>
      </c>
      <c r="B100" s="2" t="s">
        <v>109</v>
      </c>
      <c r="C100" s="2" t="s">
        <v>293</v>
      </c>
      <c r="D100" s="2" t="s">
        <v>226</v>
      </c>
      <c r="E100" s="2" t="s">
        <v>8</v>
      </c>
      <c r="F100" s="2">
        <v>1</v>
      </c>
      <c r="L100" s="2"/>
      <c r="M100" s="9"/>
      <c r="Q100" s="2" t="s">
        <v>294</v>
      </c>
    </row>
    <row r="101" spans="1:17" x14ac:dyDescent="0.25">
      <c r="A101" s="2" t="s">
        <v>97</v>
      </c>
      <c r="B101" s="2" t="s">
        <v>109</v>
      </c>
      <c r="C101" s="2" t="s">
        <v>293</v>
      </c>
      <c r="D101" s="2" t="s">
        <v>178</v>
      </c>
      <c r="E101" s="2" t="s">
        <v>8</v>
      </c>
      <c r="F101" s="2">
        <v>4</v>
      </c>
      <c r="L101" s="2"/>
      <c r="M101" s="9"/>
      <c r="Q101" s="2" t="s">
        <v>294</v>
      </c>
    </row>
    <row r="102" spans="1:17" x14ac:dyDescent="0.25">
      <c r="A102" s="2" t="s">
        <v>97</v>
      </c>
      <c r="B102" s="2" t="s">
        <v>109</v>
      </c>
      <c r="D102" s="2" t="s">
        <v>114</v>
      </c>
      <c r="E102" s="2" t="s">
        <v>8</v>
      </c>
      <c r="F102" s="2">
        <v>0</v>
      </c>
      <c r="L102" s="2"/>
      <c r="M102" s="9"/>
      <c r="Q102" s="2" t="s">
        <v>294</v>
      </c>
    </row>
    <row r="103" spans="1:17" x14ac:dyDescent="0.25">
      <c r="A103" s="2" t="s">
        <v>97</v>
      </c>
      <c r="B103" s="2" t="s">
        <v>109</v>
      </c>
      <c r="C103" s="2" t="s">
        <v>291</v>
      </c>
      <c r="D103" s="2" t="s">
        <v>193</v>
      </c>
      <c r="E103" s="2" t="s">
        <v>8</v>
      </c>
      <c r="F103" s="2">
        <v>467</v>
      </c>
      <c r="L103" s="2"/>
      <c r="M103" s="9"/>
      <c r="Q103" s="2" t="s">
        <v>294</v>
      </c>
    </row>
    <row r="104" spans="1:17" x14ac:dyDescent="0.25">
      <c r="A104" s="2" t="s">
        <v>97</v>
      </c>
      <c r="B104" s="2" t="s">
        <v>109</v>
      </c>
      <c r="C104" s="2" t="s">
        <v>291</v>
      </c>
      <c r="D104" s="2" t="s">
        <v>268</v>
      </c>
      <c r="E104" s="2" t="s">
        <v>8</v>
      </c>
      <c r="F104" s="2">
        <v>0</v>
      </c>
      <c r="L104" s="2"/>
      <c r="M104" s="9"/>
      <c r="Q104" s="2" t="s">
        <v>294</v>
      </c>
    </row>
    <row r="105" spans="1:17" x14ac:dyDescent="0.25">
      <c r="A105" s="2" t="s">
        <v>97</v>
      </c>
      <c r="B105" s="2" t="s">
        <v>109</v>
      </c>
      <c r="C105" s="2" t="s">
        <v>291</v>
      </c>
      <c r="D105" s="2" t="s">
        <v>278</v>
      </c>
      <c r="E105" s="2" t="s">
        <v>8</v>
      </c>
      <c r="F105" s="2">
        <v>196</v>
      </c>
      <c r="L105" s="2"/>
      <c r="M105" s="9"/>
      <c r="Q105" s="2" t="s">
        <v>294</v>
      </c>
    </row>
    <row r="106" spans="1:17" x14ac:dyDescent="0.25">
      <c r="A106" s="2" t="s">
        <v>97</v>
      </c>
      <c r="B106" s="2" t="s">
        <v>109</v>
      </c>
      <c r="C106" s="2" t="s">
        <v>291</v>
      </c>
      <c r="D106" s="2" t="s">
        <v>128</v>
      </c>
      <c r="E106" s="2" t="s">
        <v>8</v>
      </c>
      <c r="F106" s="5">
        <v>2442</v>
      </c>
      <c r="L106" s="2"/>
      <c r="M106" s="9"/>
      <c r="Q106" s="2" t="s">
        <v>294</v>
      </c>
    </row>
    <row r="107" spans="1:17" x14ac:dyDescent="0.25">
      <c r="A107" s="2" t="s">
        <v>97</v>
      </c>
      <c r="B107" s="2" t="s">
        <v>109</v>
      </c>
      <c r="C107" s="2" t="s">
        <v>291</v>
      </c>
      <c r="D107" s="2" t="s">
        <v>246</v>
      </c>
      <c r="E107" s="2" t="s">
        <v>8</v>
      </c>
      <c r="F107" s="2">
        <v>28</v>
      </c>
      <c r="L107" s="2"/>
      <c r="M107" s="9"/>
      <c r="Q107" s="2" t="s">
        <v>294</v>
      </c>
    </row>
    <row r="108" spans="1:17" x14ac:dyDescent="0.25">
      <c r="A108" s="2" t="s">
        <v>97</v>
      </c>
      <c r="B108" s="2" t="s">
        <v>109</v>
      </c>
      <c r="C108" s="2" t="s">
        <v>296</v>
      </c>
      <c r="D108" s="2" t="s">
        <v>129</v>
      </c>
      <c r="E108" s="2" t="s">
        <v>8</v>
      </c>
      <c r="F108" s="5">
        <v>11924</v>
      </c>
      <c r="L108" s="2"/>
      <c r="M108" s="9"/>
      <c r="Q108" s="2" t="s">
        <v>294</v>
      </c>
    </row>
    <row r="109" spans="1:17" x14ac:dyDescent="0.25">
      <c r="A109" s="2" t="s">
        <v>97</v>
      </c>
      <c r="B109" s="2" t="s">
        <v>109</v>
      </c>
      <c r="C109" s="2" t="s">
        <v>296</v>
      </c>
      <c r="D109" s="2" t="s">
        <v>266</v>
      </c>
      <c r="E109" s="2" t="s">
        <v>8</v>
      </c>
      <c r="F109" s="2">
        <v>0</v>
      </c>
      <c r="L109" s="2"/>
      <c r="M109" s="9"/>
      <c r="Q109" s="2" t="s">
        <v>294</v>
      </c>
    </row>
    <row r="110" spans="1:17" x14ac:dyDescent="0.25">
      <c r="A110" s="2" t="s">
        <v>97</v>
      </c>
      <c r="B110" s="2" t="s">
        <v>109</v>
      </c>
      <c r="C110" s="2" t="s">
        <v>296</v>
      </c>
      <c r="D110" s="2" t="s">
        <v>233</v>
      </c>
      <c r="E110" s="2" t="s">
        <v>8</v>
      </c>
      <c r="F110" s="2">
        <v>83</v>
      </c>
      <c r="L110" s="2"/>
      <c r="M110" s="9"/>
      <c r="Q110" s="2" t="s">
        <v>294</v>
      </c>
    </row>
    <row r="111" spans="1:17" x14ac:dyDescent="0.25">
      <c r="A111" s="2" t="s">
        <v>97</v>
      </c>
      <c r="B111" s="2" t="s">
        <v>109</v>
      </c>
      <c r="C111" s="2" t="s">
        <v>296</v>
      </c>
      <c r="D111" s="2" t="s">
        <v>234</v>
      </c>
      <c r="E111" s="2" t="s">
        <v>8</v>
      </c>
      <c r="F111" s="2">
        <v>34</v>
      </c>
      <c r="L111" s="2"/>
      <c r="M111" s="9"/>
      <c r="Q111" s="2" t="s">
        <v>294</v>
      </c>
    </row>
    <row r="112" spans="1:17" x14ac:dyDescent="0.25">
      <c r="A112" s="2" t="s">
        <v>97</v>
      </c>
      <c r="B112" s="2" t="s">
        <v>109</v>
      </c>
      <c r="C112" s="2" t="s">
        <v>296</v>
      </c>
      <c r="D112" s="2" t="s">
        <v>130</v>
      </c>
      <c r="E112" s="2" t="s">
        <v>8</v>
      </c>
      <c r="F112" s="2">
        <v>146</v>
      </c>
      <c r="L112" s="2"/>
      <c r="M112" s="9"/>
      <c r="Q112" s="2" t="s">
        <v>294</v>
      </c>
    </row>
    <row r="113" spans="1:17" x14ac:dyDescent="0.25">
      <c r="A113" s="2" t="s">
        <v>97</v>
      </c>
      <c r="B113" s="2" t="s">
        <v>109</v>
      </c>
      <c r="C113" s="2" t="s">
        <v>296</v>
      </c>
      <c r="D113" s="2" t="s">
        <v>131</v>
      </c>
      <c r="E113" s="2" t="s">
        <v>8</v>
      </c>
      <c r="F113" s="2">
        <v>12</v>
      </c>
      <c r="L113" s="2"/>
      <c r="M113" s="9"/>
      <c r="Q113" s="2" t="s">
        <v>294</v>
      </c>
    </row>
    <row r="114" spans="1:17" x14ac:dyDescent="0.25">
      <c r="A114" s="2" t="s">
        <v>97</v>
      </c>
      <c r="B114" s="2" t="s">
        <v>109</v>
      </c>
      <c r="C114" s="2" t="s">
        <v>296</v>
      </c>
      <c r="D114" s="2" t="s">
        <v>117</v>
      </c>
      <c r="E114" s="2" t="s">
        <v>8</v>
      </c>
      <c r="F114" s="2">
        <v>109</v>
      </c>
      <c r="L114" s="2"/>
      <c r="M114" s="9"/>
      <c r="Q114" s="2" t="s">
        <v>293</v>
      </c>
    </row>
    <row r="115" spans="1:17" x14ac:dyDescent="0.25">
      <c r="A115" s="2" t="s">
        <v>97</v>
      </c>
      <c r="B115" s="2" t="s">
        <v>109</v>
      </c>
      <c r="C115" s="2" t="s">
        <v>296</v>
      </c>
      <c r="D115" s="2" t="s">
        <v>194</v>
      </c>
      <c r="E115" s="2" t="s">
        <v>8</v>
      </c>
      <c r="F115" s="2">
        <v>7</v>
      </c>
      <c r="L115" s="2"/>
      <c r="M115" s="9"/>
      <c r="Q115" s="2" t="s">
        <v>293</v>
      </c>
    </row>
    <row r="116" spans="1:17" x14ac:dyDescent="0.25">
      <c r="A116" s="2" t="s">
        <v>97</v>
      </c>
      <c r="B116" s="2" t="s">
        <v>109</v>
      </c>
      <c r="C116" s="2" t="s">
        <v>296</v>
      </c>
      <c r="D116" s="2" t="s">
        <v>235</v>
      </c>
      <c r="E116" s="2" t="s">
        <v>8</v>
      </c>
      <c r="F116" s="2">
        <v>181</v>
      </c>
      <c r="L116" s="2"/>
      <c r="M116" s="9"/>
      <c r="Q116" s="2" t="s">
        <v>293</v>
      </c>
    </row>
    <row r="117" spans="1:17" x14ac:dyDescent="0.25">
      <c r="A117" s="2" t="s">
        <v>97</v>
      </c>
      <c r="B117" s="2" t="s">
        <v>109</v>
      </c>
      <c r="C117" s="2" t="s">
        <v>296</v>
      </c>
      <c r="D117" s="2" t="s">
        <v>236</v>
      </c>
      <c r="E117" s="2" t="s">
        <v>8</v>
      </c>
      <c r="F117" s="2">
        <v>37</v>
      </c>
      <c r="L117" s="2"/>
      <c r="M117" s="9"/>
      <c r="Q117" s="2" t="s">
        <v>293</v>
      </c>
    </row>
    <row r="118" spans="1:17" x14ac:dyDescent="0.25">
      <c r="A118" s="2" t="s">
        <v>97</v>
      </c>
      <c r="B118" s="2" t="s">
        <v>109</v>
      </c>
      <c r="C118" s="2" t="s">
        <v>296</v>
      </c>
      <c r="D118" s="2" t="s">
        <v>132</v>
      </c>
      <c r="E118" s="2" t="s">
        <v>8</v>
      </c>
      <c r="F118" s="2">
        <v>165</v>
      </c>
      <c r="L118" s="2"/>
      <c r="M118" s="9"/>
      <c r="Q118" s="2" t="s">
        <v>293</v>
      </c>
    </row>
    <row r="119" spans="1:17" x14ac:dyDescent="0.25">
      <c r="A119" s="2" t="s">
        <v>97</v>
      </c>
      <c r="B119" s="2" t="s">
        <v>109</v>
      </c>
      <c r="C119" s="2" t="s">
        <v>296</v>
      </c>
      <c r="D119" s="2" t="s">
        <v>242</v>
      </c>
      <c r="E119" s="2" t="s">
        <v>8</v>
      </c>
      <c r="F119" s="2">
        <v>37</v>
      </c>
      <c r="L119" s="2"/>
      <c r="M119" s="9"/>
      <c r="Q119" s="2" t="s">
        <v>293</v>
      </c>
    </row>
    <row r="120" spans="1:17" x14ac:dyDescent="0.25">
      <c r="A120" s="2" t="s">
        <v>97</v>
      </c>
      <c r="B120" s="2" t="s">
        <v>109</v>
      </c>
      <c r="C120" s="2" t="s">
        <v>296</v>
      </c>
      <c r="D120" s="2" t="s">
        <v>195</v>
      </c>
      <c r="E120" s="2" t="s">
        <v>8</v>
      </c>
      <c r="F120" s="2">
        <v>270</v>
      </c>
      <c r="L120" s="2"/>
      <c r="M120" s="9"/>
      <c r="Q120" s="2" t="s">
        <v>293</v>
      </c>
    </row>
    <row r="121" spans="1:17" x14ac:dyDescent="0.25">
      <c r="A121" s="2" t="s">
        <v>97</v>
      </c>
      <c r="B121" s="2" t="s">
        <v>109</v>
      </c>
      <c r="C121" s="2" t="s">
        <v>296</v>
      </c>
      <c r="D121" s="2" t="s">
        <v>140</v>
      </c>
      <c r="E121" s="2" t="s">
        <v>8</v>
      </c>
      <c r="F121" s="2">
        <v>71</v>
      </c>
      <c r="L121" s="2"/>
      <c r="M121" s="9"/>
      <c r="Q121" s="2" t="s">
        <v>293</v>
      </c>
    </row>
    <row r="122" spans="1:17" x14ac:dyDescent="0.25">
      <c r="A122" s="2" t="s">
        <v>97</v>
      </c>
      <c r="B122" s="2" t="s">
        <v>109</v>
      </c>
      <c r="C122" s="2" t="s">
        <v>295</v>
      </c>
      <c r="D122" s="2" t="s">
        <v>312</v>
      </c>
      <c r="E122" s="2" t="s">
        <v>8</v>
      </c>
      <c r="F122" s="2">
        <v>0</v>
      </c>
      <c r="L122" s="2"/>
      <c r="M122" s="9"/>
      <c r="Q122" s="2" t="s">
        <v>293</v>
      </c>
    </row>
    <row r="123" spans="1:17" x14ac:dyDescent="0.25">
      <c r="A123" s="2" t="s">
        <v>97</v>
      </c>
      <c r="B123" s="2" t="s">
        <v>109</v>
      </c>
      <c r="C123" s="2" t="s">
        <v>295</v>
      </c>
      <c r="D123" s="2" t="s">
        <v>313</v>
      </c>
      <c r="E123" s="2" t="s">
        <v>8</v>
      </c>
      <c r="F123" s="2">
        <v>0</v>
      </c>
      <c r="L123" s="2"/>
      <c r="M123" s="9"/>
      <c r="Q123" s="2" t="s">
        <v>293</v>
      </c>
    </row>
    <row r="124" spans="1:17" x14ac:dyDescent="0.25">
      <c r="A124" s="2" t="s">
        <v>97</v>
      </c>
      <c r="B124" s="2" t="s">
        <v>109</v>
      </c>
      <c r="C124" s="2" t="s">
        <v>295</v>
      </c>
      <c r="D124" s="2" t="s">
        <v>314</v>
      </c>
      <c r="E124" s="2" t="s">
        <v>8</v>
      </c>
      <c r="F124" s="2">
        <v>0</v>
      </c>
      <c r="L124" s="2"/>
      <c r="M124" s="9"/>
      <c r="Q124" s="2" t="s">
        <v>293</v>
      </c>
    </row>
    <row r="125" spans="1:17" x14ac:dyDescent="0.25">
      <c r="A125" s="2" t="s">
        <v>97</v>
      </c>
      <c r="B125" s="2" t="s">
        <v>109</v>
      </c>
      <c r="C125" s="2" t="s">
        <v>295</v>
      </c>
      <c r="D125" s="2" t="s">
        <v>315</v>
      </c>
      <c r="E125" s="2" t="s">
        <v>8</v>
      </c>
      <c r="F125" s="2">
        <v>0</v>
      </c>
      <c r="L125" s="2"/>
      <c r="M125" s="9"/>
      <c r="Q125" s="2" t="s">
        <v>293</v>
      </c>
    </row>
    <row r="126" spans="1:17" x14ac:dyDescent="0.25">
      <c r="A126" s="2" t="s">
        <v>97</v>
      </c>
      <c r="B126" s="2" t="s">
        <v>109</v>
      </c>
      <c r="C126" s="2" t="s">
        <v>295</v>
      </c>
      <c r="D126" s="2" t="s">
        <v>316</v>
      </c>
      <c r="E126" s="2" t="s">
        <v>8</v>
      </c>
      <c r="F126" s="2">
        <v>0</v>
      </c>
      <c r="L126" s="2"/>
      <c r="M126" s="9"/>
      <c r="Q126" s="2" t="s">
        <v>293</v>
      </c>
    </row>
    <row r="127" spans="1:17" x14ac:dyDescent="0.25">
      <c r="A127" s="2" t="s">
        <v>97</v>
      </c>
      <c r="B127" s="2" t="s">
        <v>109</v>
      </c>
      <c r="C127" s="2" t="s">
        <v>295</v>
      </c>
      <c r="D127" s="2" t="s">
        <v>317</v>
      </c>
      <c r="E127" s="2" t="s">
        <v>8</v>
      </c>
      <c r="F127" s="2">
        <v>0</v>
      </c>
      <c r="L127" s="2"/>
      <c r="M127" s="9"/>
      <c r="Q127" s="2" t="s">
        <v>293</v>
      </c>
    </row>
    <row r="128" spans="1:17" x14ac:dyDescent="0.25">
      <c r="A128" s="2" t="s">
        <v>97</v>
      </c>
      <c r="B128" s="2" t="s">
        <v>109</v>
      </c>
      <c r="C128" s="2" t="s">
        <v>295</v>
      </c>
      <c r="D128" s="2" t="s">
        <v>318</v>
      </c>
      <c r="E128" s="2" t="s">
        <v>8</v>
      </c>
      <c r="F128" s="2">
        <v>0</v>
      </c>
      <c r="L128" s="2"/>
      <c r="M128" s="9"/>
      <c r="Q128" s="2" t="s">
        <v>293</v>
      </c>
    </row>
    <row r="129" spans="1:17" x14ac:dyDescent="0.25">
      <c r="A129" s="2" t="s">
        <v>97</v>
      </c>
      <c r="B129" s="2" t="s">
        <v>109</v>
      </c>
      <c r="D129" s="2" t="s">
        <v>219</v>
      </c>
      <c r="E129" s="2" t="s">
        <v>8</v>
      </c>
      <c r="F129" s="2">
        <v>4</v>
      </c>
      <c r="L129" s="2"/>
      <c r="M129" s="9"/>
      <c r="Q129" s="2" t="s">
        <v>293</v>
      </c>
    </row>
    <row r="130" spans="1:17" x14ac:dyDescent="0.25">
      <c r="A130" s="2" t="s">
        <v>97</v>
      </c>
      <c r="B130" s="2" t="s">
        <v>109</v>
      </c>
      <c r="C130" s="2" t="s">
        <v>295</v>
      </c>
      <c r="D130" s="2" t="s">
        <v>237</v>
      </c>
      <c r="E130" s="2" t="s">
        <v>8</v>
      </c>
      <c r="F130" s="2">
        <v>0</v>
      </c>
      <c r="L130" s="2"/>
      <c r="M130" s="9"/>
      <c r="Q130" s="2" t="s">
        <v>293</v>
      </c>
    </row>
    <row r="131" spans="1:17" x14ac:dyDescent="0.25">
      <c r="A131" s="2" t="s">
        <v>97</v>
      </c>
      <c r="B131" s="2" t="s">
        <v>109</v>
      </c>
      <c r="C131" s="2" t="s">
        <v>295</v>
      </c>
      <c r="D131" s="2" t="s">
        <v>141</v>
      </c>
      <c r="E131" s="2" t="s">
        <v>8</v>
      </c>
      <c r="F131" s="2">
        <v>0</v>
      </c>
      <c r="I131" s="2" t="s">
        <v>337</v>
      </c>
      <c r="L131" s="2"/>
      <c r="M131" s="9"/>
      <c r="Q131" s="2" t="s">
        <v>293</v>
      </c>
    </row>
    <row r="132" spans="1:17" x14ac:dyDescent="0.25">
      <c r="A132" s="2" t="s">
        <v>97</v>
      </c>
      <c r="B132" s="2" t="s">
        <v>109</v>
      </c>
      <c r="C132" s="2" t="s">
        <v>297</v>
      </c>
      <c r="D132" s="2" t="s">
        <v>179</v>
      </c>
      <c r="E132" s="2" t="s">
        <v>8</v>
      </c>
      <c r="F132" s="2">
        <v>20</v>
      </c>
      <c r="L132" s="2"/>
      <c r="M132" s="9"/>
      <c r="Q132" s="2" t="s">
        <v>293</v>
      </c>
    </row>
    <row r="133" spans="1:17" x14ac:dyDescent="0.25">
      <c r="A133" s="2" t="s">
        <v>97</v>
      </c>
      <c r="B133" s="2" t="s">
        <v>109</v>
      </c>
      <c r="C133" s="2" t="s">
        <v>297</v>
      </c>
      <c r="D133" s="2" t="s">
        <v>280</v>
      </c>
      <c r="E133" s="2" t="s">
        <v>8</v>
      </c>
      <c r="F133" s="2">
        <v>1</v>
      </c>
      <c r="L133" s="2"/>
      <c r="M133" s="9"/>
      <c r="Q133" s="2" t="s">
        <v>293</v>
      </c>
    </row>
    <row r="134" spans="1:17" x14ac:dyDescent="0.25">
      <c r="A134" s="2" t="s">
        <v>97</v>
      </c>
      <c r="B134" s="2" t="s">
        <v>109</v>
      </c>
      <c r="C134" s="2" t="s">
        <v>295</v>
      </c>
      <c r="D134" s="2" t="s">
        <v>319</v>
      </c>
      <c r="E134" s="2" t="s">
        <v>8</v>
      </c>
      <c r="F134" s="2">
        <v>0</v>
      </c>
      <c r="L134" s="2"/>
      <c r="M134" s="9"/>
      <c r="Q134" s="2" t="s">
        <v>293</v>
      </c>
    </row>
    <row r="135" spans="1:17" x14ac:dyDescent="0.25">
      <c r="A135" s="2" t="s">
        <v>97</v>
      </c>
      <c r="B135" s="2" t="s">
        <v>109</v>
      </c>
      <c r="C135" s="2" t="s">
        <v>295</v>
      </c>
      <c r="D135" s="2" t="s">
        <v>320</v>
      </c>
      <c r="E135" s="2" t="s">
        <v>8</v>
      </c>
      <c r="F135" s="2">
        <v>0</v>
      </c>
      <c r="L135" s="2"/>
      <c r="M135" s="9"/>
      <c r="Q135" s="2" t="s">
        <v>293</v>
      </c>
    </row>
    <row r="136" spans="1:17" x14ac:dyDescent="0.25">
      <c r="A136" s="2" t="s">
        <v>97</v>
      </c>
      <c r="B136" s="2" t="s">
        <v>109</v>
      </c>
      <c r="C136" s="2" t="s">
        <v>295</v>
      </c>
      <c r="D136" s="2" t="s">
        <v>321</v>
      </c>
      <c r="E136" s="2" t="s">
        <v>8</v>
      </c>
      <c r="F136" s="2">
        <v>0</v>
      </c>
      <c r="I136" s="2" t="s">
        <v>337</v>
      </c>
      <c r="L136" s="5"/>
      <c r="M136" s="10"/>
      <c r="Q136" s="2" t="s">
        <v>293</v>
      </c>
    </row>
    <row r="137" spans="1:17" x14ac:dyDescent="0.25">
      <c r="A137" s="2" t="s">
        <v>97</v>
      </c>
      <c r="B137" s="2" t="s">
        <v>109</v>
      </c>
      <c r="C137" s="2" t="s">
        <v>295</v>
      </c>
      <c r="D137" s="2" t="s">
        <v>322</v>
      </c>
      <c r="E137" s="2" t="s">
        <v>8</v>
      </c>
      <c r="F137" s="2">
        <v>0</v>
      </c>
      <c r="I137" s="2" t="s">
        <v>337</v>
      </c>
      <c r="L137" s="2"/>
      <c r="M137" s="9"/>
      <c r="Q137" s="2" t="s">
        <v>337</v>
      </c>
    </row>
    <row r="138" spans="1:17" x14ac:dyDescent="0.25">
      <c r="A138" s="2" t="s">
        <v>97</v>
      </c>
      <c r="B138" s="2" t="s">
        <v>109</v>
      </c>
      <c r="C138" s="2" t="s">
        <v>295</v>
      </c>
      <c r="D138" s="2" t="s">
        <v>323</v>
      </c>
      <c r="E138" s="2" t="s">
        <v>8</v>
      </c>
      <c r="F138" s="2">
        <v>0</v>
      </c>
      <c r="I138" s="2" t="s">
        <v>337</v>
      </c>
      <c r="L138" s="2"/>
      <c r="M138" s="9"/>
      <c r="Q138" s="2" t="s">
        <v>337</v>
      </c>
    </row>
    <row r="139" spans="1:17" x14ac:dyDescent="0.25">
      <c r="A139" s="2" t="s">
        <v>97</v>
      </c>
      <c r="B139" s="2" t="s">
        <v>109</v>
      </c>
      <c r="C139" s="2" t="s">
        <v>295</v>
      </c>
      <c r="D139" s="2" t="s">
        <v>324</v>
      </c>
      <c r="E139" s="2" t="s">
        <v>8</v>
      </c>
      <c r="F139" s="2">
        <v>0</v>
      </c>
      <c r="L139" s="2"/>
      <c r="M139" s="9"/>
      <c r="Q139" s="2" t="s">
        <v>337</v>
      </c>
    </row>
    <row r="140" spans="1:17" x14ac:dyDescent="0.25">
      <c r="A140" s="2" t="s">
        <v>97</v>
      </c>
      <c r="B140" s="2" t="s">
        <v>109</v>
      </c>
      <c r="C140" s="2" t="s">
        <v>297</v>
      </c>
      <c r="D140" s="2" t="s">
        <v>180</v>
      </c>
      <c r="E140" s="2" t="s">
        <v>8</v>
      </c>
      <c r="F140" s="2">
        <v>0</v>
      </c>
      <c r="G140" s="2" t="s">
        <v>5</v>
      </c>
      <c r="H140" s="2" t="s">
        <v>6</v>
      </c>
      <c r="I140" s="2" t="s">
        <v>297</v>
      </c>
      <c r="J140" s="2" t="s">
        <v>180</v>
      </c>
      <c r="K140" s="2" t="s">
        <v>8</v>
      </c>
      <c r="L140" s="2">
        <v>0</v>
      </c>
      <c r="M140" s="9"/>
      <c r="N140" s="1" t="s">
        <v>386</v>
      </c>
      <c r="Q140" s="2" t="s">
        <v>337</v>
      </c>
    </row>
    <row r="141" spans="1:17" x14ac:dyDescent="0.25">
      <c r="A141" s="2" t="s">
        <v>97</v>
      </c>
      <c r="B141" s="2" t="s">
        <v>109</v>
      </c>
      <c r="C141" s="2" t="s">
        <v>297</v>
      </c>
      <c r="D141" s="2" t="s">
        <v>238</v>
      </c>
      <c r="E141" s="2" t="s">
        <v>8</v>
      </c>
      <c r="F141" s="2">
        <v>0</v>
      </c>
      <c r="G141" s="2" t="s">
        <v>5</v>
      </c>
      <c r="H141" s="2" t="s">
        <v>6</v>
      </c>
      <c r="I141" s="2" t="s">
        <v>297</v>
      </c>
      <c r="J141" s="2" t="s">
        <v>238</v>
      </c>
      <c r="K141" s="2" t="s">
        <v>8</v>
      </c>
      <c r="L141" s="2">
        <v>0</v>
      </c>
      <c r="M141" s="9"/>
      <c r="N141" s="1" t="s">
        <v>386</v>
      </c>
      <c r="Q141" s="2" t="s">
        <v>337</v>
      </c>
    </row>
    <row r="142" spans="1:17" x14ac:dyDescent="0.25">
      <c r="A142" s="2" t="s">
        <v>97</v>
      </c>
      <c r="B142" s="2" t="s">
        <v>109</v>
      </c>
      <c r="C142" s="2" t="s">
        <v>295</v>
      </c>
      <c r="D142" s="2" t="s">
        <v>325</v>
      </c>
      <c r="E142" s="2" t="s">
        <v>8</v>
      </c>
      <c r="F142" s="2">
        <v>0</v>
      </c>
      <c r="L142" s="2"/>
      <c r="M142" s="9"/>
      <c r="Q142" s="2" t="s">
        <v>337</v>
      </c>
    </row>
    <row r="143" spans="1:17" x14ac:dyDescent="0.25">
      <c r="A143" s="2" t="s">
        <v>97</v>
      </c>
      <c r="B143" s="2" t="s">
        <v>109</v>
      </c>
      <c r="C143" s="2" t="s">
        <v>290</v>
      </c>
      <c r="D143" s="2" t="s">
        <v>158</v>
      </c>
      <c r="E143" s="2" t="s">
        <v>8</v>
      </c>
      <c r="F143" s="2">
        <v>36</v>
      </c>
      <c r="L143" s="2"/>
      <c r="M143" s="9"/>
      <c r="Q143" s="2" t="s">
        <v>337</v>
      </c>
    </row>
    <row r="144" spans="1:17" x14ac:dyDescent="0.25">
      <c r="A144" s="2" t="s">
        <v>97</v>
      </c>
      <c r="B144" s="2" t="s">
        <v>109</v>
      </c>
      <c r="C144" s="2" t="s">
        <v>290</v>
      </c>
      <c r="D144" s="2" t="s">
        <v>181</v>
      </c>
      <c r="E144" s="2" t="s">
        <v>8</v>
      </c>
      <c r="F144" s="2">
        <v>946</v>
      </c>
      <c r="L144" s="2"/>
      <c r="M144" s="9"/>
      <c r="Q144" s="2" t="s">
        <v>337</v>
      </c>
    </row>
    <row r="145" spans="1:17" x14ac:dyDescent="0.25">
      <c r="A145" s="2" t="s">
        <v>97</v>
      </c>
      <c r="B145" s="2" t="s">
        <v>109</v>
      </c>
      <c r="C145" s="2" t="s">
        <v>290</v>
      </c>
      <c r="D145" s="2" t="s">
        <v>133</v>
      </c>
      <c r="E145" s="2" t="s">
        <v>8</v>
      </c>
      <c r="F145" s="2">
        <v>451</v>
      </c>
      <c r="L145" s="2"/>
      <c r="M145" s="9"/>
      <c r="Q145" s="2" t="s">
        <v>337</v>
      </c>
    </row>
    <row r="146" spans="1:17" x14ac:dyDescent="0.25">
      <c r="A146" s="2" t="s">
        <v>97</v>
      </c>
      <c r="B146" s="2" t="s">
        <v>109</v>
      </c>
      <c r="C146" s="2" t="s">
        <v>290</v>
      </c>
      <c r="D146" s="2" t="s">
        <v>182</v>
      </c>
      <c r="E146" s="2" t="s">
        <v>8</v>
      </c>
      <c r="F146" s="5">
        <v>100431</v>
      </c>
      <c r="L146" s="2"/>
      <c r="M146" s="9"/>
      <c r="Q146" s="2" t="s">
        <v>337</v>
      </c>
    </row>
    <row r="147" spans="1:17" x14ac:dyDescent="0.25">
      <c r="A147" s="2" t="s">
        <v>97</v>
      </c>
      <c r="B147" s="2" t="s">
        <v>109</v>
      </c>
      <c r="C147" s="2" t="s">
        <v>290</v>
      </c>
      <c r="D147" s="2" t="s">
        <v>183</v>
      </c>
      <c r="E147" s="2" t="s">
        <v>8</v>
      </c>
      <c r="F147" s="2">
        <v>166</v>
      </c>
      <c r="L147" s="2"/>
      <c r="M147" s="9"/>
      <c r="Q147" s="2" t="s">
        <v>337</v>
      </c>
    </row>
    <row r="148" spans="1:17" x14ac:dyDescent="0.25">
      <c r="A148" s="2" t="s">
        <v>97</v>
      </c>
      <c r="B148" s="2" t="s">
        <v>109</v>
      </c>
      <c r="C148" s="2" t="s">
        <v>290</v>
      </c>
      <c r="D148" s="2" t="s">
        <v>239</v>
      </c>
      <c r="E148" s="2" t="s">
        <v>8</v>
      </c>
      <c r="F148" s="5">
        <v>179791</v>
      </c>
      <c r="L148" s="2"/>
      <c r="M148" s="9"/>
      <c r="Q148" s="2" t="s">
        <v>337</v>
      </c>
    </row>
    <row r="149" spans="1:17" x14ac:dyDescent="0.25">
      <c r="A149" s="2" t="s">
        <v>97</v>
      </c>
      <c r="B149" s="2" t="s">
        <v>109</v>
      </c>
      <c r="D149" s="2" t="s">
        <v>247</v>
      </c>
      <c r="E149" s="2" t="s">
        <v>8</v>
      </c>
      <c r="F149" s="2">
        <v>0</v>
      </c>
      <c r="L149" s="2"/>
      <c r="M149" s="9"/>
      <c r="Q149" s="2" t="s">
        <v>337</v>
      </c>
    </row>
    <row r="150" spans="1:17" x14ac:dyDescent="0.25">
      <c r="A150" s="2" t="s">
        <v>97</v>
      </c>
      <c r="B150" s="2" t="s">
        <v>109</v>
      </c>
      <c r="C150" s="2" t="s">
        <v>295</v>
      </c>
      <c r="D150" s="2" t="s">
        <v>326</v>
      </c>
      <c r="E150" s="2" t="s">
        <v>8</v>
      </c>
      <c r="F150" s="2">
        <v>0</v>
      </c>
      <c r="L150" s="2"/>
      <c r="M150" s="9"/>
      <c r="Q150" s="2" t="s">
        <v>337</v>
      </c>
    </row>
    <row r="151" spans="1:17" x14ac:dyDescent="0.25">
      <c r="A151" s="2" t="s">
        <v>97</v>
      </c>
      <c r="B151" s="2" t="s">
        <v>109</v>
      </c>
      <c r="C151" s="2" t="s">
        <v>295</v>
      </c>
      <c r="D151" s="2" t="s">
        <v>327</v>
      </c>
      <c r="E151" s="2" t="s">
        <v>8</v>
      </c>
      <c r="F151" s="2">
        <v>0</v>
      </c>
      <c r="L151" s="2"/>
      <c r="M151" s="9"/>
      <c r="Q151" s="2" t="s">
        <v>296</v>
      </c>
    </row>
    <row r="152" spans="1:17" x14ac:dyDescent="0.25">
      <c r="A152" s="2" t="s">
        <v>97</v>
      </c>
      <c r="B152" s="2" t="s">
        <v>109</v>
      </c>
      <c r="C152" s="2" t="s">
        <v>295</v>
      </c>
      <c r="D152" s="2" t="s">
        <v>328</v>
      </c>
      <c r="E152" s="2" t="s">
        <v>8</v>
      </c>
      <c r="F152" s="2">
        <v>0</v>
      </c>
      <c r="L152" s="2"/>
      <c r="M152" s="9"/>
      <c r="Q152" s="2" t="s">
        <v>296</v>
      </c>
    </row>
    <row r="153" spans="1:17" x14ac:dyDescent="0.25">
      <c r="A153" s="2" t="s">
        <v>97</v>
      </c>
      <c r="B153" s="2" t="s">
        <v>109</v>
      </c>
      <c r="C153" s="2" t="s">
        <v>358</v>
      </c>
      <c r="D153" s="2" t="s">
        <v>359</v>
      </c>
      <c r="E153" s="2" t="s">
        <v>8</v>
      </c>
      <c r="F153" s="5">
        <v>3407</v>
      </c>
      <c r="L153" s="2"/>
      <c r="M153" s="9"/>
      <c r="Q153" s="2" t="s">
        <v>296</v>
      </c>
    </row>
    <row r="154" spans="1:17" x14ac:dyDescent="0.25">
      <c r="A154" s="2" t="s">
        <v>97</v>
      </c>
      <c r="B154" s="2" t="s">
        <v>109</v>
      </c>
      <c r="C154" s="2" t="s">
        <v>358</v>
      </c>
      <c r="D154" s="2" t="s">
        <v>360</v>
      </c>
      <c r="E154" s="2" t="s">
        <v>8</v>
      </c>
      <c r="F154" s="5">
        <v>3370</v>
      </c>
      <c r="L154" s="2"/>
      <c r="M154" s="9"/>
      <c r="Q154" s="2" t="s">
        <v>296</v>
      </c>
    </row>
    <row r="155" spans="1:17" x14ac:dyDescent="0.25">
      <c r="A155" s="2" t="s">
        <v>97</v>
      </c>
      <c r="B155" s="2" t="s">
        <v>109</v>
      </c>
      <c r="C155" s="2" t="s">
        <v>358</v>
      </c>
      <c r="D155" s="2" t="s">
        <v>361</v>
      </c>
      <c r="E155" s="2" t="s">
        <v>8</v>
      </c>
      <c r="F155" s="5">
        <v>3340</v>
      </c>
      <c r="L155" s="2"/>
      <c r="M155" s="9"/>
      <c r="Q155" s="2" t="s">
        <v>296</v>
      </c>
    </row>
    <row r="156" spans="1:17" x14ac:dyDescent="0.25">
      <c r="A156" s="2" t="s">
        <v>97</v>
      </c>
      <c r="B156" s="2" t="s">
        <v>109</v>
      </c>
      <c r="C156" s="2" t="s">
        <v>358</v>
      </c>
      <c r="D156" s="2" t="s">
        <v>362</v>
      </c>
      <c r="E156" s="2" t="s">
        <v>8</v>
      </c>
      <c r="F156" s="5">
        <v>1727</v>
      </c>
      <c r="L156" s="2"/>
      <c r="M156" s="9"/>
      <c r="Q156" s="2" t="s">
        <v>296</v>
      </c>
    </row>
    <row r="157" spans="1:17" x14ac:dyDescent="0.25">
      <c r="A157" s="2" t="s">
        <v>97</v>
      </c>
      <c r="B157" s="2" t="s">
        <v>109</v>
      </c>
      <c r="C157" s="2" t="s">
        <v>358</v>
      </c>
      <c r="D157" s="2" t="s">
        <v>363</v>
      </c>
      <c r="E157" s="2" t="s">
        <v>8</v>
      </c>
      <c r="F157" s="5">
        <v>6067</v>
      </c>
      <c r="L157" s="2"/>
      <c r="M157" s="9"/>
      <c r="Q157" s="2" t="s">
        <v>296</v>
      </c>
    </row>
    <row r="158" spans="1:17" x14ac:dyDescent="0.25">
      <c r="A158" s="2" t="s">
        <v>97</v>
      </c>
      <c r="B158" s="2" t="s">
        <v>109</v>
      </c>
      <c r="C158" s="2" t="s">
        <v>358</v>
      </c>
      <c r="D158" s="2" t="s">
        <v>364</v>
      </c>
      <c r="E158" s="2" t="s">
        <v>8</v>
      </c>
      <c r="F158" s="5">
        <v>37477</v>
      </c>
      <c r="L158" s="2"/>
      <c r="M158" s="9"/>
      <c r="Q158" s="2" t="s">
        <v>296</v>
      </c>
    </row>
    <row r="159" spans="1:17" x14ac:dyDescent="0.25">
      <c r="A159" s="2" t="s">
        <v>97</v>
      </c>
      <c r="B159" s="2" t="s">
        <v>109</v>
      </c>
      <c r="C159" s="2" t="s">
        <v>358</v>
      </c>
      <c r="D159" s="2" t="s">
        <v>365</v>
      </c>
      <c r="E159" s="2" t="s">
        <v>8</v>
      </c>
      <c r="F159" s="2">
        <v>0</v>
      </c>
      <c r="L159" s="2"/>
      <c r="M159" s="9"/>
      <c r="Q159" s="2" t="s">
        <v>290</v>
      </c>
    </row>
    <row r="160" spans="1:17" x14ac:dyDescent="0.25">
      <c r="A160" s="2" t="s">
        <v>97</v>
      </c>
      <c r="B160" s="2" t="s">
        <v>109</v>
      </c>
      <c r="C160" s="2" t="s">
        <v>358</v>
      </c>
      <c r="D160" s="2" t="s">
        <v>366</v>
      </c>
      <c r="E160" s="2" t="s">
        <v>8</v>
      </c>
      <c r="F160" s="5">
        <v>40319</v>
      </c>
      <c r="L160" s="2"/>
      <c r="M160" s="9"/>
      <c r="Q160" s="2" t="s">
        <v>290</v>
      </c>
    </row>
    <row r="161" spans="1:17" x14ac:dyDescent="0.25">
      <c r="A161" s="2" t="s">
        <v>97</v>
      </c>
      <c r="B161" s="2" t="s">
        <v>109</v>
      </c>
      <c r="C161" s="2" t="s">
        <v>358</v>
      </c>
      <c r="D161" s="2" t="s">
        <v>367</v>
      </c>
      <c r="E161" s="2" t="s">
        <v>8</v>
      </c>
      <c r="F161" s="2">
        <v>19</v>
      </c>
      <c r="G161" s="2" t="s">
        <v>5</v>
      </c>
      <c r="H161" s="2" t="s">
        <v>6</v>
      </c>
      <c r="I161" s="2" t="s">
        <v>336</v>
      </c>
      <c r="J161" s="2" t="s">
        <v>64</v>
      </c>
      <c r="K161" s="2" t="s">
        <v>8</v>
      </c>
      <c r="L161" s="3">
        <v>0</v>
      </c>
      <c r="M161" s="9" t="s">
        <v>386</v>
      </c>
      <c r="Q161" s="2" t="s">
        <v>290</v>
      </c>
    </row>
    <row r="162" spans="1:17" x14ac:dyDescent="0.25">
      <c r="A162" s="2" t="s">
        <v>97</v>
      </c>
      <c r="B162" s="2" t="s">
        <v>109</v>
      </c>
      <c r="C162" s="2" t="s">
        <v>358</v>
      </c>
      <c r="D162" s="2" t="s">
        <v>368</v>
      </c>
      <c r="E162" s="2" t="s">
        <v>8</v>
      </c>
      <c r="F162" s="2">
        <v>34</v>
      </c>
      <c r="G162" s="2" t="s">
        <v>5</v>
      </c>
      <c r="H162" s="2" t="s">
        <v>6</v>
      </c>
      <c r="I162" s="2" t="s">
        <v>336</v>
      </c>
      <c r="J162" s="2" t="s">
        <v>85</v>
      </c>
      <c r="K162" s="2" t="s">
        <v>8</v>
      </c>
      <c r="L162" s="3">
        <v>0</v>
      </c>
      <c r="M162" s="9" t="s">
        <v>386</v>
      </c>
      <c r="Q162" s="2" t="s">
        <v>290</v>
      </c>
    </row>
    <row r="163" spans="1:17" x14ac:dyDescent="0.25">
      <c r="A163" s="2" t="s">
        <v>97</v>
      </c>
      <c r="B163" s="2" t="s">
        <v>109</v>
      </c>
      <c r="C163" s="2" t="s">
        <v>358</v>
      </c>
      <c r="D163" s="2" t="s">
        <v>369</v>
      </c>
      <c r="E163" s="2" t="s">
        <v>8</v>
      </c>
      <c r="F163" s="2">
        <v>75</v>
      </c>
      <c r="Q163" s="2" t="s">
        <v>290</v>
      </c>
    </row>
    <row r="164" spans="1:17" x14ac:dyDescent="0.25">
      <c r="A164" s="2" t="s">
        <v>97</v>
      </c>
      <c r="B164" s="2" t="s">
        <v>109</v>
      </c>
      <c r="C164" s="2" t="s">
        <v>358</v>
      </c>
      <c r="D164" s="2" t="s">
        <v>370</v>
      </c>
      <c r="E164" s="2" t="s">
        <v>8</v>
      </c>
      <c r="F164" s="2">
        <v>250</v>
      </c>
      <c r="G164" s="2" t="s">
        <v>5</v>
      </c>
      <c r="H164" s="2" t="s">
        <v>6</v>
      </c>
      <c r="I164" s="2" t="s">
        <v>336</v>
      </c>
      <c r="J164" s="2" t="s">
        <v>43</v>
      </c>
      <c r="K164" s="2" t="s">
        <v>8</v>
      </c>
      <c r="L164" s="3">
        <v>0</v>
      </c>
      <c r="M164" s="8" t="s">
        <v>386</v>
      </c>
      <c r="Q164" s="2" t="s">
        <v>290</v>
      </c>
    </row>
    <row r="165" spans="1:17" x14ac:dyDescent="0.25">
      <c r="A165" s="2" t="s">
        <v>97</v>
      </c>
      <c r="B165" s="2" t="s">
        <v>109</v>
      </c>
      <c r="C165" s="2" t="s">
        <v>358</v>
      </c>
      <c r="D165" s="2" t="s">
        <v>371</v>
      </c>
      <c r="E165" s="2" t="s">
        <v>8</v>
      </c>
      <c r="F165" s="2">
        <v>221</v>
      </c>
      <c r="G165" s="2" t="s">
        <v>5</v>
      </c>
      <c r="H165" s="2" t="s">
        <v>6</v>
      </c>
      <c r="I165" s="2" t="s">
        <v>336</v>
      </c>
      <c r="J165" s="2" t="s">
        <v>54</v>
      </c>
      <c r="K165" s="2" t="s">
        <v>8</v>
      </c>
      <c r="L165" s="3">
        <v>0</v>
      </c>
      <c r="M165" s="9" t="s">
        <v>386</v>
      </c>
      <c r="Q165" s="2" t="s">
        <v>295</v>
      </c>
    </row>
    <row r="166" spans="1:17" x14ac:dyDescent="0.25">
      <c r="A166" s="2" t="s">
        <v>97</v>
      </c>
      <c r="B166" s="2" t="s">
        <v>109</v>
      </c>
      <c r="C166" s="2" t="s">
        <v>358</v>
      </c>
      <c r="D166" s="2" t="s">
        <v>372</v>
      </c>
      <c r="E166" s="2" t="s">
        <v>8</v>
      </c>
      <c r="F166" s="2">
        <v>64</v>
      </c>
      <c r="G166" s="2" t="s">
        <v>5</v>
      </c>
      <c r="H166" s="2" t="s">
        <v>6</v>
      </c>
      <c r="I166" s="2" t="s">
        <v>336</v>
      </c>
      <c r="J166" s="2" t="s">
        <v>67</v>
      </c>
      <c r="K166" s="2" t="s">
        <v>8</v>
      </c>
      <c r="L166" s="3">
        <v>0</v>
      </c>
      <c r="M166" s="9" t="s">
        <v>386</v>
      </c>
      <c r="Q166" s="2" t="s">
        <v>295</v>
      </c>
    </row>
    <row r="167" spans="1:17" x14ac:dyDescent="0.25">
      <c r="A167" s="2" t="s">
        <v>97</v>
      </c>
      <c r="B167" s="2" t="s">
        <v>109</v>
      </c>
      <c r="C167" s="2" t="s">
        <v>358</v>
      </c>
      <c r="D167" s="2" t="s">
        <v>373</v>
      </c>
      <c r="E167" s="2" t="s">
        <v>8</v>
      </c>
      <c r="F167" s="2">
        <v>0</v>
      </c>
      <c r="L167" s="2"/>
      <c r="M167" s="9"/>
      <c r="Q167" s="2" t="s">
        <v>295</v>
      </c>
    </row>
    <row r="168" spans="1:17" x14ac:dyDescent="0.25">
      <c r="A168" s="2" t="s">
        <v>97</v>
      </c>
      <c r="B168" s="2" t="s">
        <v>109</v>
      </c>
      <c r="C168" s="2" t="s">
        <v>358</v>
      </c>
      <c r="D168" s="2" t="s">
        <v>374</v>
      </c>
      <c r="E168" s="2" t="s">
        <v>8</v>
      </c>
      <c r="F168" s="5">
        <v>1497</v>
      </c>
      <c r="L168" s="2"/>
      <c r="M168" s="9"/>
      <c r="Q168" s="2" t="s">
        <v>295</v>
      </c>
    </row>
    <row r="169" spans="1:17" x14ac:dyDescent="0.25">
      <c r="A169" s="2" t="s">
        <v>97</v>
      </c>
      <c r="B169" s="2" t="s">
        <v>109</v>
      </c>
      <c r="C169" s="2" t="s">
        <v>358</v>
      </c>
      <c r="D169" s="2" t="s">
        <v>375</v>
      </c>
      <c r="E169" s="2" t="s">
        <v>8</v>
      </c>
      <c r="F169" s="2">
        <v>64</v>
      </c>
      <c r="G169" s="2" t="s">
        <v>5</v>
      </c>
      <c r="H169" s="2" t="s">
        <v>6</v>
      </c>
      <c r="I169" s="2" t="s">
        <v>336</v>
      </c>
      <c r="J169" s="2" t="s">
        <v>387</v>
      </c>
      <c r="K169" s="2" t="s">
        <v>8</v>
      </c>
      <c r="L169" s="3">
        <v>0</v>
      </c>
      <c r="M169" s="9" t="s">
        <v>386</v>
      </c>
      <c r="Q169" s="2" t="s">
        <v>295</v>
      </c>
    </row>
    <row r="170" spans="1:17" x14ac:dyDescent="0.25">
      <c r="A170" s="2" t="s">
        <v>97</v>
      </c>
      <c r="B170" s="2" t="s">
        <v>109</v>
      </c>
      <c r="C170" s="2" t="s">
        <v>358</v>
      </c>
      <c r="D170" s="2" t="s">
        <v>376</v>
      </c>
      <c r="E170" s="2" t="s">
        <v>8</v>
      </c>
      <c r="F170" s="5">
        <v>7107</v>
      </c>
      <c r="L170" s="2"/>
      <c r="M170" s="9"/>
      <c r="Q170" s="2" t="s">
        <v>295</v>
      </c>
    </row>
    <row r="171" spans="1:17" x14ac:dyDescent="0.25">
      <c r="A171" s="2" t="s">
        <v>97</v>
      </c>
      <c r="B171" s="2" t="s">
        <v>109</v>
      </c>
      <c r="C171" s="2" t="s">
        <v>358</v>
      </c>
      <c r="D171" s="2" t="s">
        <v>377</v>
      </c>
      <c r="E171" s="2" t="s">
        <v>8</v>
      </c>
      <c r="F171" s="2">
        <v>99</v>
      </c>
      <c r="L171" s="2"/>
      <c r="M171" s="9"/>
      <c r="Q171" s="2" t="s">
        <v>295</v>
      </c>
    </row>
    <row r="172" spans="1:17" x14ac:dyDescent="0.25">
      <c r="A172" s="2" t="s">
        <v>97</v>
      </c>
      <c r="B172" s="2" t="s">
        <v>109</v>
      </c>
      <c r="C172" s="2" t="s">
        <v>358</v>
      </c>
      <c r="D172" s="2" t="s">
        <v>378</v>
      </c>
      <c r="E172" s="2" t="s">
        <v>8</v>
      </c>
      <c r="F172" s="2">
        <v>378</v>
      </c>
      <c r="L172" s="2"/>
      <c r="M172" s="9"/>
      <c r="Q172" s="2" t="s">
        <v>295</v>
      </c>
    </row>
    <row r="173" spans="1:17" x14ac:dyDescent="0.25">
      <c r="A173" s="2" t="s">
        <v>97</v>
      </c>
      <c r="B173" s="2" t="s">
        <v>109</v>
      </c>
      <c r="C173" s="2" t="s">
        <v>358</v>
      </c>
      <c r="D173" s="2" t="s">
        <v>379</v>
      </c>
      <c r="E173" s="2" t="s">
        <v>8</v>
      </c>
      <c r="F173" s="5">
        <v>2591</v>
      </c>
      <c r="L173" s="2"/>
      <c r="M173" s="9"/>
      <c r="Q173" s="2" t="s">
        <v>295</v>
      </c>
    </row>
    <row r="174" spans="1:17" x14ac:dyDescent="0.25">
      <c r="A174" s="2" t="s">
        <v>97</v>
      </c>
      <c r="B174" s="2" t="s">
        <v>109</v>
      </c>
      <c r="C174" s="2" t="s">
        <v>358</v>
      </c>
      <c r="D174" s="2" t="s">
        <v>380</v>
      </c>
      <c r="E174" s="2" t="s">
        <v>8</v>
      </c>
      <c r="F174" s="5">
        <v>3553</v>
      </c>
      <c r="L174" s="2"/>
      <c r="M174" s="9"/>
      <c r="Q174" s="2" t="s">
        <v>295</v>
      </c>
    </row>
    <row r="175" spans="1:17" x14ac:dyDescent="0.25">
      <c r="A175" s="2" t="s">
        <v>97</v>
      </c>
      <c r="B175" s="2" t="s">
        <v>109</v>
      </c>
      <c r="C175" s="2" t="s">
        <v>358</v>
      </c>
      <c r="D175" s="2" t="s">
        <v>381</v>
      </c>
      <c r="E175" s="2" t="s">
        <v>8</v>
      </c>
      <c r="F175" s="5">
        <v>3712</v>
      </c>
      <c r="L175" s="2"/>
      <c r="M175" s="9"/>
      <c r="Q175" s="2" t="s">
        <v>295</v>
      </c>
    </row>
    <row r="176" spans="1:17" x14ac:dyDescent="0.25">
      <c r="A176" s="2" t="s">
        <v>97</v>
      </c>
      <c r="B176" s="2" t="s">
        <v>109</v>
      </c>
      <c r="C176" s="2" t="s">
        <v>358</v>
      </c>
      <c r="D176" s="2" t="s">
        <v>382</v>
      </c>
      <c r="E176" s="2" t="s">
        <v>8</v>
      </c>
      <c r="F176" s="5">
        <v>3166</v>
      </c>
      <c r="L176" s="2"/>
      <c r="M176" s="9"/>
      <c r="Q176" s="2" t="s">
        <v>295</v>
      </c>
    </row>
    <row r="177" spans="1:17" x14ac:dyDescent="0.25">
      <c r="A177" s="2" t="s">
        <v>97</v>
      </c>
      <c r="B177" s="2" t="s">
        <v>109</v>
      </c>
      <c r="C177" s="2" t="s">
        <v>358</v>
      </c>
      <c r="D177" s="2" t="s">
        <v>383</v>
      </c>
      <c r="E177" s="2" t="s">
        <v>8</v>
      </c>
      <c r="F177" s="5">
        <v>37173</v>
      </c>
      <c r="L177" s="2"/>
      <c r="M177" s="9"/>
      <c r="Q177" s="2" t="s">
        <v>295</v>
      </c>
    </row>
    <row r="178" spans="1:17" x14ac:dyDescent="0.25">
      <c r="A178" s="2" t="s">
        <v>97</v>
      </c>
      <c r="B178" s="2" t="s">
        <v>109</v>
      </c>
      <c r="C178" s="2" t="s">
        <v>358</v>
      </c>
      <c r="D178" s="2" t="s">
        <v>384</v>
      </c>
      <c r="E178" s="2" t="s">
        <v>8</v>
      </c>
      <c r="F178" s="5">
        <v>2267</v>
      </c>
      <c r="L178" s="2"/>
      <c r="M178" s="9"/>
      <c r="Q178" s="2" t="s">
        <v>295</v>
      </c>
    </row>
    <row r="179" spans="1:17" x14ac:dyDescent="0.25">
      <c r="A179" s="2" t="s">
        <v>97</v>
      </c>
      <c r="B179" s="2" t="s">
        <v>109</v>
      </c>
      <c r="C179" s="2" t="s">
        <v>358</v>
      </c>
      <c r="D179" s="2" t="s">
        <v>333</v>
      </c>
      <c r="E179" s="2" t="s">
        <v>8</v>
      </c>
      <c r="F179" s="5">
        <v>3506</v>
      </c>
      <c r="L179" s="2"/>
      <c r="M179" s="9"/>
      <c r="Q179" s="2" t="s">
        <v>295</v>
      </c>
    </row>
    <row r="180" spans="1:17" x14ac:dyDescent="0.25">
      <c r="A180" s="2" t="s">
        <v>97</v>
      </c>
      <c r="B180" s="2" t="s">
        <v>109</v>
      </c>
      <c r="C180" s="2" t="s">
        <v>295</v>
      </c>
      <c r="D180" s="2" t="s">
        <v>329</v>
      </c>
      <c r="E180" s="2" t="s">
        <v>8</v>
      </c>
      <c r="F180" s="2">
        <v>0</v>
      </c>
      <c r="L180" s="2"/>
      <c r="M180" s="9"/>
      <c r="Q180" s="2" t="s">
        <v>295</v>
      </c>
    </row>
    <row r="181" spans="1:17" x14ac:dyDescent="0.25">
      <c r="A181" s="2" t="s">
        <v>97</v>
      </c>
      <c r="B181" s="2" t="s">
        <v>109</v>
      </c>
      <c r="C181" s="2" t="s">
        <v>295</v>
      </c>
      <c r="D181" s="2" t="s">
        <v>330</v>
      </c>
      <c r="E181" s="2" t="s">
        <v>8</v>
      </c>
      <c r="F181" s="2">
        <v>0</v>
      </c>
      <c r="L181" s="2"/>
      <c r="M181" s="9"/>
      <c r="Q181" s="2" t="s">
        <v>295</v>
      </c>
    </row>
    <row r="182" spans="1:17" x14ac:dyDescent="0.25">
      <c r="A182" s="2" t="s">
        <v>97</v>
      </c>
      <c r="B182" s="2" t="s">
        <v>109</v>
      </c>
      <c r="C182" s="2" t="s">
        <v>344</v>
      </c>
      <c r="D182" s="2" t="s">
        <v>298</v>
      </c>
      <c r="E182" s="2" t="s">
        <v>8</v>
      </c>
      <c r="F182" s="5">
        <v>52543</v>
      </c>
      <c r="G182" s="2" t="s">
        <v>5</v>
      </c>
      <c r="H182" s="2" t="s">
        <v>6</v>
      </c>
      <c r="I182" s="2" t="s">
        <v>295</v>
      </c>
      <c r="J182" s="2" t="s">
        <v>341</v>
      </c>
      <c r="K182" s="2" t="s">
        <v>8</v>
      </c>
      <c r="L182" s="5">
        <v>53968</v>
      </c>
      <c r="M182" s="10"/>
      <c r="N182" s="1" t="s">
        <v>98</v>
      </c>
      <c r="Q182" s="2" t="s">
        <v>295</v>
      </c>
    </row>
    <row r="183" spans="1:17" x14ac:dyDescent="0.25">
      <c r="A183" s="2" t="s">
        <v>97</v>
      </c>
      <c r="B183" s="2" t="s">
        <v>109</v>
      </c>
      <c r="C183" s="2" t="s">
        <v>344</v>
      </c>
      <c r="D183" s="2" t="s">
        <v>345</v>
      </c>
      <c r="E183" s="2" t="s">
        <v>8</v>
      </c>
      <c r="F183" s="2">
        <v>25</v>
      </c>
      <c r="L183" s="2"/>
      <c r="M183" s="9"/>
      <c r="Q183" s="2" t="s">
        <v>295</v>
      </c>
    </row>
    <row r="184" spans="1:17" x14ac:dyDescent="0.25">
      <c r="A184" s="2" t="s">
        <v>97</v>
      </c>
      <c r="B184" s="2" t="s">
        <v>109</v>
      </c>
      <c r="C184" s="2" t="s">
        <v>344</v>
      </c>
      <c r="D184" s="2" t="s">
        <v>346</v>
      </c>
      <c r="E184" s="2" t="s">
        <v>8</v>
      </c>
      <c r="F184" s="2">
        <v>5</v>
      </c>
      <c r="L184" s="2"/>
      <c r="M184" s="9"/>
      <c r="Q184" s="2" t="s">
        <v>289</v>
      </c>
    </row>
    <row r="185" spans="1:17" x14ac:dyDescent="0.25">
      <c r="A185" s="2" t="s">
        <v>97</v>
      </c>
      <c r="B185" s="2" t="s">
        <v>109</v>
      </c>
      <c r="C185" s="2" t="s">
        <v>344</v>
      </c>
      <c r="D185" s="2" t="s">
        <v>347</v>
      </c>
      <c r="E185" s="2" t="s">
        <v>8</v>
      </c>
      <c r="F185" s="2">
        <v>130</v>
      </c>
      <c r="L185" s="2"/>
      <c r="M185" s="9"/>
      <c r="Q185" s="2" t="s">
        <v>289</v>
      </c>
    </row>
    <row r="186" spans="1:17" x14ac:dyDescent="0.25">
      <c r="A186" s="2" t="s">
        <v>97</v>
      </c>
      <c r="B186" s="2" t="s">
        <v>109</v>
      </c>
      <c r="C186" s="2" t="s">
        <v>344</v>
      </c>
      <c r="D186" s="2" t="s">
        <v>348</v>
      </c>
      <c r="E186" s="2" t="s">
        <v>8</v>
      </c>
      <c r="F186" s="5">
        <v>49369</v>
      </c>
      <c r="L186" s="2"/>
      <c r="M186" s="9"/>
    </row>
    <row r="187" spans="1:17" x14ac:dyDescent="0.25">
      <c r="A187" s="2" t="s">
        <v>97</v>
      </c>
      <c r="B187" s="2" t="s">
        <v>109</v>
      </c>
      <c r="C187" s="2" t="s">
        <v>344</v>
      </c>
      <c r="D187" s="2" t="s">
        <v>349</v>
      </c>
      <c r="E187" s="2" t="s">
        <v>8</v>
      </c>
      <c r="F187" s="2">
        <v>462</v>
      </c>
      <c r="L187" s="2"/>
      <c r="M187" s="9"/>
    </row>
    <row r="188" spans="1:17" x14ac:dyDescent="0.25">
      <c r="A188" s="2" t="s">
        <v>97</v>
      </c>
      <c r="B188" s="2" t="s">
        <v>109</v>
      </c>
      <c r="C188" s="2" t="s">
        <v>344</v>
      </c>
      <c r="D188" s="2" t="s">
        <v>350</v>
      </c>
      <c r="E188" s="2" t="s">
        <v>8</v>
      </c>
      <c r="F188" s="2">
        <v>29</v>
      </c>
      <c r="L188" s="2"/>
      <c r="M188" s="9"/>
    </row>
    <row r="189" spans="1:17" x14ac:dyDescent="0.25">
      <c r="A189" s="2" t="s">
        <v>97</v>
      </c>
      <c r="B189" s="2" t="s">
        <v>109</v>
      </c>
      <c r="C189" s="2" t="s">
        <v>344</v>
      </c>
      <c r="D189" s="2" t="s">
        <v>321</v>
      </c>
      <c r="E189" s="2" t="s">
        <v>8</v>
      </c>
      <c r="F189" s="5">
        <v>12452</v>
      </c>
      <c r="G189" s="2" t="s">
        <v>5</v>
      </c>
      <c r="H189" s="2" t="s">
        <v>6</v>
      </c>
      <c r="I189" s="2" t="s">
        <v>295</v>
      </c>
      <c r="J189" s="2" t="s">
        <v>343</v>
      </c>
      <c r="K189" s="2" t="s">
        <v>8</v>
      </c>
      <c r="L189" s="5">
        <v>12616</v>
      </c>
      <c r="M189" s="10"/>
      <c r="N189" s="1" t="s">
        <v>169</v>
      </c>
    </row>
    <row r="190" spans="1:17" x14ac:dyDescent="0.25">
      <c r="A190" s="2" t="s">
        <v>97</v>
      </c>
      <c r="B190" s="2" t="s">
        <v>109</v>
      </c>
      <c r="C190" s="2" t="s">
        <v>344</v>
      </c>
      <c r="D190" s="2" t="s">
        <v>351</v>
      </c>
      <c r="E190" s="2" t="s">
        <v>8</v>
      </c>
      <c r="F190" s="5">
        <v>187554</v>
      </c>
      <c r="L190" s="2"/>
      <c r="M190" s="9"/>
    </row>
    <row r="191" spans="1:17" x14ac:dyDescent="0.25">
      <c r="A191" s="2" t="s">
        <v>97</v>
      </c>
      <c r="B191" s="2" t="s">
        <v>109</v>
      </c>
      <c r="C191" s="2" t="s">
        <v>344</v>
      </c>
      <c r="D191" s="2" t="s">
        <v>352</v>
      </c>
      <c r="E191" s="2" t="s">
        <v>8</v>
      </c>
      <c r="F191" s="2">
        <v>643</v>
      </c>
      <c r="L191" s="2"/>
      <c r="M191" s="9"/>
    </row>
    <row r="192" spans="1:17" x14ac:dyDescent="0.25">
      <c r="A192" s="2" t="s">
        <v>97</v>
      </c>
      <c r="B192" s="2" t="s">
        <v>109</v>
      </c>
      <c r="C192" s="2" t="s">
        <v>344</v>
      </c>
      <c r="D192" s="2" t="s">
        <v>353</v>
      </c>
      <c r="E192" s="2" t="s">
        <v>8</v>
      </c>
      <c r="F192" s="2">
        <v>135</v>
      </c>
      <c r="L192" s="2"/>
      <c r="M192" s="9"/>
    </row>
    <row r="193" spans="1:14" x14ac:dyDescent="0.25">
      <c r="A193" s="2" t="s">
        <v>97</v>
      </c>
      <c r="B193" s="2" t="s">
        <v>109</v>
      </c>
      <c r="C193" s="2" t="s">
        <v>344</v>
      </c>
      <c r="D193" s="2" t="s">
        <v>354</v>
      </c>
      <c r="E193" s="2" t="s">
        <v>8</v>
      </c>
      <c r="F193" s="5">
        <v>22251</v>
      </c>
      <c r="L193" s="2"/>
      <c r="M193" s="9"/>
    </row>
    <row r="194" spans="1:14" x14ac:dyDescent="0.25">
      <c r="A194" s="2" t="s">
        <v>97</v>
      </c>
      <c r="B194" s="2" t="s">
        <v>109</v>
      </c>
      <c r="C194" s="2" t="s">
        <v>344</v>
      </c>
      <c r="D194" s="2" t="s">
        <v>355</v>
      </c>
      <c r="E194" s="2" t="s">
        <v>8</v>
      </c>
      <c r="F194" s="5">
        <v>23395</v>
      </c>
      <c r="L194" s="2"/>
      <c r="M194" s="9"/>
    </row>
    <row r="195" spans="1:14" x14ac:dyDescent="0.25">
      <c r="A195" s="2" t="s">
        <v>97</v>
      </c>
      <c r="B195" s="2" t="s">
        <v>109</v>
      </c>
      <c r="C195" s="2" t="s">
        <v>344</v>
      </c>
      <c r="D195" s="2" t="s">
        <v>356</v>
      </c>
      <c r="E195" s="2" t="s">
        <v>8</v>
      </c>
      <c r="F195" s="5">
        <v>3714</v>
      </c>
      <c r="L195" s="2"/>
      <c r="M195" s="9"/>
    </row>
    <row r="196" spans="1:14" x14ac:dyDescent="0.25">
      <c r="A196" s="2" t="s">
        <v>97</v>
      </c>
      <c r="B196" s="2" t="s">
        <v>109</v>
      </c>
      <c r="C196" s="2" t="s">
        <v>344</v>
      </c>
      <c r="D196" s="2" t="s">
        <v>333</v>
      </c>
      <c r="E196" s="2" t="s">
        <v>8</v>
      </c>
      <c r="F196" s="5">
        <v>33629</v>
      </c>
      <c r="G196" s="2" t="s">
        <v>5</v>
      </c>
      <c r="H196" s="2" t="s">
        <v>6</v>
      </c>
      <c r="I196" s="2" t="s">
        <v>295</v>
      </c>
      <c r="J196" s="2" t="s">
        <v>342</v>
      </c>
      <c r="K196" s="2" t="s">
        <v>8</v>
      </c>
      <c r="L196" s="5">
        <v>33629</v>
      </c>
      <c r="M196" s="10"/>
      <c r="N196" s="1" t="s">
        <v>184</v>
      </c>
    </row>
    <row r="197" spans="1:14" x14ac:dyDescent="0.25">
      <c r="A197" s="2" t="s">
        <v>97</v>
      </c>
      <c r="B197" s="2" t="s">
        <v>109</v>
      </c>
      <c r="C197" s="2" t="s">
        <v>344</v>
      </c>
      <c r="D197" s="2" t="s">
        <v>357</v>
      </c>
      <c r="E197" s="2" t="s">
        <v>8</v>
      </c>
      <c r="F197" s="2">
        <v>967</v>
      </c>
      <c r="L197" s="2"/>
      <c r="M197" s="9"/>
    </row>
    <row r="198" spans="1:14" x14ac:dyDescent="0.25">
      <c r="A198" s="2" t="s">
        <v>97</v>
      </c>
      <c r="B198" s="2" t="s">
        <v>109</v>
      </c>
      <c r="C198" s="2" t="s">
        <v>292</v>
      </c>
      <c r="D198" s="2" t="s">
        <v>279</v>
      </c>
      <c r="E198" s="2" t="s">
        <v>8</v>
      </c>
      <c r="F198" s="2">
        <v>22</v>
      </c>
      <c r="L198" s="2"/>
      <c r="M198" s="9"/>
    </row>
    <row r="199" spans="1:14" x14ac:dyDescent="0.25">
      <c r="A199" s="2" t="s">
        <v>97</v>
      </c>
      <c r="B199" s="2" t="s">
        <v>109</v>
      </c>
      <c r="C199" s="2" t="s">
        <v>292</v>
      </c>
      <c r="D199" s="2" t="s">
        <v>185</v>
      </c>
      <c r="E199" s="2" t="s">
        <v>8</v>
      </c>
      <c r="F199" s="2">
        <v>22</v>
      </c>
      <c r="L199" s="2"/>
      <c r="M199" s="9"/>
    </row>
    <row r="200" spans="1:14" x14ac:dyDescent="0.25">
      <c r="A200" s="2" t="s">
        <v>97</v>
      </c>
      <c r="B200" s="2" t="s">
        <v>109</v>
      </c>
      <c r="C200" s="2" t="s">
        <v>292</v>
      </c>
      <c r="D200" s="2" t="s">
        <v>283</v>
      </c>
      <c r="E200" s="2" t="s">
        <v>8</v>
      </c>
      <c r="F200" s="5">
        <v>1554</v>
      </c>
      <c r="L200" s="2"/>
      <c r="M200" s="9"/>
    </row>
    <row r="201" spans="1:14" x14ac:dyDescent="0.25">
      <c r="A201" s="2" t="s">
        <v>97</v>
      </c>
      <c r="B201" s="2" t="s">
        <v>109</v>
      </c>
      <c r="C201" s="2" t="s">
        <v>288</v>
      </c>
      <c r="D201" s="2" t="s">
        <v>115</v>
      </c>
      <c r="E201" s="2" t="s">
        <v>8</v>
      </c>
      <c r="F201" s="5">
        <v>2400</v>
      </c>
      <c r="L201" s="2"/>
      <c r="M201" s="9"/>
    </row>
    <row r="202" spans="1:14" x14ac:dyDescent="0.25">
      <c r="A202" s="2" t="s">
        <v>97</v>
      </c>
      <c r="B202" s="2" t="s">
        <v>109</v>
      </c>
      <c r="C202" s="2" t="s">
        <v>289</v>
      </c>
      <c r="D202" s="2" t="s">
        <v>116</v>
      </c>
      <c r="E202" s="2" t="s">
        <v>8</v>
      </c>
      <c r="F202" s="5">
        <v>1603</v>
      </c>
      <c r="L202" s="2"/>
      <c r="M202" s="9"/>
    </row>
    <row r="203" spans="1:14" x14ac:dyDescent="0.25">
      <c r="A203" s="2" t="s">
        <v>97</v>
      </c>
      <c r="B203" s="2" t="s">
        <v>109</v>
      </c>
      <c r="C203" s="2" t="s">
        <v>288</v>
      </c>
      <c r="D203" s="2" t="s">
        <v>134</v>
      </c>
      <c r="E203" s="2" t="s">
        <v>8</v>
      </c>
      <c r="F203" s="2">
        <v>12</v>
      </c>
      <c r="L203" s="2"/>
      <c r="M203" s="9"/>
    </row>
    <row r="204" spans="1:14" x14ac:dyDescent="0.25">
      <c r="A204" s="2" t="s">
        <v>97</v>
      </c>
      <c r="B204" s="2" t="s">
        <v>109</v>
      </c>
      <c r="C204" s="2" t="s">
        <v>288</v>
      </c>
      <c r="D204" s="2" t="s">
        <v>245</v>
      </c>
      <c r="E204" s="2" t="s">
        <v>8</v>
      </c>
      <c r="F204" s="2">
        <v>4</v>
      </c>
      <c r="L204" s="2"/>
      <c r="M204" s="9"/>
    </row>
    <row r="205" spans="1:14" x14ac:dyDescent="0.25">
      <c r="A205" s="2" t="s">
        <v>97</v>
      </c>
      <c r="B205" s="2" t="s">
        <v>109</v>
      </c>
      <c r="C205" s="2" t="s">
        <v>295</v>
      </c>
      <c r="D205" s="2" t="s">
        <v>331</v>
      </c>
      <c r="E205" s="2" t="s">
        <v>8</v>
      </c>
      <c r="F205" s="2">
        <v>0</v>
      </c>
      <c r="L205" s="2"/>
      <c r="M205" s="9"/>
    </row>
    <row r="206" spans="1:14" x14ac:dyDescent="0.25">
      <c r="A206" s="2" t="s">
        <v>97</v>
      </c>
      <c r="B206" s="2" t="s">
        <v>109</v>
      </c>
      <c r="C206" s="2" t="s">
        <v>295</v>
      </c>
      <c r="D206" s="2" t="s">
        <v>332</v>
      </c>
      <c r="E206" s="2" t="s">
        <v>8</v>
      </c>
      <c r="F206" s="2">
        <v>0</v>
      </c>
      <c r="L206" s="2"/>
      <c r="M206" s="9"/>
    </row>
    <row r="207" spans="1:14" x14ac:dyDescent="0.25">
      <c r="A207" s="2" t="s">
        <v>97</v>
      </c>
      <c r="B207" s="2" t="s">
        <v>109</v>
      </c>
      <c r="D207" s="2" t="s">
        <v>281</v>
      </c>
      <c r="E207" s="2" t="s">
        <v>8</v>
      </c>
      <c r="F207" s="5">
        <v>83305</v>
      </c>
      <c r="L207" s="2"/>
      <c r="M207" s="9"/>
    </row>
    <row r="208" spans="1:14" x14ac:dyDescent="0.25">
      <c r="A208" s="2" t="s">
        <v>97</v>
      </c>
      <c r="B208" s="2" t="s">
        <v>109</v>
      </c>
      <c r="D208" s="2" t="s">
        <v>135</v>
      </c>
      <c r="E208" s="2" t="s">
        <v>8</v>
      </c>
      <c r="F208" s="5">
        <v>37477</v>
      </c>
      <c r="L208" s="2"/>
      <c r="M208" s="9"/>
    </row>
    <row r="209" spans="1:13" x14ac:dyDescent="0.25">
      <c r="A209" s="2" t="s">
        <v>97</v>
      </c>
      <c r="B209" s="2" t="s">
        <v>109</v>
      </c>
      <c r="C209" s="2" t="s">
        <v>295</v>
      </c>
      <c r="D209" s="2" t="s">
        <v>333</v>
      </c>
      <c r="E209" s="2" t="s">
        <v>8</v>
      </c>
      <c r="F209" s="2">
        <v>0</v>
      </c>
      <c r="L209" s="2"/>
      <c r="M209" s="9"/>
    </row>
    <row r="210" spans="1:13" x14ac:dyDescent="0.25">
      <c r="A210" s="2" t="s">
        <v>97</v>
      </c>
      <c r="B210" s="2" t="s">
        <v>109</v>
      </c>
      <c r="C210" s="2" t="s">
        <v>290</v>
      </c>
      <c r="D210" s="2" t="s">
        <v>243</v>
      </c>
      <c r="E210" s="2" t="s">
        <v>8</v>
      </c>
      <c r="F210" s="2">
        <v>0</v>
      </c>
      <c r="L210" s="2"/>
      <c r="M210" s="9"/>
    </row>
    <row r="211" spans="1:13" x14ac:dyDescent="0.25">
      <c r="G211" s="2" t="s">
        <v>5</v>
      </c>
      <c r="H211" s="2" t="s">
        <v>6</v>
      </c>
      <c r="I211" s="2" t="s">
        <v>335</v>
      </c>
      <c r="J211" s="2" t="s">
        <v>29</v>
      </c>
      <c r="K211" s="2" t="s">
        <v>12</v>
      </c>
    </row>
    <row r="212" spans="1:13" x14ac:dyDescent="0.25">
      <c r="G212" s="2" t="s">
        <v>5</v>
      </c>
      <c r="H212" s="2" t="s">
        <v>6</v>
      </c>
      <c r="I212" s="2" t="s">
        <v>335</v>
      </c>
      <c r="J212" s="2" t="s">
        <v>55</v>
      </c>
      <c r="K212" s="2" t="s">
        <v>12</v>
      </c>
    </row>
    <row r="213" spans="1:13" x14ac:dyDescent="0.25">
      <c r="G213" s="2" t="s">
        <v>5</v>
      </c>
      <c r="H213" s="2" t="s">
        <v>6</v>
      </c>
      <c r="I213" s="2" t="s">
        <v>335</v>
      </c>
      <c r="J213" s="2" t="s">
        <v>75</v>
      </c>
      <c r="K213" s="2" t="s">
        <v>12</v>
      </c>
    </row>
    <row r="214" spans="1:13" x14ac:dyDescent="0.25">
      <c r="G214" s="2" t="s">
        <v>5</v>
      </c>
      <c r="H214" s="2" t="s">
        <v>6</v>
      </c>
      <c r="I214" s="2" t="s">
        <v>335</v>
      </c>
      <c r="J214" s="2" t="s">
        <v>76</v>
      </c>
      <c r="K214" s="2" t="s">
        <v>12</v>
      </c>
    </row>
    <row r="215" spans="1:13" x14ac:dyDescent="0.25">
      <c r="G215" s="2" t="s">
        <v>5</v>
      </c>
      <c r="H215" s="2" t="s">
        <v>6</v>
      </c>
      <c r="I215" s="2" t="s">
        <v>335</v>
      </c>
      <c r="J215" s="2" t="s">
        <v>7</v>
      </c>
      <c r="K215" s="2" t="s">
        <v>8</v>
      </c>
      <c r="L215" s="3">
        <v>66</v>
      </c>
    </row>
    <row r="216" spans="1:13" x14ac:dyDescent="0.25">
      <c r="G216" s="2" t="s">
        <v>5</v>
      </c>
      <c r="H216" s="2" t="s">
        <v>6</v>
      </c>
      <c r="I216" s="2" t="s">
        <v>335</v>
      </c>
      <c r="J216" s="2" t="s">
        <v>70</v>
      </c>
      <c r="K216" s="2" t="s">
        <v>8</v>
      </c>
      <c r="L216" s="3">
        <v>9578</v>
      </c>
    </row>
    <row r="217" spans="1:13" x14ac:dyDescent="0.25">
      <c r="G217" s="2" t="s">
        <v>5</v>
      </c>
      <c r="H217" s="2" t="s">
        <v>6</v>
      </c>
      <c r="I217" s="2" t="s">
        <v>335</v>
      </c>
      <c r="J217" s="2" t="s">
        <v>9</v>
      </c>
      <c r="K217" s="2" t="s">
        <v>8</v>
      </c>
      <c r="L217" s="3">
        <v>7661</v>
      </c>
    </row>
    <row r="218" spans="1:13" x14ac:dyDescent="0.25">
      <c r="G218" s="2" t="s">
        <v>5</v>
      </c>
      <c r="H218" s="2" t="s">
        <v>6</v>
      </c>
      <c r="I218" s="2" t="s">
        <v>335</v>
      </c>
      <c r="J218" s="2" t="s">
        <v>77</v>
      </c>
      <c r="K218" s="2" t="s">
        <v>8</v>
      </c>
      <c r="L218" s="3">
        <v>213</v>
      </c>
    </row>
    <row r="219" spans="1:13" x14ac:dyDescent="0.25">
      <c r="G219" s="2" t="s">
        <v>5</v>
      </c>
      <c r="H219" s="2" t="s">
        <v>6</v>
      </c>
      <c r="I219" s="2" t="s">
        <v>335</v>
      </c>
      <c r="J219" s="2" t="s">
        <v>78</v>
      </c>
      <c r="K219" s="2" t="s">
        <v>8</v>
      </c>
      <c r="L219" s="3">
        <v>87</v>
      </c>
    </row>
    <row r="220" spans="1:13" x14ac:dyDescent="0.25">
      <c r="G220" s="2" t="s">
        <v>5</v>
      </c>
      <c r="H220" s="2" t="s">
        <v>6</v>
      </c>
      <c r="I220" s="2" t="s">
        <v>335</v>
      </c>
      <c r="J220" s="2" t="s">
        <v>79</v>
      </c>
      <c r="K220" s="2" t="s">
        <v>8</v>
      </c>
      <c r="L220" s="3">
        <v>0</v>
      </c>
    </row>
    <row r="221" spans="1:13" x14ac:dyDescent="0.25">
      <c r="G221" s="2" t="s">
        <v>5</v>
      </c>
      <c r="H221" s="2" t="s">
        <v>6</v>
      </c>
      <c r="I221" s="2" t="s">
        <v>335</v>
      </c>
      <c r="J221" s="2" t="s">
        <v>10</v>
      </c>
      <c r="K221" s="2" t="s">
        <v>8</v>
      </c>
      <c r="L221" s="3">
        <v>530</v>
      </c>
    </row>
    <row r="222" spans="1:13" x14ac:dyDescent="0.25">
      <c r="G222" s="2" t="s">
        <v>5</v>
      </c>
      <c r="H222" s="2" t="s">
        <v>6</v>
      </c>
      <c r="I222" s="2" t="s">
        <v>335</v>
      </c>
      <c r="J222" s="2" t="s">
        <v>11</v>
      </c>
      <c r="K222" s="2" t="s">
        <v>12</v>
      </c>
    </row>
    <row r="223" spans="1:13" x14ac:dyDescent="0.25">
      <c r="G223" s="2" t="s">
        <v>5</v>
      </c>
      <c r="H223" s="2" t="s">
        <v>6</v>
      </c>
      <c r="I223" s="2" t="s">
        <v>335</v>
      </c>
      <c r="J223" s="2" t="s">
        <v>56</v>
      </c>
      <c r="K223" s="2" t="s">
        <v>8</v>
      </c>
      <c r="L223" s="3">
        <v>11199</v>
      </c>
    </row>
    <row r="224" spans="1:13" x14ac:dyDescent="0.25">
      <c r="G224" s="2" t="s">
        <v>5</v>
      </c>
      <c r="H224" s="2" t="s">
        <v>6</v>
      </c>
      <c r="I224" s="2" t="s">
        <v>335</v>
      </c>
      <c r="J224" s="2" t="s">
        <v>30</v>
      </c>
      <c r="K224" s="2" t="s">
        <v>8</v>
      </c>
      <c r="L224" s="3">
        <v>0</v>
      </c>
    </row>
    <row r="225" spans="7:12" x14ac:dyDescent="0.25">
      <c r="G225" s="2" t="s">
        <v>5</v>
      </c>
      <c r="H225" s="2" t="s">
        <v>6</v>
      </c>
      <c r="I225" s="2" t="s">
        <v>334</v>
      </c>
      <c r="J225" s="2" t="s">
        <v>71</v>
      </c>
      <c r="K225" s="2" t="s">
        <v>8</v>
      </c>
      <c r="L225" s="3">
        <v>22</v>
      </c>
    </row>
    <row r="226" spans="7:12" x14ac:dyDescent="0.25">
      <c r="G226" s="2" t="s">
        <v>5</v>
      </c>
      <c r="H226" s="2" t="s">
        <v>6</v>
      </c>
      <c r="I226" s="2" t="s">
        <v>334</v>
      </c>
      <c r="J226" s="2" t="s">
        <v>57</v>
      </c>
      <c r="K226" s="2" t="s">
        <v>8</v>
      </c>
      <c r="L226" s="3">
        <v>170</v>
      </c>
    </row>
    <row r="227" spans="7:12" x14ac:dyDescent="0.25">
      <c r="G227" s="2" t="s">
        <v>5</v>
      </c>
      <c r="H227" s="2" t="s">
        <v>6</v>
      </c>
      <c r="I227" s="2" t="s">
        <v>334</v>
      </c>
      <c r="J227" s="2" t="s">
        <v>87</v>
      </c>
      <c r="K227" s="2" t="s">
        <v>8</v>
      </c>
      <c r="L227" s="3">
        <v>27</v>
      </c>
    </row>
    <row r="228" spans="7:12" x14ac:dyDescent="0.25">
      <c r="G228" s="2" t="s">
        <v>5</v>
      </c>
      <c r="H228" s="2" t="s">
        <v>6</v>
      </c>
      <c r="I228" s="2" t="s">
        <v>334</v>
      </c>
      <c r="J228" s="2" t="s">
        <v>13</v>
      </c>
      <c r="K228" s="2" t="s">
        <v>8</v>
      </c>
      <c r="L228" s="3">
        <v>11</v>
      </c>
    </row>
    <row r="229" spans="7:12" x14ac:dyDescent="0.25">
      <c r="G229" s="2" t="s">
        <v>5</v>
      </c>
      <c r="H229" s="2" t="s">
        <v>6</v>
      </c>
      <c r="I229" s="2" t="s">
        <v>334</v>
      </c>
      <c r="J229" s="2" t="s">
        <v>14</v>
      </c>
      <c r="K229" s="2" t="s">
        <v>12</v>
      </c>
    </row>
    <row r="230" spans="7:12" x14ac:dyDescent="0.25">
      <c r="G230" s="2" t="s">
        <v>5</v>
      </c>
      <c r="H230" s="2" t="s">
        <v>6</v>
      </c>
      <c r="I230" s="2" t="s">
        <v>334</v>
      </c>
      <c r="J230" s="2" t="s">
        <v>31</v>
      </c>
      <c r="K230" s="2" t="s">
        <v>8</v>
      </c>
      <c r="L230" s="3">
        <v>341</v>
      </c>
    </row>
    <row r="231" spans="7:12" x14ac:dyDescent="0.25">
      <c r="G231" s="2" t="s">
        <v>5</v>
      </c>
      <c r="H231" s="2" t="s">
        <v>6</v>
      </c>
      <c r="I231" s="2" t="s">
        <v>335</v>
      </c>
      <c r="J231" s="2" t="s">
        <v>58</v>
      </c>
      <c r="K231" s="2" t="s">
        <v>8</v>
      </c>
      <c r="L231" s="3">
        <v>873</v>
      </c>
    </row>
    <row r="232" spans="7:12" x14ac:dyDescent="0.25">
      <c r="G232" s="2" t="s">
        <v>5</v>
      </c>
      <c r="H232" s="2" t="s">
        <v>6</v>
      </c>
      <c r="I232" s="2" t="s">
        <v>335</v>
      </c>
      <c r="J232" s="2" t="s">
        <v>80</v>
      </c>
      <c r="K232" s="2" t="s">
        <v>8</v>
      </c>
      <c r="L232" s="3">
        <v>31</v>
      </c>
    </row>
    <row r="233" spans="7:12" x14ac:dyDescent="0.25">
      <c r="G233" s="2" t="s">
        <v>5</v>
      </c>
      <c r="H233" s="2" t="s">
        <v>6</v>
      </c>
      <c r="I233" s="2" t="s">
        <v>335</v>
      </c>
      <c r="J233" s="2" t="s">
        <v>19</v>
      </c>
      <c r="K233" s="2" t="s">
        <v>8</v>
      </c>
      <c r="L233" s="3">
        <v>254</v>
      </c>
    </row>
    <row r="234" spans="7:12" x14ac:dyDescent="0.25">
      <c r="G234" s="2" t="s">
        <v>5</v>
      </c>
      <c r="H234" s="2" t="s">
        <v>6</v>
      </c>
      <c r="I234" s="2" t="s">
        <v>336</v>
      </c>
      <c r="J234" s="2" t="s">
        <v>81</v>
      </c>
      <c r="K234" s="2" t="s">
        <v>8</v>
      </c>
      <c r="L234" s="3">
        <v>262</v>
      </c>
    </row>
    <row r="235" spans="7:12" x14ac:dyDescent="0.25">
      <c r="G235" s="2" t="s">
        <v>5</v>
      </c>
      <c r="H235" s="2" t="s">
        <v>6</v>
      </c>
      <c r="I235" s="2" t="s">
        <v>336</v>
      </c>
      <c r="J235" s="2" t="s">
        <v>32</v>
      </c>
      <c r="K235" s="2" t="s">
        <v>8</v>
      </c>
      <c r="L235" s="3">
        <v>6</v>
      </c>
    </row>
    <row r="236" spans="7:12" x14ac:dyDescent="0.25">
      <c r="G236" s="2" t="s">
        <v>5</v>
      </c>
      <c r="H236" s="2" t="s">
        <v>6</v>
      </c>
      <c r="I236" s="2" t="s">
        <v>336</v>
      </c>
      <c r="J236" s="2" t="s">
        <v>82</v>
      </c>
      <c r="K236" s="2" t="s">
        <v>8</v>
      </c>
      <c r="L236" s="3">
        <v>0</v>
      </c>
    </row>
    <row r="237" spans="7:12" x14ac:dyDescent="0.25">
      <c r="G237" s="2" t="s">
        <v>5</v>
      </c>
      <c r="H237" s="2" t="s">
        <v>6</v>
      </c>
      <c r="I237" s="2" t="s">
        <v>336</v>
      </c>
      <c r="J237" s="2" t="s">
        <v>24</v>
      </c>
      <c r="K237" s="2" t="s">
        <v>12</v>
      </c>
    </row>
    <row r="238" spans="7:12" x14ac:dyDescent="0.25">
      <c r="G238" s="2" t="s">
        <v>5</v>
      </c>
      <c r="H238" s="2" t="s">
        <v>6</v>
      </c>
      <c r="I238" s="2" t="s">
        <v>336</v>
      </c>
      <c r="J238" s="2" t="s">
        <v>59</v>
      </c>
      <c r="K238" s="2" t="s">
        <v>8</v>
      </c>
      <c r="L238" s="3">
        <v>29539</v>
      </c>
    </row>
    <row r="239" spans="7:12" x14ac:dyDescent="0.25">
      <c r="G239" s="2" t="s">
        <v>5</v>
      </c>
      <c r="H239" s="2" t="s">
        <v>6</v>
      </c>
      <c r="I239" s="2" t="s">
        <v>336</v>
      </c>
      <c r="J239" s="2" t="s">
        <v>60</v>
      </c>
      <c r="K239" s="2" t="s">
        <v>8</v>
      </c>
      <c r="L239" s="3">
        <v>0</v>
      </c>
    </row>
    <row r="240" spans="7:12" x14ac:dyDescent="0.25">
      <c r="G240" s="2" t="s">
        <v>5</v>
      </c>
      <c r="H240" s="2" t="s">
        <v>6</v>
      </c>
      <c r="I240" s="2" t="s">
        <v>335</v>
      </c>
      <c r="J240" s="2" t="s">
        <v>33</v>
      </c>
      <c r="K240" s="2" t="s">
        <v>8</v>
      </c>
      <c r="L240" s="3">
        <v>10</v>
      </c>
    </row>
    <row r="241" spans="7:12" x14ac:dyDescent="0.25">
      <c r="G241" s="2" t="s">
        <v>5</v>
      </c>
      <c r="H241" s="2" t="s">
        <v>6</v>
      </c>
      <c r="I241" s="2" t="s">
        <v>334</v>
      </c>
      <c r="J241" s="2" t="s">
        <v>88</v>
      </c>
      <c r="K241" s="2" t="s">
        <v>12</v>
      </c>
    </row>
    <row r="242" spans="7:12" x14ac:dyDescent="0.25">
      <c r="G242" s="2" t="s">
        <v>5</v>
      </c>
      <c r="H242" s="2" t="s">
        <v>6</v>
      </c>
      <c r="I242" s="2" t="s">
        <v>334</v>
      </c>
      <c r="J242" s="2" t="s">
        <v>89</v>
      </c>
      <c r="K242" s="2" t="s">
        <v>12</v>
      </c>
    </row>
    <row r="243" spans="7:12" x14ac:dyDescent="0.25">
      <c r="G243" s="2" t="s">
        <v>5</v>
      </c>
      <c r="H243" s="2" t="s">
        <v>6</v>
      </c>
      <c r="I243" s="2" t="s">
        <v>335</v>
      </c>
      <c r="J243" s="2" t="s">
        <v>15</v>
      </c>
      <c r="K243" s="2" t="s">
        <v>8</v>
      </c>
      <c r="L243" s="3">
        <v>17</v>
      </c>
    </row>
    <row r="244" spans="7:12" x14ac:dyDescent="0.25">
      <c r="G244" s="2" t="s">
        <v>5</v>
      </c>
      <c r="H244" s="2" t="s">
        <v>6</v>
      </c>
      <c r="I244" s="2" t="s">
        <v>335</v>
      </c>
      <c r="J244" s="2" t="s">
        <v>96</v>
      </c>
      <c r="K244" s="2" t="s">
        <v>8</v>
      </c>
      <c r="L244" s="3">
        <v>18</v>
      </c>
    </row>
    <row r="245" spans="7:12" x14ac:dyDescent="0.25">
      <c r="G245" s="2" t="s">
        <v>5</v>
      </c>
      <c r="H245" s="2" t="s">
        <v>6</v>
      </c>
      <c r="I245" s="2" t="s">
        <v>334</v>
      </c>
      <c r="J245" s="2" t="s">
        <v>34</v>
      </c>
      <c r="K245" s="2" t="s">
        <v>8</v>
      </c>
      <c r="L245" s="3">
        <v>0</v>
      </c>
    </row>
    <row r="246" spans="7:12" x14ac:dyDescent="0.25">
      <c r="G246" s="2" t="s">
        <v>5</v>
      </c>
      <c r="H246" s="2" t="s">
        <v>6</v>
      </c>
      <c r="I246" s="2" t="s">
        <v>334</v>
      </c>
      <c r="J246" s="2" t="s">
        <v>65</v>
      </c>
      <c r="K246" s="2" t="s">
        <v>8</v>
      </c>
      <c r="L246" s="3">
        <v>0</v>
      </c>
    </row>
    <row r="247" spans="7:12" x14ac:dyDescent="0.25">
      <c r="G247" s="2" t="s">
        <v>5</v>
      </c>
      <c r="H247" s="2" t="s">
        <v>6</v>
      </c>
      <c r="I247" s="2" t="s">
        <v>334</v>
      </c>
      <c r="J247" s="2" t="s">
        <v>39</v>
      </c>
      <c r="K247" s="2" t="s">
        <v>8</v>
      </c>
      <c r="L247" s="3">
        <v>335</v>
      </c>
    </row>
    <row r="248" spans="7:12" x14ac:dyDescent="0.25">
      <c r="G248" s="2" t="s">
        <v>5</v>
      </c>
      <c r="H248" s="2" t="s">
        <v>6</v>
      </c>
      <c r="I248" s="2" t="s">
        <v>334</v>
      </c>
      <c r="J248" s="2" t="s">
        <v>40</v>
      </c>
      <c r="K248" s="2" t="s">
        <v>8</v>
      </c>
      <c r="L248" s="3">
        <v>1039405</v>
      </c>
    </row>
    <row r="249" spans="7:12" x14ac:dyDescent="0.25">
      <c r="G249" s="2" t="s">
        <v>5</v>
      </c>
      <c r="H249" s="2" t="s">
        <v>6</v>
      </c>
      <c r="I249" s="2" t="s">
        <v>334</v>
      </c>
      <c r="J249" s="2" t="s">
        <v>41</v>
      </c>
      <c r="K249" s="2" t="s">
        <v>8</v>
      </c>
      <c r="L249" s="3">
        <v>0</v>
      </c>
    </row>
    <row r="250" spans="7:12" x14ac:dyDescent="0.25">
      <c r="G250" s="2" t="s">
        <v>5</v>
      </c>
      <c r="H250" s="2" t="s">
        <v>6</v>
      </c>
      <c r="I250" s="2" t="s">
        <v>334</v>
      </c>
      <c r="J250" s="2" t="s">
        <v>20</v>
      </c>
      <c r="K250" s="2" t="s">
        <v>8</v>
      </c>
      <c r="L250" s="3">
        <v>0</v>
      </c>
    </row>
    <row r="251" spans="7:12" x14ac:dyDescent="0.25">
      <c r="G251" s="2" t="s">
        <v>5</v>
      </c>
      <c r="H251" s="2" t="s">
        <v>6</v>
      </c>
      <c r="I251" s="2" t="s">
        <v>334</v>
      </c>
      <c r="J251" s="2" t="s">
        <v>53</v>
      </c>
      <c r="K251" s="2" t="s">
        <v>8</v>
      </c>
      <c r="L251" s="3">
        <v>0</v>
      </c>
    </row>
    <row r="252" spans="7:12" x14ac:dyDescent="0.25">
      <c r="G252" s="2" t="s">
        <v>5</v>
      </c>
      <c r="H252" s="2" t="s">
        <v>6</v>
      </c>
      <c r="I252" s="2" t="s">
        <v>334</v>
      </c>
      <c r="J252" s="2" t="s">
        <v>61</v>
      </c>
      <c r="K252" s="2" t="s">
        <v>8</v>
      </c>
      <c r="L252" s="3">
        <v>0</v>
      </c>
    </row>
    <row r="253" spans="7:12" x14ac:dyDescent="0.25">
      <c r="G253" s="2" t="s">
        <v>5</v>
      </c>
      <c r="H253" s="2" t="s">
        <v>6</v>
      </c>
      <c r="I253" s="2" t="s">
        <v>334</v>
      </c>
      <c r="J253" s="2" t="s">
        <v>62</v>
      </c>
      <c r="K253" s="2" t="s">
        <v>8</v>
      </c>
      <c r="L253" s="3">
        <v>7036</v>
      </c>
    </row>
    <row r="254" spans="7:12" x14ac:dyDescent="0.25">
      <c r="G254" s="2" t="s">
        <v>5</v>
      </c>
      <c r="H254" s="2" t="s">
        <v>6</v>
      </c>
      <c r="I254" s="2" t="s">
        <v>335</v>
      </c>
      <c r="J254" s="2" t="s">
        <v>42</v>
      </c>
      <c r="K254" s="2" t="s">
        <v>8</v>
      </c>
      <c r="L254" s="3">
        <v>0</v>
      </c>
    </row>
    <row r="255" spans="7:12" x14ac:dyDescent="0.25">
      <c r="G255" s="2" t="s">
        <v>5</v>
      </c>
      <c r="H255" s="2" t="s">
        <v>6</v>
      </c>
      <c r="I255" s="2" t="s">
        <v>335</v>
      </c>
      <c r="J255" s="2" t="s">
        <v>16</v>
      </c>
      <c r="K255" s="2" t="s">
        <v>8</v>
      </c>
      <c r="L255" s="3">
        <v>0</v>
      </c>
    </row>
    <row r="256" spans="7:12" x14ac:dyDescent="0.25">
      <c r="G256" s="2" t="s">
        <v>5</v>
      </c>
      <c r="H256" s="2" t="s">
        <v>6</v>
      </c>
      <c r="I256" s="2" t="s">
        <v>335</v>
      </c>
      <c r="J256" s="2" t="s">
        <v>50</v>
      </c>
      <c r="K256" s="2" t="s">
        <v>8</v>
      </c>
      <c r="L256" s="3">
        <v>0</v>
      </c>
    </row>
    <row r="257" spans="7:12" x14ac:dyDescent="0.25">
      <c r="G257" s="2" t="s">
        <v>5</v>
      </c>
      <c r="H257" s="2" t="s">
        <v>6</v>
      </c>
      <c r="I257" s="2" t="s">
        <v>334</v>
      </c>
      <c r="J257" s="2" t="s">
        <v>21</v>
      </c>
      <c r="K257" s="2" t="s">
        <v>8</v>
      </c>
      <c r="L257" s="3">
        <v>0</v>
      </c>
    </row>
    <row r="258" spans="7:12" x14ac:dyDescent="0.25">
      <c r="G258" s="2" t="s">
        <v>5</v>
      </c>
      <c r="H258" s="2" t="s">
        <v>6</v>
      </c>
      <c r="I258" s="2" t="s">
        <v>293</v>
      </c>
      <c r="J258" s="2" t="s">
        <v>63</v>
      </c>
      <c r="K258" s="2" t="s">
        <v>8</v>
      </c>
      <c r="L258" s="3">
        <v>0</v>
      </c>
    </row>
    <row r="259" spans="7:12" x14ac:dyDescent="0.25">
      <c r="G259" s="2" t="s">
        <v>5</v>
      </c>
      <c r="H259" s="2" t="s">
        <v>6</v>
      </c>
      <c r="I259" s="2" t="s">
        <v>336</v>
      </c>
      <c r="J259" s="2" t="s">
        <v>83</v>
      </c>
      <c r="K259" s="2" t="s">
        <v>8</v>
      </c>
      <c r="L259" s="3">
        <v>0</v>
      </c>
    </row>
    <row r="260" spans="7:12" x14ac:dyDescent="0.25">
      <c r="G260" s="2" t="s">
        <v>5</v>
      </c>
      <c r="H260" s="2" t="s">
        <v>6</v>
      </c>
      <c r="I260" s="2" t="s">
        <v>336</v>
      </c>
      <c r="J260" s="2" t="s">
        <v>95</v>
      </c>
      <c r="K260" s="2" t="s">
        <v>8</v>
      </c>
      <c r="L260" s="3">
        <v>0</v>
      </c>
    </row>
    <row r="261" spans="7:12" x14ac:dyDescent="0.25">
      <c r="G261" s="2" t="s">
        <v>5</v>
      </c>
      <c r="H261" s="2" t="s">
        <v>6</v>
      </c>
      <c r="I261" s="2" t="s">
        <v>336</v>
      </c>
      <c r="J261" s="2" t="s">
        <v>22</v>
      </c>
      <c r="K261" s="2" t="s">
        <v>8</v>
      </c>
      <c r="L261" s="3">
        <v>0</v>
      </c>
    </row>
    <row r="262" spans="7:12" x14ac:dyDescent="0.25">
      <c r="G262" s="2" t="s">
        <v>5</v>
      </c>
      <c r="H262" s="2" t="s">
        <v>6</v>
      </c>
      <c r="I262" s="2" t="s">
        <v>336</v>
      </c>
      <c r="J262" s="2" t="s">
        <v>84</v>
      </c>
      <c r="K262" s="2" t="s">
        <v>8</v>
      </c>
      <c r="L262" s="3">
        <v>0</v>
      </c>
    </row>
    <row r="263" spans="7:12" x14ac:dyDescent="0.25">
      <c r="G263" s="2" t="s">
        <v>5</v>
      </c>
      <c r="H263" s="2" t="s">
        <v>6</v>
      </c>
      <c r="I263" s="2" t="s">
        <v>336</v>
      </c>
      <c r="J263" s="2" t="s">
        <v>25</v>
      </c>
      <c r="K263" s="2" t="s">
        <v>8</v>
      </c>
      <c r="L263" s="3">
        <v>0</v>
      </c>
    </row>
    <row r="264" spans="7:12" x14ac:dyDescent="0.25">
      <c r="G264" s="2" t="s">
        <v>5</v>
      </c>
      <c r="H264" s="2" t="s">
        <v>6</v>
      </c>
      <c r="I264" s="2" t="s">
        <v>336</v>
      </c>
      <c r="J264" s="2" t="s">
        <v>44</v>
      </c>
      <c r="K264" s="2" t="s">
        <v>8</v>
      </c>
      <c r="L264" s="3">
        <v>0</v>
      </c>
    </row>
    <row r="265" spans="7:12" x14ac:dyDescent="0.25">
      <c r="G265" s="2" t="s">
        <v>5</v>
      </c>
      <c r="H265" s="2" t="s">
        <v>6</v>
      </c>
      <c r="I265" s="2" t="s">
        <v>293</v>
      </c>
      <c r="J265" s="2" t="s">
        <v>72</v>
      </c>
      <c r="K265" s="2" t="s">
        <v>8</v>
      </c>
      <c r="L265" s="3">
        <v>0</v>
      </c>
    </row>
    <row r="266" spans="7:12" x14ac:dyDescent="0.25">
      <c r="G266" s="2" t="s">
        <v>5</v>
      </c>
      <c r="H266" s="2" t="s">
        <v>6</v>
      </c>
      <c r="I266" s="2" t="s">
        <v>293</v>
      </c>
      <c r="J266" s="2" t="s">
        <v>74</v>
      </c>
      <c r="K266" s="2" t="s">
        <v>8</v>
      </c>
      <c r="L266" s="3">
        <v>0</v>
      </c>
    </row>
    <row r="267" spans="7:12" x14ac:dyDescent="0.25">
      <c r="G267" s="2" t="s">
        <v>5</v>
      </c>
      <c r="H267" s="2" t="s">
        <v>6</v>
      </c>
      <c r="I267" s="2" t="s">
        <v>293</v>
      </c>
      <c r="J267" s="2" t="s">
        <v>35</v>
      </c>
      <c r="K267" s="2" t="s">
        <v>8</v>
      </c>
      <c r="L267" s="3">
        <v>0</v>
      </c>
    </row>
    <row r="268" spans="7:12" x14ac:dyDescent="0.25">
      <c r="G268" s="2" t="s">
        <v>5</v>
      </c>
      <c r="H268" s="2" t="s">
        <v>6</v>
      </c>
      <c r="I268" s="2" t="s">
        <v>293</v>
      </c>
      <c r="J268" s="2" t="s">
        <v>45</v>
      </c>
      <c r="K268" s="2" t="s">
        <v>8</v>
      </c>
      <c r="L268" s="3">
        <v>0</v>
      </c>
    </row>
    <row r="269" spans="7:12" x14ac:dyDescent="0.25">
      <c r="G269" s="2" t="s">
        <v>5</v>
      </c>
      <c r="H269" s="2" t="s">
        <v>6</v>
      </c>
      <c r="I269" s="2" t="s">
        <v>293</v>
      </c>
      <c r="J269" s="2" t="s">
        <v>90</v>
      </c>
      <c r="K269" s="2" t="s">
        <v>8</v>
      </c>
      <c r="L269" s="3">
        <v>0</v>
      </c>
    </row>
    <row r="270" spans="7:12" x14ac:dyDescent="0.25">
      <c r="G270" s="2" t="s">
        <v>5</v>
      </c>
      <c r="H270" s="2" t="s">
        <v>6</v>
      </c>
      <c r="I270" s="2" t="s">
        <v>293</v>
      </c>
      <c r="J270" s="2" t="s">
        <v>66</v>
      </c>
      <c r="K270" s="2" t="s">
        <v>8</v>
      </c>
      <c r="L270" s="3">
        <v>0</v>
      </c>
    </row>
    <row r="271" spans="7:12" x14ac:dyDescent="0.25">
      <c r="G271" s="2" t="s">
        <v>5</v>
      </c>
      <c r="H271" s="2" t="s">
        <v>6</v>
      </c>
      <c r="I271" s="2" t="s">
        <v>293</v>
      </c>
      <c r="J271" s="2" t="s">
        <v>91</v>
      </c>
      <c r="K271" s="2" t="s">
        <v>8</v>
      </c>
      <c r="L271" s="3">
        <v>0</v>
      </c>
    </row>
    <row r="272" spans="7:12" x14ac:dyDescent="0.25">
      <c r="G272" s="2" t="s">
        <v>5</v>
      </c>
      <c r="H272" s="2" t="s">
        <v>6</v>
      </c>
      <c r="I272" s="2" t="s">
        <v>293</v>
      </c>
      <c r="J272" s="2" t="s">
        <v>46</v>
      </c>
      <c r="K272" s="2" t="s">
        <v>8</v>
      </c>
      <c r="L272" s="3">
        <v>0</v>
      </c>
    </row>
    <row r="273" spans="7:12" x14ac:dyDescent="0.25">
      <c r="G273" s="2" t="s">
        <v>5</v>
      </c>
      <c r="H273" s="2" t="s">
        <v>6</v>
      </c>
      <c r="I273" s="2" t="s">
        <v>293</v>
      </c>
      <c r="J273" s="2" t="s">
        <v>23</v>
      </c>
      <c r="K273" s="2" t="s">
        <v>8</v>
      </c>
      <c r="L273" s="3">
        <v>0</v>
      </c>
    </row>
    <row r="274" spans="7:12" x14ac:dyDescent="0.25">
      <c r="G274" s="2" t="s">
        <v>5</v>
      </c>
      <c r="H274" s="2" t="s">
        <v>6</v>
      </c>
      <c r="I274" s="2" t="s">
        <v>293</v>
      </c>
      <c r="J274" s="2" t="s">
        <v>73</v>
      </c>
      <c r="K274" s="2" t="s">
        <v>8</v>
      </c>
      <c r="L274" s="3">
        <v>0</v>
      </c>
    </row>
    <row r="275" spans="7:12" x14ac:dyDescent="0.25">
      <c r="G275" s="2" t="s">
        <v>5</v>
      </c>
      <c r="H275" s="2" t="s">
        <v>6</v>
      </c>
      <c r="I275" s="2" t="s">
        <v>293</v>
      </c>
      <c r="J275" s="2" t="s">
        <v>92</v>
      </c>
      <c r="K275" s="2" t="s">
        <v>8</v>
      </c>
      <c r="L275" s="3">
        <v>0</v>
      </c>
    </row>
    <row r="276" spans="7:12" x14ac:dyDescent="0.25">
      <c r="G276" s="2" t="s">
        <v>5</v>
      </c>
      <c r="H276" s="2" t="s">
        <v>6</v>
      </c>
      <c r="I276" s="2" t="s">
        <v>293</v>
      </c>
      <c r="J276" s="2" t="s">
        <v>36</v>
      </c>
      <c r="K276" s="2" t="s">
        <v>8</v>
      </c>
      <c r="L276" s="3">
        <v>0</v>
      </c>
    </row>
    <row r="277" spans="7:12" x14ac:dyDescent="0.25">
      <c r="G277" s="2" t="s">
        <v>5</v>
      </c>
      <c r="H277" s="2" t="s">
        <v>6</v>
      </c>
      <c r="I277" s="2" t="s">
        <v>336</v>
      </c>
      <c r="J277" s="2" t="s">
        <v>51</v>
      </c>
      <c r="K277" s="2" t="s">
        <v>8</v>
      </c>
      <c r="L277" s="3">
        <v>9782</v>
      </c>
    </row>
    <row r="278" spans="7:12" x14ac:dyDescent="0.25">
      <c r="G278" s="2" t="s">
        <v>5</v>
      </c>
      <c r="H278" s="2" t="s">
        <v>6</v>
      </c>
      <c r="I278" s="2" t="s">
        <v>336</v>
      </c>
      <c r="J278" s="2" t="s">
        <v>47</v>
      </c>
      <c r="K278" s="2" t="s">
        <v>8</v>
      </c>
      <c r="L278" s="3">
        <v>15293</v>
      </c>
    </row>
    <row r="279" spans="7:12" x14ac:dyDescent="0.25">
      <c r="G279" s="2" t="s">
        <v>5</v>
      </c>
      <c r="H279" s="2" t="s">
        <v>6</v>
      </c>
      <c r="I279" s="2" t="s">
        <v>336</v>
      </c>
      <c r="J279" s="2" t="s">
        <v>48</v>
      </c>
      <c r="K279" s="2" t="s">
        <v>8</v>
      </c>
      <c r="L279" s="3">
        <v>234</v>
      </c>
    </row>
    <row r="280" spans="7:12" x14ac:dyDescent="0.25">
      <c r="G280" s="2" t="s">
        <v>5</v>
      </c>
      <c r="H280" s="2" t="s">
        <v>6</v>
      </c>
      <c r="I280" s="2" t="s">
        <v>336</v>
      </c>
      <c r="J280" s="2" t="s">
        <v>27</v>
      </c>
      <c r="K280" s="2" t="s">
        <v>8</v>
      </c>
      <c r="L280" s="3">
        <v>239</v>
      </c>
    </row>
    <row r="281" spans="7:12" x14ac:dyDescent="0.25">
      <c r="G281" s="2" t="s">
        <v>5</v>
      </c>
      <c r="H281" s="2" t="s">
        <v>6</v>
      </c>
      <c r="I281" s="2" t="s">
        <v>336</v>
      </c>
      <c r="J281" s="2" t="s">
        <v>49</v>
      </c>
      <c r="K281" s="2" t="s">
        <v>8</v>
      </c>
      <c r="L281" s="3">
        <v>268</v>
      </c>
    </row>
    <row r="282" spans="7:12" x14ac:dyDescent="0.25">
      <c r="G282" s="2" t="s">
        <v>5</v>
      </c>
      <c r="H282" s="2" t="s">
        <v>6</v>
      </c>
      <c r="I282" s="2" t="s">
        <v>336</v>
      </c>
      <c r="J282" s="2" t="s">
        <v>26</v>
      </c>
      <c r="K282" s="2" t="s">
        <v>8</v>
      </c>
      <c r="L282" s="3">
        <v>278</v>
      </c>
    </row>
    <row r="283" spans="7:12" x14ac:dyDescent="0.25">
      <c r="G283" s="2" t="s">
        <v>5</v>
      </c>
      <c r="H283" s="2" t="s">
        <v>6</v>
      </c>
      <c r="I283" s="2" t="s">
        <v>336</v>
      </c>
      <c r="J283" s="2" t="s">
        <v>52</v>
      </c>
      <c r="K283" s="2" t="s">
        <v>8</v>
      </c>
      <c r="L283" s="3">
        <v>5063</v>
      </c>
    </row>
    <row r="284" spans="7:12" x14ac:dyDescent="0.25">
      <c r="G284" s="2" t="s">
        <v>5</v>
      </c>
      <c r="H284" s="2" t="s">
        <v>6</v>
      </c>
      <c r="I284" s="2" t="s">
        <v>336</v>
      </c>
      <c r="J284" s="2" t="s">
        <v>37</v>
      </c>
      <c r="K284" s="2" t="s">
        <v>8</v>
      </c>
      <c r="L284" s="3">
        <v>5063</v>
      </c>
    </row>
    <row r="285" spans="7:12" x14ac:dyDescent="0.25">
      <c r="G285" s="2" t="s">
        <v>5</v>
      </c>
      <c r="H285" s="2" t="s">
        <v>6</v>
      </c>
      <c r="I285" s="2" t="s">
        <v>336</v>
      </c>
      <c r="J285" s="2" t="s">
        <v>28</v>
      </c>
      <c r="K285" s="2" t="s">
        <v>8</v>
      </c>
      <c r="L285" s="3">
        <v>5063</v>
      </c>
    </row>
    <row r="286" spans="7:12" x14ac:dyDescent="0.25">
      <c r="G286" s="2" t="s">
        <v>5</v>
      </c>
      <c r="H286" s="2" t="s">
        <v>6</v>
      </c>
      <c r="I286" s="2" t="s">
        <v>336</v>
      </c>
      <c r="J286" s="2" t="s">
        <v>38</v>
      </c>
      <c r="K286" s="2" t="s">
        <v>8</v>
      </c>
      <c r="L286" s="3">
        <v>592</v>
      </c>
    </row>
    <row r="287" spans="7:12" x14ac:dyDescent="0.25">
      <c r="G287" s="2" t="s">
        <v>5</v>
      </c>
      <c r="H287" s="2" t="s">
        <v>6</v>
      </c>
      <c r="I287" s="2" t="s">
        <v>295</v>
      </c>
      <c r="J287" s="2" t="s">
        <v>93</v>
      </c>
      <c r="K287" s="2" t="s">
        <v>8</v>
      </c>
      <c r="L287" s="3">
        <v>0</v>
      </c>
    </row>
    <row r="288" spans="7:12" x14ac:dyDescent="0.25">
      <c r="G288" s="2" t="s">
        <v>5</v>
      </c>
      <c r="H288" s="2" t="s">
        <v>6</v>
      </c>
      <c r="I288" s="2" t="s">
        <v>295</v>
      </c>
      <c r="J288" s="2" t="s">
        <v>17</v>
      </c>
      <c r="K288" s="2" t="s">
        <v>8</v>
      </c>
      <c r="L288" s="3">
        <v>0</v>
      </c>
    </row>
    <row r="289" spans="7:14" x14ac:dyDescent="0.25">
      <c r="G289" s="2" t="s">
        <v>5</v>
      </c>
      <c r="H289" s="2" t="s">
        <v>6</v>
      </c>
      <c r="I289" s="2" t="s">
        <v>295</v>
      </c>
      <c r="J289" s="2" t="s">
        <v>69</v>
      </c>
      <c r="K289" s="2" t="s">
        <v>8</v>
      </c>
      <c r="L289" s="3">
        <v>0</v>
      </c>
    </row>
    <row r="290" spans="7:14" x14ac:dyDescent="0.25">
      <c r="G290" s="2" t="s">
        <v>5</v>
      </c>
      <c r="H290" s="2" t="s">
        <v>6</v>
      </c>
      <c r="I290" s="2" t="s">
        <v>295</v>
      </c>
      <c r="J290" s="2" t="s">
        <v>86</v>
      </c>
      <c r="K290" s="2" t="s">
        <v>8</v>
      </c>
      <c r="L290" s="3">
        <v>0</v>
      </c>
    </row>
    <row r="291" spans="7:14" x14ac:dyDescent="0.25">
      <c r="G291" s="2" t="s">
        <v>5</v>
      </c>
      <c r="H291" s="2" t="s">
        <v>6</v>
      </c>
      <c r="I291" s="2" t="s">
        <v>295</v>
      </c>
      <c r="J291" s="2" t="s">
        <v>94</v>
      </c>
      <c r="K291" s="2" t="s">
        <v>8</v>
      </c>
      <c r="L291" s="3">
        <v>0</v>
      </c>
    </row>
    <row r="292" spans="7:14" x14ac:dyDescent="0.25">
      <c r="G292" s="2" t="s">
        <v>5</v>
      </c>
      <c r="H292" s="2" t="s">
        <v>6</v>
      </c>
      <c r="I292" s="2" t="s">
        <v>335</v>
      </c>
      <c r="J292" s="2" t="s">
        <v>68</v>
      </c>
      <c r="K292" s="2" t="s">
        <v>8</v>
      </c>
      <c r="L292" s="3">
        <v>39</v>
      </c>
    </row>
    <row r="293" spans="7:14" x14ac:dyDescent="0.25">
      <c r="G293" s="2" t="s">
        <v>5</v>
      </c>
      <c r="H293" s="2" t="s">
        <v>6</v>
      </c>
      <c r="I293" s="2" t="s">
        <v>335</v>
      </c>
      <c r="J293" s="2" t="s">
        <v>18</v>
      </c>
      <c r="K293" s="2" t="s">
        <v>8</v>
      </c>
      <c r="L293" s="3">
        <v>354</v>
      </c>
    </row>
    <row r="294" spans="7:14" x14ac:dyDescent="0.25">
      <c r="G294" s="2" t="s">
        <v>5</v>
      </c>
      <c r="H294" s="2" t="s">
        <v>6</v>
      </c>
      <c r="I294" s="2" t="s">
        <v>295</v>
      </c>
      <c r="J294" s="2" t="s">
        <v>142</v>
      </c>
      <c r="K294" s="2" t="s">
        <v>8</v>
      </c>
      <c r="L294" s="2">
        <v>2</v>
      </c>
      <c r="M294" s="9"/>
      <c r="N294" s="1" t="s">
        <v>386</v>
      </c>
    </row>
    <row r="295" spans="7:14" x14ac:dyDescent="0.25">
      <c r="G295" s="2" t="s">
        <v>5</v>
      </c>
      <c r="H295" s="2" t="s">
        <v>6</v>
      </c>
      <c r="I295" s="2" t="s">
        <v>337</v>
      </c>
      <c r="J295" s="2" t="s">
        <v>144</v>
      </c>
      <c r="K295" s="2" t="s">
        <v>8</v>
      </c>
      <c r="L295" s="5">
        <v>18629</v>
      </c>
      <c r="M295" s="10"/>
    </row>
    <row r="296" spans="7:14" x14ac:dyDescent="0.25">
      <c r="G296" s="2" t="s">
        <v>5</v>
      </c>
      <c r="H296" s="2" t="s">
        <v>6</v>
      </c>
      <c r="I296" s="2" t="s">
        <v>297</v>
      </c>
      <c r="J296" s="2" t="s">
        <v>149</v>
      </c>
      <c r="K296" s="2" t="s">
        <v>8</v>
      </c>
      <c r="L296" s="2">
        <v>130</v>
      </c>
      <c r="M296" s="9"/>
      <c r="N296" s="1" t="s">
        <v>386</v>
      </c>
    </row>
    <row r="297" spans="7:14" x14ac:dyDescent="0.25">
      <c r="G297" s="2" t="s">
        <v>5</v>
      </c>
      <c r="H297" s="2" t="s">
        <v>6</v>
      </c>
      <c r="I297" s="2" t="s">
        <v>337</v>
      </c>
      <c r="J297" s="2" t="s">
        <v>249</v>
      </c>
      <c r="K297" s="2" t="s">
        <v>8</v>
      </c>
      <c r="L297" s="5">
        <v>18629</v>
      </c>
      <c r="M297" s="10"/>
    </row>
    <row r="298" spans="7:14" x14ac:dyDescent="0.25">
      <c r="G298" s="2" t="s">
        <v>5</v>
      </c>
      <c r="H298" s="2" t="s">
        <v>6</v>
      </c>
      <c r="I298" s="2" t="s">
        <v>337</v>
      </c>
      <c r="J298" s="2" t="s">
        <v>197</v>
      </c>
      <c r="K298" s="2" t="s">
        <v>8</v>
      </c>
      <c r="L298" s="5">
        <v>26001</v>
      </c>
      <c r="M298" s="10"/>
    </row>
    <row r="299" spans="7:14" x14ac:dyDescent="0.25">
      <c r="G299" s="2" t="s">
        <v>5</v>
      </c>
      <c r="H299" s="2" t="s">
        <v>6</v>
      </c>
      <c r="I299" s="2" t="s">
        <v>337</v>
      </c>
      <c r="J299" s="2" t="s">
        <v>255</v>
      </c>
      <c r="K299" s="2" t="s">
        <v>8</v>
      </c>
      <c r="L299" s="5">
        <v>18629</v>
      </c>
      <c r="M299" s="10"/>
    </row>
    <row r="300" spans="7:14" x14ac:dyDescent="0.25">
      <c r="G300" s="2" t="s">
        <v>5</v>
      </c>
      <c r="H300" s="2" t="s">
        <v>6</v>
      </c>
      <c r="I300" s="2" t="s">
        <v>337</v>
      </c>
      <c r="J300" s="2" t="s">
        <v>101</v>
      </c>
      <c r="K300" s="2" t="s">
        <v>8</v>
      </c>
      <c r="L300" s="2">
        <v>613</v>
      </c>
      <c r="M300" s="9"/>
    </row>
    <row r="301" spans="7:14" x14ac:dyDescent="0.25">
      <c r="G301" s="2" t="s">
        <v>5</v>
      </c>
      <c r="H301" s="2" t="s">
        <v>6</v>
      </c>
      <c r="I301" s="2" t="s">
        <v>337</v>
      </c>
      <c r="J301" s="2" t="s">
        <v>105</v>
      </c>
      <c r="K301" s="2" t="s">
        <v>8</v>
      </c>
      <c r="L301" s="2">
        <v>205</v>
      </c>
      <c r="M301" s="9"/>
    </row>
    <row r="302" spans="7:14" x14ac:dyDescent="0.25">
      <c r="G302" s="2" t="s">
        <v>5</v>
      </c>
      <c r="H302" s="2" t="s">
        <v>6</v>
      </c>
      <c r="I302" s="2" t="s">
        <v>337</v>
      </c>
      <c r="J302" s="2" t="s">
        <v>106</v>
      </c>
      <c r="K302" s="2" t="s">
        <v>8</v>
      </c>
      <c r="L302" s="2">
        <v>52</v>
      </c>
      <c r="M302" s="9"/>
    </row>
    <row r="303" spans="7:14" x14ac:dyDescent="0.25">
      <c r="G303" s="2" t="s">
        <v>5</v>
      </c>
      <c r="H303" s="2" t="s">
        <v>6</v>
      </c>
      <c r="J303" s="2" t="s">
        <v>248</v>
      </c>
      <c r="K303" s="2" t="s">
        <v>8</v>
      </c>
      <c r="L303" s="2">
        <v>89</v>
      </c>
      <c r="M303" s="9"/>
    </row>
    <row r="304" spans="7:14" x14ac:dyDescent="0.25">
      <c r="G304" s="2" t="s">
        <v>5</v>
      </c>
      <c r="H304" s="2" t="s">
        <v>6</v>
      </c>
      <c r="I304" s="2" t="s">
        <v>296</v>
      </c>
      <c r="J304" s="2" t="s">
        <v>102</v>
      </c>
      <c r="K304" s="2" t="s">
        <v>8</v>
      </c>
      <c r="L304" s="2">
        <v>141</v>
      </c>
      <c r="M304" s="9"/>
      <c r="N304" s="1" t="s">
        <v>386</v>
      </c>
    </row>
    <row r="305" spans="7:14" x14ac:dyDescent="0.25">
      <c r="G305" s="2" t="s">
        <v>5</v>
      </c>
      <c r="H305" s="2" t="s">
        <v>6</v>
      </c>
      <c r="I305" s="2" t="s">
        <v>296</v>
      </c>
      <c r="J305" s="2" t="s">
        <v>203</v>
      </c>
      <c r="K305" s="2" t="s">
        <v>8</v>
      </c>
      <c r="L305" s="2">
        <v>141</v>
      </c>
      <c r="M305" s="9"/>
      <c r="N305" s="1" t="s">
        <v>386</v>
      </c>
    </row>
    <row r="306" spans="7:14" x14ac:dyDescent="0.25">
      <c r="G306" s="2" t="s">
        <v>5</v>
      </c>
      <c r="H306" s="2" t="s">
        <v>6</v>
      </c>
      <c r="I306" s="2" t="s">
        <v>296</v>
      </c>
      <c r="J306" s="2" t="s">
        <v>204</v>
      </c>
      <c r="K306" s="2" t="s">
        <v>8</v>
      </c>
      <c r="L306" s="2">
        <v>22</v>
      </c>
      <c r="M306" s="9"/>
      <c r="N306" s="1" t="s">
        <v>386</v>
      </c>
    </row>
    <row r="307" spans="7:14" x14ac:dyDescent="0.25">
      <c r="G307" s="2" t="s">
        <v>5</v>
      </c>
      <c r="H307" s="2" t="s">
        <v>6</v>
      </c>
      <c r="I307" s="2" t="s">
        <v>296</v>
      </c>
      <c r="J307" s="2" t="s">
        <v>220</v>
      </c>
      <c r="K307" s="2" t="s">
        <v>8</v>
      </c>
      <c r="L307" s="2">
        <v>13</v>
      </c>
      <c r="M307" s="9"/>
      <c r="N307" s="1" t="s">
        <v>386</v>
      </c>
    </row>
    <row r="308" spans="7:14" x14ac:dyDescent="0.25">
      <c r="G308" s="2" t="s">
        <v>5</v>
      </c>
      <c r="H308" s="2" t="s">
        <v>6</v>
      </c>
      <c r="I308" s="2" t="s">
        <v>296</v>
      </c>
      <c r="J308" s="2" t="s">
        <v>250</v>
      </c>
      <c r="K308" s="2" t="s">
        <v>8</v>
      </c>
      <c r="L308" s="2">
        <v>57</v>
      </c>
      <c r="M308" s="9"/>
      <c r="N308" s="1" t="s">
        <v>386</v>
      </c>
    </row>
    <row r="309" spans="7:14" x14ac:dyDescent="0.25">
      <c r="G309" s="2" t="s">
        <v>5</v>
      </c>
      <c r="H309" s="2" t="s">
        <v>6</v>
      </c>
      <c r="I309" s="2" t="s">
        <v>296</v>
      </c>
      <c r="J309" s="2" t="s">
        <v>107</v>
      </c>
      <c r="K309" s="2" t="s">
        <v>8</v>
      </c>
      <c r="L309" s="2">
        <v>57</v>
      </c>
      <c r="M309" s="9"/>
      <c r="N309" s="1" t="s">
        <v>386</v>
      </c>
    </row>
    <row r="310" spans="7:14" x14ac:dyDescent="0.25">
      <c r="G310" s="2" t="s">
        <v>5</v>
      </c>
      <c r="H310" s="2" t="s">
        <v>6</v>
      </c>
      <c r="I310" s="2" t="s">
        <v>294</v>
      </c>
      <c r="J310" s="2" t="s">
        <v>146</v>
      </c>
      <c r="K310" s="2" t="s">
        <v>8</v>
      </c>
      <c r="L310" s="2">
        <v>18</v>
      </c>
      <c r="M310" s="9"/>
      <c r="N310" s="1" t="s">
        <v>386</v>
      </c>
    </row>
    <row r="311" spans="7:14" x14ac:dyDescent="0.25">
      <c r="G311" s="2" t="s">
        <v>5</v>
      </c>
      <c r="H311" s="2" t="s">
        <v>6</v>
      </c>
      <c r="I311" s="2" t="s">
        <v>294</v>
      </c>
      <c r="J311" s="2" t="s">
        <v>166</v>
      </c>
      <c r="K311" s="2" t="s">
        <v>8</v>
      </c>
      <c r="L311" s="2">
        <v>10</v>
      </c>
      <c r="M311" s="9"/>
      <c r="N311" s="1" t="s">
        <v>386</v>
      </c>
    </row>
    <row r="312" spans="7:14" x14ac:dyDescent="0.25">
      <c r="G312" s="2" t="s">
        <v>5</v>
      </c>
      <c r="H312" s="2" t="s">
        <v>6</v>
      </c>
      <c r="I312" s="2" t="s">
        <v>294</v>
      </c>
      <c r="J312" s="2" t="s">
        <v>150</v>
      </c>
      <c r="K312" s="2" t="s">
        <v>8</v>
      </c>
      <c r="L312" s="2">
        <v>17</v>
      </c>
      <c r="M312" s="9"/>
      <c r="N312" s="1" t="s">
        <v>386</v>
      </c>
    </row>
    <row r="313" spans="7:14" x14ac:dyDescent="0.25">
      <c r="G313" s="2" t="s">
        <v>5</v>
      </c>
      <c r="H313" s="2" t="s">
        <v>6</v>
      </c>
      <c r="I313" s="2" t="s">
        <v>294</v>
      </c>
      <c r="J313" s="2" t="s">
        <v>256</v>
      </c>
      <c r="K313" s="2" t="s">
        <v>8</v>
      </c>
      <c r="L313" s="2">
        <v>36</v>
      </c>
      <c r="M313" s="9"/>
      <c r="N313" s="1" t="s">
        <v>386</v>
      </c>
    </row>
    <row r="314" spans="7:14" x14ac:dyDescent="0.25">
      <c r="G314" s="2" t="s">
        <v>5</v>
      </c>
      <c r="H314" s="2" t="s">
        <v>6</v>
      </c>
      <c r="I314" s="2" t="s">
        <v>294</v>
      </c>
      <c r="J314" s="2" t="s">
        <v>257</v>
      </c>
      <c r="K314" s="2" t="s">
        <v>8</v>
      </c>
      <c r="L314" s="2">
        <v>249</v>
      </c>
      <c r="M314" s="9"/>
      <c r="N314" s="1" t="s">
        <v>386</v>
      </c>
    </row>
    <row r="315" spans="7:14" x14ac:dyDescent="0.25">
      <c r="G315" s="2" t="s">
        <v>5</v>
      </c>
      <c r="H315" s="2" t="s">
        <v>6</v>
      </c>
      <c r="I315" s="2" t="s">
        <v>294</v>
      </c>
      <c r="J315" s="2" t="s">
        <v>186</v>
      </c>
      <c r="K315" s="2" t="s">
        <v>8</v>
      </c>
      <c r="L315" s="2">
        <v>163</v>
      </c>
      <c r="M315" s="9"/>
      <c r="N315" s="1" t="s">
        <v>386</v>
      </c>
    </row>
    <row r="316" spans="7:14" x14ac:dyDescent="0.25">
      <c r="G316" s="2" t="s">
        <v>5</v>
      </c>
      <c r="H316" s="2" t="s">
        <v>6</v>
      </c>
      <c r="I316" s="2" t="s">
        <v>294</v>
      </c>
      <c r="J316" s="2" t="s">
        <v>206</v>
      </c>
      <c r="K316" s="2" t="s">
        <v>8</v>
      </c>
      <c r="L316" s="2">
        <v>64</v>
      </c>
      <c r="M316" s="9"/>
      <c r="N316" s="1" t="s">
        <v>386</v>
      </c>
    </row>
    <row r="317" spans="7:14" x14ac:dyDescent="0.25">
      <c r="G317" s="2" t="s">
        <v>5</v>
      </c>
      <c r="H317" s="2" t="s">
        <v>6</v>
      </c>
      <c r="I317" s="2" t="s">
        <v>294</v>
      </c>
      <c r="J317" s="2" t="s">
        <v>160</v>
      </c>
      <c r="K317" s="2" t="s">
        <v>8</v>
      </c>
      <c r="L317" s="2">
        <v>159</v>
      </c>
      <c r="M317" s="9"/>
      <c r="N317" s="1" t="s">
        <v>386</v>
      </c>
    </row>
    <row r="318" spans="7:14" x14ac:dyDescent="0.25">
      <c r="G318" s="2" t="s">
        <v>5</v>
      </c>
      <c r="H318" s="2" t="s">
        <v>6</v>
      </c>
      <c r="I318" s="2" t="s">
        <v>294</v>
      </c>
      <c r="J318" s="2" t="s">
        <v>251</v>
      </c>
      <c r="K318" s="2" t="s">
        <v>8</v>
      </c>
      <c r="L318" s="2">
        <v>4</v>
      </c>
      <c r="M318" s="9"/>
      <c r="N318" s="1" t="s">
        <v>386</v>
      </c>
    </row>
    <row r="319" spans="7:14" x14ac:dyDescent="0.25">
      <c r="G319" s="2" t="s">
        <v>5</v>
      </c>
      <c r="H319" s="2" t="s">
        <v>6</v>
      </c>
      <c r="I319" s="2" t="s">
        <v>294</v>
      </c>
      <c r="J319" s="2" t="s">
        <v>191</v>
      </c>
      <c r="K319" s="2" t="s">
        <v>8</v>
      </c>
      <c r="L319" s="5">
        <v>1281</v>
      </c>
      <c r="M319" s="10"/>
      <c r="N319" s="1" t="s">
        <v>386</v>
      </c>
    </row>
    <row r="320" spans="7:14" x14ac:dyDescent="0.25">
      <c r="G320" s="2" t="s">
        <v>5</v>
      </c>
      <c r="H320" s="2" t="s">
        <v>6</v>
      </c>
      <c r="I320" s="2" t="s">
        <v>294</v>
      </c>
      <c r="J320" s="2" t="s">
        <v>221</v>
      </c>
      <c r="K320" s="2" t="s">
        <v>8</v>
      </c>
      <c r="L320" s="5">
        <v>2755</v>
      </c>
      <c r="M320" s="10"/>
      <c r="N320" s="1" t="s">
        <v>386</v>
      </c>
    </row>
    <row r="321" spans="7:14" x14ac:dyDescent="0.25">
      <c r="G321" s="2" t="s">
        <v>5</v>
      </c>
      <c r="H321" s="2" t="s">
        <v>6</v>
      </c>
      <c r="I321" s="2" t="s">
        <v>294</v>
      </c>
      <c r="J321" s="2" t="s">
        <v>207</v>
      </c>
      <c r="K321" s="2" t="s">
        <v>8</v>
      </c>
      <c r="L321" s="5">
        <v>36499</v>
      </c>
      <c r="M321" s="10"/>
      <c r="N321" s="1" t="s">
        <v>386</v>
      </c>
    </row>
    <row r="322" spans="7:14" x14ac:dyDescent="0.25">
      <c r="G322" s="2" t="s">
        <v>5</v>
      </c>
      <c r="H322" s="2" t="s">
        <v>6</v>
      </c>
      <c r="I322" s="2" t="s">
        <v>294</v>
      </c>
      <c r="J322" s="2" t="s">
        <v>119</v>
      </c>
      <c r="K322" s="2" t="s">
        <v>8</v>
      </c>
      <c r="L322" s="5">
        <v>1883</v>
      </c>
      <c r="M322" s="10"/>
      <c r="N322" s="1" t="s">
        <v>386</v>
      </c>
    </row>
    <row r="323" spans="7:14" x14ac:dyDescent="0.25">
      <c r="G323" s="2" t="s">
        <v>5</v>
      </c>
      <c r="H323" s="2" t="s">
        <v>6</v>
      </c>
      <c r="I323" s="2" t="s">
        <v>294</v>
      </c>
      <c r="J323" s="2" t="s">
        <v>147</v>
      </c>
      <c r="K323" s="2" t="s">
        <v>8</v>
      </c>
      <c r="L323" s="2">
        <v>38</v>
      </c>
      <c r="M323" s="9"/>
      <c r="N323" s="1" t="s">
        <v>386</v>
      </c>
    </row>
    <row r="324" spans="7:14" x14ac:dyDescent="0.25">
      <c r="G324" s="2" t="s">
        <v>5</v>
      </c>
      <c r="H324" s="2" t="s">
        <v>6</v>
      </c>
      <c r="I324" s="2" t="s">
        <v>294</v>
      </c>
      <c r="J324" s="2" t="s">
        <v>161</v>
      </c>
      <c r="K324" s="2" t="s">
        <v>8</v>
      </c>
      <c r="L324" s="2">
        <v>10</v>
      </c>
      <c r="M324" s="9"/>
      <c r="N324" s="1" t="s">
        <v>386</v>
      </c>
    </row>
    <row r="325" spans="7:14" x14ac:dyDescent="0.25">
      <c r="G325" s="2" t="s">
        <v>5</v>
      </c>
      <c r="H325" s="2" t="s">
        <v>6</v>
      </c>
      <c r="I325" s="2" t="s">
        <v>294</v>
      </c>
      <c r="J325" s="2" t="s">
        <v>208</v>
      </c>
      <c r="K325" s="2" t="s">
        <v>8</v>
      </c>
      <c r="L325" s="2">
        <v>0</v>
      </c>
      <c r="M325" s="9"/>
      <c r="N325" s="1" t="s">
        <v>386</v>
      </c>
    </row>
    <row r="326" spans="7:14" x14ac:dyDescent="0.25">
      <c r="G326" s="2" t="s">
        <v>5</v>
      </c>
      <c r="H326" s="2" t="s">
        <v>6</v>
      </c>
      <c r="I326" s="2" t="s">
        <v>294</v>
      </c>
      <c r="J326" s="2" t="s">
        <v>167</v>
      </c>
      <c r="K326" s="2" t="s">
        <v>8</v>
      </c>
      <c r="L326" s="2">
        <v>4</v>
      </c>
      <c r="M326" s="9"/>
      <c r="N326" s="1" t="s">
        <v>386</v>
      </c>
    </row>
    <row r="327" spans="7:14" x14ac:dyDescent="0.25">
      <c r="G327" s="2" t="s">
        <v>5</v>
      </c>
      <c r="H327" s="2" t="s">
        <v>6</v>
      </c>
      <c r="I327" s="2" t="s">
        <v>294</v>
      </c>
      <c r="J327" s="2" t="s">
        <v>198</v>
      </c>
      <c r="K327" s="2" t="s">
        <v>8</v>
      </c>
      <c r="L327" s="5">
        <v>12247</v>
      </c>
      <c r="M327" s="10"/>
      <c r="N327" s="1" t="s">
        <v>386</v>
      </c>
    </row>
    <row r="328" spans="7:14" x14ac:dyDescent="0.25">
      <c r="G328" s="2" t="s">
        <v>5</v>
      </c>
      <c r="H328" s="2" t="s">
        <v>6</v>
      </c>
      <c r="I328" s="2" t="s">
        <v>294</v>
      </c>
      <c r="J328" s="2" t="s">
        <v>145</v>
      </c>
      <c r="K328" s="2" t="s">
        <v>8</v>
      </c>
      <c r="L328" s="5">
        <v>2992</v>
      </c>
      <c r="M328" s="10"/>
      <c r="N328" s="1" t="s">
        <v>386</v>
      </c>
    </row>
    <row r="329" spans="7:14" x14ac:dyDescent="0.25">
      <c r="G329" s="2" t="s">
        <v>5</v>
      </c>
      <c r="H329" s="2" t="s">
        <v>6</v>
      </c>
      <c r="I329" s="2" t="s">
        <v>294</v>
      </c>
      <c r="J329" s="2" t="s">
        <v>159</v>
      </c>
      <c r="K329" s="2" t="s">
        <v>8</v>
      </c>
      <c r="L329" s="5">
        <v>2801</v>
      </c>
      <c r="M329" s="10"/>
      <c r="N329" s="1" t="s">
        <v>386</v>
      </c>
    </row>
    <row r="330" spans="7:14" x14ac:dyDescent="0.25">
      <c r="G330" s="2" t="s">
        <v>5</v>
      </c>
      <c r="H330" s="2" t="s">
        <v>6</v>
      </c>
      <c r="I330" s="2" t="s">
        <v>294</v>
      </c>
      <c r="J330" s="2" t="s">
        <v>205</v>
      </c>
      <c r="K330" s="2" t="s">
        <v>8</v>
      </c>
      <c r="L330" s="5">
        <v>2079</v>
      </c>
      <c r="M330" s="10"/>
      <c r="N330" s="1" t="s">
        <v>386</v>
      </c>
    </row>
    <row r="331" spans="7:14" x14ac:dyDescent="0.25">
      <c r="G331" s="2" t="s">
        <v>5</v>
      </c>
      <c r="H331" s="2" t="s">
        <v>6</v>
      </c>
      <c r="I331" s="2" t="s">
        <v>294</v>
      </c>
      <c r="J331" s="2" t="s">
        <v>267</v>
      </c>
      <c r="K331" s="2" t="s">
        <v>8</v>
      </c>
      <c r="L331" s="5">
        <v>3669</v>
      </c>
      <c r="M331" s="10"/>
      <c r="N331" s="1" t="s">
        <v>386</v>
      </c>
    </row>
    <row r="332" spans="7:14" x14ac:dyDescent="0.25">
      <c r="G332" s="2" t="s">
        <v>5</v>
      </c>
      <c r="H332" s="2" t="s">
        <v>6</v>
      </c>
      <c r="I332" s="2" t="s">
        <v>294</v>
      </c>
      <c r="J332" s="2" t="s">
        <v>240</v>
      </c>
      <c r="K332" s="2" t="s">
        <v>8</v>
      </c>
      <c r="L332" s="5">
        <v>3122</v>
      </c>
      <c r="M332" s="10"/>
      <c r="N332" s="1" t="s">
        <v>386</v>
      </c>
    </row>
    <row r="333" spans="7:14" x14ac:dyDescent="0.25">
      <c r="G333" s="2" t="s">
        <v>5</v>
      </c>
      <c r="H333" s="2" t="s">
        <v>6</v>
      </c>
      <c r="I333" s="2" t="s">
        <v>294</v>
      </c>
      <c r="J333" s="2" t="s">
        <v>103</v>
      </c>
      <c r="K333" s="2" t="s">
        <v>8</v>
      </c>
      <c r="L333" s="2">
        <v>4</v>
      </c>
      <c r="M333" s="9"/>
      <c r="N333" s="1" t="s">
        <v>386</v>
      </c>
    </row>
    <row r="334" spans="7:14" x14ac:dyDescent="0.25">
      <c r="G334" s="2" t="s">
        <v>5</v>
      </c>
      <c r="H334" s="2" t="s">
        <v>6</v>
      </c>
      <c r="I334" s="2" t="s">
        <v>294</v>
      </c>
      <c r="J334" s="2" t="s">
        <v>259</v>
      </c>
      <c r="K334" s="2" t="s">
        <v>8</v>
      </c>
      <c r="L334" s="2">
        <v>24</v>
      </c>
      <c r="M334" s="9"/>
      <c r="N334" s="1" t="s">
        <v>386</v>
      </c>
    </row>
    <row r="335" spans="7:14" x14ac:dyDescent="0.25">
      <c r="G335" s="2" t="s">
        <v>5</v>
      </c>
      <c r="H335" s="2" t="s">
        <v>6</v>
      </c>
      <c r="I335" s="2" t="s">
        <v>294</v>
      </c>
      <c r="J335" s="2" t="s">
        <v>252</v>
      </c>
      <c r="K335" s="2" t="s">
        <v>8</v>
      </c>
      <c r="L335" s="2">
        <v>24</v>
      </c>
      <c r="M335" s="9"/>
      <c r="N335" s="1" t="s">
        <v>386</v>
      </c>
    </row>
    <row r="336" spans="7:14" x14ac:dyDescent="0.25">
      <c r="G336" s="2" t="s">
        <v>5</v>
      </c>
      <c r="H336" s="2" t="s">
        <v>6</v>
      </c>
      <c r="I336" s="2" t="s">
        <v>294</v>
      </c>
      <c r="J336" s="2" t="s">
        <v>187</v>
      </c>
      <c r="K336" s="2" t="s">
        <v>8</v>
      </c>
      <c r="L336" s="2">
        <v>4</v>
      </c>
      <c r="M336" s="9"/>
      <c r="N336" s="1" t="s">
        <v>386</v>
      </c>
    </row>
    <row r="337" spans="6:14" x14ac:dyDescent="0.25">
      <c r="G337" s="2" t="s">
        <v>5</v>
      </c>
      <c r="H337" s="2" t="s">
        <v>6</v>
      </c>
      <c r="I337" s="2" t="s">
        <v>290</v>
      </c>
      <c r="J337" s="2" t="s">
        <v>151</v>
      </c>
      <c r="K337" s="2" t="s">
        <v>8</v>
      </c>
      <c r="L337" s="5">
        <v>21379</v>
      </c>
      <c r="M337" s="10"/>
      <c r="N337" s="1" t="s">
        <v>386</v>
      </c>
    </row>
    <row r="338" spans="6:14" x14ac:dyDescent="0.25">
      <c r="G338" s="2" t="s">
        <v>5</v>
      </c>
      <c r="H338" s="2" t="s">
        <v>6</v>
      </c>
      <c r="I338" s="2" t="s">
        <v>290</v>
      </c>
      <c r="J338" s="2" t="s">
        <v>168</v>
      </c>
      <c r="K338" s="2" t="s">
        <v>8</v>
      </c>
      <c r="L338" s="5">
        <v>1543</v>
      </c>
      <c r="M338" s="10"/>
      <c r="N338" s="1" t="s">
        <v>386</v>
      </c>
    </row>
    <row r="339" spans="6:14" x14ac:dyDescent="0.25">
      <c r="G339" s="2" t="s">
        <v>5</v>
      </c>
      <c r="H339" s="2" t="s">
        <v>6</v>
      </c>
      <c r="I339" s="2" t="s">
        <v>296</v>
      </c>
      <c r="J339" s="2" t="s">
        <v>152</v>
      </c>
      <c r="K339" s="2" t="s">
        <v>8</v>
      </c>
      <c r="L339" s="2">
        <v>4</v>
      </c>
      <c r="M339" s="9"/>
      <c r="N339" s="1" t="s">
        <v>386</v>
      </c>
    </row>
    <row r="340" spans="6:14" x14ac:dyDescent="0.25">
      <c r="G340" s="2" t="s">
        <v>5</v>
      </c>
      <c r="H340" s="2" t="s">
        <v>6</v>
      </c>
      <c r="I340" s="2" t="s">
        <v>296</v>
      </c>
      <c r="J340" s="2" t="s">
        <v>117</v>
      </c>
      <c r="K340" s="2" t="s">
        <v>8</v>
      </c>
      <c r="L340" s="2">
        <v>0</v>
      </c>
      <c r="M340" s="9"/>
      <c r="N340" s="1" t="s">
        <v>386</v>
      </c>
    </row>
    <row r="341" spans="6:14" x14ac:dyDescent="0.25">
      <c r="G341" s="2" t="s">
        <v>5</v>
      </c>
      <c r="H341" s="2" t="s">
        <v>6</v>
      </c>
      <c r="I341" s="2" t="s">
        <v>295</v>
      </c>
      <c r="J341" s="2" t="s">
        <v>170</v>
      </c>
      <c r="K341" s="2" t="s">
        <v>8</v>
      </c>
      <c r="L341" s="5">
        <v>39032</v>
      </c>
      <c r="M341" s="10"/>
      <c r="N341" s="1" t="s">
        <v>386</v>
      </c>
    </row>
    <row r="342" spans="6:14" x14ac:dyDescent="0.25">
      <c r="G342" s="2" t="s">
        <v>5</v>
      </c>
      <c r="H342" s="2" t="s">
        <v>6</v>
      </c>
      <c r="I342" s="2" t="s">
        <v>295</v>
      </c>
      <c r="J342" s="2" t="s">
        <v>223</v>
      </c>
      <c r="K342" s="2" t="s">
        <v>8</v>
      </c>
      <c r="L342" s="5">
        <v>23850</v>
      </c>
      <c r="M342" s="10"/>
      <c r="N342" s="1" t="s">
        <v>386</v>
      </c>
    </row>
    <row r="343" spans="6:14" x14ac:dyDescent="0.25">
      <c r="G343" s="2" t="s">
        <v>5</v>
      </c>
      <c r="H343" s="2" t="s">
        <v>6</v>
      </c>
      <c r="I343" s="2" t="s">
        <v>295</v>
      </c>
      <c r="J343" s="2" t="s">
        <v>222</v>
      </c>
      <c r="K343" s="2" t="s">
        <v>8</v>
      </c>
      <c r="L343" s="5">
        <v>12890</v>
      </c>
      <c r="M343" s="10"/>
      <c r="N343" s="1" t="s">
        <v>386</v>
      </c>
    </row>
    <row r="344" spans="6:14" x14ac:dyDescent="0.25">
      <c r="G344" s="2" t="s">
        <v>5</v>
      </c>
      <c r="H344" s="2" t="s">
        <v>6</v>
      </c>
      <c r="I344" s="2" t="s">
        <v>295</v>
      </c>
      <c r="J344" s="2" t="s">
        <v>200</v>
      </c>
      <c r="K344" s="2" t="s">
        <v>8</v>
      </c>
      <c r="L344" s="5">
        <v>20185</v>
      </c>
      <c r="M344" s="10"/>
      <c r="N344" s="1" t="s">
        <v>386</v>
      </c>
    </row>
    <row r="345" spans="6:14" x14ac:dyDescent="0.25">
      <c r="G345" s="2" t="s">
        <v>5</v>
      </c>
      <c r="H345" s="2" t="s">
        <v>6</v>
      </c>
      <c r="I345" s="2" t="s">
        <v>295</v>
      </c>
      <c r="J345" s="2" t="s">
        <v>171</v>
      </c>
      <c r="K345" s="2" t="s">
        <v>8</v>
      </c>
      <c r="L345" s="5">
        <v>39276</v>
      </c>
      <c r="M345" s="10"/>
      <c r="N345" s="1" t="s">
        <v>386</v>
      </c>
    </row>
    <row r="346" spans="6:14" x14ac:dyDescent="0.25">
      <c r="G346" s="2" t="s">
        <v>5</v>
      </c>
      <c r="H346" s="2" t="s">
        <v>6</v>
      </c>
      <c r="I346" s="2" t="s">
        <v>295</v>
      </c>
      <c r="J346" s="2" t="s">
        <v>190</v>
      </c>
      <c r="K346" s="2" t="s">
        <v>8</v>
      </c>
      <c r="L346" s="5">
        <v>13109</v>
      </c>
      <c r="M346" s="10"/>
      <c r="N346" s="1" t="s">
        <v>386</v>
      </c>
    </row>
    <row r="347" spans="6:14" x14ac:dyDescent="0.25">
      <c r="G347" s="2" t="s">
        <v>5</v>
      </c>
      <c r="H347" s="2" t="s">
        <v>6</v>
      </c>
      <c r="I347" s="2" t="s">
        <v>297</v>
      </c>
      <c r="J347" s="2" t="s">
        <v>153</v>
      </c>
      <c r="K347" s="2" t="s">
        <v>8</v>
      </c>
      <c r="L347" s="5">
        <v>124432</v>
      </c>
      <c r="M347" s="10"/>
      <c r="N347" s="1" t="s">
        <v>386</v>
      </c>
    </row>
    <row r="348" spans="6:14" x14ac:dyDescent="0.25">
      <c r="G348" s="2" t="s">
        <v>5</v>
      </c>
      <c r="H348" s="2" t="s">
        <v>6</v>
      </c>
      <c r="I348" s="2" t="s">
        <v>295</v>
      </c>
      <c r="J348" s="2" t="s">
        <v>253</v>
      </c>
      <c r="K348" s="2" t="s">
        <v>8</v>
      </c>
      <c r="L348" s="2">
        <v>10</v>
      </c>
      <c r="M348" s="9"/>
      <c r="N348" s="1" t="s">
        <v>386</v>
      </c>
    </row>
    <row r="349" spans="6:14" x14ac:dyDescent="0.25">
      <c r="G349" s="2" t="s">
        <v>5</v>
      </c>
      <c r="H349" s="2" t="s">
        <v>6</v>
      </c>
      <c r="I349" s="2" t="s">
        <v>288</v>
      </c>
      <c r="J349" s="2" t="s">
        <v>127</v>
      </c>
      <c r="K349" s="2" t="s">
        <v>8</v>
      </c>
      <c r="L349" s="5">
        <v>2591</v>
      </c>
      <c r="M349" s="10"/>
      <c r="N349" s="1" t="s">
        <v>386</v>
      </c>
    </row>
    <row r="350" spans="6:14" x14ac:dyDescent="0.25">
      <c r="F350" s="5"/>
      <c r="L350" s="2"/>
      <c r="M350" s="9"/>
    </row>
    <row r="351" spans="6:14" x14ac:dyDescent="0.25">
      <c r="F351" s="5"/>
      <c r="L351" s="2"/>
      <c r="M351" s="9"/>
    </row>
    <row r="352" spans="6:14" x14ac:dyDescent="0.25">
      <c r="L352" s="2"/>
      <c r="M352" s="9"/>
    </row>
    <row r="353" spans="12:13" x14ac:dyDescent="0.25">
      <c r="L353" s="2"/>
      <c r="M353" s="9"/>
    </row>
    <row r="354" spans="12:13" x14ac:dyDescent="0.25">
      <c r="L354" s="2"/>
      <c r="M354" s="9"/>
    </row>
    <row r="355" spans="12:13" x14ac:dyDescent="0.25">
      <c r="L355" s="2"/>
      <c r="M355" s="9"/>
    </row>
    <row r="356" spans="12:13" x14ac:dyDescent="0.25">
      <c r="L356" s="2"/>
      <c r="M356" s="9"/>
    </row>
    <row r="357" spans="12:13" x14ac:dyDescent="0.25">
      <c r="L357" s="2"/>
      <c r="M357" s="9"/>
    </row>
    <row r="358" spans="12:13" x14ac:dyDescent="0.25">
      <c r="L358" s="2"/>
      <c r="M358" s="9"/>
    </row>
    <row r="359" spans="12:13" x14ac:dyDescent="0.25">
      <c r="L359" s="2"/>
      <c r="M359" s="9"/>
    </row>
    <row r="360" spans="12:13" x14ac:dyDescent="0.25">
      <c r="L360" s="2"/>
      <c r="M360" s="9"/>
    </row>
    <row r="361" spans="12:13" x14ac:dyDescent="0.25">
      <c r="L361" s="2"/>
      <c r="M361" s="9"/>
    </row>
    <row r="362" spans="12:13" x14ac:dyDescent="0.25">
      <c r="L362" s="2"/>
      <c r="M362" s="9"/>
    </row>
    <row r="363" spans="12:13" x14ac:dyDescent="0.25">
      <c r="L363" s="2"/>
      <c r="M363" s="9"/>
    </row>
    <row r="364" spans="12:13" x14ac:dyDescent="0.25">
      <c r="L364" s="2"/>
      <c r="M364" s="9"/>
    </row>
    <row r="365" spans="12:13" x14ac:dyDescent="0.25">
      <c r="L365" s="2"/>
      <c r="M365" s="9"/>
    </row>
    <row r="366" spans="12:13" x14ac:dyDescent="0.25">
      <c r="L366" s="2"/>
      <c r="M366" s="9"/>
    </row>
    <row r="367" spans="12:13" x14ac:dyDescent="0.25">
      <c r="L367" s="2"/>
      <c r="M367" s="9"/>
    </row>
    <row r="368" spans="12:13" x14ac:dyDescent="0.25">
      <c r="L368" s="2"/>
      <c r="M368" s="9"/>
    </row>
    <row r="369" spans="6:13" x14ac:dyDescent="0.25">
      <c r="L369" s="2"/>
      <c r="M369" s="9"/>
    </row>
    <row r="370" spans="6:13" x14ac:dyDescent="0.25">
      <c r="F370" s="5"/>
      <c r="L370" s="2"/>
      <c r="M370" s="9"/>
    </row>
    <row r="371" spans="6:13" x14ac:dyDescent="0.25">
      <c r="L371" s="2"/>
      <c r="M371" s="9"/>
    </row>
    <row r="372" spans="6:13" x14ac:dyDescent="0.25">
      <c r="L372" s="2"/>
      <c r="M372" s="9"/>
    </row>
    <row r="373" spans="6:13" x14ac:dyDescent="0.25">
      <c r="L373" s="2"/>
      <c r="M373" s="9"/>
    </row>
    <row r="374" spans="6:13" x14ac:dyDescent="0.25">
      <c r="L374" s="2"/>
      <c r="M374" s="9"/>
    </row>
    <row r="375" spans="6:13" x14ac:dyDescent="0.25">
      <c r="F375" s="5"/>
      <c r="L375" s="2"/>
      <c r="M375" s="9"/>
    </row>
    <row r="376" spans="6:13" x14ac:dyDescent="0.25">
      <c r="F376" s="5"/>
      <c r="L376" s="2"/>
      <c r="M376" s="9"/>
    </row>
    <row r="377" spans="6:13" x14ac:dyDescent="0.25">
      <c r="F377" s="5"/>
      <c r="L377" s="2"/>
      <c r="M377" s="9"/>
    </row>
    <row r="378" spans="6:13" x14ac:dyDescent="0.25">
      <c r="F378" s="5"/>
      <c r="L378" s="2"/>
      <c r="M378" s="9"/>
    </row>
    <row r="379" spans="6:13" x14ac:dyDescent="0.25">
      <c r="F379" s="5"/>
      <c r="L379" s="2"/>
      <c r="M379" s="9"/>
    </row>
    <row r="380" spans="6:13" x14ac:dyDescent="0.25">
      <c r="F380" s="5"/>
      <c r="L380" s="2"/>
      <c r="M380" s="9"/>
    </row>
    <row r="381" spans="6:13" x14ac:dyDescent="0.25">
      <c r="L381" s="2"/>
      <c r="M381" s="9"/>
    </row>
    <row r="382" spans="6:13" x14ac:dyDescent="0.25">
      <c r="L382" s="2"/>
      <c r="M382" s="9"/>
    </row>
    <row r="383" spans="6:13" x14ac:dyDescent="0.25">
      <c r="L383" s="2"/>
      <c r="M383" s="9"/>
    </row>
    <row r="384" spans="6:13" x14ac:dyDescent="0.25">
      <c r="L384" s="2"/>
      <c r="M384" s="9"/>
    </row>
    <row r="385" spans="6:13" x14ac:dyDescent="0.25">
      <c r="L385" s="5"/>
      <c r="M385" s="10"/>
    </row>
    <row r="386" spans="6:13" x14ac:dyDescent="0.25">
      <c r="L386" s="2"/>
      <c r="M386" s="9"/>
    </row>
    <row r="387" spans="6:13" x14ac:dyDescent="0.25">
      <c r="L387" s="2"/>
      <c r="M387" s="9"/>
    </row>
    <row r="388" spans="6:13" x14ac:dyDescent="0.25">
      <c r="L388" s="2"/>
      <c r="M388" s="9"/>
    </row>
    <row r="389" spans="6:13" x14ac:dyDescent="0.25">
      <c r="F389" s="5"/>
      <c r="L389" s="2"/>
      <c r="M389" s="9"/>
    </row>
    <row r="390" spans="6:13" x14ac:dyDescent="0.25">
      <c r="F390" s="5"/>
      <c r="L390" s="2"/>
      <c r="M390" s="9"/>
    </row>
    <row r="391" spans="6:13" x14ac:dyDescent="0.25">
      <c r="F391" s="5"/>
      <c r="L391" s="2"/>
      <c r="M391" s="9"/>
    </row>
    <row r="392" spans="6:13" x14ac:dyDescent="0.25">
      <c r="F392" s="5"/>
      <c r="L392" s="2"/>
      <c r="M392" s="9"/>
    </row>
    <row r="393" spans="6:13" x14ac:dyDescent="0.25">
      <c r="F393" s="5"/>
      <c r="L393" s="2"/>
      <c r="M393" s="9"/>
    </row>
    <row r="394" spans="6:13" x14ac:dyDescent="0.25">
      <c r="F394" s="5"/>
      <c r="L394" s="2"/>
      <c r="M394" s="9"/>
    </row>
    <row r="395" spans="6:13" x14ac:dyDescent="0.25">
      <c r="F395" s="5"/>
      <c r="L395" s="2"/>
      <c r="M395" s="9"/>
    </row>
    <row r="396" spans="6:13" x14ac:dyDescent="0.25">
      <c r="F396" s="5"/>
      <c r="L396" s="2"/>
      <c r="M396" s="9"/>
    </row>
    <row r="397" spans="6:13" x14ac:dyDescent="0.25">
      <c r="F397" s="5"/>
      <c r="L397" s="2"/>
      <c r="M397" s="9"/>
    </row>
    <row r="398" spans="6:13" x14ac:dyDescent="0.25">
      <c r="F398" s="5"/>
      <c r="L398" s="2"/>
      <c r="M398" s="9"/>
    </row>
    <row r="399" spans="6:13" x14ac:dyDescent="0.25">
      <c r="F399" s="5"/>
      <c r="L399" s="2"/>
      <c r="M399" s="9"/>
    </row>
    <row r="400" spans="6:13" x14ac:dyDescent="0.25">
      <c r="F400" s="5"/>
      <c r="L400" s="2"/>
      <c r="M400" s="9"/>
    </row>
    <row r="401" spans="6:13" x14ac:dyDescent="0.25">
      <c r="F401" s="5"/>
      <c r="L401" s="2"/>
      <c r="M401" s="9"/>
    </row>
    <row r="402" spans="6:13" x14ac:dyDescent="0.25">
      <c r="F402" s="5"/>
      <c r="L402" s="2"/>
      <c r="M402" s="9"/>
    </row>
    <row r="403" spans="6:13" x14ac:dyDescent="0.25">
      <c r="F403" s="5"/>
      <c r="L403" s="2"/>
      <c r="M403" s="9"/>
    </row>
    <row r="404" spans="6:13" x14ac:dyDescent="0.25">
      <c r="F404" s="5"/>
      <c r="L404" s="2"/>
      <c r="M404" s="9"/>
    </row>
    <row r="405" spans="6:13" x14ac:dyDescent="0.25">
      <c r="F405" s="5"/>
      <c r="L405" s="2"/>
      <c r="M405" s="9"/>
    </row>
    <row r="406" spans="6:13" x14ac:dyDescent="0.25">
      <c r="F406" s="5"/>
      <c r="L406" s="2"/>
      <c r="M406" s="9"/>
    </row>
    <row r="407" spans="6:13" x14ac:dyDescent="0.25">
      <c r="F407" s="5"/>
      <c r="L407" s="2"/>
      <c r="M407" s="9"/>
    </row>
    <row r="408" spans="6:13" x14ac:dyDescent="0.25">
      <c r="F408" s="5"/>
      <c r="L408" s="2"/>
      <c r="M408" s="9"/>
    </row>
    <row r="409" spans="6:13" x14ac:dyDescent="0.25">
      <c r="L409" s="2"/>
      <c r="M409" s="9"/>
    </row>
    <row r="410" spans="6:13" x14ac:dyDescent="0.25">
      <c r="L410" s="5"/>
      <c r="M410" s="10"/>
    </row>
    <row r="411" spans="6:13" x14ac:dyDescent="0.25">
      <c r="L411" s="5"/>
      <c r="M411" s="10"/>
    </row>
    <row r="412" spans="6:13" x14ac:dyDescent="0.25">
      <c r="L412" s="5"/>
      <c r="M412" s="10"/>
    </row>
    <row r="413" spans="6:13" x14ac:dyDescent="0.25">
      <c r="L413" s="5"/>
      <c r="M413" s="10"/>
    </row>
    <row r="414" spans="6:13" x14ac:dyDescent="0.25">
      <c r="L414" s="5"/>
      <c r="M414" s="10"/>
    </row>
    <row r="415" spans="6:13" x14ac:dyDescent="0.25">
      <c r="L415" s="5"/>
      <c r="M415" s="10"/>
    </row>
    <row r="416" spans="6:13" x14ac:dyDescent="0.25">
      <c r="L416" s="5"/>
      <c r="M416" s="10"/>
    </row>
    <row r="417" spans="12:13" x14ac:dyDescent="0.25">
      <c r="L417" s="5"/>
      <c r="M417" s="10"/>
    </row>
    <row r="418" spans="12:13" x14ac:dyDescent="0.25">
      <c r="L418" s="5"/>
      <c r="M418" s="10"/>
    </row>
    <row r="419" spans="12:13" x14ac:dyDescent="0.25">
      <c r="L419" s="5"/>
      <c r="M419" s="10"/>
    </row>
    <row r="420" spans="12:13" x14ac:dyDescent="0.25">
      <c r="L420" s="5"/>
      <c r="M420" s="10"/>
    </row>
    <row r="421" spans="12:13" x14ac:dyDescent="0.25">
      <c r="L421" s="5"/>
      <c r="M421" s="10"/>
    </row>
    <row r="422" spans="12:13" x14ac:dyDescent="0.25">
      <c r="L422" s="5"/>
      <c r="M422" s="10"/>
    </row>
    <row r="423" spans="12:13" x14ac:dyDescent="0.25">
      <c r="L423" s="5"/>
      <c r="M423" s="10"/>
    </row>
    <row r="424" spans="12:13" x14ac:dyDescent="0.25">
      <c r="L424" s="2"/>
      <c r="M424" s="9"/>
    </row>
    <row r="425" spans="12:13" x14ac:dyDescent="0.25">
      <c r="L425" s="2"/>
      <c r="M425" s="9"/>
    </row>
    <row r="426" spans="12:13" x14ac:dyDescent="0.25">
      <c r="L426" s="2"/>
      <c r="M426" s="9"/>
    </row>
    <row r="427" spans="12:13" x14ac:dyDescent="0.25">
      <c r="L427" s="2"/>
      <c r="M427" s="9"/>
    </row>
    <row r="428" spans="12:13" x14ac:dyDescent="0.25">
      <c r="L428" s="2"/>
      <c r="M428" s="9"/>
    </row>
    <row r="429" spans="12:13" x14ac:dyDescent="0.25">
      <c r="L429" s="2"/>
      <c r="M429" s="9"/>
    </row>
    <row r="430" spans="12:13" x14ac:dyDescent="0.25">
      <c r="L430" s="2"/>
      <c r="M430" s="9"/>
    </row>
    <row r="431" spans="12:13" x14ac:dyDescent="0.25">
      <c r="L431" s="2"/>
      <c r="M431" s="9"/>
    </row>
    <row r="432" spans="12:13" x14ac:dyDescent="0.25">
      <c r="L432" s="2"/>
      <c r="M432" s="9"/>
    </row>
    <row r="433" spans="6:13" x14ac:dyDescent="0.25">
      <c r="L433" s="2"/>
      <c r="M433" s="9"/>
    </row>
    <row r="434" spans="6:13" x14ac:dyDescent="0.25">
      <c r="F434" s="5"/>
      <c r="L434" s="2"/>
      <c r="M434" s="9"/>
    </row>
    <row r="435" spans="6:13" x14ac:dyDescent="0.25">
      <c r="F435" s="5"/>
      <c r="L435" s="2"/>
      <c r="M435" s="9"/>
    </row>
    <row r="436" spans="6:13" x14ac:dyDescent="0.25">
      <c r="L436" s="2"/>
      <c r="M436" s="9"/>
    </row>
    <row r="437" spans="6:13" x14ac:dyDescent="0.25">
      <c r="L437" s="2"/>
      <c r="M437" s="9"/>
    </row>
    <row r="438" spans="6:13" x14ac:dyDescent="0.25">
      <c r="F438" s="5"/>
      <c r="L438" s="2"/>
      <c r="M438" s="9"/>
    </row>
    <row r="439" spans="6:13" x14ac:dyDescent="0.25">
      <c r="F439" s="5"/>
      <c r="L439" s="2"/>
      <c r="M439" s="9"/>
    </row>
    <row r="440" spans="6:13" x14ac:dyDescent="0.25">
      <c r="F440" s="5"/>
      <c r="L440" s="2"/>
      <c r="M440" s="9"/>
    </row>
    <row r="441" spans="6:13" x14ac:dyDescent="0.25">
      <c r="F441" s="5"/>
      <c r="L441" s="2"/>
      <c r="M441" s="9"/>
    </row>
    <row r="442" spans="6:13" x14ac:dyDescent="0.25">
      <c r="F442" s="5"/>
      <c r="L442" s="2"/>
      <c r="M442" s="9"/>
    </row>
    <row r="443" spans="6:13" x14ac:dyDescent="0.25">
      <c r="L443" s="2"/>
      <c r="M443" s="9"/>
    </row>
    <row r="444" spans="6:13" x14ac:dyDescent="0.25">
      <c r="F444" s="5"/>
      <c r="L444" s="2"/>
      <c r="M444" s="9"/>
    </row>
    <row r="445" spans="6:13" x14ac:dyDescent="0.25">
      <c r="F445" s="5"/>
      <c r="L445" s="2"/>
      <c r="M445" s="9"/>
    </row>
    <row r="446" spans="6:13" x14ac:dyDescent="0.25">
      <c r="F446" s="5"/>
      <c r="L446" s="2"/>
      <c r="M446" s="9"/>
    </row>
    <row r="447" spans="6:13" x14ac:dyDescent="0.25">
      <c r="F447" s="5"/>
      <c r="L447" s="2"/>
      <c r="M447" s="9"/>
    </row>
    <row r="448" spans="6:13" x14ac:dyDescent="0.25">
      <c r="L448" s="2"/>
      <c r="M448" s="9"/>
    </row>
    <row r="449" spans="6:13" x14ac:dyDescent="0.25">
      <c r="L449" s="2"/>
      <c r="M449" s="9"/>
    </row>
    <row r="450" spans="6:13" x14ac:dyDescent="0.25">
      <c r="F450" s="5"/>
      <c r="L450" s="2"/>
      <c r="M450" s="9"/>
    </row>
    <row r="451" spans="6:13" x14ac:dyDescent="0.25">
      <c r="F451" s="5"/>
      <c r="L451" s="2"/>
      <c r="M451" s="9"/>
    </row>
    <row r="452" spans="6:13" x14ac:dyDescent="0.25">
      <c r="F452" s="5"/>
      <c r="L452" s="2"/>
      <c r="M452" s="9"/>
    </row>
    <row r="453" spans="6:13" x14ac:dyDescent="0.25">
      <c r="F453" s="5"/>
      <c r="L453" s="2"/>
      <c r="M453" s="9"/>
    </row>
    <row r="454" spans="6:13" x14ac:dyDescent="0.25">
      <c r="F454" s="5"/>
      <c r="L454" s="2"/>
      <c r="M454" s="9"/>
    </row>
    <row r="455" spans="6:13" x14ac:dyDescent="0.25">
      <c r="F455" s="5"/>
      <c r="L455" s="2"/>
      <c r="M455" s="9"/>
    </row>
    <row r="456" spans="6:13" x14ac:dyDescent="0.25">
      <c r="F456" s="5"/>
      <c r="L456" s="2"/>
      <c r="M456" s="9"/>
    </row>
    <row r="457" spans="6:13" x14ac:dyDescent="0.25">
      <c r="L457" s="2"/>
      <c r="M457" s="9"/>
    </row>
    <row r="458" spans="6:13" x14ac:dyDescent="0.25">
      <c r="F458" s="5"/>
      <c r="L458" s="2"/>
      <c r="M458" s="9"/>
    </row>
    <row r="459" spans="6:13" x14ac:dyDescent="0.25">
      <c r="F459" s="5"/>
      <c r="L459" s="2"/>
      <c r="M459" s="9"/>
    </row>
    <row r="460" spans="6:13" x14ac:dyDescent="0.25">
      <c r="F460" s="5"/>
      <c r="L460" s="2"/>
      <c r="M460" s="9"/>
    </row>
    <row r="461" spans="6:13" x14ac:dyDescent="0.25">
      <c r="L461" s="2"/>
      <c r="M461" s="9"/>
    </row>
    <row r="462" spans="6:13" x14ac:dyDescent="0.25">
      <c r="L462" s="2"/>
      <c r="M462" s="9"/>
    </row>
    <row r="463" spans="6:13" x14ac:dyDescent="0.25">
      <c r="L463" s="2"/>
      <c r="M463" s="9"/>
    </row>
    <row r="464" spans="6:13" x14ac:dyDescent="0.25">
      <c r="L464" s="2"/>
      <c r="M464" s="9"/>
    </row>
    <row r="465" spans="6:13" x14ac:dyDescent="0.25">
      <c r="L465" s="2"/>
      <c r="M465" s="9"/>
    </row>
    <row r="466" spans="6:13" x14ac:dyDescent="0.25">
      <c r="L466" s="2"/>
      <c r="M466" s="9"/>
    </row>
    <row r="467" spans="6:13" x14ac:dyDescent="0.25">
      <c r="L467" s="2"/>
      <c r="M467" s="9"/>
    </row>
    <row r="468" spans="6:13" x14ac:dyDescent="0.25">
      <c r="F468" s="5"/>
      <c r="L468" s="2"/>
      <c r="M468" s="9"/>
    </row>
    <row r="469" spans="6:13" x14ac:dyDescent="0.25">
      <c r="L469" s="2"/>
      <c r="M469" s="9"/>
    </row>
    <row r="470" spans="6:13" x14ac:dyDescent="0.25">
      <c r="F470" s="5"/>
      <c r="L470" s="2"/>
      <c r="M470" s="9"/>
    </row>
    <row r="471" spans="6:13" x14ac:dyDescent="0.25">
      <c r="F471" s="5"/>
      <c r="L471" s="2"/>
      <c r="M471" s="9"/>
    </row>
    <row r="472" spans="6:13" x14ac:dyDescent="0.25">
      <c r="F472" s="5"/>
      <c r="L472" s="2"/>
      <c r="M472" s="9"/>
    </row>
    <row r="473" spans="6:13" x14ac:dyDescent="0.25">
      <c r="F473" s="5"/>
      <c r="L473" s="2"/>
      <c r="M473" s="9"/>
    </row>
    <row r="474" spans="6:13" x14ac:dyDescent="0.25">
      <c r="F474" s="5"/>
      <c r="L474" s="2"/>
      <c r="M474" s="9"/>
    </row>
    <row r="475" spans="6:13" x14ac:dyDescent="0.25">
      <c r="F475" s="5"/>
      <c r="L475" s="2"/>
      <c r="M475" s="9"/>
    </row>
    <row r="476" spans="6:13" x14ac:dyDescent="0.25">
      <c r="F476" s="5"/>
      <c r="L476" s="2"/>
      <c r="M476" s="9"/>
    </row>
    <row r="477" spans="6:13" x14ac:dyDescent="0.25">
      <c r="F477" s="5"/>
      <c r="L477" s="2"/>
      <c r="M477" s="9"/>
    </row>
    <row r="478" spans="6:13" x14ac:dyDescent="0.25">
      <c r="F478" s="5"/>
      <c r="L478" s="2"/>
      <c r="M478" s="9"/>
    </row>
    <row r="479" spans="6:13" x14ac:dyDescent="0.25">
      <c r="F479" s="5"/>
      <c r="L479" s="2"/>
      <c r="M479" s="9"/>
    </row>
    <row r="480" spans="6:13" x14ac:dyDescent="0.25">
      <c r="F480" s="5"/>
      <c r="L480" s="2"/>
      <c r="M480" s="9"/>
    </row>
    <row r="481" spans="6:13" x14ac:dyDescent="0.25">
      <c r="L481" s="2"/>
      <c r="M481" s="9"/>
    </row>
    <row r="482" spans="6:13" x14ac:dyDescent="0.25">
      <c r="L482" s="2"/>
      <c r="M482" s="9"/>
    </row>
    <row r="483" spans="6:13" x14ac:dyDescent="0.25">
      <c r="L483" s="2"/>
      <c r="M483" s="9"/>
    </row>
    <row r="484" spans="6:13" x14ac:dyDescent="0.25">
      <c r="L484" s="2"/>
      <c r="M484" s="9"/>
    </row>
    <row r="485" spans="6:13" x14ac:dyDescent="0.25">
      <c r="L485" s="2"/>
      <c r="M485" s="9"/>
    </row>
    <row r="486" spans="6:13" x14ac:dyDescent="0.25">
      <c r="F486" s="5"/>
      <c r="L486" s="2"/>
      <c r="M486" s="9"/>
    </row>
    <row r="487" spans="6:13" x14ac:dyDescent="0.25">
      <c r="L487" s="2"/>
      <c r="M487" s="9"/>
    </row>
    <row r="488" spans="6:13" x14ac:dyDescent="0.25">
      <c r="F488" s="5"/>
      <c r="L488" s="2"/>
      <c r="M488" s="9"/>
    </row>
    <row r="489" spans="6:13" x14ac:dyDescent="0.25">
      <c r="L489" s="2"/>
      <c r="M489" s="9"/>
    </row>
    <row r="490" spans="6:13" x14ac:dyDescent="0.25">
      <c r="L490" s="2"/>
      <c r="M490" s="9"/>
    </row>
    <row r="491" spans="6:13" x14ac:dyDescent="0.25">
      <c r="L491" s="2"/>
      <c r="M491" s="9"/>
    </row>
    <row r="492" spans="6:13" x14ac:dyDescent="0.25">
      <c r="L492" s="2"/>
      <c r="M492" s="9"/>
    </row>
    <row r="493" spans="6:13" x14ac:dyDescent="0.25">
      <c r="L493" s="2"/>
      <c r="M493" s="9"/>
    </row>
    <row r="494" spans="6:13" x14ac:dyDescent="0.25">
      <c r="L494" s="2"/>
      <c r="M494" s="9"/>
    </row>
    <row r="495" spans="6:13" x14ac:dyDescent="0.25">
      <c r="L495" s="2"/>
      <c r="M495" s="9"/>
    </row>
    <row r="496" spans="6:13" x14ac:dyDescent="0.25">
      <c r="L496" s="2"/>
      <c r="M496" s="9"/>
    </row>
    <row r="497" spans="6:13" x14ac:dyDescent="0.25">
      <c r="L497" s="2"/>
      <c r="M497" s="9"/>
    </row>
    <row r="498" spans="6:13" x14ac:dyDescent="0.25">
      <c r="F498" s="5"/>
      <c r="L498" s="2"/>
      <c r="M498" s="9"/>
    </row>
    <row r="499" spans="6:13" x14ac:dyDescent="0.25">
      <c r="L499" s="2"/>
      <c r="M499" s="9"/>
    </row>
    <row r="500" spans="6:13" x14ac:dyDescent="0.25">
      <c r="L500" s="2"/>
      <c r="M500" s="9"/>
    </row>
    <row r="501" spans="6:13" x14ac:dyDescent="0.25">
      <c r="L501" s="2"/>
      <c r="M501" s="9"/>
    </row>
    <row r="502" spans="6:13" x14ac:dyDescent="0.25">
      <c r="L502" s="2"/>
      <c r="M502" s="9"/>
    </row>
    <row r="503" spans="6:13" x14ac:dyDescent="0.25">
      <c r="L503" s="2"/>
      <c r="M503" s="9"/>
    </row>
    <row r="504" spans="6:13" x14ac:dyDescent="0.25">
      <c r="L504" s="2"/>
      <c r="M504" s="9"/>
    </row>
    <row r="505" spans="6:13" x14ac:dyDescent="0.25">
      <c r="F505" s="5"/>
    </row>
  </sheetData>
  <sortState xmlns:xlrd2="http://schemas.microsoft.com/office/spreadsheetml/2017/richdata2" ref="Q5:Q349">
    <sortCondition ref="Q4:Q349"/>
  </sortState>
  <conditionalFormatting sqref="I1:I1048576">
    <cfRule type="cellIs" dxfId="4" priority="8" operator="equal">
      <formula>"obsolete"</formula>
    </cfRule>
  </conditionalFormatting>
  <conditionalFormatting sqref="M1:M1048576">
    <cfRule type="cellIs" dxfId="3" priority="7" operator="equal">
      <formula>"X"</formula>
    </cfRule>
  </conditionalFormatting>
  <conditionalFormatting sqref="N1:N1048576">
    <cfRule type="cellIs" dxfId="2" priority="6" operator="greaterThan">
      <formula>" "</formula>
    </cfRule>
  </conditionalFormatting>
  <conditionalFormatting sqref="Q1:Q1048576">
    <cfRule type="cellIs" dxfId="1" priority="2" operator="equal">
      <formula>"obsolete"</formula>
    </cfRule>
  </conditionalFormatting>
  <conditionalFormatting sqref="R4">
    <cfRule type="cellIs" dxfId="0" priority="1" operator="equal">
      <formula>"obsolete"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Statistics</vt:lpstr>
      <vt:lpstr>EDW Objects</vt:lpstr>
      <vt:lpstr>'EDW Objects'!Extract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 Rupp</cp:lastModifiedBy>
  <dcterms:created xsi:type="dcterms:W3CDTF">2015-06-05T18:17:20Z</dcterms:created>
  <dcterms:modified xsi:type="dcterms:W3CDTF">2023-08-10T18:46:46Z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Enabled">
    <vt:lpwstr>true</vt:lpwstr>
  </property>
  <property fmtid="{D5CDD505-2E9C-101B-9397-08002B2CF9AE}" pid="3" name="MSIP_Label_8ada7a49-f11a-4f7d-9f0f-9d353b68a4b5_SetDate">
    <vt:lpwstr>2023-08-10T17:44:11Z</vt:lpwstr>
  </property>
  <property fmtid="{D5CDD505-2E9C-101B-9397-08002B2CF9AE}" pid="4" name="MSIP_Label_8ada7a49-f11a-4f7d-9f0f-9d353b68a4b5_Method">
    <vt:lpwstr>Standard</vt:lpwstr>
  </property>
  <property fmtid="{D5CDD505-2E9C-101B-9397-08002B2CF9AE}" pid="5" name="MSIP_Label_8ada7a49-f11a-4f7d-9f0f-9d353b68a4b5_Name">
    <vt:lpwstr>Confidential</vt:lpwstr>
  </property>
  <property fmtid="{D5CDD505-2E9C-101B-9397-08002B2CF9AE}" pid="6" name="MSIP_Label_8ada7a49-f11a-4f7d-9f0f-9d353b68a4b5_SiteId">
    <vt:lpwstr>412b6b7e-2fe4-4a5f-98a1-2b3ad03af1f8</vt:lpwstr>
  </property>
  <property fmtid="{D5CDD505-2E9C-101B-9397-08002B2CF9AE}" pid="7" name="MSIP_Label_8ada7a49-f11a-4f7d-9f0f-9d353b68a4b5_ActionId">
    <vt:lpwstr>65e8c218-54eb-464f-87bb-47b71776aa3e</vt:lpwstr>
  </property>
  <property fmtid="{D5CDD505-2E9C-101B-9397-08002B2CF9AE}" pid="8" name="MSIP_Label_8ada7a49-f11a-4f7d-9f0f-9d353b68a4b5_ContentBits">
    <vt:lpwstr>0</vt:lpwstr>
  </property>
</Properties>
</file>