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2/PP_PMC/"/>
    </mc:Choice>
  </mc:AlternateContent>
  <xr:revisionPtr revIDLastSave="41" documentId="8_{1B7BFEC4-4458-4EFD-AE23-08896AA5AACF}" xr6:coauthVersionLast="45" xr6:coauthVersionMax="45" xr10:uidLastSave="{E1CCC29D-E080-42C0-9ECD-9C9E7CBDB15C}"/>
  <bookViews>
    <workbookView xWindow="-120" yWindow="-120" windowWidth="20730" windowHeight="11760" xr2:uid="{00000000-000D-0000-FFFF-FFFF00000000}"/>
  </bookViews>
  <sheets>
    <sheet name="Plantilla" sheetId="2" r:id="rId1"/>
  </sheets>
  <definedNames>
    <definedName name="_xlnm.Print_Area" localSheetId="0">Plantilla!$C$1:$CA$89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53" i="2" l="1"/>
  <c r="BU50" i="2"/>
  <c r="BL58" i="2" l="1"/>
  <c r="BL57" i="2"/>
  <c r="BU56" i="2"/>
  <c r="BL56" i="2"/>
  <c r="BL55" i="2"/>
  <c r="BL54" i="2"/>
  <c r="BL53" i="2"/>
  <c r="BL52" i="2"/>
  <c r="BL51" i="2"/>
  <c r="BL50" i="2"/>
  <c r="BL49" i="2"/>
  <c r="BL48" i="2"/>
  <c r="BL47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BL5" i="2" l="1"/>
  <c r="P84" i="2" l="1"/>
  <c r="BB84" i="2" s="1"/>
  <c r="AM84" i="2" l="1"/>
  <c r="BO84" i="2"/>
</calcChain>
</file>

<file path=xl/sharedStrings.xml><?xml version="1.0" encoding="utf-8"?>
<sst xmlns="http://schemas.openxmlformats.org/spreadsheetml/2006/main" count="164" uniqueCount="121">
  <si>
    <t>Informe de Avance Semanal</t>
  </si>
  <si>
    <t>Concluido</t>
  </si>
  <si>
    <t xml:space="preserve"> </t>
  </si>
  <si>
    <t>En proceso</t>
  </si>
  <si>
    <t xml:space="preserve">Semana del </t>
  </si>
  <si>
    <t>al</t>
  </si>
  <si>
    <t>IAVSEM</t>
  </si>
  <si>
    <t>Gestión Empresarial de Proyectos - Fase I</t>
  </si>
  <si>
    <t>Jefe de Proyecto:</t>
  </si>
  <si>
    <t>Acsafkineret Yonamine</t>
  </si>
  <si>
    <t>Mitigar</t>
  </si>
  <si>
    <t>Gerente de Proyecto:</t>
  </si>
  <si>
    <t>Manuel E. Saenz T.</t>
  </si>
  <si>
    <t>Aceptar</t>
  </si>
  <si>
    <t>Eliminar</t>
  </si>
  <si>
    <t>Situación Actual</t>
  </si>
  <si>
    <t>ID</t>
  </si>
  <si>
    <t>Descripción</t>
  </si>
  <si>
    <t>Próximas Acciones</t>
  </si>
  <si>
    <t>Responsable</t>
  </si>
  <si>
    <t>Fecha fin</t>
  </si>
  <si>
    <t>Abierto</t>
  </si>
  <si>
    <t>Cerrado</t>
  </si>
  <si>
    <t>Reunión de Kick Off semanal</t>
  </si>
  <si>
    <t>Ocurrido</t>
  </si>
  <si>
    <t>Elliot Garamendi</t>
  </si>
  <si>
    <t>Eliminado</t>
  </si>
  <si>
    <t>Riesgos</t>
  </si>
  <si>
    <t>Número</t>
  </si>
  <si>
    <t>Impacto</t>
  </si>
  <si>
    <t>Probabilidad</t>
  </si>
  <si>
    <t xml:space="preserve">Estrategia </t>
  </si>
  <si>
    <t>Plan de Acción</t>
  </si>
  <si>
    <t>Dueño del Riesgo</t>
  </si>
  <si>
    <t>Status</t>
  </si>
  <si>
    <t>Incumplimiento de las fechas designadas en el cronograma</t>
  </si>
  <si>
    <t>Aplicar tecnica de Fast tracking o trabajar horas extras.</t>
  </si>
  <si>
    <t>Pendiente</t>
  </si>
  <si>
    <t>Falta de recursos para el desarrollo del proyecto</t>
  </si>
  <si>
    <t>Facilitar recursos a los participantes tecnológicos y económicos.</t>
  </si>
  <si>
    <t>Evaluación de impacto</t>
  </si>
  <si>
    <t>Falta de organización del equipo de Desarrollo</t>
  </si>
  <si>
    <t>Liderar el equipo y generar integración entre los programadores.</t>
  </si>
  <si>
    <t>Aprobación del Líder</t>
  </si>
  <si>
    <t>Elevado a Comité</t>
  </si>
  <si>
    <t>Aprobado</t>
  </si>
  <si>
    <t>Problemas</t>
  </si>
  <si>
    <t>Rechazado</t>
  </si>
  <si>
    <t>Problema</t>
  </si>
  <si>
    <t>Acción tomada / Alternativa de solución</t>
  </si>
  <si>
    <t>Poco tiempo entre cada presentación de entregables del proyecto</t>
  </si>
  <si>
    <t>Se contemplo la idea de trabajar fines de semana</t>
  </si>
  <si>
    <t>Resuelto</t>
  </si>
  <si>
    <t>Areas de Oportunidad (Qué se puede mejorar / Estrategias)</t>
  </si>
  <si>
    <t>Control de Avance</t>
  </si>
  <si>
    <t>Cancelado</t>
  </si>
  <si>
    <t>WBS</t>
  </si>
  <si>
    <t>Avance (%)</t>
  </si>
  <si>
    <t>Entregable</t>
  </si>
  <si>
    <t>Inicio</t>
  </si>
  <si>
    <t>Fin</t>
  </si>
  <si>
    <t>% Planificado</t>
  </si>
  <si>
    <t>% Real</t>
  </si>
  <si>
    <t>%Desviación</t>
  </si>
  <si>
    <t>Mes</t>
  </si>
  <si>
    <t>% Desviación</t>
  </si>
  <si>
    <t>Corte</t>
  </si>
  <si>
    <t xml:space="preserve">Proceso de gestion de proyectos </t>
  </si>
  <si>
    <t>Plan proyecto</t>
  </si>
  <si>
    <t>Cronograma del proyecto</t>
  </si>
  <si>
    <t>Real</t>
  </si>
  <si>
    <t>Acta Reunion Seguimiento</t>
  </si>
  <si>
    <t>Registro de riesgos</t>
  </si>
  <si>
    <t>Informe avance semanal</t>
  </si>
  <si>
    <t>Planificado</t>
  </si>
  <si>
    <t>Aceptacion de entregables</t>
  </si>
  <si>
    <t>Proceso de gestion de requerimiento</t>
  </si>
  <si>
    <t>Lista Maestra de Requerimiento (LMR-Proy)</t>
  </si>
  <si>
    <t>Desviación</t>
  </si>
  <si>
    <t>Matriz de trazabilidad</t>
  </si>
  <si>
    <t>Solicitud Cambios a Requerimientos</t>
  </si>
  <si>
    <t>Registro Cambios a Requerimientos</t>
  </si>
  <si>
    <t>Fechas Clave</t>
  </si>
  <si>
    <t>Hito</t>
  </si>
  <si>
    <t xml:space="preserve">Fecha </t>
  </si>
  <si>
    <t>Elaboración de Plan del Proyecto</t>
  </si>
  <si>
    <t>Revision interna</t>
  </si>
  <si>
    <t>REQM</t>
  </si>
  <si>
    <t>Revision externa</t>
  </si>
  <si>
    <t>Control de Cambios (Impacto en costo y plazo)</t>
  </si>
  <si>
    <t>Descripción del cambio</t>
  </si>
  <si>
    <t>Monto impactado (US$)</t>
  </si>
  <si>
    <t>Plazo impactado (Días)</t>
  </si>
  <si>
    <t>Estado</t>
  </si>
  <si>
    <t>NA</t>
  </si>
  <si>
    <t>Control Presupuestal</t>
  </si>
  <si>
    <t>Presupuesto Actual</t>
  </si>
  <si>
    <t>Ahorros / Sobrecostos Proyectos</t>
  </si>
  <si>
    <t>Presupuesto Base</t>
  </si>
  <si>
    <t>Cambios Autorizados</t>
  </si>
  <si>
    <t>Cambios por Autorizar</t>
  </si>
  <si>
    <t>Presupuesto Proyectado</t>
  </si>
  <si>
    <t>Costo Total Proyectado</t>
  </si>
  <si>
    <t>Ahorro / Sobrecostos</t>
  </si>
  <si>
    <t>Logística</t>
  </si>
  <si>
    <t>Se asigno PC al jefe de proyecto en el 1do. Piso de la UTP Central.
Se coordinará ubicación en la UTP Central y accesos a la red (con opción de trabajar con máquinas virtuales que se unan al dominio).</t>
  </si>
  <si>
    <t>Actualización  del Cronograma de proyectos</t>
  </si>
  <si>
    <t>Actualizar el cronograma, y ajustar los tiempos a las necesidades del proyecto</t>
  </si>
  <si>
    <t>Se realizó el 24 de enero la reunión de Kick Off del proyecto.</t>
  </si>
  <si>
    <t>Convocar al comite operativo de forma sugerida en las semanas 5 y 7.</t>
  </si>
  <si>
    <t>Identificar todos los errores señalados por el cliente</t>
  </si>
  <si>
    <t>En la reunion de Kick off realizada con el cliente el dia 24 de enero, se pusó en manifiesto las faltas que tenia el proyecto, y se quedo en que se corregirían para la siguiente reunión.</t>
  </si>
  <si>
    <t>Escuchar las grabaciones realizadas en la reunion con el cliente y hacer los cambios respectivos a cada entregable en qel que se hizo alguna observación.</t>
  </si>
  <si>
    <t>Actualizarlos entregables de la primera reunión del area de REQM</t>
  </si>
  <si>
    <t>En vista de las revisiones señaladas por el cliente, nos vemos en la facultad de realizar cambios en los entregables con fallos.</t>
  </si>
  <si>
    <t>Realizar las correcciónes respectivas. Esta acción será realzada por el analista funcional/programador.</t>
  </si>
  <si>
    <t>Tuvimos un retrazado de tiempos y, por ende, nos faltó presentar un entregable.</t>
  </si>
  <si>
    <t>Revisar la lista de nuevos entregables y quién o quienes se harán responsables de su desarrollo.</t>
  </si>
  <si>
    <t>La lista de entregables ya ha sido publicada (24/01/2020), pero aun no se han asignado los responsables para los dos ultimos entregables (documento de diseño y analisis)</t>
  </si>
  <si>
    <t>Otorgar los entregable a la persona correscponidente para su posterior desarrollo.</t>
  </si>
  <si>
    <t>En vista del corto tiempo, es vital trabajar de manera rápida por eso haríamos bien en trabajar con los entregables de manera paralela.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</si>
</sst>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$-409]#,##0.00"/>
    <numFmt numFmtId="165" formatCode="dd/mm/yyyy;@"/>
    <numFmt numFmtId="166" formatCode="0.0%"/>
    <numFmt numFmtId="167" formatCode="d/mm/yyyy;@"/>
  </numFmts>
  <fonts count="21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i/>
      <sz val="8"/>
      <color indexed="23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5"/>
      <name val="Arial"/>
      <family val="2"/>
    </font>
    <font>
      <b/>
      <sz val="17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8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color indexed="8"/>
      <name val="Arial"/>
    </font>
    <font>
      <b/>
      <sz val="8"/>
      <color indexed="8"/>
      <name val="Arial"/>
      <family val="2"/>
    </font>
    <font>
      <i/>
      <sz val="9"/>
      <name val="Arial"/>
      <family val="2"/>
    </font>
    <font>
      <b/>
      <i/>
      <sz val="8"/>
      <name val="Arial"/>
      <family val="2"/>
    </font>
    <font>
      <i/>
      <sz val="7.5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1" fillId="0" borderId="0" xfId="0" applyFont="1"/>
    <xf numFmtId="0" fontId="2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2" borderId="0" xfId="0" applyFont="1" applyFill="1"/>
    <xf numFmtId="0" fontId="2" fillId="2" borderId="0" xfId="0" applyFont="1" applyFill="1" applyBorder="1" applyAlignment="1"/>
    <xf numFmtId="0" fontId="2" fillId="2" borderId="1" xfId="0" applyFont="1" applyFill="1" applyBorder="1" applyAlignment="1">
      <alignment horizontal="left" vertical="center" textRotation="180"/>
    </xf>
    <xf numFmtId="0" fontId="2" fillId="2" borderId="0" xfId="0" applyFont="1" applyFill="1" applyAlignment="1">
      <alignment wrapText="1"/>
    </xf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" xfId="0" applyFont="1" applyFill="1" applyBorder="1" applyAlignment="1">
      <alignment horizontal="left" vertical="center" textRotation="90"/>
    </xf>
    <xf numFmtId="0" fontId="13" fillId="2" borderId="0" xfId="0" applyFont="1" applyFill="1" applyBorder="1" applyAlignment="1">
      <alignment vertical="center"/>
    </xf>
    <xf numFmtId="0" fontId="13" fillId="2" borderId="0" xfId="0" applyFont="1" applyFill="1" applyBorder="1" applyAlignment="1"/>
    <xf numFmtId="0" fontId="13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0" fontId="14" fillId="2" borderId="0" xfId="0" applyFont="1" applyFill="1"/>
    <xf numFmtId="0" fontId="15" fillId="2" borderId="5" xfId="0" applyFont="1" applyFill="1" applyBorder="1"/>
    <xf numFmtId="0" fontId="15" fillId="2" borderId="6" xfId="0" applyFont="1" applyFill="1" applyBorder="1"/>
    <xf numFmtId="0" fontId="3" fillId="2" borderId="0" xfId="0" applyFont="1" applyFill="1" applyAlignment="1"/>
    <xf numFmtId="0" fontId="3" fillId="2" borderId="0" xfId="0" applyFont="1" applyFill="1" applyBorder="1" applyAlignment="1"/>
    <xf numFmtId="0" fontId="2" fillId="2" borderId="2" xfId="0" applyFont="1" applyFill="1" applyBorder="1" applyAlignment="1">
      <alignment horizontal="left" vertical="center" textRotation="90"/>
    </xf>
    <xf numFmtId="0" fontId="2" fillId="2" borderId="7" xfId="0" applyFont="1" applyFill="1" applyBorder="1" applyAlignment="1"/>
    <xf numFmtId="0" fontId="13" fillId="2" borderId="0" xfId="0" applyFont="1" applyFill="1" applyAlignment="1">
      <alignment horizontal="center" vertical="top"/>
    </xf>
    <xf numFmtId="0" fontId="13" fillId="2" borderId="0" xfId="0" applyFont="1" applyFill="1" applyBorder="1" applyAlignment="1">
      <alignment vertical="top"/>
    </xf>
    <xf numFmtId="0" fontId="8" fillId="2" borderId="0" xfId="0" applyFont="1" applyFill="1" applyBorder="1" applyAlignment="1"/>
    <xf numFmtId="0" fontId="2" fillId="0" borderId="6" xfId="0" applyFont="1" applyFill="1" applyBorder="1" applyAlignment="1"/>
    <xf numFmtId="165" fontId="13" fillId="2" borderId="0" xfId="0" applyNumberFormat="1" applyFont="1" applyFill="1" applyBorder="1" applyAlignment="1">
      <alignment horizontal="center" vertical="top" wrapText="1"/>
    </xf>
    <xf numFmtId="0" fontId="20" fillId="2" borderId="0" xfId="0" applyFont="1" applyFill="1" applyBorder="1" applyAlignment="1">
      <alignment vertical="top" wrapText="1"/>
    </xf>
    <xf numFmtId="0" fontId="13" fillId="2" borderId="0" xfId="0" applyFont="1" applyFill="1" applyBorder="1" applyAlignment="1">
      <alignment horizontal="left" vertical="top" wrapText="1"/>
    </xf>
    <xf numFmtId="0" fontId="0" fillId="2" borderId="0" xfId="0" applyFill="1" applyAlignment="1">
      <alignment horizontal="center"/>
    </xf>
    <xf numFmtId="0" fontId="3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4" fontId="13" fillId="2" borderId="0" xfId="0" applyNumberFormat="1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0" fontId="15" fillId="2" borderId="0" xfId="0" applyFont="1" applyFill="1"/>
    <xf numFmtId="17" fontId="13" fillId="2" borderId="1" xfId="0" applyNumberFormat="1" applyFont="1" applyFill="1" applyBorder="1" applyAlignment="1">
      <alignment horizontal="center" vertical="center"/>
    </xf>
    <xf numFmtId="166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0" fontId="13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right"/>
    </xf>
    <xf numFmtId="165" fontId="12" fillId="2" borderId="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65" fontId="12" fillId="2" borderId="9" xfId="0" applyNumberFormat="1" applyFont="1" applyFill="1" applyBorder="1" applyAlignment="1">
      <alignment horizontal="right"/>
    </xf>
    <xf numFmtId="0" fontId="4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11" fillId="3" borderId="2" xfId="0" applyFont="1" applyFill="1" applyBorder="1" applyAlignment="1">
      <alignment horizontal="left"/>
    </xf>
    <xf numFmtId="0" fontId="11" fillId="3" borderId="3" xfId="0" applyFont="1" applyFill="1" applyBorder="1" applyAlignment="1">
      <alignment horizontal="left"/>
    </xf>
    <xf numFmtId="0" fontId="11" fillId="3" borderId="7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 wrapText="1"/>
    </xf>
    <xf numFmtId="0" fontId="13" fillId="2" borderId="1" xfId="0" quotePrefix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3" fillId="2" borderId="0" xfId="0" applyFont="1" applyFill="1" applyBorder="1" applyAlignment="1">
      <alignment horizontal="left" vertical="top" wrapText="1"/>
    </xf>
    <xf numFmtId="0" fontId="13" fillId="2" borderId="8" xfId="0" applyFont="1" applyFill="1" applyBorder="1" applyAlignment="1">
      <alignment horizontal="left" vertical="top"/>
    </xf>
    <xf numFmtId="0" fontId="13" fillId="2" borderId="0" xfId="0" applyFont="1" applyFill="1" applyBorder="1" applyAlignment="1">
      <alignment horizontal="left" vertical="top"/>
    </xf>
    <xf numFmtId="0" fontId="0" fillId="2" borderId="9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9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14" fontId="13" fillId="2" borderId="5" xfId="0" applyNumberFormat="1" applyFont="1" applyFill="1" applyBorder="1" applyAlignment="1">
      <alignment horizontal="center"/>
    </xf>
    <xf numFmtId="14" fontId="13" fillId="2" borderId="0" xfId="0" applyNumberFormat="1" applyFont="1" applyFill="1" applyAlignment="1">
      <alignment horizontal="center"/>
    </xf>
    <xf numFmtId="14" fontId="13" fillId="2" borderId="6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10" fontId="13" fillId="2" borderId="5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0" fontId="13" fillId="2" borderId="6" xfId="0" applyNumberFormat="1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6" xfId="0" applyFont="1" applyFill="1" applyBorder="1" applyAlignment="1">
      <alignment horizontal="center"/>
    </xf>
    <xf numFmtId="10" fontId="13" fillId="2" borderId="0" xfId="0" applyNumberFormat="1" applyFont="1" applyFill="1" applyBorder="1" applyAlignment="1">
      <alignment horizontal="center" vertical="top" wrapText="1"/>
    </xf>
    <xf numFmtId="17" fontId="13" fillId="2" borderId="0" xfId="0" applyNumberFormat="1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/>
    </xf>
    <xf numFmtId="166" fontId="13" fillId="2" borderId="0" xfId="0" applyNumberFormat="1" applyFont="1" applyFill="1" applyBorder="1" applyAlignment="1">
      <alignment horizontal="center"/>
    </xf>
    <xf numFmtId="0" fontId="18" fillId="2" borderId="0" xfId="0" applyFont="1" applyFill="1" applyBorder="1" applyAlignment="1">
      <alignment horizontal="left"/>
    </xf>
    <xf numFmtId="10" fontId="13" fillId="2" borderId="12" xfId="0" applyNumberFormat="1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/>
    </xf>
    <xf numFmtId="10" fontId="13" fillId="2" borderId="13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64" fontId="13" fillId="2" borderId="1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5" fillId="2" borderId="0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164" fontId="13" fillId="2" borderId="0" xfId="0" applyNumberFormat="1" applyFont="1" applyFill="1" applyBorder="1" applyAlignment="1">
      <alignment horizontal="center" vertical="top" wrapText="1"/>
    </xf>
    <xf numFmtId="14" fontId="13" fillId="2" borderId="0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0" fillId="2" borderId="8" xfId="0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49537614854736"/>
          <c:y val="7.7778059093095681E-2"/>
          <c:w val="0.68691745518183955"/>
          <c:h val="0.57407615044903948"/>
        </c:manualLayout>
      </c:layout>
      <c:scatterChart>
        <c:scatterStyle val="lineMarker"/>
        <c:varyColors val="0"/>
        <c:ser>
          <c:idx val="0"/>
          <c:order val="0"/>
          <c:tx>
            <c:v>Riesgo 1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Plantilla!$T$27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Plantilla!$U$27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4-4B0B-AF2B-B71CE7F26D77}"/>
            </c:ext>
          </c:extLst>
        </c:ser>
        <c:ser>
          <c:idx val="1"/>
          <c:order val="1"/>
          <c:tx>
            <c:v>Riesgo 2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Plantilla!$T$28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Plantilla!$U$28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4-4B0B-AF2B-B71CE7F26D77}"/>
            </c:ext>
          </c:extLst>
        </c:ser>
        <c:ser>
          <c:idx val="2"/>
          <c:order val="2"/>
          <c:tx>
            <c:v>Riesgo 3</c:v>
          </c:tx>
          <c:spPr>
            <a:ln w="28575">
              <a:noFill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0.93949255764521389"/>
                  <c:y val="1.851858549835611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s-PE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B4-4B0B-AF2B-B71CE7F26D7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Plantilla!#REF!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B4-4B0B-AF2B-B71CE7F26D77}"/>
            </c:ext>
          </c:extLst>
        </c:ser>
        <c:ser>
          <c:idx val="3"/>
          <c:order val="3"/>
          <c:tx>
            <c:v>Riesgo 4</c:v>
          </c:tx>
          <c:spPr>
            <a:ln w="28575">
              <a:noFill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Plantilla!#REF!</c:f>
              <c:strCache>
                <c:ptCount val="1"/>
                <c:pt idx="0">
                  <c:v>#¡REF!</c:v>
                </c:pt>
              </c:strCache>
            </c:strRef>
          </c:xVal>
          <c:yVal>
            <c:numRef>
              <c:f>Plantilla!#REF!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B4-4B0B-AF2B-B71CE7F26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300008"/>
        <c:axId val="1"/>
      </c:scatterChart>
      <c:valAx>
        <c:axId val="309300008"/>
        <c:scaling>
          <c:orientation val="minMax"/>
          <c:max val="3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Impacto</a:t>
                </a:r>
              </a:p>
            </c:rich>
          </c:tx>
          <c:layout>
            <c:manualLayout>
              <c:xMode val="edge"/>
              <c:yMode val="edge"/>
              <c:x val="0.44392621483062278"/>
              <c:y val="0.751854681531145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"/>
        <c:crosses val="autoZero"/>
        <c:crossBetween val="midCat"/>
        <c:majorUnit val="1"/>
        <c:minorUnit val="1"/>
      </c:valAx>
      <c:valAx>
        <c:axId val="1"/>
        <c:scaling>
          <c:orientation val="minMax"/>
          <c:max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Probabilidad</a:t>
                </a:r>
              </a:p>
            </c:rich>
          </c:tx>
          <c:layout>
            <c:manualLayout>
              <c:xMode val="edge"/>
              <c:yMode val="edge"/>
              <c:x val="4.2056074766355138E-2"/>
              <c:y val="0.229630553606541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309300008"/>
        <c:crosses val="autoZero"/>
        <c:crossBetween val="midCat"/>
        <c:majorUnit val="1"/>
        <c:minorUnit val="1"/>
      </c:valAx>
      <c:spPr>
        <a:blipFill dpi="0" rotWithShape="0">
          <a:blip xmlns:r="http://schemas.openxmlformats.org/officeDocument/2006/relationships" r:embed="rId1"/>
          <a:srcRect/>
          <a:stretch>
            <a:fillRect/>
          </a:stretch>
        </a:blipFill>
        <a:ln w="3175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2.8037383177570093E-2"/>
          <c:y val="0.85555850073196293"/>
          <c:w val="0.94860009321264738"/>
          <c:h val="0.103704165692159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9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23</xdr:row>
      <xdr:rowOff>0</xdr:rowOff>
    </xdr:from>
    <xdr:to>
      <xdr:col>77</xdr:col>
      <xdr:colOff>57150</xdr:colOff>
      <xdr:row>29</xdr:row>
      <xdr:rowOff>200025</xdr:rowOff>
    </xdr:to>
    <xdr:graphicFrame macro="">
      <xdr:nvGraphicFramePr>
        <xdr:cNvPr id="5237" name="Chart 2">
          <a:extLst>
            <a:ext uri="{FF2B5EF4-FFF2-40B4-BE49-F238E27FC236}">
              <a16:creationId xmlns:a16="http://schemas.microsoft.com/office/drawing/2014/main" id="{A478342C-A0B1-4BA3-8AB7-195232E4B3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57150</xdr:colOff>
      <xdr:row>0</xdr:row>
      <xdr:rowOff>28575</xdr:rowOff>
    </xdr:from>
    <xdr:to>
      <xdr:col>9</xdr:col>
      <xdr:colOff>47625</xdr:colOff>
      <xdr:row>2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537FEF-9A67-4CF9-9390-5448E371F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28575"/>
          <a:ext cx="1085850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CF89"/>
  <sheetViews>
    <sheetView tabSelected="1" zoomScaleNormal="100" workbookViewId="0">
      <selection activeCell="AS47" sqref="AS47:AY47"/>
    </sheetView>
  </sheetViews>
  <sheetFormatPr baseColWidth="10" defaultColWidth="11.42578125" defaultRowHeight="12.75" x14ac:dyDescent="0.2"/>
  <cols>
    <col min="1" max="1" width="1.28515625" customWidth="1"/>
    <col min="2" max="2" width="0.85546875" customWidth="1"/>
    <col min="3" max="3" width="3.85546875" customWidth="1"/>
    <col min="4" max="7" width="2" customWidth="1"/>
    <col min="8" max="8" width="2.85546875" customWidth="1"/>
    <col min="9" max="9" width="1.7109375" customWidth="1"/>
    <col min="10" max="10" width="1.85546875" customWidth="1"/>
    <col min="11" max="11" width="3.140625" customWidth="1"/>
    <col min="12" max="14" width="3.28515625" customWidth="1"/>
    <col min="15" max="18" width="1.140625" customWidth="1"/>
    <col min="19" max="19" width="2" customWidth="1"/>
    <col min="20" max="20" width="2.28515625" customWidth="1"/>
    <col min="21" max="21" width="2.85546875" customWidth="1"/>
    <col min="22" max="22" width="2" customWidth="1"/>
    <col min="23" max="24" width="3.140625" customWidth="1"/>
    <col min="25" max="28" width="1.140625" customWidth="1"/>
    <col min="29" max="29" width="0.85546875" customWidth="1"/>
    <col min="30" max="30" width="1" customWidth="1"/>
    <col min="31" max="31" width="0.7109375" customWidth="1"/>
    <col min="32" max="32" width="1.5703125" customWidth="1"/>
    <col min="33" max="33" width="1.42578125" customWidth="1"/>
    <col min="34" max="34" width="1.140625" customWidth="1"/>
    <col min="35" max="35" width="1.28515625" customWidth="1"/>
    <col min="36" max="36" width="3.140625" customWidth="1"/>
    <col min="37" max="37" width="3.7109375" customWidth="1"/>
    <col min="38" max="38" width="0.5703125" customWidth="1"/>
    <col min="39" max="39" width="0.7109375" customWidth="1"/>
    <col min="40" max="40" width="1.28515625" customWidth="1"/>
    <col min="41" max="43" width="1.140625" customWidth="1"/>
    <col min="44" max="44" width="2.5703125" customWidth="1"/>
    <col min="45" max="45" width="3.140625" customWidth="1"/>
    <col min="46" max="49" width="1.140625" customWidth="1"/>
    <col min="50" max="50" width="2.28515625" customWidth="1"/>
    <col min="51" max="51" width="2.5703125" customWidth="1"/>
    <col min="52" max="52" width="2.140625" customWidth="1"/>
    <col min="53" max="53" width="1.140625" customWidth="1"/>
    <col min="54" max="54" width="1.85546875" customWidth="1"/>
    <col min="55" max="55" width="1.7109375" customWidth="1"/>
    <col min="56" max="56" width="2.42578125" customWidth="1"/>
    <col min="57" max="57" width="2" customWidth="1"/>
    <col min="58" max="58" width="1.5703125" customWidth="1"/>
    <col min="59" max="59" width="2" customWidth="1"/>
    <col min="60" max="60" width="1.140625" customWidth="1"/>
    <col min="61" max="61" width="1.28515625" customWidth="1"/>
    <col min="62" max="62" width="1.140625" customWidth="1"/>
    <col min="63" max="63" width="2" customWidth="1"/>
    <col min="64" max="64" width="2.42578125" customWidth="1"/>
    <col min="65" max="65" width="1.42578125" bestFit="1" customWidth="1"/>
    <col min="66" max="66" width="1.42578125" customWidth="1"/>
    <col min="67" max="67" width="1.28515625" customWidth="1"/>
    <col min="68" max="68" width="1.85546875" customWidth="1"/>
    <col min="69" max="69" width="2.7109375" customWidth="1"/>
    <col min="70" max="70" width="1.28515625" customWidth="1"/>
    <col min="71" max="71" width="0.7109375" customWidth="1"/>
    <col min="72" max="74" width="1.5703125" customWidth="1"/>
    <col min="75" max="75" width="2.85546875" customWidth="1"/>
    <col min="76" max="76" width="1.5703125" customWidth="1"/>
    <col min="77" max="77" width="3" customWidth="1"/>
    <col min="78" max="78" width="1.28515625" customWidth="1"/>
    <col min="79" max="80" width="1" customWidth="1"/>
    <col min="83" max="83" width="13.85546875" customWidth="1"/>
  </cols>
  <sheetData>
    <row r="1" spans="3:84" ht="12.75" customHeight="1" x14ac:dyDescent="0.2">
      <c r="C1" s="60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2"/>
      <c r="P1" s="69" t="s">
        <v>0</v>
      </c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70"/>
      <c r="CA1" s="7"/>
      <c r="CB1" s="7"/>
      <c r="CE1" t="s">
        <v>1</v>
      </c>
      <c r="CF1" t="s">
        <v>2</v>
      </c>
    </row>
    <row r="2" spans="3:84" ht="12.75" customHeight="1" x14ac:dyDescent="0.2">
      <c r="C2" s="63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5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2"/>
      <c r="CA2" s="7"/>
      <c r="CB2" s="7"/>
      <c r="CE2" t="s">
        <v>3</v>
      </c>
      <c r="CF2" t="s">
        <v>2</v>
      </c>
    </row>
    <row r="3" spans="3:84" ht="3.75" customHeight="1" thickBot="1" x14ac:dyDescent="0.25"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8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4"/>
      <c r="CA3" s="7"/>
      <c r="CB3" s="7"/>
    </row>
    <row r="4" spans="3:84" ht="3" customHeight="1" x14ac:dyDescent="0.2"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</row>
    <row r="5" spans="3:84" ht="15" customHeight="1" x14ac:dyDescent="0.25"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53" t="s">
        <v>4</v>
      </c>
      <c r="BC5" s="53"/>
      <c r="BD5" s="53"/>
      <c r="BE5" s="53"/>
      <c r="BF5" s="53"/>
      <c r="BG5" s="53"/>
      <c r="BH5" s="53"/>
      <c r="BI5" s="53"/>
      <c r="BJ5" s="53"/>
      <c r="BK5" s="53"/>
      <c r="BL5" s="54">
        <f>BT5-6</f>
        <v>43850</v>
      </c>
      <c r="BM5" s="54"/>
      <c r="BN5" s="54"/>
      <c r="BO5" s="54"/>
      <c r="BP5" s="54"/>
      <c r="BQ5" s="54"/>
      <c r="BR5" s="55" t="s">
        <v>5</v>
      </c>
      <c r="BS5" s="55"/>
      <c r="BT5" s="56">
        <v>43856</v>
      </c>
      <c r="BU5" s="56"/>
      <c r="BV5" s="56"/>
      <c r="BW5" s="56"/>
      <c r="BX5" s="56"/>
      <c r="BY5" s="56"/>
      <c r="BZ5" s="56"/>
      <c r="CA5" s="7"/>
      <c r="CB5" s="7"/>
    </row>
    <row r="6" spans="3:84" ht="15" customHeight="1" x14ac:dyDescent="0.25">
      <c r="C6" s="57" t="s">
        <v>6</v>
      </c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8"/>
      <c r="BC6" s="58"/>
      <c r="BD6" s="58"/>
      <c r="BE6" s="58"/>
      <c r="BF6" s="58"/>
      <c r="BG6" s="58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8"/>
      <c r="CB6" s="8"/>
    </row>
    <row r="7" spans="3:84" ht="3" customHeight="1" x14ac:dyDescent="0.25"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8"/>
      <c r="BC7" s="58"/>
      <c r="BD7" s="58"/>
      <c r="BE7" s="58"/>
      <c r="BF7" s="58"/>
      <c r="BG7" s="58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8"/>
      <c r="CB7" s="8"/>
    </row>
    <row r="8" spans="3:84" ht="15" customHeight="1" x14ac:dyDescent="0.25">
      <c r="C8" s="57" t="s">
        <v>7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9"/>
      <c r="CB8" s="9"/>
    </row>
    <row r="9" spans="3:84" ht="4.5" customHeight="1" x14ac:dyDescent="0.2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3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64"/>
      <c r="BC9" s="64"/>
      <c r="BD9" s="64"/>
      <c r="BE9" s="64"/>
      <c r="BF9" s="64"/>
      <c r="BG9" s="64"/>
      <c r="BH9" s="64"/>
      <c r="BI9" s="64"/>
      <c r="BJ9" s="64"/>
      <c r="BK9" s="64"/>
      <c r="BL9" s="64"/>
      <c r="BM9" s="64"/>
      <c r="BN9" s="64"/>
      <c r="BO9" s="64"/>
      <c r="BP9" s="64"/>
      <c r="BQ9" s="64"/>
      <c r="BR9" s="64"/>
      <c r="BS9" s="64"/>
      <c r="BT9" s="64"/>
      <c r="BU9" s="64"/>
      <c r="BV9" s="64"/>
      <c r="BW9" s="64"/>
      <c r="BX9" s="64"/>
      <c r="BY9" s="64"/>
      <c r="BZ9" s="64"/>
      <c r="CA9" s="7"/>
      <c r="CB9" s="7"/>
    </row>
    <row r="10" spans="3:84" ht="18.75" customHeight="1" x14ac:dyDescent="0.2">
      <c r="C10" s="76" t="s">
        <v>8</v>
      </c>
      <c r="D10" s="76"/>
      <c r="E10" s="76"/>
      <c r="F10" s="76"/>
      <c r="G10" s="76"/>
      <c r="H10" s="76"/>
      <c r="I10" s="76"/>
      <c r="J10" s="76"/>
      <c r="K10" s="76"/>
      <c r="L10" s="26"/>
      <c r="M10" s="77" t="s">
        <v>9</v>
      </c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64"/>
      <c r="BC10" s="64"/>
      <c r="BD10" s="64"/>
      <c r="BE10" s="64"/>
      <c r="BF10" s="64"/>
      <c r="BG10" s="64"/>
      <c r="BH10" s="64"/>
      <c r="BI10" s="64"/>
      <c r="BJ10" s="64"/>
      <c r="BK10" s="64"/>
      <c r="BL10" s="64"/>
      <c r="BM10" s="64"/>
      <c r="BN10" s="64"/>
      <c r="BO10" s="64"/>
      <c r="BP10" s="64"/>
      <c r="BQ10" s="64"/>
      <c r="BR10" s="64"/>
      <c r="BS10" s="64"/>
      <c r="BT10" s="64"/>
      <c r="BU10" s="64"/>
      <c r="BV10" s="64"/>
      <c r="BW10" s="64"/>
      <c r="BX10" s="64"/>
      <c r="BY10" s="64"/>
      <c r="BZ10" s="64"/>
      <c r="CA10" s="7"/>
      <c r="CB10" s="7"/>
      <c r="CE10" t="s">
        <v>10</v>
      </c>
      <c r="CF10" t="s">
        <v>2</v>
      </c>
    </row>
    <row r="11" spans="3:84" ht="18" customHeight="1" x14ac:dyDescent="0.2">
      <c r="C11" s="78" t="s">
        <v>11</v>
      </c>
      <c r="D11" s="78"/>
      <c r="E11" s="78"/>
      <c r="F11" s="78"/>
      <c r="G11" s="78"/>
      <c r="H11" s="78"/>
      <c r="I11" s="78"/>
      <c r="J11" s="78"/>
      <c r="K11" s="78"/>
      <c r="L11" s="27"/>
      <c r="M11" s="77" t="s">
        <v>12</v>
      </c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7"/>
      <c r="CB11" s="7"/>
      <c r="CE11" t="s">
        <v>13</v>
      </c>
      <c r="CF11" t="s">
        <v>2</v>
      </c>
    </row>
    <row r="12" spans="3:84" ht="9" customHeight="1" x14ac:dyDescent="0.2"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7"/>
      <c r="CE12" t="s">
        <v>14</v>
      </c>
      <c r="CF12" t="s">
        <v>2</v>
      </c>
    </row>
    <row r="13" spans="3:84" ht="9" customHeight="1" x14ac:dyDescent="0.2"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64"/>
      <c r="AQ13" s="64"/>
      <c r="AR13" s="64"/>
      <c r="AS13" s="64"/>
      <c r="AT13" s="64"/>
      <c r="AU13" s="64"/>
      <c r="AV13" s="64"/>
      <c r="AW13" s="64"/>
      <c r="AX13" s="64"/>
      <c r="AY13" s="64"/>
      <c r="AZ13" s="64"/>
      <c r="BA13" s="64"/>
      <c r="BB13" s="64"/>
      <c r="BC13" s="64"/>
      <c r="BD13" s="64"/>
      <c r="BE13" s="64"/>
      <c r="BF13" s="64"/>
      <c r="BG13" s="64"/>
      <c r="BH13" s="64"/>
      <c r="BI13" s="64"/>
      <c r="BJ13" s="64"/>
      <c r="BK13" s="64"/>
      <c r="BL13" s="64"/>
      <c r="BM13" s="64"/>
      <c r="BN13" s="64"/>
      <c r="BO13" s="64"/>
      <c r="BP13" s="64"/>
      <c r="BQ13" s="64"/>
      <c r="BR13" s="64"/>
      <c r="BS13" s="64"/>
      <c r="BT13" s="64"/>
      <c r="BU13" s="64"/>
      <c r="BV13" s="64"/>
      <c r="BW13" s="64"/>
      <c r="BX13" s="64"/>
      <c r="BY13" s="64"/>
      <c r="BZ13" s="64"/>
      <c r="CA13" s="64"/>
      <c r="CB13" s="7"/>
    </row>
    <row r="14" spans="3:84" ht="12.95" customHeight="1" x14ac:dyDescent="0.25">
      <c r="C14" s="79" t="s">
        <v>15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0"/>
      <c r="BW14" s="80"/>
      <c r="BX14" s="80"/>
      <c r="BY14" s="80"/>
      <c r="BZ14" s="81"/>
      <c r="CA14" s="2"/>
      <c r="CB14" s="2"/>
    </row>
    <row r="15" spans="3:84" ht="4.5" customHeight="1" x14ac:dyDescent="0.2"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75"/>
      <c r="BH15" s="75"/>
      <c r="BI15" s="75"/>
      <c r="BJ15" s="75"/>
      <c r="BK15" s="75"/>
      <c r="BL15" s="75"/>
      <c r="BM15" s="75"/>
      <c r="BN15" s="75"/>
      <c r="BO15" s="75"/>
      <c r="BP15" s="75"/>
      <c r="BQ15" s="75"/>
      <c r="BR15" s="75"/>
      <c r="BS15" s="75"/>
      <c r="BT15" s="75"/>
      <c r="BU15" s="75"/>
      <c r="BV15" s="75"/>
      <c r="BW15" s="75"/>
      <c r="BX15" s="75"/>
      <c r="BY15" s="75"/>
      <c r="BZ15" s="75"/>
      <c r="CA15" s="75"/>
      <c r="CB15" s="2"/>
    </row>
    <row r="16" spans="3:84" ht="12.95" customHeight="1" x14ac:dyDescent="0.2">
      <c r="C16" s="11" t="s">
        <v>16</v>
      </c>
      <c r="D16" s="82" t="s">
        <v>17</v>
      </c>
      <c r="E16" s="82"/>
      <c r="F16" s="82"/>
      <c r="G16" s="82"/>
      <c r="H16" s="82"/>
      <c r="I16" s="82"/>
      <c r="J16" s="82"/>
      <c r="K16" s="82"/>
      <c r="L16" s="82"/>
      <c r="M16" s="82"/>
      <c r="N16" s="83" t="s">
        <v>15</v>
      </c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5"/>
      <c r="AL16" s="16" t="s">
        <v>18</v>
      </c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29"/>
      <c r="BN16" s="82" t="s">
        <v>19</v>
      </c>
      <c r="BO16" s="82"/>
      <c r="BP16" s="82"/>
      <c r="BQ16" s="82"/>
      <c r="BR16" s="82"/>
      <c r="BS16" s="82"/>
      <c r="BT16" s="82"/>
      <c r="BU16" s="82"/>
      <c r="BV16" s="82"/>
      <c r="BW16" s="82" t="s">
        <v>20</v>
      </c>
      <c r="BX16" s="82"/>
      <c r="BY16" s="82"/>
      <c r="BZ16" s="82"/>
      <c r="CA16" s="2"/>
      <c r="CB16" s="2"/>
    </row>
    <row r="17" spans="3:84" ht="37.5" customHeight="1" x14ac:dyDescent="0.2">
      <c r="C17" s="41">
        <v>1</v>
      </c>
      <c r="D17" s="87" t="s">
        <v>106</v>
      </c>
      <c r="E17" s="87"/>
      <c r="F17" s="87"/>
      <c r="G17" s="87"/>
      <c r="H17" s="87"/>
      <c r="I17" s="87"/>
      <c r="J17" s="87"/>
      <c r="K17" s="87"/>
      <c r="L17" s="87"/>
      <c r="M17" s="87"/>
      <c r="N17" s="87" t="s">
        <v>116</v>
      </c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  <c r="AA17" s="87"/>
      <c r="AB17" s="87"/>
      <c r="AC17" s="87"/>
      <c r="AD17" s="87"/>
      <c r="AE17" s="87"/>
      <c r="AF17" s="87"/>
      <c r="AG17" s="87"/>
      <c r="AH17" s="87"/>
      <c r="AI17" s="87"/>
      <c r="AJ17" s="87"/>
      <c r="AK17" s="87"/>
      <c r="AL17" s="87" t="s">
        <v>107</v>
      </c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 t="s">
        <v>9</v>
      </c>
      <c r="BO17" s="87"/>
      <c r="BP17" s="87"/>
      <c r="BQ17" s="87"/>
      <c r="BR17" s="87"/>
      <c r="BS17" s="87"/>
      <c r="BT17" s="87"/>
      <c r="BU17" s="87"/>
      <c r="BV17" s="87"/>
      <c r="BW17" s="86">
        <v>43856</v>
      </c>
      <c r="BX17" s="86"/>
      <c r="BY17" s="86"/>
      <c r="BZ17" s="86"/>
      <c r="CA17" s="4"/>
      <c r="CB17" s="4"/>
      <c r="CE17" t="s">
        <v>21</v>
      </c>
      <c r="CF17" t="s">
        <v>2</v>
      </c>
    </row>
    <row r="18" spans="3:84" ht="53.25" customHeight="1" x14ac:dyDescent="0.2">
      <c r="C18" s="41">
        <v>2</v>
      </c>
      <c r="D18" s="87" t="s">
        <v>110</v>
      </c>
      <c r="E18" s="87"/>
      <c r="F18" s="87"/>
      <c r="G18" s="87"/>
      <c r="H18" s="87"/>
      <c r="I18" s="87"/>
      <c r="J18" s="87"/>
      <c r="K18" s="87"/>
      <c r="L18" s="87"/>
      <c r="M18" s="87"/>
      <c r="N18" s="87" t="s">
        <v>111</v>
      </c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  <c r="AA18" s="87"/>
      <c r="AB18" s="87"/>
      <c r="AC18" s="87"/>
      <c r="AD18" s="87"/>
      <c r="AE18" s="87"/>
      <c r="AF18" s="87"/>
      <c r="AG18" s="87"/>
      <c r="AH18" s="87"/>
      <c r="AI18" s="87"/>
      <c r="AJ18" s="87"/>
      <c r="AK18" s="87"/>
      <c r="AL18" s="88" t="s">
        <v>112</v>
      </c>
      <c r="AM18" s="87"/>
      <c r="AN18" s="87"/>
      <c r="AO18" s="87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 t="s">
        <v>9</v>
      </c>
      <c r="BO18" s="87"/>
      <c r="BP18" s="87"/>
      <c r="BQ18" s="87"/>
      <c r="BR18" s="87"/>
      <c r="BS18" s="87"/>
      <c r="BT18" s="87"/>
      <c r="BU18" s="87"/>
      <c r="BV18" s="87"/>
      <c r="BW18" s="86">
        <v>43856</v>
      </c>
      <c r="BX18" s="86"/>
      <c r="BY18" s="86"/>
      <c r="BZ18" s="86"/>
      <c r="CA18" s="4"/>
      <c r="CB18" s="4"/>
      <c r="CE18" t="s">
        <v>22</v>
      </c>
      <c r="CF18" t="s">
        <v>2</v>
      </c>
    </row>
    <row r="19" spans="3:84" ht="30" customHeight="1" x14ac:dyDescent="0.2">
      <c r="C19" s="41">
        <v>3</v>
      </c>
      <c r="D19" s="87" t="s">
        <v>23</v>
      </c>
      <c r="E19" s="87"/>
      <c r="F19" s="87"/>
      <c r="G19" s="87"/>
      <c r="H19" s="87"/>
      <c r="I19" s="87"/>
      <c r="J19" s="87"/>
      <c r="K19" s="87"/>
      <c r="L19" s="87"/>
      <c r="M19" s="87"/>
      <c r="N19" s="87" t="s">
        <v>108</v>
      </c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 t="s">
        <v>109</v>
      </c>
      <c r="AM19" s="87"/>
      <c r="AN19" s="87"/>
      <c r="AO19" s="87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 t="s">
        <v>9</v>
      </c>
      <c r="BO19" s="87"/>
      <c r="BP19" s="87"/>
      <c r="BQ19" s="87"/>
      <c r="BR19" s="87"/>
      <c r="BS19" s="87"/>
      <c r="BT19" s="87"/>
      <c r="BU19" s="87"/>
      <c r="BV19" s="87"/>
      <c r="BW19" s="86">
        <v>43856</v>
      </c>
      <c r="BX19" s="86"/>
      <c r="BY19" s="86"/>
      <c r="BZ19" s="86"/>
      <c r="CA19" s="4"/>
      <c r="CB19" s="4"/>
      <c r="CE19" t="s">
        <v>24</v>
      </c>
      <c r="CF19" t="s">
        <v>2</v>
      </c>
    </row>
    <row r="20" spans="3:84" ht="35.25" customHeight="1" x14ac:dyDescent="0.2">
      <c r="C20" s="41">
        <v>4</v>
      </c>
      <c r="D20" s="87" t="s">
        <v>113</v>
      </c>
      <c r="E20" s="87"/>
      <c r="F20" s="87"/>
      <c r="G20" s="87"/>
      <c r="H20" s="87"/>
      <c r="I20" s="87"/>
      <c r="J20" s="87"/>
      <c r="K20" s="87"/>
      <c r="L20" s="87"/>
      <c r="M20" s="87"/>
      <c r="N20" s="87" t="s">
        <v>114</v>
      </c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8" t="s">
        <v>115</v>
      </c>
      <c r="AM20" s="87"/>
      <c r="AN20" s="87"/>
      <c r="AO20" s="87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 t="s">
        <v>25</v>
      </c>
      <c r="BO20" s="87"/>
      <c r="BP20" s="87"/>
      <c r="BQ20" s="87"/>
      <c r="BR20" s="87"/>
      <c r="BS20" s="87"/>
      <c r="BT20" s="87"/>
      <c r="BU20" s="87"/>
      <c r="BV20" s="87"/>
      <c r="BW20" s="86">
        <v>43856</v>
      </c>
      <c r="BX20" s="86"/>
      <c r="BY20" s="86"/>
      <c r="BZ20" s="86"/>
      <c r="CA20" s="4"/>
      <c r="CB20" s="4"/>
    </row>
    <row r="21" spans="3:84" ht="58.5" customHeight="1" x14ac:dyDescent="0.2">
      <c r="C21" s="41">
        <v>5</v>
      </c>
      <c r="D21" s="87" t="s">
        <v>117</v>
      </c>
      <c r="E21" s="87"/>
      <c r="F21" s="87"/>
      <c r="G21" s="87"/>
      <c r="H21" s="87"/>
      <c r="I21" s="87"/>
      <c r="J21" s="87"/>
      <c r="K21" s="87"/>
      <c r="L21" s="87"/>
      <c r="M21" s="87"/>
      <c r="N21" s="87" t="s">
        <v>118</v>
      </c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  <c r="AA21" s="87"/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 t="s">
        <v>119</v>
      </c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 t="s">
        <v>9</v>
      </c>
      <c r="BO21" s="87"/>
      <c r="BP21" s="87"/>
      <c r="BQ21" s="87"/>
      <c r="BR21" s="87"/>
      <c r="BS21" s="87"/>
      <c r="BT21" s="87"/>
      <c r="BU21" s="87"/>
      <c r="BV21" s="87"/>
      <c r="BW21" s="86">
        <v>43856</v>
      </c>
      <c r="BX21" s="86"/>
      <c r="BY21" s="86"/>
      <c r="BZ21" s="86"/>
      <c r="CA21" s="4"/>
      <c r="CB21" s="4"/>
      <c r="CE21" t="s">
        <v>26</v>
      </c>
      <c r="CF21" t="s">
        <v>2</v>
      </c>
    </row>
    <row r="22" spans="3:84" ht="4.5" customHeight="1" x14ac:dyDescent="0.2"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"/>
      <c r="CB22" s="1"/>
    </row>
    <row r="23" spans="3:84" ht="5.25" customHeight="1" x14ac:dyDescent="0.2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3:84" ht="12.95" customHeight="1" x14ac:dyDescent="0.25">
      <c r="C24" s="79" t="s">
        <v>27</v>
      </c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5"/>
      <c r="BH24" s="13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5"/>
      <c r="CB24" s="5"/>
    </row>
    <row r="25" spans="3:84" ht="3.75" customHeight="1" x14ac:dyDescent="0.2"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8"/>
      <c r="W25" s="98"/>
      <c r="X25" s="98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13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5"/>
      <c r="CB25" s="5"/>
    </row>
    <row r="26" spans="3:84" ht="57.75" customHeight="1" x14ac:dyDescent="0.2">
      <c r="C26" s="14" t="s">
        <v>28</v>
      </c>
      <c r="D26" s="89" t="s">
        <v>17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1"/>
      <c r="T26" s="18" t="s">
        <v>29</v>
      </c>
      <c r="U26" s="28" t="s">
        <v>30</v>
      </c>
      <c r="V26" s="89" t="s">
        <v>31</v>
      </c>
      <c r="W26" s="90"/>
      <c r="X26" s="91"/>
      <c r="Y26" s="89" t="s">
        <v>32</v>
      </c>
      <c r="Z26" s="90"/>
      <c r="AA26" s="90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0"/>
      <c r="AO26" s="90"/>
      <c r="AP26" s="90"/>
      <c r="AQ26" s="90"/>
      <c r="AR26" s="90"/>
      <c r="AS26" s="90"/>
      <c r="AT26" s="90"/>
      <c r="AU26" s="90"/>
      <c r="AV26" s="90"/>
      <c r="AW26" s="91"/>
      <c r="AX26" s="101" t="s">
        <v>33</v>
      </c>
      <c r="AY26" s="101"/>
      <c r="AZ26" s="101"/>
      <c r="BA26" s="101"/>
      <c r="BB26" s="101"/>
      <c r="BC26" s="101"/>
      <c r="BD26" s="93" t="s">
        <v>34</v>
      </c>
      <c r="BE26" s="93"/>
      <c r="BF26" s="93"/>
      <c r="BG26" s="93"/>
      <c r="BH26" s="13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5"/>
      <c r="CB26" s="5"/>
    </row>
    <row r="27" spans="3:84" ht="45.75" customHeight="1" x14ac:dyDescent="0.2">
      <c r="C27" s="41">
        <v>1</v>
      </c>
      <c r="D27" s="49" t="s">
        <v>35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1">
        <v>5</v>
      </c>
      <c r="U27" s="41">
        <v>4</v>
      </c>
      <c r="V27" s="92" t="s">
        <v>10</v>
      </c>
      <c r="W27" s="92"/>
      <c r="X27" s="92"/>
      <c r="Y27" s="49" t="s">
        <v>36</v>
      </c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49" t="s">
        <v>9</v>
      </c>
      <c r="AY27" s="49"/>
      <c r="AZ27" s="49"/>
      <c r="BA27" s="49"/>
      <c r="BB27" s="49"/>
      <c r="BC27" s="49"/>
      <c r="BD27" s="92" t="s">
        <v>24</v>
      </c>
      <c r="BE27" s="92"/>
      <c r="BF27" s="92"/>
      <c r="BG27" s="92"/>
      <c r="BH27" s="7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E27" t="s">
        <v>37</v>
      </c>
      <c r="CF27" t="s">
        <v>2</v>
      </c>
    </row>
    <row r="28" spans="3:84" ht="45.75" customHeight="1" x14ac:dyDescent="0.2">
      <c r="C28" s="41">
        <v>7</v>
      </c>
      <c r="D28" s="49" t="s">
        <v>38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1">
        <v>5</v>
      </c>
      <c r="U28" s="41">
        <v>1</v>
      </c>
      <c r="V28" s="92" t="s">
        <v>10</v>
      </c>
      <c r="W28" s="92"/>
      <c r="X28" s="92"/>
      <c r="Y28" s="49" t="s">
        <v>39</v>
      </c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 t="s">
        <v>9</v>
      </c>
      <c r="AY28" s="49"/>
      <c r="AZ28" s="49"/>
      <c r="BA28" s="49"/>
      <c r="BB28" s="49"/>
      <c r="BC28" s="49"/>
      <c r="BD28" s="92" t="s">
        <v>21</v>
      </c>
      <c r="BE28" s="92"/>
      <c r="BF28" s="92"/>
      <c r="BG28" s="92"/>
      <c r="BH28" s="7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E28" t="s">
        <v>40</v>
      </c>
      <c r="CF28" t="s">
        <v>2</v>
      </c>
    </row>
    <row r="29" spans="3:84" ht="45.75" customHeight="1" x14ac:dyDescent="0.2">
      <c r="C29" s="41">
        <v>11</v>
      </c>
      <c r="D29" s="49" t="s">
        <v>41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1">
        <v>4</v>
      </c>
      <c r="U29" s="41">
        <v>2</v>
      </c>
      <c r="V29" s="92" t="s">
        <v>10</v>
      </c>
      <c r="W29" s="92"/>
      <c r="X29" s="92"/>
      <c r="Y29" s="49" t="s">
        <v>42</v>
      </c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 t="s">
        <v>25</v>
      </c>
      <c r="AY29" s="49"/>
      <c r="AZ29" s="49"/>
      <c r="BA29" s="49"/>
      <c r="BB29" s="49"/>
      <c r="BC29" s="49"/>
      <c r="BD29" s="92" t="s">
        <v>22</v>
      </c>
      <c r="BE29" s="92"/>
      <c r="BF29" s="92"/>
      <c r="BG29" s="92"/>
      <c r="BH29" s="7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E29" t="s">
        <v>43</v>
      </c>
      <c r="CF29" t="s">
        <v>2</v>
      </c>
    </row>
    <row r="30" spans="3:84" ht="20.25" customHeight="1" x14ac:dyDescent="0.2">
      <c r="C30" s="21" t="s">
        <v>2</v>
      </c>
      <c r="D30" s="99" t="s">
        <v>2</v>
      </c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9"/>
      <c r="U30" s="19"/>
      <c r="V30" s="102"/>
      <c r="W30" s="102"/>
      <c r="X30" s="102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99"/>
      <c r="AM30" s="99"/>
      <c r="AN30" s="99"/>
      <c r="AO30" s="99"/>
      <c r="AP30" s="99"/>
      <c r="AQ30" s="99"/>
      <c r="AR30" s="99"/>
      <c r="AS30" s="99"/>
      <c r="AT30" s="99"/>
      <c r="AU30" s="99"/>
      <c r="AV30" s="99"/>
      <c r="AW30" s="99"/>
      <c r="AX30" s="100"/>
      <c r="AY30" s="100"/>
      <c r="AZ30" s="100"/>
      <c r="BA30" s="100"/>
      <c r="BB30" s="100"/>
      <c r="BC30" s="100"/>
      <c r="BD30" s="102"/>
      <c r="BE30" s="102"/>
      <c r="BF30" s="102"/>
      <c r="BG30" s="102"/>
      <c r="BH30" s="7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E30" t="s">
        <v>44</v>
      </c>
      <c r="CF30" t="s">
        <v>2</v>
      </c>
    </row>
    <row r="31" spans="3:84" ht="4.5" customHeight="1" x14ac:dyDescent="0.2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E31" t="s">
        <v>45</v>
      </c>
      <c r="CF31" t="s">
        <v>2</v>
      </c>
    </row>
    <row r="32" spans="3:84" ht="12.95" customHeight="1" x14ac:dyDescent="0.25">
      <c r="C32" s="79" t="s">
        <v>46</v>
      </c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  <c r="AD32" s="94"/>
      <c r="AE32" s="94"/>
      <c r="AF32" s="94"/>
      <c r="AG32" s="94"/>
      <c r="AH32" s="94"/>
      <c r="AI32" s="94"/>
      <c r="AJ32" s="94"/>
      <c r="AK32" s="94"/>
      <c r="AL32" s="94"/>
      <c r="AM32" s="94"/>
      <c r="AN32" s="94"/>
      <c r="AO32" s="94"/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4"/>
      <c r="BA32" s="94"/>
      <c r="BB32" s="94"/>
      <c r="BC32" s="94"/>
      <c r="BD32" s="94"/>
      <c r="BE32" s="94"/>
      <c r="BF32" s="94"/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5"/>
      <c r="CA32" s="2"/>
      <c r="CB32" s="2"/>
      <c r="CE32" t="s">
        <v>47</v>
      </c>
      <c r="CF32" t="s">
        <v>2</v>
      </c>
    </row>
    <row r="33" spans="3:84" ht="3.75" customHeight="1" x14ac:dyDescent="0.2"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2"/>
      <c r="CB33" s="2"/>
      <c r="CF33" t="s">
        <v>2</v>
      </c>
    </row>
    <row r="34" spans="3:84" ht="12.95" customHeight="1" x14ac:dyDescent="0.2">
      <c r="C34" s="42" t="s">
        <v>16</v>
      </c>
      <c r="D34" s="93" t="s">
        <v>48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 t="s">
        <v>49</v>
      </c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  <c r="BW34" s="93" t="s">
        <v>34</v>
      </c>
      <c r="BX34" s="93"/>
      <c r="BY34" s="93"/>
      <c r="BZ34" s="93"/>
      <c r="CA34" s="2"/>
      <c r="CB34" s="2"/>
    </row>
    <row r="35" spans="3:84" x14ac:dyDescent="0.2">
      <c r="C35" s="41">
        <v>1</v>
      </c>
      <c r="D35" s="87" t="s">
        <v>50</v>
      </c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 t="s">
        <v>51</v>
      </c>
      <c r="AH35" s="87"/>
      <c r="AI35" s="87"/>
      <c r="AJ35" s="87"/>
      <c r="AK35" s="87"/>
      <c r="AL35" s="87"/>
      <c r="AM35" s="87"/>
      <c r="AN35" s="87"/>
      <c r="AO35" s="87"/>
      <c r="AP35" s="87"/>
      <c r="AQ35" s="87"/>
      <c r="AR35" s="87"/>
      <c r="AS35" s="87"/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/>
      <c r="BH35" s="87"/>
      <c r="BI35" s="87"/>
      <c r="BJ35" s="87"/>
      <c r="BK35" s="87"/>
      <c r="BL35" s="87"/>
      <c r="BM35" s="87"/>
      <c r="BN35" s="87"/>
      <c r="BO35" s="87"/>
      <c r="BP35" s="87"/>
      <c r="BQ35" s="87"/>
      <c r="BR35" s="87"/>
      <c r="BS35" s="87"/>
      <c r="BT35" s="87"/>
      <c r="BU35" s="87"/>
      <c r="BV35" s="87"/>
      <c r="BW35" s="92" t="s">
        <v>55</v>
      </c>
      <c r="BX35" s="92"/>
      <c r="BY35" s="92"/>
      <c r="BZ35" s="92"/>
      <c r="CA35" s="6"/>
      <c r="CB35" s="6"/>
    </row>
    <row r="36" spans="3:84" x14ac:dyDescent="0.2">
      <c r="C36" s="41">
        <v>2</v>
      </c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87"/>
      <c r="AR36" s="87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  <c r="BW36" s="92"/>
      <c r="BX36" s="92"/>
      <c r="BY36" s="92"/>
      <c r="BZ36" s="92"/>
      <c r="CA36" s="6"/>
      <c r="CB36" s="6"/>
      <c r="CE36">
        <v>1</v>
      </c>
    </row>
    <row r="37" spans="3:84" ht="20.25" customHeight="1" x14ac:dyDescent="0.2">
      <c r="C37" s="30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  <c r="BA37" s="107"/>
      <c r="BB37" s="107"/>
      <c r="BC37" s="107"/>
      <c r="BD37" s="107"/>
      <c r="BE37" s="107"/>
      <c r="BF37" s="107"/>
      <c r="BG37" s="107"/>
      <c r="BH37" s="107"/>
      <c r="BI37" s="107"/>
      <c r="BJ37" s="107"/>
      <c r="BK37" s="107"/>
      <c r="BL37" s="107"/>
      <c r="BM37" s="107"/>
      <c r="BN37" s="107"/>
      <c r="BO37" s="107"/>
      <c r="BP37" s="107"/>
      <c r="BQ37" s="107"/>
      <c r="BR37" s="107"/>
      <c r="BS37" s="107"/>
      <c r="BT37" s="107"/>
      <c r="BU37" s="107"/>
      <c r="BV37" s="107"/>
      <c r="BW37" s="103"/>
      <c r="BX37" s="103"/>
      <c r="BY37" s="103"/>
      <c r="BZ37" s="103"/>
      <c r="CA37" s="6"/>
      <c r="CB37" s="6"/>
      <c r="CE37">
        <v>2</v>
      </c>
    </row>
    <row r="38" spans="3:84" ht="5.25" customHeight="1" x14ac:dyDescent="0.2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E38">
        <v>3</v>
      </c>
    </row>
    <row r="39" spans="3:84" ht="12.95" customHeight="1" x14ac:dyDescent="0.25">
      <c r="C39" s="79" t="s">
        <v>53</v>
      </c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94"/>
      <c r="AT39" s="94"/>
      <c r="AU39" s="94"/>
      <c r="AV39" s="94"/>
      <c r="AW39" s="94"/>
      <c r="AX39" s="94"/>
      <c r="AY39" s="94"/>
      <c r="AZ39" s="94"/>
      <c r="BA39" s="94"/>
      <c r="BB39" s="94"/>
      <c r="BC39" s="94"/>
      <c r="BD39" s="94"/>
      <c r="BE39" s="94"/>
      <c r="BF39" s="94"/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5"/>
      <c r="CA39" s="2"/>
      <c r="CB39" s="2"/>
    </row>
    <row r="40" spans="3:84" ht="20.25" customHeight="1" x14ac:dyDescent="0.2">
      <c r="C40" s="30">
        <v>1</v>
      </c>
      <c r="D40" s="108" t="s">
        <v>120</v>
      </c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8"/>
      <c r="R40" s="108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8"/>
      <c r="BL40" s="108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08"/>
      <c r="BZ40" s="108"/>
      <c r="CA40" s="3"/>
      <c r="CB40" s="3"/>
    </row>
    <row r="41" spans="3:84" ht="20.25" customHeight="1" x14ac:dyDescent="0.2">
      <c r="C41" s="30">
        <v>2</v>
      </c>
      <c r="D41" s="109" t="s">
        <v>2</v>
      </c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09"/>
      <c r="AT41" s="109"/>
      <c r="AU41" s="109"/>
      <c r="AV41" s="109"/>
      <c r="AW41" s="109"/>
      <c r="AX41" s="109"/>
      <c r="AY41" s="109"/>
      <c r="AZ41" s="109"/>
      <c r="BA41" s="109"/>
      <c r="BB41" s="109"/>
      <c r="BC41" s="109"/>
      <c r="BD41" s="109"/>
      <c r="BE41" s="109"/>
      <c r="BF41" s="109"/>
      <c r="BG41" s="109"/>
      <c r="BH41" s="109"/>
      <c r="BI41" s="109"/>
      <c r="BJ41" s="109"/>
      <c r="BK41" s="109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3"/>
      <c r="CB41" s="3"/>
      <c r="CE41" t="s">
        <v>37</v>
      </c>
    </row>
    <row r="42" spans="3:84" ht="5.25" customHeight="1" x14ac:dyDescent="0.2"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E42" t="s">
        <v>52</v>
      </c>
    </row>
    <row r="43" spans="3:84" ht="12.95" customHeight="1" x14ac:dyDescent="0.25">
      <c r="C43" s="79" t="s">
        <v>54</v>
      </c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  <c r="AK43" s="94"/>
      <c r="AL43" s="94"/>
      <c r="AM43" s="94"/>
      <c r="AN43" s="94"/>
      <c r="AO43" s="94"/>
      <c r="AP43" s="94"/>
      <c r="AQ43" s="94"/>
      <c r="AR43" s="94"/>
      <c r="AS43" s="94"/>
      <c r="AT43" s="94"/>
      <c r="AU43" s="94"/>
      <c r="AV43" s="94"/>
      <c r="AW43" s="94"/>
      <c r="AX43" s="94"/>
      <c r="AY43" s="94"/>
      <c r="AZ43" s="94"/>
      <c r="BA43" s="94"/>
      <c r="BB43" s="94"/>
      <c r="BC43" s="94"/>
      <c r="BD43" s="94"/>
      <c r="BE43" s="94"/>
      <c r="BF43" s="94"/>
      <c r="BG43" s="94"/>
      <c r="BH43" s="94"/>
      <c r="BI43" s="94"/>
      <c r="BJ43" s="94"/>
      <c r="BK43" s="94"/>
      <c r="BL43" s="94"/>
      <c r="BM43" s="94"/>
      <c r="BN43" s="94"/>
      <c r="BO43" s="94"/>
      <c r="BP43" s="94"/>
      <c r="BQ43" s="94"/>
      <c r="BR43" s="94"/>
      <c r="BS43" s="94"/>
      <c r="BT43" s="94"/>
      <c r="BU43" s="94"/>
      <c r="BV43" s="94"/>
      <c r="BW43" s="94"/>
      <c r="BX43" s="94"/>
      <c r="BY43" s="94"/>
      <c r="BZ43" s="95"/>
      <c r="CA43" s="2"/>
      <c r="CB43" s="2"/>
      <c r="CE43" t="s">
        <v>55</v>
      </c>
    </row>
    <row r="44" spans="3:84" ht="3" customHeight="1" x14ac:dyDescent="0.2">
      <c r="C44" s="118"/>
      <c r="D44" s="118"/>
      <c r="E44" s="118"/>
      <c r="F44" s="118"/>
      <c r="G44" s="118"/>
      <c r="H44" s="118"/>
      <c r="I44" s="118"/>
      <c r="J44" s="118"/>
      <c r="K44" s="118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2"/>
      <c r="CB44" s="2"/>
    </row>
    <row r="45" spans="3:84" ht="12" customHeight="1" x14ac:dyDescent="0.2">
      <c r="C45" s="93" t="s">
        <v>56</v>
      </c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13"/>
      <c r="AS45" s="83" t="s">
        <v>57</v>
      </c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5"/>
      <c r="BR45" s="45"/>
      <c r="BS45" s="45"/>
      <c r="BT45" s="45"/>
      <c r="BU45" s="7"/>
      <c r="BV45" s="7"/>
      <c r="BW45" s="7"/>
      <c r="BX45" s="7"/>
      <c r="BY45" s="7"/>
      <c r="BZ45" s="10"/>
      <c r="CA45" s="2"/>
      <c r="CB45" s="2"/>
    </row>
    <row r="46" spans="3:84" ht="12.75" customHeight="1" x14ac:dyDescent="0.2">
      <c r="C46" s="93" t="s">
        <v>58</v>
      </c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 t="s">
        <v>59</v>
      </c>
      <c r="O46" s="93"/>
      <c r="P46" s="93"/>
      <c r="Q46" s="93"/>
      <c r="R46" s="93"/>
      <c r="S46" s="93"/>
      <c r="T46" s="93" t="s">
        <v>60</v>
      </c>
      <c r="U46" s="93"/>
      <c r="V46" s="93"/>
      <c r="W46" s="93"/>
      <c r="X46" s="93" t="s">
        <v>61</v>
      </c>
      <c r="Y46" s="93"/>
      <c r="Z46" s="93"/>
      <c r="AA46" s="93"/>
      <c r="AB46" s="93"/>
      <c r="AC46" s="93"/>
      <c r="AD46" s="93"/>
      <c r="AE46" s="93"/>
      <c r="AF46" s="93" t="s">
        <v>62</v>
      </c>
      <c r="AG46" s="93"/>
      <c r="AH46" s="93"/>
      <c r="AI46" s="93"/>
      <c r="AJ46" s="93"/>
      <c r="AK46" s="93" t="s">
        <v>63</v>
      </c>
      <c r="AL46" s="93"/>
      <c r="AM46" s="93"/>
      <c r="AN46" s="93"/>
      <c r="AO46" s="93"/>
      <c r="AP46" s="93"/>
      <c r="AQ46" s="93"/>
      <c r="AR46" s="33"/>
      <c r="AS46" s="104" t="s">
        <v>64</v>
      </c>
      <c r="AT46" s="105"/>
      <c r="AU46" s="105"/>
      <c r="AV46" s="105"/>
      <c r="AW46" s="105"/>
      <c r="AX46" s="105"/>
      <c r="AY46" s="106"/>
      <c r="AZ46" s="104" t="s">
        <v>61</v>
      </c>
      <c r="BA46" s="105"/>
      <c r="BB46" s="105"/>
      <c r="BC46" s="105"/>
      <c r="BD46" s="105"/>
      <c r="BE46" s="106"/>
      <c r="BF46" s="104" t="s">
        <v>62</v>
      </c>
      <c r="BG46" s="105"/>
      <c r="BH46" s="105"/>
      <c r="BI46" s="105"/>
      <c r="BJ46" s="105"/>
      <c r="BK46" s="106"/>
      <c r="BL46" s="111" t="s">
        <v>65</v>
      </c>
      <c r="BM46" s="111"/>
      <c r="BN46" s="111"/>
      <c r="BO46" s="111"/>
      <c r="BP46" s="111"/>
      <c r="BQ46" s="111"/>
      <c r="BR46" s="7"/>
      <c r="BS46" s="7"/>
      <c r="BT46" s="7"/>
      <c r="BU46" s="117" t="s">
        <v>66</v>
      </c>
      <c r="BV46" s="118"/>
      <c r="BW46" s="118"/>
      <c r="BX46" s="118"/>
      <c r="BY46" s="119"/>
      <c r="BZ46" s="7"/>
    </row>
    <row r="47" spans="3:84" ht="22.5" customHeight="1" x14ac:dyDescent="0.2">
      <c r="C47" s="43">
        <v>1</v>
      </c>
      <c r="D47" s="49" t="s">
        <v>67</v>
      </c>
      <c r="E47" s="49"/>
      <c r="F47" s="49"/>
      <c r="G47" s="49"/>
      <c r="H47" s="49"/>
      <c r="I47" s="49"/>
      <c r="J47" s="49"/>
      <c r="K47" s="49"/>
      <c r="L47" s="49"/>
      <c r="M47" s="49"/>
      <c r="N47" s="50">
        <v>43838</v>
      </c>
      <c r="O47" s="50"/>
      <c r="P47" s="50"/>
      <c r="Q47" s="50"/>
      <c r="R47" s="50"/>
      <c r="S47" s="50"/>
      <c r="T47" s="51">
        <v>43854.916666666664</v>
      </c>
      <c r="U47" s="51"/>
      <c r="V47" s="51"/>
      <c r="W47" s="51"/>
      <c r="X47" s="52">
        <v>1</v>
      </c>
      <c r="Y47" s="52"/>
      <c r="Z47" s="52"/>
      <c r="AA47" s="52"/>
      <c r="AB47" s="52"/>
      <c r="AC47" s="52"/>
      <c r="AD47" s="52"/>
      <c r="AE47" s="52"/>
      <c r="AF47" s="52">
        <v>1</v>
      </c>
      <c r="AG47" s="52"/>
      <c r="AH47" s="52"/>
      <c r="AI47" s="52"/>
      <c r="AJ47" s="52"/>
      <c r="AK47" s="112">
        <f>AF47-X47</f>
        <v>0</v>
      </c>
      <c r="AL47" s="113"/>
      <c r="AM47" s="113"/>
      <c r="AN47" s="113"/>
      <c r="AO47" s="113"/>
      <c r="AP47" s="113"/>
      <c r="AQ47" s="113"/>
      <c r="AR47" s="20"/>
      <c r="AS47" s="47">
        <v>43840</v>
      </c>
      <c r="AT47" s="92"/>
      <c r="AU47" s="92"/>
      <c r="AV47" s="92"/>
      <c r="AW47" s="92"/>
      <c r="AX47" s="92"/>
      <c r="AY47" s="92"/>
      <c r="AZ47" s="48">
        <v>0.1</v>
      </c>
      <c r="BA47" s="48"/>
      <c r="BB47" s="48"/>
      <c r="BC47" s="48"/>
      <c r="BD47" s="48"/>
      <c r="BE47" s="48"/>
      <c r="BF47" s="48">
        <v>0.09</v>
      </c>
      <c r="BG47" s="48"/>
      <c r="BH47" s="48"/>
      <c r="BI47" s="48"/>
      <c r="BJ47" s="48"/>
      <c r="BK47" s="48"/>
      <c r="BL47" s="48">
        <f>BF47-AZ47</f>
        <v>-1.0000000000000009E-2</v>
      </c>
      <c r="BM47" s="48"/>
      <c r="BN47" s="48"/>
      <c r="BO47" s="48"/>
      <c r="BP47" s="48"/>
      <c r="BQ47" s="48"/>
      <c r="BR47" s="23"/>
      <c r="BS47" s="23"/>
      <c r="BT47" s="23"/>
      <c r="BU47" s="114">
        <v>43854</v>
      </c>
      <c r="BV47" s="115"/>
      <c r="BW47" s="115"/>
      <c r="BX47" s="115"/>
      <c r="BY47" s="116"/>
      <c r="BZ47" s="7"/>
    </row>
    <row r="48" spans="3:84" ht="22.5" customHeight="1" x14ac:dyDescent="0.2">
      <c r="C48" s="43">
        <v>2</v>
      </c>
      <c r="D48" s="49" t="s">
        <v>68</v>
      </c>
      <c r="E48" s="49"/>
      <c r="F48" s="49"/>
      <c r="G48" s="49"/>
      <c r="H48" s="49"/>
      <c r="I48" s="49"/>
      <c r="J48" s="49"/>
      <c r="K48" s="49"/>
      <c r="L48" s="49"/>
      <c r="M48" s="49"/>
      <c r="N48" s="50">
        <v>43838</v>
      </c>
      <c r="O48" s="50"/>
      <c r="P48" s="50"/>
      <c r="Q48" s="50"/>
      <c r="R48" s="50"/>
      <c r="S48" s="50"/>
      <c r="T48" s="51">
        <v>43854.916666666664</v>
      </c>
      <c r="U48" s="51"/>
      <c r="V48" s="51"/>
      <c r="W48" s="51"/>
      <c r="X48" s="52">
        <v>1</v>
      </c>
      <c r="Y48" s="52"/>
      <c r="Z48" s="52"/>
      <c r="AA48" s="52"/>
      <c r="AB48" s="52"/>
      <c r="AC48" s="52"/>
      <c r="AD48" s="52"/>
      <c r="AE48" s="52"/>
      <c r="AF48" s="52">
        <v>0.9</v>
      </c>
      <c r="AG48" s="52"/>
      <c r="AH48" s="52"/>
      <c r="AI48" s="52"/>
      <c r="AJ48" s="52"/>
      <c r="AK48" s="112">
        <f>AF48-X48</f>
        <v>-9.9999999999999978E-2</v>
      </c>
      <c r="AL48" s="113"/>
      <c r="AM48" s="113"/>
      <c r="AN48" s="113"/>
      <c r="AO48" s="113"/>
      <c r="AP48" s="113"/>
      <c r="AQ48" s="113"/>
      <c r="AR48" s="20"/>
      <c r="AS48" s="47">
        <v>43854</v>
      </c>
      <c r="AT48" s="92"/>
      <c r="AU48" s="92"/>
      <c r="AV48" s="92"/>
      <c r="AW48" s="92"/>
      <c r="AX48" s="92"/>
      <c r="AY48" s="92"/>
      <c r="AZ48" s="48">
        <v>1</v>
      </c>
      <c r="BA48" s="48"/>
      <c r="BB48" s="48"/>
      <c r="BC48" s="48"/>
      <c r="BD48" s="48"/>
      <c r="BE48" s="48"/>
      <c r="BF48" s="48">
        <v>0.8</v>
      </c>
      <c r="BG48" s="48"/>
      <c r="BH48" s="48"/>
      <c r="BI48" s="48"/>
      <c r="BJ48" s="48"/>
      <c r="BK48" s="48"/>
      <c r="BL48" s="48">
        <f>BF48-AZ48</f>
        <v>-0.19999999999999996</v>
      </c>
      <c r="BM48" s="48"/>
      <c r="BN48" s="48"/>
      <c r="BO48" s="48"/>
      <c r="BP48" s="48"/>
      <c r="BQ48" s="48"/>
      <c r="BR48" s="23"/>
      <c r="BS48" s="23"/>
      <c r="BT48" s="23"/>
      <c r="BU48" s="24"/>
      <c r="BV48" s="46"/>
      <c r="BW48" s="46"/>
      <c r="BX48" s="46"/>
      <c r="BY48" s="25"/>
      <c r="BZ48" s="7"/>
    </row>
    <row r="49" spans="3:80" ht="22.5" customHeight="1" x14ac:dyDescent="0.2">
      <c r="C49" s="43">
        <v>3</v>
      </c>
      <c r="D49" s="49" t="s">
        <v>69</v>
      </c>
      <c r="E49" s="49"/>
      <c r="F49" s="49"/>
      <c r="G49" s="49"/>
      <c r="H49" s="49"/>
      <c r="I49" s="49"/>
      <c r="J49" s="49"/>
      <c r="K49" s="49"/>
      <c r="L49" s="49"/>
      <c r="M49" s="49"/>
      <c r="N49" s="50">
        <v>43838</v>
      </c>
      <c r="O49" s="50"/>
      <c r="P49" s="50"/>
      <c r="Q49" s="50"/>
      <c r="R49" s="50"/>
      <c r="S49" s="50"/>
      <c r="T49" s="51">
        <v>43854.916666666664</v>
      </c>
      <c r="U49" s="51"/>
      <c r="V49" s="51"/>
      <c r="W49" s="51"/>
      <c r="X49" s="52">
        <v>1</v>
      </c>
      <c r="Y49" s="52"/>
      <c r="Z49" s="52"/>
      <c r="AA49" s="52"/>
      <c r="AB49" s="52"/>
      <c r="AC49" s="52"/>
      <c r="AD49" s="52"/>
      <c r="AE49" s="52"/>
      <c r="AF49" s="52">
        <v>0.7</v>
      </c>
      <c r="AG49" s="52"/>
      <c r="AH49" s="52"/>
      <c r="AI49" s="52"/>
      <c r="AJ49" s="52"/>
      <c r="AK49" s="112">
        <f t="shared" ref="AK49:AK58" si="0">AF49-X49</f>
        <v>-0.30000000000000004</v>
      </c>
      <c r="AL49" s="113"/>
      <c r="AM49" s="113"/>
      <c r="AN49" s="113"/>
      <c r="AO49" s="113"/>
      <c r="AP49" s="113"/>
      <c r="AQ49" s="113"/>
      <c r="AR49" s="20"/>
      <c r="AS49" s="47"/>
      <c r="AT49" s="92"/>
      <c r="AU49" s="92"/>
      <c r="AV49" s="92"/>
      <c r="AW49" s="92"/>
      <c r="AX49" s="92"/>
      <c r="AY49" s="92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>
        <f>BF49-AZ49</f>
        <v>0</v>
      </c>
      <c r="BM49" s="48"/>
      <c r="BN49" s="48"/>
      <c r="BO49" s="48"/>
      <c r="BP49" s="48"/>
      <c r="BQ49" s="48"/>
      <c r="BR49" s="23"/>
      <c r="BS49" s="23"/>
      <c r="BT49" s="23"/>
      <c r="BU49" s="123" t="s">
        <v>70</v>
      </c>
      <c r="BV49" s="124"/>
      <c r="BW49" s="124"/>
      <c r="BX49" s="124"/>
      <c r="BY49" s="125"/>
      <c r="BZ49" s="7"/>
    </row>
    <row r="50" spans="3:80" ht="22.5" customHeight="1" x14ac:dyDescent="0.2">
      <c r="C50" s="43">
        <v>4</v>
      </c>
      <c r="D50" s="49" t="s">
        <v>71</v>
      </c>
      <c r="E50" s="49"/>
      <c r="F50" s="49"/>
      <c r="G50" s="49"/>
      <c r="H50" s="49"/>
      <c r="I50" s="49"/>
      <c r="J50" s="49"/>
      <c r="K50" s="49"/>
      <c r="L50" s="49"/>
      <c r="M50" s="49"/>
      <c r="N50" s="50">
        <v>43839</v>
      </c>
      <c r="O50" s="50"/>
      <c r="P50" s="50"/>
      <c r="Q50" s="50"/>
      <c r="R50" s="50"/>
      <c r="S50" s="50"/>
      <c r="T50" s="51">
        <v>43854.916666666664</v>
      </c>
      <c r="U50" s="51"/>
      <c r="V50" s="51"/>
      <c r="W50" s="51"/>
      <c r="X50" s="52">
        <v>1</v>
      </c>
      <c r="Y50" s="52"/>
      <c r="Z50" s="52"/>
      <c r="AA50" s="52"/>
      <c r="AB50" s="52"/>
      <c r="AC50" s="52"/>
      <c r="AD50" s="52"/>
      <c r="AE50" s="52"/>
      <c r="AF50" s="52">
        <v>1</v>
      </c>
      <c r="AG50" s="52"/>
      <c r="AH50" s="52"/>
      <c r="AI50" s="52"/>
      <c r="AJ50" s="52"/>
      <c r="AK50" s="112">
        <f t="shared" si="0"/>
        <v>0</v>
      </c>
      <c r="AL50" s="113"/>
      <c r="AM50" s="113"/>
      <c r="AN50" s="113"/>
      <c r="AO50" s="113"/>
      <c r="AP50" s="113"/>
      <c r="AQ50" s="113"/>
      <c r="AR50" s="20"/>
      <c r="AS50" s="47"/>
      <c r="AT50" s="92"/>
      <c r="AU50" s="92"/>
      <c r="AV50" s="92"/>
      <c r="AW50" s="92"/>
      <c r="AX50" s="92"/>
      <c r="AY50" s="92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>
        <f t="shared" ref="BL50:BL58" si="1">BF50-AZ50</f>
        <v>0</v>
      </c>
      <c r="BM50" s="48"/>
      <c r="BN50" s="48"/>
      <c r="BO50" s="48"/>
      <c r="BP50" s="48"/>
      <c r="BQ50" s="48"/>
      <c r="BR50" s="23"/>
      <c r="BS50" s="23"/>
      <c r="BT50" s="23"/>
      <c r="BU50" s="120">
        <f>BF48</f>
        <v>0.8</v>
      </c>
      <c r="BV50" s="121"/>
      <c r="BW50" s="121"/>
      <c r="BX50" s="121"/>
      <c r="BY50" s="122"/>
      <c r="BZ50" s="7"/>
    </row>
    <row r="51" spans="3:80" ht="22.5" customHeight="1" x14ac:dyDescent="0.2">
      <c r="C51" s="43">
        <v>5</v>
      </c>
      <c r="D51" s="49" t="s">
        <v>72</v>
      </c>
      <c r="E51" s="49"/>
      <c r="F51" s="49"/>
      <c r="G51" s="49"/>
      <c r="H51" s="49"/>
      <c r="I51" s="49"/>
      <c r="J51" s="49"/>
      <c r="K51" s="49"/>
      <c r="L51" s="49"/>
      <c r="M51" s="49"/>
      <c r="N51" s="50">
        <v>43840</v>
      </c>
      <c r="O51" s="50"/>
      <c r="P51" s="50"/>
      <c r="Q51" s="50"/>
      <c r="R51" s="50"/>
      <c r="S51" s="50"/>
      <c r="T51" s="51">
        <v>43854.916666666664</v>
      </c>
      <c r="U51" s="51"/>
      <c r="V51" s="51"/>
      <c r="W51" s="51"/>
      <c r="X51" s="52">
        <v>1</v>
      </c>
      <c r="Y51" s="52"/>
      <c r="Z51" s="52"/>
      <c r="AA51" s="52"/>
      <c r="AB51" s="52"/>
      <c r="AC51" s="52"/>
      <c r="AD51" s="52"/>
      <c r="AE51" s="52"/>
      <c r="AF51" s="52">
        <v>1</v>
      </c>
      <c r="AG51" s="52"/>
      <c r="AH51" s="52"/>
      <c r="AI51" s="52"/>
      <c r="AJ51" s="52"/>
      <c r="AK51" s="112">
        <f t="shared" si="0"/>
        <v>0</v>
      </c>
      <c r="AL51" s="113"/>
      <c r="AM51" s="113"/>
      <c r="AN51" s="113"/>
      <c r="AO51" s="113"/>
      <c r="AP51" s="113"/>
      <c r="AQ51" s="113"/>
      <c r="AR51" s="20"/>
      <c r="AS51" s="47"/>
      <c r="AT51" s="92"/>
      <c r="AU51" s="92"/>
      <c r="AV51" s="92"/>
      <c r="AW51" s="92"/>
      <c r="AX51" s="92"/>
      <c r="AY51" s="92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>
        <f t="shared" si="1"/>
        <v>0</v>
      </c>
      <c r="BM51" s="48"/>
      <c r="BN51" s="48"/>
      <c r="BO51" s="48"/>
      <c r="BP51" s="48"/>
      <c r="BQ51" s="48"/>
      <c r="BR51" s="23"/>
      <c r="BS51" s="23"/>
      <c r="BT51" s="23"/>
      <c r="BU51" s="24"/>
      <c r="BV51" s="46"/>
      <c r="BW51" s="46"/>
      <c r="BX51" s="46"/>
      <c r="BY51" s="25"/>
      <c r="BZ51" s="7"/>
    </row>
    <row r="52" spans="3:80" ht="22.5" customHeight="1" x14ac:dyDescent="0.2">
      <c r="C52" s="43">
        <v>6</v>
      </c>
      <c r="D52" s="49" t="s">
        <v>73</v>
      </c>
      <c r="E52" s="49"/>
      <c r="F52" s="49"/>
      <c r="G52" s="49"/>
      <c r="H52" s="49"/>
      <c r="I52" s="49"/>
      <c r="J52" s="49"/>
      <c r="K52" s="49"/>
      <c r="L52" s="49"/>
      <c r="M52" s="49"/>
      <c r="N52" s="50">
        <v>43841</v>
      </c>
      <c r="O52" s="50"/>
      <c r="P52" s="50"/>
      <c r="Q52" s="50"/>
      <c r="R52" s="50"/>
      <c r="S52" s="50"/>
      <c r="T52" s="51">
        <v>43854.916666666664</v>
      </c>
      <c r="U52" s="51"/>
      <c r="V52" s="51"/>
      <c r="W52" s="51"/>
      <c r="X52" s="52">
        <v>1</v>
      </c>
      <c r="Y52" s="52"/>
      <c r="Z52" s="52"/>
      <c r="AA52" s="52"/>
      <c r="AB52" s="52"/>
      <c r="AC52" s="52"/>
      <c r="AD52" s="52"/>
      <c r="AE52" s="52"/>
      <c r="AF52" s="52">
        <v>0</v>
      </c>
      <c r="AG52" s="52"/>
      <c r="AH52" s="52"/>
      <c r="AI52" s="52"/>
      <c r="AJ52" s="52"/>
      <c r="AK52" s="112">
        <f t="shared" si="0"/>
        <v>-1</v>
      </c>
      <c r="AL52" s="113"/>
      <c r="AM52" s="113"/>
      <c r="AN52" s="113"/>
      <c r="AO52" s="113"/>
      <c r="AP52" s="113"/>
      <c r="AQ52" s="113"/>
      <c r="AR52" s="20"/>
      <c r="AS52" s="47"/>
      <c r="AT52" s="92"/>
      <c r="AU52" s="92"/>
      <c r="AV52" s="92"/>
      <c r="AW52" s="92"/>
      <c r="AX52" s="92"/>
      <c r="AY52" s="92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>
        <f t="shared" si="1"/>
        <v>0</v>
      </c>
      <c r="BM52" s="48"/>
      <c r="BN52" s="48"/>
      <c r="BO52" s="48"/>
      <c r="BP52" s="48"/>
      <c r="BQ52" s="48"/>
      <c r="BR52" s="23"/>
      <c r="BS52" s="23"/>
      <c r="BT52" s="23"/>
      <c r="BU52" s="123" t="s">
        <v>74</v>
      </c>
      <c r="BV52" s="124"/>
      <c r="BW52" s="124"/>
      <c r="BX52" s="124"/>
      <c r="BY52" s="125"/>
      <c r="BZ52" s="7"/>
    </row>
    <row r="53" spans="3:80" ht="22.5" customHeight="1" x14ac:dyDescent="0.2">
      <c r="C53" s="43">
        <v>7</v>
      </c>
      <c r="D53" s="49" t="s">
        <v>75</v>
      </c>
      <c r="E53" s="49"/>
      <c r="F53" s="49"/>
      <c r="G53" s="49"/>
      <c r="H53" s="49"/>
      <c r="I53" s="49"/>
      <c r="J53" s="49"/>
      <c r="K53" s="49"/>
      <c r="L53" s="49"/>
      <c r="M53" s="49"/>
      <c r="N53" s="50">
        <v>43842</v>
      </c>
      <c r="O53" s="50"/>
      <c r="P53" s="50"/>
      <c r="Q53" s="50"/>
      <c r="R53" s="50"/>
      <c r="S53" s="50"/>
      <c r="T53" s="51">
        <v>43854.916666666664</v>
      </c>
      <c r="U53" s="51"/>
      <c r="V53" s="51"/>
      <c r="W53" s="51"/>
      <c r="X53" s="52">
        <v>1</v>
      </c>
      <c r="Y53" s="52"/>
      <c r="Z53" s="52"/>
      <c r="AA53" s="52"/>
      <c r="AB53" s="52"/>
      <c r="AC53" s="52"/>
      <c r="AD53" s="52"/>
      <c r="AE53" s="52"/>
      <c r="AF53" s="52">
        <v>1</v>
      </c>
      <c r="AG53" s="52"/>
      <c r="AH53" s="52"/>
      <c r="AI53" s="52"/>
      <c r="AJ53" s="52"/>
      <c r="AK53" s="112">
        <f t="shared" si="0"/>
        <v>0</v>
      </c>
      <c r="AL53" s="113"/>
      <c r="AM53" s="113"/>
      <c r="AN53" s="113"/>
      <c r="AO53" s="113"/>
      <c r="AP53" s="113"/>
      <c r="AQ53" s="113"/>
      <c r="AR53" s="20"/>
      <c r="AS53" s="47"/>
      <c r="AT53" s="92"/>
      <c r="AU53" s="92"/>
      <c r="AV53" s="92"/>
      <c r="AW53" s="92"/>
      <c r="AX53" s="92"/>
      <c r="AY53" s="92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>
        <f t="shared" si="1"/>
        <v>0</v>
      </c>
      <c r="BM53" s="48"/>
      <c r="BN53" s="48"/>
      <c r="BO53" s="48"/>
      <c r="BP53" s="48"/>
      <c r="BQ53" s="48"/>
      <c r="BR53" s="23"/>
      <c r="BS53" s="23"/>
      <c r="BT53" s="23"/>
      <c r="BU53" s="120">
        <f>AZ48</f>
        <v>1</v>
      </c>
      <c r="BV53" s="121"/>
      <c r="BW53" s="121"/>
      <c r="BX53" s="121"/>
      <c r="BY53" s="122"/>
      <c r="BZ53" s="7"/>
    </row>
    <row r="54" spans="3:80" ht="22.5" customHeight="1" x14ac:dyDescent="0.2">
      <c r="C54" s="43">
        <v>8</v>
      </c>
      <c r="D54" s="49" t="s">
        <v>76</v>
      </c>
      <c r="E54" s="49"/>
      <c r="F54" s="49"/>
      <c r="G54" s="49"/>
      <c r="H54" s="49"/>
      <c r="I54" s="49"/>
      <c r="J54" s="49"/>
      <c r="K54" s="49"/>
      <c r="L54" s="49"/>
      <c r="M54" s="49"/>
      <c r="N54" s="50">
        <v>43843</v>
      </c>
      <c r="O54" s="50"/>
      <c r="P54" s="50"/>
      <c r="Q54" s="50"/>
      <c r="R54" s="50"/>
      <c r="S54" s="50"/>
      <c r="T54" s="51">
        <v>43854.916666666664</v>
      </c>
      <c r="U54" s="51"/>
      <c r="V54" s="51"/>
      <c r="W54" s="51"/>
      <c r="X54" s="52">
        <v>1</v>
      </c>
      <c r="Y54" s="52"/>
      <c r="Z54" s="52"/>
      <c r="AA54" s="52"/>
      <c r="AB54" s="52"/>
      <c r="AC54" s="52"/>
      <c r="AD54" s="52"/>
      <c r="AE54" s="52"/>
      <c r="AF54" s="52">
        <v>1</v>
      </c>
      <c r="AG54" s="52"/>
      <c r="AH54" s="52"/>
      <c r="AI54" s="52"/>
      <c r="AJ54" s="52"/>
      <c r="AK54" s="112">
        <f t="shared" si="0"/>
        <v>0</v>
      </c>
      <c r="AL54" s="113"/>
      <c r="AM54" s="113"/>
      <c r="AN54" s="113"/>
      <c r="AO54" s="113"/>
      <c r="AP54" s="113"/>
      <c r="AQ54" s="113"/>
      <c r="AR54" s="20"/>
      <c r="AS54" s="47"/>
      <c r="AT54" s="92"/>
      <c r="AU54" s="92"/>
      <c r="AV54" s="92"/>
      <c r="AW54" s="92"/>
      <c r="AX54" s="92"/>
      <c r="AY54" s="92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>
        <f t="shared" si="1"/>
        <v>0</v>
      </c>
      <c r="BM54" s="48"/>
      <c r="BN54" s="48"/>
      <c r="BO54" s="48"/>
      <c r="BP54" s="48"/>
      <c r="BQ54" s="48"/>
      <c r="BR54" s="23"/>
      <c r="BS54" s="23"/>
      <c r="BT54" s="23"/>
      <c r="BU54" s="24"/>
      <c r="BV54" s="46"/>
      <c r="BW54" s="46"/>
      <c r="BX54" s="46"/>
      <c r="BY54" s="25"/>
      <c r="BZ54" s="7"/>
    </row>
    <row r="55" spans="3:80" ht="22.5" customHeight="1" x14ac:dyDescent="0.2">
      <c r="C55" s="43">
        <v>9</v>
      </c>
      <c r="D55" s="49" t="s">
        <v>77</v>
      </c>
      <c r="E55" s="49"/>
      <c r="F55" s="49"/>
      <c r="G55" s="49"/>
      <c r="H55" s="49"/>
      <c r="I55" s="49"/>
      <c r="J55" s="49"/>
      <c r="K55" s="49"/>
      <c r="L55" s="49"/>
      <c r="M55" s="49"/>
      <c r="N55" s="50">
        <v>43844</v>
      </c>
      <c r="O55" s="50"/>
      <c r="P55" s="50"/>
      <c r="Q55" s="50"/>
      <c r="R55" s="50"/>
      <c r="S55" s="50"/>
      <c r="T55" s="51">
        <v>43854.916666666664</v>
      </c>
      <c r="U55" s="51"/>
      <c r="V55" s="51"/>
      <c r="W55" s="51"/>
      <c r="X55" s="52">
        <v>1</v>
      </c>
      <c r="Y55" s="52"/>
      <c r="Z55" s="52"/>
      <c r="AA55" s="52"/>
      <c r="AB55" s="52"/>
      <c r="AC55" s="52"/>
      <c r="AD55" s="52"/>
      <c r="AE55" s="52"/>
      <c r="AF55" s="52">
        <v>1</v>
      </c>
      <c r="AG55" s="52"/>
      <c r="AH55" s="52"/>
      <c r="AI55" s="52"/>
      <c r="AJ55" s="52"/>
      <c r="AK55" s="52">
        <f t="shared" si="0"/>
        <v>0</v>
      </c>
      <c r="AL55" s="52"/>
      <c r="AM55" s="52"/>
      <c r="AN55" s="52"/>
      <c r="AO55" s="52"/>
      <c r="AP55" s="52"/>
      <c r="AQ55" s="52"/>
      <c r="AR55" s="20"/>
      <c r="AS55" s="47"/>
      <c r="AT55" s="92"/>
      <c r="AU55" s="92"/>
      <c r="AV55" s="92"/>
      <c r="AW55" s="92"/>
      <c r="AX55" s="92"/>
      <c r="AY55" s="92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>
        <f t="shared" si="1"/>
        <v>0</v>
      </c>
      <c r="BM55" s="48"/>
      <c r="BN55" s="48"/>
      <c r="BO55" s="48"/>
      <c r="BP55" s="48"/>
      <c r="BQ55" s="48"/>
      <c r="BR55" s="23"/>
      <c r="BS55" s="23"/>
      <c r="BT55" s="23"/>
      <c r="BU55" s="123" t="s">
        <v>78</v>
      </c>
      <c r="BV55" s="124"/>
      <c r="BW55" s="124"/>
      <c r="BX55" s="124"/>
      <c r="BY55" s="125"/>
      <c r="BZ55" s="7"/>
    </row>
    <row r="56" spans="3:80" ht="22.5" customHeight="1" x14ac:dyDescent="0.2">
      <c r="C56" s="44">
        <v>10</v>
      </c>
      <c r="D56" s="49" t="s">
        <v>79</v>
      </c>
      <c r="E56" s="49"/>
      <c r="F56" s="49"/>
      <c r="G56" s="49"/>
      <c r="H56" s="49"/>
      <c r="I56" s="49"/>
      <c r="J56" s="49"/>
      <c r="K56" s="49"/>
      <c r="L56" s="49"/>
      <c r="M56" s="49"/>
      <c r="N56" s="50">
        <v>43845</v>
      </c>
      <c r="O56" s="50"/>
      <c r="P56" s="50"/>
      <c r="Q56" s="50"/>
      <c r="R56" s="50"/>
      <c r="S56" s="50"/>
      <c r="T56" s="51">
        <v>43854.916666666664</v>
      </c>
      <c r="U56" s="51"/>
      <c r="V56" s="51"/>
      <c r="W56" s="51"/>
      <c r="X56" s="52">
        <v>1</v>
      </c>
      <c r="Y56" s="52"/>
      <c r="Z56" s="52"/>
      <c r="AA56" s="52"/>
      <c r="AB56" s="52"/>
      <c r="AC56" s="52"/>
      <c r="AD56" s="52"/>
      <c r="AE56" s="52"/>
      <c r="AF56" s="52">
        <v>1</v>
      </c>
      <c r="AG56" s="52"/>
      <c r="AH56" s="52"/>
      <c r="AI56" s="52"/>
      <c r="AJ56" s="52"/>
      <c r="AK56" s="52">
        <f t="shared" si="0"/>
        <v>0</v>
      </c>
      <c r="AL56" s="52"/>
      <c r="AM56" s="52"/>
      <c r="AN56" s="52"/>
      <c r="AO56" s="52"/>
      <c r="AP56" s="52"/>
      <c r="AQ56" s="52"/>
      <c r="AR56" s="20"/>
      <c r="AS56" s="47"/>
      <c r="AT56" s="92"/>
      <c r="AU56" s="92"/>
      <c r="AV56" s="92"/>
      <c r="AW56" s="92"/>
      <c r="AX56" s="92"/>
      <c r="AY56" s="92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>
        <f t="shared" si="1"/>
        <v>0</v>
      </c>
      <c r="BM56" s="48"/>
      <c r="BN56" s="48"/>
      <c r="BO56" s="48"/>
      <c r="BP56" s="48"/>
      <c r="BQ56" s="48"/>
      <c r="BR56" s="23"/>
      <c r="BS56" s="23"/>
      <c r="BT56" s="23"/>
      <c r="BU56" s="131">
        <f>BU50-BU53</f>
        <v>-0.19999999999999996</v>
      </c>
      <c r="BV56" s="132"/>
      <c r="BW56" s="132"/>
      <c r="BX56" s="132"/>
      <c r="BY56" s="133"/>
      <c r="BZ56" s="7"/>
    </row>
    <row r="57" spans="3:80" ht="22.5" customHeight="1" x14ac:dyDescent="0.2">
      <c r="C57" s="43">
        <v>11</v>
      </c>
      <c r="D57" s="49" t="s">
        <v>80</v>
      </c>
      <c r="E57" s="49"/>
      <c r="F57" s="49"/>
      <c r="G57" s="49"/>
      <c r="H57" s="49"/>
      <c r="I57" s="49"/>
      <c r="J57" s="49"/>
      <c r="K57" s="49"/>
      <c r="L57" s="49"/>
      <c r="M57" s="49"/>
      <c r="N57" s="50">
        <v>43846</v>
      </c>
      <c r="O57" s="50"/>
      <c r="P57" s="50"/>
      <c r="Q57" s="50"/>
      <c r="R57" s="50"/>
      <c r="S57" s="50"/>
      <c r="T57" s="51">
        <v>43854.916666666664</v>
      </c>
      <c r="U57" s="51"/>
      <c r="V57" s="51"/>
      <c r="W57" s="51"/>
      <c r="X57" s="52">
        <v>1</v>
      </c>
      <c r="Y57" s="52"/>
      <c r="Z57" s="52"/>
      <c r="AA57" s="52"/>
      <c r="AB57" s="52"/>
      <c r="AC57" s="52"/>
      <c r="AD57" s="52"/>
      <c r="AE57" s="52"/>
      <c r="AF57" s="52">
        <v>1</v>
      </c>
      <c r="AG57" s="52"/>
      <c r="AH57" s="52"/>
      <c r="AI57" s="52"/>
      <c r="AJ57" s="52"/>
      <c r="AK57" s="52">
        <f t="shared" si="0"/>
        <v>0</v>
      </c>
      <c r="AL57" s="52"/>
      <c r="AM57" s="52"/>
      <c r="AN57" s="52"/>
      <c r="AO57" s="52"/>
      <c r="AP57" s="52"/>
      <c r="AQ57" s="52"/>
      <c r="AR57" s="20"/>
      <c r="AS57" s="47"/>
      <c r="AT57" s="47"/>
      <c r="AU57" s="47"/>
      <c r="AV57" s="47"/>
      <c r="AW57" s="47"/>
      <c r="AX57" s="47"/>
      <c r="AY57" s="47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>
        <f t="shared" si="1"/>
        <v>0</v>
      </c>
      <c r="BM57" s="48"/>
      <c r="BN57" s="48"/>
      <c r="BO57" s="48"/>
      <c r="BP57" s="48"/>
      <c r="BQ57" s="48"/>
      <c r="BR57" s="23"/>
      <c r="BS57" s="23"/>
      <c r="BT57" s="23"/>
      <c r="BU57" s="23"/>
      <c r="BV57" s="23"/>
      <c r="BW57" s="23"/>
      <c r="BX57" s="23"/>
      <c r="BY57" s="23"/>
      <c r="BZ57" s="7"/>
    </row>
    <row r="58" spans="3:80" ht="22.5" customHeight="1" x14ac:dyDescent="0.2">
      <c r="C58" s="44">
        <v>12</v>
      </c>
      <c r="D58" s="49" t="s">
        <v>81</v>
      </c>
      <c r="E58" s="49"/>
      <c r="F58" s="49"/>
      <c r="G58" s="49"/>
      <c r="H58" s="49"/>
      <c r="I58" s="49"/>
      <c r="J58" s="49"/>
      <c r="K58" s="49"/>
      <c r="L58" s="49"/>
      <c r="M58" s="49"/>
      <c r="N58" s="50">
        <v>43847</v>
      </c>
      <c r="O58" s="50"/>
      <c r="P58" s="50"/>
      <c r="Q58" s="50"/>
      <c r="R58" s="50"/>
      <c r="S58" s="50"/>
      <c r="T58" s="51">
        <v>43854.916666666664</v>
      </c>
      <c r="U58" s="51"/>
      <c r="V58" s="51"/>
      <c r="W58" s="51"/>
      <c r="X58" s="52">
        <v>1</v>
      </c>
      <c r="Y58" s="52"/>
      <c r="Z58" s="52"/>
      <c r="AA58" s="52"/>
      <c r="AB58" s="52"/>
      <c r="AC58" s="52"/>
      <c r="AD58" s="52"/>
      <c r="AE58" s="52"/>
      <c r="AF58" s="52">
        <v>1</v>
      </c>
      <c r="AG58" s="52"/>
      <c r="AH58" s="52"/>
      <c r="AI58" s="52"/>
      <c r="AJ58" s="52"/>
      <c r="AK58" s="52">
        <f t="shared" si="0"/>
        <v>0</v>
      </c>
      <c r="AL58" s="52"/>
      <c r="AM58" s="52"/>
      <c r="AN58" s="52"/>
      <c r="AO58" s="52"/>
      <c r="AP58" s="52"/>
      <c r="AQ58" s="52"/>
      <c r="AR58" s="20"/>
      <c r="AS58" s="47"/>
      <c r="AT58" s="47"/>
      <c r="AU58" s="47"/>
      <c r="AV58" s="47"/>
      <c r="AW58" s="47"/>
      <c r="AX58" s="47"/>
      <c r="AY58" s="47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>
        <f t="shared" si="1"/>
        <v>0</v>
      </c>
      <c r="BM58" s="48"/>
      <c r="BN58" s="48"/>
      <c r="BO58" s="48"/>
      <c r="BP58" s="48"/>
      <c r="BQ58" s="48"/>
      <c r="BR58" s="23"/>
      <c r="BS58" s="23"/>
      <c r="BT58" s="23"/>
      <c r="BU58" s="23"/>
      <c r="BV58" s="23"/>
      <c r="BW58" s="23"/>
      <c r="BX58" s="23"/>
      <c r="BY58" s="23"/>
      <c r="BZ58" s="7"/>
    </row>
    <row r="59" spans="3:80" ht="12.75" customHeight="1" x14ac:dyDescent="0.2">
      <c r="C59" s="35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40"/>
      <c r="O59" s="40"/>
      <c r="P59" s="40"/>
      <c r="Q59" s="40"/>
      <c r="R59" s="40"/>
      <c r="S59" s="40"/>
      <c r="T59" s="34"/>
      <c r="U59" s="34"/>
      <c r="V59" s="34"/>
      <c r="W59" s="34"/>
      <c r="X59" s="126"/>
      <c r="Y59" s="126"/>
      <c r="Z59" s="126"/>
      <c r="AA59" s="126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N59" s="126"/>
      <c r="AO59" s="126"/>
      <c r="AP59" s="126"/>
      <c r="AQ59" s="126"/>
      <c r="AR59" s="20"/>
      <c r="AS59" s="127"/>
      <c r="AT59" s="128"/>
      <c r="AU59" s="128"/>
      <c r="AV59" s="128"/>
      <c r="AW59" s="128"/>
      <c r="AX59" s="128"/>
      <c r="AY59" s="128"/>
      <c r="AZ59" s="129"/>
      <c r="BA59" s="129"/>
      <c r="BB59" s="129"/>
      <c r="BC59" s="129"/>
      <c r="BD59" s="129"/>
      <c r="BE59" s="129"/>
      <c r="BF59" s="129"/>
      <c r="BG59" s="129"/>
      <c r="BH59" s="129"/>
      <c r="BI59" s="129"/>
      <c r="BJ59" s="129"/>
      <c r="BK59" s="129"/>
      <c r="BL59" s="129"/>
      <c r="BM59" s="129"/>
      <c r="BN59" s="129"/>
      <c r="BO59" s="129"/>
      <c r="BP59" s="129"/>
      <c r="BQ59" s="129"/>
      <c r="BR59" s="23"/>
      <c r="BS59" s="23"/>
      <c r="BT59" s="23"/>
      <c r="BU59" s="23"/>
      <c r="BV59" s="23"/>
      <c r="BW59" s="23"/>
      <c r="BX59" s="23"/>
      <c r="BY59" s="23"/>
      <c r="BZ59" s="7"/>
    </row>
    <row r="60" spans="3:80" ht="6.75" customHeight="1" x14ac:dyDescent="0.2"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4"/>
      <c r="AP60" s="64"/>
      <c r="AQ60" s="64"/>
      <c r="AR60" s="64"/>
      <c r="AS60" s="64"/>
      <c r="AT60" s="64"/>
      <c r="AU60" s="64"/>
      <c r="AV60" s="64"/>
      <c r="AW60" s="64"/>
      <c r="AX60" s="64"/>
      <c r="AY60" s="64"/>
      <c r="AZ60" s="64"/>
      <c r="BA60" s="64"/>
      <c r="BB60" s="64"/>
      <c r="BC60" s="64"/>
      <c r="BD60" s="64"/>
      <c r="BE60" s="64"/>
      <c r="BF60" s="64"/>
      <c r="BG60" s="64"/>
      <c r="BH60" s="64"/>
      <c r="BI60" s="64"/>
      <c r="BJ60" s="64"/>
      <c r="BK60" s="64"/>
      <c r="BL60" s="64"/>
      <c r="BM60" s="64"/>
      <c r="BN60" s="64"/>
      <c r="BO60" s="64"/>
      <c r="BP60" s="64"/>
      <c r="BQ60" s="64"/>
      <c r="BR60" s="64"/>
      <c r="BS60" s="64"/>
      <c r="BT60" s="64"/>
      <c r="BU60" s="64"/>
      <c r="BV60" s="64"/>
      <c r="BW60" s="64"/>
      <c r="BX60" s="64"/>
      <c r="BY60" s="64"/>
      <c r="BZ60" s="64"/>
    </row>
    <row r="61" spans="3:80" ht="12.95" customHeight="1" x14ac:dyDescent="0.25">
      <c r="C61" s="79" t="s">
        <v>82</v>
      </c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/>
      <c r="AG61" s="94"/>
      <c r="AH61" s="94"/>
      <c r="AI61" s="94"/>
      <c r="AJ61" s="94"/>
      <c r="AK61" s="95"/>
      <c r="AL61" s="134"/>
      <c r="AM61" s="135"/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5"/>
      <c r="AY61" s="135"/>
      <c r="AZ61" s="135"/>
      <c r="BA61" s="135"/>
      <c r="BB61" s="135"/>
      <c r="BC61" s="135"/>
      <c r="BD61" s="135"/>
      <c r="BE61" s="135"/>
      <c r="BF61" s="135"/>
      <c r="BG61" s="135"/>
      <c r="BH61" s="135"/>
      <c r="BI61" s="135"/>
      <c r="BJ61" s="135"/>
      <c r="BK61" s="135"/>
      <c r="BL61" s="135"/>
      <c r="BM61" s="135"/>
      <c r="BN61" s="135"/>
      <c r="BO61" s="135"/>
      <c r="BP61" s="135"/>
      <c r="BQ61" s="135"/>
      <c r="BR61" s="135"/>
      <c r="BS61" s="135"/>
      <c r="BT61" s="135"/>
      <c r="BU61" s="135"/>
      <c r="BV61" s="135"/>
      <c r="BW61" s="135"/>
      <c r="BX61" s="135"/>
      <c r="BY61" s="135"/>
      <c r="BZ61" s="32"/>
      <c r="CA61" s="2"/>
      <c r="CB61" s="2"/>
    </row>
    <row r="62" spans="3:80" ht="4.5" customHeight="1" x14ac:dyDescent="0.2"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2"/>
      <c r="CB62" s="2"/>
    </row>
    <row r="63" spans="3:80" x14ac:dyDescent="0.2">
      <c r="C63" s="39" t="s">
        <v>16</v>
      </c>
      <c r="D63" s="93" t="s">
        <v>83</v>
      </c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93"/>
      <c r="AE63" s="93"/>
      <c r="AF63" s="93" t="s">
        <v>84</v>
      </c>
      <c r="AG63" s="93"/>
      <c r="AH63" s="93"/>
      <c r="AI63" s="93"/>
      <c r="AJ63" s="93"/>
      <c r="AK63" s="93"/>
      <c r="AL63" s="135"/>
      <c r="AM63" s="135"/>
      <c r="AN63" s="135"/>
      <c r="AO63" s="135"/>
      <c r="AP63" s="135"/>
      <c r="AQ63" s="135"/>
      <c r="AR63" s="135"/>
      <c r="AS63" s="135"/>
      <c r="AT63" s="135"/>
      <c r="AU63" s="135"/>
      <c r="AV63" s="135"/>
      <c r="AW63" s="135"/>
      <c r="AX63" s="135"/>
      <c r="AY63" s="135"/>
      <c r="AZ63" s="135"/>
      <c r="BA63" s="135"/>
      <c r="BB63" s="135"/>
      <c r="BC63" s="135"/>
      <c r="BD63" s="135"/>
      <c r="BE63" s="135"/>
      <c r="BF63" s="135"/>
      <c r="BG63" s="135"/>
      <c r="BH63" s="135"/>
      <c r="BI63" s="135"/>
      <c r="BJ63" s="135"/>
      <c r="BK63" s="135"/>
      <c r="BL63" s="135"/>
      <c r="BM63" s="135"/>
      <c r="BN63" s="135"/>
      <c r="BO63" s="135"/>
      <c r="BP63" s="135"/>
      <c r="BQ63" s="135"/>
      <c r="BR63" s="135"/>
      <c r="BS63" s="135"/>
      <c r="BT63" s="135"/>
      <c r="BU63" s="135"/>
      <c r="BV63" s="135"/>
      <c r="BW63" s="135"/>
      <c r="BX63" s="135"/>
      <c r="BY63" s="135"/>
      <c r="BZ63" s="32"/>
      <c r="CA63" s="2"/>
      <c r="CB63" s="2"/>
    </row>
    <row r="64" spans="3:80" ht="13.5" customHeight="1" x14ac:dyDescent="0.2">
      <c r="C64" s="41">
        <v>1</v>
      </c>
      <c r="D64" s="92" t="s">
        <v>85</v>
      </c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86">
        <v>43846</v>
      </c>
      <c r="AG64" s="86"/>
      <c r="AH64" s="86"/>
      <c r="AI64" s="86"/>
      <c r="AJ64" s="86"/>
      <c r="AK64" s="86"/>
      <c r="AL64" s="130"/>
      <c r="AM64" s="130"/>
      <c r="AN64" s="130"/>
      <c r="AO64" s="130"/>
      <c r="AP64" s="130"/>
      <c r="AQ64" s="130"/>
      <c r="AR64" s="130"/>
      <c r="AS64" s="130"/>
      <c r="AT64" s="130"/>
      <c r="AU64" s="130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32"/>
    </row>
    <row r="65" spans="3:80" ht="13.5" customHeight="1" x14ac:dyDescent="0.2">
      <c r="C65" s="41">
        <v>2</v>
      </c>
      <c r="D65" s="49" t="s">
        <v>86</v>
      </c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86">
        <v>43847</v>
      </c>
      <c r="AG65" s="86"/>
      <c r="AH65" s="86"/>
      <c r="AI65" s="86"/>
      <c r="AJ65" s="86"/>
      <c r="AK65" s="86"/>
      <c r="AL65" s="130"/>
      <c r="AM65" s="130"/>
      <c r="AN65" s="130"/>
      <c r="AO65" s="130"/>
      <c r="AP65" s="130"/>
      <c r="AQ65" s="130"/>
      <c r="AR65" s="130"/>
      <c r="AS65" s="130"/>
      <c r="AT65" s="130"/>
      <c r="AU65" s="130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32"/>
    </row>
    <row r="66" spans="3:80" ht="13.5" customHeight="1" x14ac:dyDescent="0.2">
      <c r="C66" s="41">
        <v>3</v>
      </c>
      <c r="D66" s="49" t="s">
        <v>87</v>
      </c>
      <c r="E66" s="92"/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86">
        <v>43852</v>
      </c>
      <c r="AG66" s="86"/>
      <c r="AH66" s="86"/>
      <c r="AI66" s="86"/>
      <c r="AJ66" s="86"/>
      <c r="AK66" s="86"/>
      <c r="AL66" s="130"/>
      <c r="AM66" s="130"/>
      <c r="AN66" s="130"/>
      <c r="AO66" s="130"/>
      <c r="AP66" s="130"/>
      <c r="AQ66" s="130"/>
      <c r="AR66" s="130"/>
      <c r="AS66" s="130"/>
      <c r="AT66" s="130"/>
      <c r="AU66" s="130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32"/>
    </row>
    <row r="67" spans="3:80" ht="13.5" customHeight="1" x14ac:dyDescent="0.2">
      <c r="C67" s="41">
        <v>4</v>
      </c>
      <c r="D67" s="92" t="s">
        <v>88</v>
      </c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86">
        <v>43854</v>
      </c>
      <c r="AG67" s="86"/>
      <c r="AH67" s="86"/>
      <c r="AI67" s="86"/>
      <c r="AJ67" s="86"/>
      <c r="AK67" s="86"/>
      <c r="AL67" s="130"/>
      <c r="AM67" s="130"/>
      <c r="AN67" s="130"/>
      <c r="AO67" s="130"/>
      <c r="AP67" s="130"/>
      <c r="AQ67" s="130"/>
      <c r="AR67" s="130"/>
      <c r="AS67" s="130"/>
      <c r="AT67" s="130"/>
      <c r="AU67" s="130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32"/>
    </row>
    <row r="68" spans="3:80" ht="13.5" customHeight="1" x14ac:dyDescent="0.2">
      <c r="C68" s="41">
        <v>5</v>
      </c>
      <c r="D68" s="49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86"/>
      <c r="AG68" s="86"/>
      <c r="AH68" s="86"/>
      <c r="AI68" s="86"/>
      <c r="AJ68" s="86"/>
      <c r="AK68" s="86"/>
      <c r="AL68" s="130"/>
      <c r="AM68" s="130"/>
      <c r="AN68" s="130"/>
      <c r="AO68" s="130"/>
      <c r="AP68" s="130"/>
      <c r="AQ68" s="130"/>
      <c r="AR68" s="130"/>
      <c r="AS68" s="130"/>
      <c r="AT68" s="130"/>
      <c r="AU68" s="130"/>
      <c r="AV68" s="130"/>
      <c r="AW68" s="130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32"/>
    </row>
    <row r="69" spans="3:80" ht="13.5" customHeight="1" x14ac:dyDescent="0.2">
      <c r="C69" s="41">
        <v>6</v>
      </c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86"/>
      <c r="AG69" s="86"/>
      <c r="AH69" s="86"/>
      <c r="AI69" s="86"/>
      <c r="AJ69" s="86"/>
      <c r="AK69" s="86"/>
      <c r="AL69" s="130"/>
      <c r="AM69" s="130"/>
      <c r="AN69" s="130"/>
      <c r="AO69" s="130"/>
      <c r="AP69" s="130"/>
      <c r="AQ69" s="130"/>
      <c r="AR69" s="130"/>
      <c r="AS69" s="130"/>
      <c r="AT69" s="130"/>
      <c r="AU69" s="130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32"/>
    </row>
    <row r="70" spans="3:80" ht="29.25" customHeight="1" x14ac:dyDescent="0.2"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10"/>
      <c r="AU70" s="110"/>
      <c r="AV70" s="110"/>
      <c r="AW70" s="110"/>
      <c r="AX70" s="110"/>
      <c r="AY70" s="110"/>
      <c r="AZ70" s="110"/>
      <c r="BA70" s="110"/>
      <c r="BB70" s="110"/>
      <c r="BC70" s="110"/>
      <c r="BD70" s="110"/>
      <c r="BE70" s="110"/>
      <c r="BF70" s="110"/>
      <c r="BG70" s="110"/>
      <c r="BH70" s="110"/>
      <c r="BI70" s="110"/>
      <c r="BJ70" s="110"/>
      <c r="BK70" s="110"/>
      <c r="BL70" s="110"/>
      <c r="BM70" s="110"/>
      <c r="BN70" s="110"/>
      <c r="BO70" s="110"/>
      <c r="BP70" s="110"/>
      <c r="BQ70" s="110"/>
      <c r="BR70" s="110"/>
      <c r="BS70" s="110"/>
      <c r="BT70" s="110"/>
      <c r="BU70" s="110"/>
      <c r="BV70" s="110"/>
      <c r="BW70" s="110"/>
      <c r="BX70" s="110"/>
      <c r="BY70" s="110"/>
      <c r="BZ70" s="110"/>
    </row>
    <row r="71" spans="3:80" ht="4.5" customHeight="1" x14ac:dyDescent="0.2">
      <c r="C71" s="138"/>
      <c r="D71" s="138"/>
      <c r="E71" s="138"/>
      <c r="F71" s="138"/>
      <c r="G71" s="138"/>
      <c r="H71" s="138"/>
      <c r="I71" s="138"/>
      <c r="J71" s="138"/>
      <c r="K71" s="138"/>
      <c r="L71" s="138"/>
      <c r="M71" s="138"/>
      <c r="N71" s="138"/>
      <c r="O71" s="138"/>
      <c r="P71" s="138"/>
      <c r="Q71" s="138"/>
      <c r="R71" s="138"/>
      <c r="S71" s="138"/>
      <c r="T71" s="138"/>
      <c r="U71" s="138"/>
      <c r="V71" s="138"/>
      <c r="W71" s="138"/>
      <c r="X71" s="138"/>
      <c r="Y71" s="138"/>
      <c r="Z71" s="138"/>
      <c r="AA71" s="138"/>
      <c r="AB71" s="138"/>
      <c r="AC71" s="138"/>
      <c r="AD71" s="138"/>
      <c r="AE71" s="138"/>
      <c r="AF71" s="138"/>
      <c r="AG71" s="138"/>
      <c r="AH71" s="138"/>
      <c r="AI71" s="138"/>
      <c r="AJ71" s="138"/>
      <c r="AK71" s="138"/>
      <c r="AL71" s="138"/>
      <c r="AM71" s="138"/>
      <c r="AN71" s="138"/>
      <c r="AO71" s="138"/>
      <c r="AP71" s="138"/>
      <c r="AQ71" s="138"/>
      <c r="AR71" s="138"/>
      <c r="AS71" s="138"/>
      <c r="AT71" s="138"/>
      <c r="AU71" s="138"/>
      <c r="AV71" s="138"/>
      <c r="AW71" s="138"/>
      <c r="AX71" s="138"/>
      <c r="AY71" s="138"/>
      <c r="AZ71" s="138"/>
      <c r="BA71" s="138"/>
      <c r="BB71" s="138"/>
      <c r="BC71" s="138"/>
      <c r="BD71" s="138"/>
      <c r="BE71" s="138"/>
      <c r="BF71" s="138"/>
      <c r="BG71" s="138"/>
      <c r="BH71" s="138"/>
      <c r="BI71" s="138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38"/>
      <c r="BV71" s="138"/>
      <c r="BW71" s="138"/>
      <c r="BX71" s="138"/>
      <c r="BY71" s="138"/>
      <c r="BZ71" s="138"/>
    </row>
    <row r="72" spans="3:80" ht="12.95" customHeight="1" x14ac:dyDescent="0.25">
      <c r="C72" s="79" t="s">
        <v>89</v>
      </c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5"/>
      <c r="CA72" s="2"/>
      <c r="CB72" s="2"/>
    </row>
    <row r="73" spans="3:80" ht="4.5" customHeight="1" x14ac:dyDescent="0.2"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  <c r="AA73" s="139"/>
      <c r="AB73" s="139"/>
      <c r="AC73" s="139"/>
      <c r="AD73" s="139"/>
      <c r="AE73" s="139"/>
      <c r="AF73" s="139"/>
      <c r="AG73" s="139"/>
      <c r="AH73" s="139"/>
      <c r="AI73" s="139"/>
      <c r="AJ73" s="139"/>
      <c r="AK73" s="139"/>
      <c r="AL73" s="139"/>
      <c r="AM73" s="139"/>
      <c r="AN73" s="139"/>
      <c r="AO73" s="139"/>
      <c r="AP73" s="139"/>
      <c r="AQ73" s="139"/>
      <c r="AR73" s="139"/>
      <c r="AS73" s="139"/>
      <c r="AT73" s="139"/>
      <c r="AU73" s="139"/>
      <c r="AV73" s="139"/>
      <c r="AW73" s="139"/>
      <c r="AX73" s="139"/>
      <c r="AY73" s="139"/>
      <c r="AZ73" s="139"/>
      <c r="BA73" s="139"/>
      <c r="BB73" s="139"/>
      <c r="BC73" s="139"/>
      <c r="BD73" s="139"/>
      <c r="BE73" s="139"/>
      <c r="BF73" s="139"/>
      <c r="BG73" s="139"/>
      <c r="BH73" s="139"/>
      <c r="BI73" s="139"/>
      <c r="BJ73" s="139"/>
      <c r="BK73" s="139"/>
      <c r="BL73" s="139"/>
      <c r="BM73" s="139"/>
      <c r="BN73" s="139"/>
      <c r="BO73" s="139"/>
      <c r="BP73" s="139"/>
      <c r="BQ73" s="139"/>
      <c r="BR73" s="139"/>
      <c r="BS73" s="139"/>
      <c r="BT73" s="139"/>
      <c r="BU73" s="139"/>
      <c r="BV73" s="139"/>
      <c r="BW73" s="139"/>
      <c r="BX73" s="139"/>
      <c r="BY73" s="139"/>
      <c r="BZ73" s="139"/>
    </row>
    <row r="74" spans="3:80" x14ac:dyDescent="0.2">
      <c r="C74" s="39" t="s">
        <v>16</v>
      </c>
      <c r="D74" s="93" t="s">
        <v>90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101" t="s">
        <v>91</v>
      </c>
      <c r="AB74" s="101"/>
      <c r="AC74" s="101"/>
      <c r="AD74" s="101"/>
      <c r="AE74" s="101"/>
      <c r="AF74" s="101"/>
      <c r="AG74" s="101"/>
      <c r="AH74" s="101"/>
      <c r="AI74" s="101"/>
      <c r="AJ74" s="101"/>
      <c r="AK74" s="101"/>
      <c r="AL74" s="101" t="s">
        <v>92</v>
      </c>
      <c r="AM74" s="101"/>
      <c r="AN74" s="101"/>
      <c r="AO74" s="101"/>
      <c r="AP74" s="101"/>
      <c r="AQ74" s="101"/>
      <c r="AR74" s="101"/>
      <c r="AS74" s="101"/>
      <c r="AT74" s="101"/>
      <c r="AU74" s="101"/>
      <c r="AV74" s="101"/>
      <c r="AW74" s="93" t="s">
        <v>20</v>
      </c>
      <c r="AX74" s="93"/>
      <c r="AY74" s="93"/>
      <c r="AZ74" s="93"/>
      <c r="BA74" s="93"/>
      <c r="BB74" s="93"/>
      <c r="BC74" s="93"/>
      <c r="BD74" s="93"/>
      <c r="BE74" s="93" t="s">
        <v>93</v>
      </c>
      <c r="BF74" s="93"/>
      <c r="BG74" s="93"/>
      <c r="BH74" s="93"/>
      <c r="BI74" s="93"/>
      <c r="BJ74" s="93"/>
      <c r="BK74" s="93"/>
      <c r="BL74" s="93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2"/>
      <c r="CB74" s="2"/>
    </row>
    <row r="75" spans="3:80" x14ac:dyDescent="0.2">
      <c r="C75" s="41">
        <v>1</v>
      </c>
      <c r="D75" s="49" t="s">
        <v>94</v>
      </c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136"/>
      <c r="AB75" s="136"/>
      <c r="AC75" s="136"/>
      <c r="AD75" s="136"/>
      <c r="AE75" s="136"/>
      <c r="AF75" s="136"/>
      <c r="AG75" s="136"/>
      <c r="AH75" s="136"/>
      <c r="AI75" s="136"/>
      <c r="AJ75" s="136"/>
      <c r="AK75" s="136"/>
      <c r="AL75" s="136"/>
      <c r="AM75" s="136"/>
      <c r="AN75" s="136"/>
      <c r="AO75" s="136"/>
      <c r="AP75" s="136"/>
      <c r="AQ75" s="136"/>
      <c r="AR75" s="136"/>
      <c r="AS75" s="136"/>
      <c r="AT75" s="136"/>
      <c r="AU75" s="136"/>
      <c r="AV75" s="136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  <c r="BL75" s="49"/>
      <c r="BM75" s="146"/>
      <c r="BN75" s="146"/>
      <c r="BO75" s="146"/>
      <c r="BP75" s="146"/>
      <c r="BQ75" s="146"/>
      <c r="BR75" s="146"/>
      <c r="BS75" s="141"/>
      <c r="BT75" s="141"/>
      <c r="BU75" s="141"/>
      <c r="BV75" s="141"/>
      <c r="BW75" s="141"/>
      <c r="BX75" s="141"/>
      <c r="BY75" s="141"/>
      <c r="BZ75" s="141"/>
    </row>
    <row r="76" spans="3:80" x14ac:dyDescent="0.2">
      <c r="C76" s="41">
        <v>2</v>
      </c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136"/>
      <c r="AB76" s="136"/>
      <c r="AC76" s="136"/>
      <c r="AD76" s="136"/>
      <c r="AE76" s="136"/>
      <c r="AF76" s="136"/>
      <c r="AG76" s="136"/>
      <c r="AH76" s="136"/>
      <c r="AI76" s="136"/>
      <c r="AJ76" s="136"/>
      <c r="AK76" s="136"/>
      <c r="AL76" s="136"/>
      <c r="AM76" s="136"/>
      <c r="AN76" s="136"/>
      <c r="AO76" s="136"/>
      <c r="AP76" s="136"/>
      <c r="AQ76" s="136"/>
      <c r="AR76" s="136"/>
      <c r="AS76" s="136"/>
      <c r="AT76" s="136"/>
      <c r="AU76" s="136"/>
      <c r="AV76" s="136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  <c r="BL76" s="49"/>
      <c r="BM76" s="146"/>
      <c r="BN76" s="146"/>
      <c r="BO76" s="146"/>
      <c r="BP76" s="146"/>
      <c r="BQ76" s="146"/>
      <c r="BR76" s="146"/>
      <c r="BS76" s="141"/>
      <c r="BT76" s="141"/>
      <c r="BU76" s="141"/>
      <c r="BV76" s="141"/>
      <c r="BW76" s="141"/>
      <c r="BX76" s="141"/>
      <c r="BY76" s="141"/>
      <c r="BZ76" s="141"/>
    </row>
    <row r="77" spans="3:80" ht="13.5" customHeight="1" x14ac:dyDescent="0.2">
      <c r="C77" s="31"/>
      <c r="D77" s="107"/>
      <c r="E77" s="107"/>
      <c r="F77" s="107"/>
      <c r="G77" s="107"/>
      <c r="H77" s="107"/>
      <c r="I77" s="107"/>
      <c r="J77" s="107"/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107"/>
      <c r="AA77" s="145"/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5"/>
      <c r="AR77" s="145"/>
      <c r="AS77" s="145"/>
      <c r="AT77" s="145"/>
      <c r="AU77" s="145"/>
      <c r="AV77" s="145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  <c r="BK77" s="137"/>
      <c r="BL77" s="137"/>
      <c r="BM77" s="146"/>
      <c r="BN77" s="146"/>
      <c r="BO77" s="146"/>
      <c r="BP77" s="146"/>
      <c r="BQ77" s="146"/>
      <c r="BR77" s="146"/>
      <c r="BS77" s="141"/>
      <c r="BT77" s="141"/>
      <c r="BU77" s="141"/>
      <c r="BV77" s="141"/>
      <c r="BW77" s="141"/>
      <c r="BX77" s="141"/>
      <c r="BY77" s="141"/>
      <c r="BZ77" s="141"/>
    </row>
    <row r="78" spans="3:80" ht="6.75" customHeight="1" x14ac:dyDescent="0.2"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51"/>
      <c r="AD78" s="151"/>
      <c r="AE78" s="151"/>
      <c r="AF78" s="151"/>
      <c r="AG78" s="151"/>
      <c r="AH78" s="151"/>
      <c r="AI78" s="151"/>
      <c r="AJ78" s="151"/>
      <c r="AK78" s="151"/>
      <c r="AL78" s="151"/>
      <c r="AM78" s="151"/>
      <c r="AN78" s="151"/>
      <c r="AO78" s="151"/>
      <c r="AP78" s="151"/>
      <c r="AQ78" s="151"/>
      <c r="AR78" s="151"/>
      <c r="AS78" s="151"/>
      <c r="AT78" s="151"/>
      <c r="AU78" s="151"/>
      <c r="AV78" s="151"/>
      <c r="AW78" s="151"/>
      <c r="AX78" s="151"/>
      <c r="AY78" s="151"/>
      <c r="AZ78" s="151"/>
      <c r="BA78" s="151"/>
      <c r="BB78" s="151"/>
      <c r="BC78" s="151"/>
      <c r="BD78" s="151"/>
      <c r="BE78" s="151"/>
      <c r="BF78" s="151"/>
      <c r="BG78" s="151"/>
      <c r="BH78" s="151"/>
      <c r="BI78" s="151"/>
      <c r="BJ78" s="151"/>
      <c r="BK78" s="151"/>
      <c r="BL78" s="151"/>
      <c r="BM78" s="151"/>
      <c r="BN78" s="151"/>
      <c r="BO78" s="151"/>
      <c r="BP78" s="151"/>
      <c r="BQ78" s="151"/>
      <c r="BR78" s="151"/>
      <c r="BS78" s="151"/>
      <c r="BT78" s="151"/>
      <c r="BU78" s="151"/>
      <c r="BV78" s="151"/>
      <c r="BW78" s="151"/>
      <c r="BX78" s="151"/>
      <c r="BY78" s="151"/>
      <c r="BZ78" s="151"/>
    </row>
    <row r="79" spans="3:80" ht="12.95" customHeight="1" x14ac:dyDescent="0.25">
      <c r="C79" s="79" t="s">
        <v>95</v>
      </c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5"/>
      <c r="CA79" s="2"/>
      <c r="CB79" s="2"/>
    </row>
    <row r="80" spans="3:80" ht="6" customHeight="1" x14ac:dyDescent="0.2">
      <c r="C80" s="138"/>
      <c r="D80" s="138"/>
      <c r="E80" s="138"/>
      <c r="F80" s="138"/>
      <c r="G80" s="138"/>
      <c r="H80" s="138"/>
      <c r="I80" s="138"/>
      <c r="J80" s="138"/>
      <c r="K80" s="138"/>
      <c r="L80" s="138"/>
      <c r="M80" s="138"/>
      <c r="N80" s="138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  <c r="BJ80" s="138"/>
      <c r="BK80" s="138"/>
      <c r="BL80" s="138"/>
      <c r="BM80" s="138"/>
      <c r="BN80" s="138"/>
      <c r="BO80" s="138"/>
      <c r="BP80" s="138"/>
      <c r="BQ80" s="138"/>
      <c r="BR80" s="138"/>
      <c r="BS80" s="138"/>
      <c r="BT80" s="138"/>
      <c r="BU80" s="138"/>
      <c r="BV80" s="138"/>
      <c r="BW80" s="138"/>
      <c r="BX80" s="138"/>
      <c r="BY80" s="138"/>
      <c r="BZ80" s="138"/>
    </row>
    <row r="81" spans="3:80" x14ac:dyDescent="0.2">
      <c r="C81" s="142" t="s">
        <v>96</v>
      </c>
      <c r="D81" s="143"/>
      <c r="E81" s="143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43"/>
      <c r="AE81" s="143"/>
      <c r="AF81" s="143"/>
      <c r="AG81" s="143"/>
      <c r="AH81" s="143"/>
      <c r="AI81" s="143"/>
      <c r="AJ81" s="143"/>
      <c r="AK81" s="144"/>
      <c r="AL81" s="7"/>
      <c r="AM81" s="142" t="s">
        <v>97</v>
      </c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43"/>
      <c r="BE81" s="143"/>
      <c r="BF81" s="143"/>
      <c r="BG81" s="143"/>
      <c r="BH81" s="143"/>
      <c r="BI81" s="143"/>
      <c r="BJ81" s="143"/>
      <c r="BK81" s="143"/>
      <c r="BL81" s="143"/>
      <c r="BM81" s="143"/>
      <c r="BN81" s="143"/>
      <c r="BO81" s="143"/>
      <c r="BP81" s="143"/>
      <c r="BQ81" s="143"/>
      <c r="BR81" s="143"/>
      <c r="BS81" s="143"/>
      <c r="BT81" s="143"/>
      <c r="BU81" s="143"/>
      <c r="BV81" s="143"/>
      <c r="BW81" s="143"/>
      <c r="BX81" s="143"/>
      <c r="BY81" s="143"/>
      <c r="BZ81" s="144"/>
    </row>
    <row r="82" spans="3:80" ht="3.75" customHeight="1" x14ac:dyDescent="0.2"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  <c r="BG82" s="64"/>
      <c r="BH82" s="64"/>
      <c r="BI82" s="64"/>
      <c r="BJ82" s="64"/>
      <c r="BK82" s="64"/>
      <c r="BL82" s="64"/>
      <c r="BM82" s="64"/>
      <c r="BN82" s="64"/>
      <c r="BO82" s="64"/>
      <c r="BP82" s="64"/>
      <c r="BQ82" s="64"/>
      <c r="BR82" s="64"/>
      <c r="BS82" s="64"/>
      <c r="BT82" s="64"/>
      <c r="BU82" s="64"/>
      <c r="BV82" s="64"/>
      <c r="BW82" s="64"/>
      <c r="BX82" s="64"/>
      <c r="BY82" s="64"/>
      <c r="BZ82" s="64"/>
    </row>
    <row r="83" spans="3:80" ht="23.25" customHeight="1" x14ac:dyDescent="0.2">
      <c r="C83" s="140" t="s">
        <v>98</v>
      </c>
      <c r="D83" s="140"/>
      <c r="E83" s="140"/>
      <c r="F83" s="140"/>
      <c r="G83" s="140"/>
      <c r="H83" s="140"/>
      <c r="I83" s="140"/>
      <c r="J83" s="140" t="s">
        <v>99</v>
      </c>
      <c r="K83" s="140"/>
      <c r="L83" s="140"/>
      <c r="M83" s="140"/>
      <c r="N83" s="140"/>
      <c r="O83" s="140"/>
      <c r="P83" s="140" t="s">
        <v>96</v>
      </c>
      <c r="Q83" s="140"/>
      <c r="R83" s="140"/>
      <c r="S83" s="140"/>
      <c r="T83" s="140"/>
      <c r="U83" s="140"/>
      <c r="V83" s="140"/>
      <c r="W83" s="140"/>
      <c r="X83" s="140"/>
      <c r="Y83" s="140" t="s">
        <v>100</v>
      </c>
      <c r="Z83" s="140"/>
      <c r="AA83" s="140"/>
      <c r="AB83" s="140"/>
      <c r="AC83" s="140"/>
      <c r="AD83" s="140"/>
      <c r="AE83" s="140"/>
      <c r="AF83" s="140"/>
      <c r="AG83" s="140"/>
      <c r="AH83" s="140"/>
      <c r="AI83" s="140"/>
      <c r="AJ83" s="140"/>
      <c r="AK83" s="140"/>
      <c r="AL83" s="15"/>
      <c r="AM83" s="140" t="s">
        <v>101</v>
      </c>
      <c r="AN83" s="140"/>
      <c r="AO83" s="140"/>
      <c r="AP83" s="140"/>
      <c r="AQ83" s="140"/>
      <c r="AR83" s="140"/>
      <c r="AS83" s="140"/>
      <c r="AT83" s="140"/>
      <c r="AU83" s="140"/>
      <c r="AV83" s="140"/>
      <c r="AW83" s="140"/>
      <c r="AX83" s="140"/>
      <c r="AY83" s="140"/>
      <c r="AZ83" s="140"/>
      <c r="BA83" s="140"/>
      <c r="BB83" s="140" t="s">
        <v>102</v>
      </c>
      <c r="BC83" s="140"/>
      <c r="BD83" s="140"/>
      <c r="BE83" s="140"/>
      <c r="BF83" s="140"/>
      <c r="BG83" s="140"/>
      <c r="BH83" s="140"/>
      <c r="BI83" s="140"/>
      <c r="BJ83" s="140"/>
      <c r="BK83" s="140"/>
      <c r="BL83" s="140"/>
      <c r="BM83" s="140"/>
      <c r="BN83" s="140"/>
      <c r="BO83" s="140" t="s">
        <v>103</v>
      </c>
      <c r="BP83" s="140"/>
      <c r="BQ83" s="140"/>
      <c r="BR83" s="140"/>
      <c r="BS83" s="140"/>
      <c r="BT83" s="140"/>
      <c r="BU83" s="140"/>
      <c r="BV83" s="140"/>
      <c r="BW83" s="140"/>
      <c r="BX83" s="140"/>
      <c r="BY83" s="140"/>
      <c r="BZ83" s="140"/>
    </row>
    <row r="84" spans="3:80" ht="26.25" customHeight="1" x14ac:dyDescent="0.2">
      <c r="C84" s="148">
        <v>20000</v>
      </c>
      <c r="D84" s="148"/>
      <c r="E84" s="148"/>
      <c r="F84" s="148"/>
      <c r="G84" s="148"/>
      <c r="H84" s="148"/>
      <c r="I84" s="148"/>
      <c r="J84" s="147"/>
      <c r="K84" s="147"/>
      <c r="L84" s="147"/>
      <c r="M84" s="147"/>
      <c r="N84" s="147"/>
      <c r="O84" s="147"/>
      <c r="P84" s="148">
        <f>C84+J84</f>
        <v>20000</v>
      </c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48"/>
      <c r="AG84" s="148"/>
      <c r="AH84" s="148"/>
      <c r="AI84" s="148"/>
      <c r="AJ84" s="148"/>
      <c r="AK84" s="148"/>
      <c r="AL84" s="22"/>
      <c r="AM84" s="148">
        <f>P84</f>
        <v>20000</v>
      </c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  <c r="BA84" s="147"/>
      <c r="BB84" s="148">
        <f>P84</f>
        <v>20000</v>
      </c>
      <c r="BC84" s="147"/>
      <c r="BD84" s="147"/>
      <c r="BE84" s="147"/>
      <c r="BF84" s="147"/>
      <c r="BG84" s="147"/>
      <c r="BH84" s="147"/>
      <c r="BI84" s="147"/>
      <c r="BJ84" s="147"/>
      <c r="BK84" s="147"/>
      <c r="BL84" s="147"/>
      <c r="BM84" s="147"/>
      <c r="BN84" s="147"/>
      <c r="BO84" s="148">
        <f>BB84-AM84</f>
        <v>0</v>
      </c>
      <c r="BP84" s="148"/>
      <c r="BQ84" s="148"/>
      <c r="BR84" s="148"/>
      <c r="BS84" s="148"/>
      <c r="BT84" s="148"/>
      <c r="BU84" s="148"/>
      <c r="BV84" s="148"/>
      <c r="BW84" s="148"/>
      <c r="BX84" s="148"/>
      <c r="BY84" s="148"/>
      <c r="BZ84" s="148"/>
    </row>
    <row r="85" spans="3:80" ht="18.75" customHeight="1" x14ac:dyDescent="0.2"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  <c r="AA85" s="110"/>
      <c r="AB85" s="110"/>
      <c r="AC85" s="110"/>
      <c r="AD85" s="110"/>
      <c r="AE85" s="110"/>
      <c r="AF85" s="110"/>
      <c r="AG85" s="110"/>
      <c r="AH85" s="110"/>
      <c r="AI85" s="110"/>
      <c r="AJ85" s="110"/>
      <c r="AK85" s="110"/>
      <c r="AL85" s="110"/>
      <c r="AM85" s="110"/>
      <c r="AN85" s="110"/>
      <c r="AO85" s="110"/>
      <c r="AP85" s="110"/>
      <c r="AQ85" s="110"/>
      <c r="AR85" s="110"/>
      <c r="AS85" s="110"/>
      <c r="AT85" s="110"/>
      <c r="AU85" s="110"/>
      <c r="AV85" s="110"/>
      <c r="AW85" s="110"/>
      <c r="AX85" s="110"/>
      <c r="AY85" s="110"/>
      <c r="AZ85" s="110"/>
      <c r="BA85" s="110"/>
      <c r="BB85" s="110"/>
      <c r="BC85" s="110"/>
      <c r="BD85" s="110"/>
      <c r="BE85" s="110"/>
      <c r="BF85" s="110"/>
      <c r="BG85" s="110"/>
      <c r="BH85" s="110"/>
      <c r="BI85" s="110"/>
      <c r="BJ85" s="110"/>
      <c r="BK85" s="110"/>
      <c r="BL85" s="110"/>
      <c r="BM85" s="110"/>
      <c r="BN85" s="110"/>
      <c r="BO85" s="110"/>
      <c r="BP85" s="110"/>
      <c r="BQ85" s="110"/>
      <c r="BR85" s="110"/>
      <c r="BS85" s="110"/>
      <c r="BT85" s="110"/>
      <c r="BU85" s="110"/>
      <c r="BV85" s="110"/>
      <c r="BW85" s="110"/>
      <c r="BX85" s="110"/>
      <c r="BY85" s="110"/>
      <c r="BZ85" s="110"/>
    </row>
    <row r="86" spans="3:80" ht="12.95" customHeight="1" x14ac:dyDescent="0.25">
      <c r="C86" s="79" t="s">
        <v>104</v>
      </c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  <c r="AA86" s="94"/>
      <c r="AB86" s="94"/>
      <c r="AC86" s="94"/>
      <c r="AD86" s="94"/>
      <c r="AE86" s="94"/>
      <c r="AF86" s="94"/>
      <c r="AG86" s="94"/>
      <c r="AH86" s="94"/>
      <c r="AI86" s="94"/>
      <c r="AJ86" s="94"/>
      <c r="AK86" s="94"/>
      <c r="AL86" s="94"/>
      <c r="AM86" s="94"/>
      <c r="AN86" s="94"/>
      <c r="AO86" s="94"/>
      <c r="AP86" s="94"/>
      <c r="AQ86" s="94"/>
      <c r="AR86" s="94"/>
      <c r="AS86" s="94"/>
      <c r="AT86" s="94"/>
      <c r="AU86" s="94"/>
      <c r="AV86" s="94"/>
      <c r="AW86" s="94"/>
      <c r="AX86" s="94"/>
      <c r="AY86" s="94"/>
      <c r="AZ86" s="94"/>
      <c r="BA86" s="94"/>
      <c r="BB86" s="94"/>
      <c r="BC86" s="94"/>
      <c r="BD86" s="94"/>
      <c r="BE86" s="94"/>
      <c r="BF86" s="94"/>
      <c r="BG86" s="94"/>
      <c r="BH86" s="94"/>
      <c r="BI86" s="94"/>
      <c r="BJ86" s="94"/>
      <c r="BK86" s="94"/>
      <c r="BL86" s="94"/>
      <c r="BM86" s="94"/>
      <c r="BN86" s="94"/>
      <c r="BO86" s="94"/>
      <c r="BP86" s="94"/>
      <c r="BQ86" s="94"/>
      <c r="BR86" s="94"/>
      <c r="BS86" s="94"/>
      <c r="BT86" s="94"/>
      <c r="BU86" s="94"/>
      <c r="BV86" s="94"/>
      <c r="BW86" s="94"/>
      <c r="BX86" s="94"/>
      <c r="BY86" s="94"/>
      <c r="BZ86" s="95"/>
      <c r="CA86" s="2"/>
      <c r="CB86" s="2"/>
    </row>
    <row r="87" spans="3:80" ht="3.75" customHeight="1" x14ac:dyDescent="0.2"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  <c r="AA87" s="97"/>
      <c r="AB87" s="97"/>
      <c r="AC87" s="97"/>
      <c r="AD87" s="97"/>
      <c r="AE87" s="97"/>
      <c r="AF87" s="97"/>
      <c r="AG87" s="97"/>
      <c r="AH87" s="97"/>
      <c r="AI87" s="97"/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  <c r="AU87" s="97"/>
      <c r="AV87" s="97"/>
      <c r="AW87" s="97"/>
      <c r="AX87" s="97"/>
      <c r="AY87" s="97"/>
      <c r="AZ87" s="97"/>
      <c r="BA87" s="97"/>
      <c r="BB87" s="97"/>
      <c r="BC87" s="97"/>
      <c r="BD87" s="97"/>
      <c r="BE87" s="97"/>
      <c r="BF87" s="97"/>
      <c r="BG87" s="97"/>
      <c r="BH87" s="97"/>
      <c r="BI87" s="97"/>
      <c r="BJ87" s="97"/>
      <c r="BK87" s="97"/>
      <c r="BL87" s="97"/>
      <c r="BM87" s="97"/>
      <c r="BN87" s="97"/>
      <c r="BO87" s="97"/>
      <c r="BP87" s="97"/>
      <c r="BQ87" s="97"/>
      <c r="BR87" s="97"/>
      <c r="BS87" s="97"/>
      <c r="BT87" s="97"/>
      <c r="BU87" s="97"/>
      <c r="BV87" s="97"/>
      <c r="BW87" s="97"/>
      <c r="BX87" s="97"/>
      <c r="BY87" s="97"/>
      <c r="BZ87" s="97"/>
      <c r="CA87" s="2"/>
      <c r="CB87" s="2"/>
    </row>
    <row r="88" spans="3:80" ht="37.5" customHeight="1" x14ac:dyDescent="0.2">
      <c r="C88" s="87" t="s">
        <v>105</v>
      </c>
      <c r="D88" s="149"/>
      <c r="E88" s="149"/>
      <c r="F88" s="149"/>
      <c r="G88" s="149"/>
      <c r="H88" s="149"/>
      <c r="I88" s="149"/>
      <c r="J88" s="149"/>
      <c r="K88" s="149"/>
      <c r="L88" s="149"/>
      <c r="M88" s="149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  <c r="AU88" s="149"/>
      <c r="AV88" s="149"/>
      <c r="AW88" s="149"/>
      <c r="AX88" s="149"/>
      <c r="AY88" s="149"/>
      <c r="AZ88" s="149"/>
      <c r="BA88" s="149"/>
      <c r="BB88" s="149"/>
      <c r="BC88" s="149"/>
      <c r="BD88" s="149"/>
      <c r="BE88" s="149"/>
      <c r="BF88" s="149"/>
      <c r="BG88" s="149"/>
      <c r="BH88" s="149"/>
      <c r="BI88" s="149"/>
      <c r="BJ88" s="149"/>
      <c r="BK88" s="149"/>
      <c r="BL88" s="149"/>
      <c r="BM88" s="149"/>
      <c r="BN88" s="149"/>
      <c r="BO88" s="149"/>
      <c r="BP88" s="149"/>
      <c r="BQ88" s="149"/>
      <c r="BR88" s="149"/>
      <c r="BS88" s="149"/>
      <c r="BT88" s="149"/>
      <c r="BU88" s="149"/>
      <c r="BV88" s="149"/>
      <c r="BW88" s="149"/>
      <c r="BX88" s="149"/>
      <c r="BY88" s="149"/>
      <c r="BZ88" s="149"/>
    </row>
    <row r="89" spans="3:80" x14ac:dyDescent="0.2"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150"/>
      <c r="O89" s="150"/>
      <c r="P89" s="150"/>
      <c r="Q89" s="150"/>
      <c r="R89" s="150"/>
      <c r="S89" s="150"/>
      <c r="T89" s="150"/>
      <c r="U89" s="150"/>
      <c r="V89" s="150"/>
      <c r="W89" s="150"/>
      <c r="X89" s="150"/>
      <c r="Y89" s="150"/>
      <c r="Z89" s="150"/>
      <c r="AA89" s="150"/>
      <c r="AB89" s="150"/>
      <c r="AC89" s="150"/>
      <c r="AD89" s="150"/>
      <c r="AE89" s="150"/>
      <c r="AF89" s="150"/>
      <c r="AG89" s="150"/>
      <c r="AH89" s="150"/>
      <c r="AI89" s="150"/>
      <c r="AJ89" s="150"/>
      <c r="AK89" s="150"/>
      <c r="AL89" s="150"/>
      <c r="AM89" s="150"/>
      <c r="AN89" s="150"/>
      <c r="AO89" s="150"/>
      <c r="AP89" s="150"/>
      <c r="AQ89" s="150"/>
      <c r="AR89" s="150"/>
      <c r="AS89" s="150"/>
      <c r="AT89" s="150"/>
      <c r="AU89" s="150"/>
      <c r="AV89" s="150"/>
      <c r="AW89" s="150"/>
      <c r="AX89" s="150"/>
      <c r="AY89" s="150"/>
      <c r="AZ89" s="150"/>
      <c r="BA89" s="150"/>
      <c r="BB89" s="150"/>
      <c r="BC89" s="150"/>
      <c r="BD89" s="150"/>
      <c r="BE89" s="150"/>
      <c r="BF89" s="150"/>
      <c r="BG89" s="150"/>
      <c r="BH89" s="150"/>
      <c r="BI89" s="150"/>
      <c r="BJ89" s="150"/>
      <c r="BK89" s="150"/>
      <c r="BL89" s="150"/>
      <c r="BM89" s="150"/>
      <c r="BN89" s="150"/>
      <c r="BO89" s="150"/>
      <c r="BP89" s="150"/>
      <c r="BQ89" s="150"/>
      <c r="BR89" s="150"/>
      <c r="BS89" s="150"/>
      <c r="BT89" s="150"/>
      <c r="BU89" s="150"/>
      <c r="BV89" s="150"/>
      <c r="BW89" s="150"/>
      <c r="BX89" s="150"/>
      <c r="BY89" s="150"/>
      <c r="BZ89" s="150"/>
    </row>
  </sheetData>
  <mergeCells count="324">
    <mergeCell ref="BN20:BV20"/>
    <mergeCell ref="J84:O84"/>
    <mergeCell ref="P84:X84"/>
    <mergeCell ref="Y84:AK84"/>
    <mergeCell ref="BS77:BZ77"/>
    <mergeCell ref="D76:Z76"/>
    <mergeCell ref="C88:BZ88"/>
    <mergeCell ref="C89:BZ89"/>
    <mergeCell ref="BO83:BZ83"/>
    <mergeCell ref="J83:O83"/>
    <mergeCell ref="Y83:AK83"/>
    <mergeCell ref="C87:BZ87"/>
    <mergeCell ref="C84:I84"/>
    <mergeCell ref="AA76:AK76"/>
    <mergeCell ref="BB83:BN83"/>
    <mergeCell ref="C86:BZ86"/>
    <mergeCell ref="AM84:BA84"/>
    <mergeCell ref="BB84:BN84"/>
    <mergeCell ref="BO84:BZ84"/>
    <mergeCell ref="C85:BZ85"/>
    <mergeCell ref="C82:BZ82"/>
    <mergeCell ref="C78:BZ78"/>
    <mergeCell ref="P83:X83"/>
    <mergeCell ref="BS75:BZ75"/>
    <mergeCell ref="D74:Z74"/>
    <mergeCell ref="D75:Z75"/>
    <mergeCell ref="AA75:AK75"/>
    <mergeCell ref="AM83:BA83"/>
    <mergeCell ref="BS76:BZ76"/>
    <mergeCell ref="AA74:AK74"/>
    <mergeCell ref="C79:BZ79"/>
    <mergeCell ref="C80:BZ80"/>
    <mergeCell ref="C81:AK81"/>
    <mergeCell ref="AM81:BZ81"/>
    <mergeCell ref="D77:Z77"/>
    <mergeCell ref="AA77:AK77"/>
    <mergeCell ref="AL77:AV77"/>
    <mergeCell ref="C83:I83"/>
    <mergeCell ref="BE77:BL77"/>
    <mergeCell ref="BM77:BR77"/>
    <mergeCell ref="AL75:AV75"/>
    <mergeCell ref="BM74:BR74"/>
    <mergeCell ref="BE76:BL76"/>
    <mergeCell ref="BM76:BR76"/>
    <mergeCell ref="BM75:BR75"/>
    <mergeCell ref="AW75:BD75"/>
    <mergeCell ref="AL76:AV76"/>
    <mergeCell ref="AW76:BD76"/>
    <mergeCell ref="AW77:BD77"/>
    <mergeCell ref="BE75:BL75"/>
    <mergeCell ref="D66:AE66"/>
    <mergeCell ref="AF66:AK66"/>
    <mergeCell ref="AL66:BY66"/>
    <mergeCell ref="D67:AE67"/>
    <mergeCell ref="AF67:AK67"/>
    <mergeCell ref="AL67:BY67"/>
    <mergeCell ref="BS74:BZ74"/>
    <mergeCell ref="D68:AE68"/>
    <mergeCell ref="AF68:AK68"/>
    <mergeCell ref="AL68:BY68"/>
    <mergeCell ref="D69:AE69"/>
    <mergeCell ref="AF69:AK69"/>
    <mergeCell ref="AL69:BY69"/>
    <mergeCell ref="AL74:AV74"/>
    <mergeCell ref="AW74:BD74"/>
    <mergeCell ref="BE74:BL74"/>
    <mergeCell ref="C70:BZ70"/>
    <mergeCell ref="C71:BZ71"/>
    <mergeCell ref="C72:BZ72"/>
    <mergeCell ref="C73:BZ73"/>
    <mergeCell ref="D65:AE65"/>
    <mergeCell ref="AF65:AK65"/>
    <mergeCell ref="AL65:BY65"/>
    <mergeCell ref="BL59:BQ59"/>
    <mergeCell ref="C60:BZ60"/>
    <mergeCell ref="C61:AK61"/>
    <mergeCell ref="AL61:BY61"/>
    <mergeCell ref="D63:AE63"/>
    <mergeCell ref="AF63:AK63"/>
    <mergeCell ref="AL63:BY63"/>
    <mergeCell ref="D64:AE64"/>
    <mergeCell ref="AF64:AK64"/>
    <mergeCell ref="BF56:BK56"/>
    <mergeCell ref="X59:AE59"/>
    <mergeCell ref="AF59:AJ59"/>
    <mergeCell ref="AK59:AQ59"/>
    <mergeCell ref="AS59:AY59"/>
    <mergeCell ref="AZ59:BE59"/>
    <mergeCell ref="BF59:BK59"/>
    <mergeCell ref="AL64:BY64"/>
    <mergeCell ref="AK55:AQ55"/>
    <mergeCell ref="BL56:BQ56"/>
    <mergeCell ref="BU56:BY56"/>
    <mergeCell ref="AS55:AY55"/>
    <mergeCell ref="AZ55:BE55"/>
    <mergeCell ref="BF55:BK55"/>
    <mergeCell ref="BL55:BQ55"/>
    <mergeCell ref="BU55:BY55"/>
    <mergeCell ref="AS56:AY56"/>
    <mergeCell ref="AZ56:BE56"/>
    <mergeCell ref="AK57:AQ57"/>
    <mergeCell ref="AK58:AQ58"/>
    <mergeCell ref="BL57:BQ57"/>
    <mergeCell ref="BL58:BQ58"/>
    <mergeCell ref="AS57:AY57"/>
    <mergeCell ref="X57:AE57"/>
    <mergeCell ref="BU53:BY53"/>
    <mergeCell ref="AS52:AY52"/>
    <mergeCell ref="AZ52:BE52"/>
    <mergeCell ref="BF52:BK52"/>
    <mergeCell ref="BL52:BQ52"/>
    <mergeCell ref="BU52:BY52"/>
    <mergeCell ref="AZ54:BE54"/>
    <mergeCell ref="AF53:AJ53"/>
    <mergeCell ref="D56:M56"/>
    <mergeCell ref="N56:S56"/>
    <mergeCell ref="T56:W56"/>
    <mergeCell ref="X56:AE56"/>
    <mergeCell ref="AF56:AJ56"/>
    <mergeCell ref="AF54:AJ54"/>
    <mergeCell ref="AK56:AQ56"/>
    <mergeCell ref="AF55:AJ55"/>
    <mergeCell ref="BF54:BK54"/>
    <mergeCell ref="BL54:BQ54"/>
    <mergeCell ref="D55:M55"/>
    <mergeCell ref="N55:S55"/>
    <mergeCell ref="T55:W55"/>
    <mergeCell ref="X55:AE55"/>
    <mergeCell ref="AS54:AY54"/>
    <mergeCell ref="N54:S54"/>
    <mergeCell ref="BF53:BK53"/>
    <mergeCell ref="BL53:BQ53"/>
    <mergeCell ref="AZ53:BE53"/>
    <mergeCell ref="AS53:AY53"/>
    <mergeCell ref="D53:M53"/>
    <mergeCell ref="N53:S53"/>
    <mergeCell ref="T53:W53"/>
    <mergeCell ref="X53:AE53"/>
    <mergeCell ref="D54:M54"/>
    <mergeCell ref="AK54:AQ54"/>
    <mergeCell ref="AK53:AQ53"/>
    <mergeCell ref="T54:W54"/>
    <mergeCell ref="X54:AE54"/>
    <mergeCell ref="N51:S51"/>
    <mergeCell ref="AZ51:BE51"/>
    <mergeCell ref="AS51:AY51"/>
    <mergeCell ref="D52:M52"/>
    <mergeCell ref="N52:S52"/>
    <mergeCell ref="T52:W52"/>
    <mergeCell ref="X52:AE52"/>
    <mergeCell ref="AF52:AJ52"/>
    <mergeCell ref="AK52:AQ52"/>
    <mergeCell ref="T51:W51"/>
    <mergeCell ref="X51:AE51"/>
    <mergeCell ref="AF51:AJ51"/>
    <mergeCell ref="D51:M51"/>
    <mergeCell ref="AK51:AQ51"/>
    <mergeCell ref="BU50:BY50"/>
    <mergeCell ref="AS49:AY49"/>
    <mergeCell ref="AZ49:BE49"/>
    <mergeCell ref="BF49:BK49"/>
    <mergeCell ref="BL49:BQ49"/>
    <mergeCell ref="BU49:BY49"/>
    <mergeCell ref="BF50:BK50"/>
    <mergeCell ref="BF51:BK51"/>
    <mergeCell ref="BL51:BQ51"/>
    <mergeCell ref="AS50:AY50"/>
    <mergeCell ref="D48:M48"/>
    <mergeCell ref="N48:S48"/>
    <mergeCell ref="T48:W48"/>
    <mergeCell ref="X48:AE48"/>
    <mergeCell ref="AF48:AJ48"/>
    <mergeCell ref="AK48:AQ48"/>
    <mergeCell ref="AZ48:BE48"/>
    <mergeCell ref="BL50:BQ50"/>
    <mergeCell ref="BF48:BK48"/>
    <mergeCell ref="BL48:BQ48"/>
    <mergeCell ref="D49:M49"/>
    <mergeCell ref="N49:S49"/>
    <mergeCell ref="T49:W49"/>
    <mergeCell ref="X49:AE49"/>
    <mergeCell ref="D50:M50"/>
    <mergeCell ref="N50:S50"/>
    <mergeCell ref="T50:W50"/>
    <mergeCell ref="AZ50:BE50"/>
    <mergeCell ref="AF50:AJ50"/>
    <mergeCell ref="AS48:AY48"/>
    <mergeCell ref="AF49:AJ49"/>
    <mergeCell ref="AK49:AQ49"/>
    <mergeCell ref="AK50:AQ50"/>
    <mergeCell ref="X50:AE50"/>
    <mergeCell ref="AF47:AJ47"/>
    <mergeCell ref="D40:BZ40"/>
    <mergeCell ref="D41:BZ41"/>
    <mergeCell ref="C42:BZ42"/>
    <mergeCell ref="AZ46:BE46"/>
    <mergeCell ref="BF46:BK46"/>
    <mergeCell ref="BL46:BQ46"/>
    <mergeCell ref="AK47:AQ47"/>
    <mergeCell ref="AS47:AY47"/>
    <mergeCell ref="AZ47:BE47"/>
    <mergeCell ref="D47:M47"/>
    <mergeCell ref="N47:S47"/>
    <mergeCell ref="T47:W47"/>
    <mergeCell ref="X47:AE47"/>
    <mergeCell ref="BF47:BK47"/>
    <mergeCell ref="BL47:BQ47"/>
    <mergeCell ref="BU47:BY47"/>
    <mergeCell ref="BU46:BY46"/>
    <mergeCell ref="C43:BZ43"/>
    <mergeCell ref="C44:BZ44"/>
    <mergeCell ref="C45:AQ45"/>
    <mergeCell ref="X46:AE46"/>
    <mergeCell ref="AF46:AJ46"/>
    <mergeCell ref="AK46:AQ46"/>
    <mergeCell ref="AS46:AY46"/>
    <mergeCell ref="C46:M46"/>
    <mergeCell ref="N46:S46"/>
    <mergeCell ref="T46:W46"/>
    <mergeCell ref="D37:AF37"/>
    <mergeCell ref="AG37:BV37"/>
    <mergeCell ref="D36:AF36"/>
    <mergeCell ref="AG36:BV36"/>
    <mergeCell ref="D30:S30"/>
    <mergeCell ref="V30:X30"/>
    <mergeCell ref="AS45:BQ45"/>
    <mergeCell ref="BW37:BZ37"/>
    <mergeCell ref="C39:BZ39"/>
    <mergeCell ref="C32:BZ32"/>
    <mergeCell ref="C33:BZ33"/>
    <mergeCell ref="D34:AF34"/>
    <mergeCell ref="AG34:BV34"/>
    <mergeCell ref="BW34:BZ34"/>
    <mergeCell ref="D35:AF35"/>
    <mergeCell ref="AG35:BV35"/>
    <mergeCell ref="BW35:BZ35"/>
    <mergeCell ref="BW36:BZ36"/>
    <mergeCell ref="BW21:BZ21"/>
    <mergeCell ref="D19:M19"/>
    <mergeCell ref="Y28:AW28"/>
    <mergeCell ref="AX28:BC28"/>
    <mergeCell ref="BD28:BG28"/>
    <mergeCell ref="C24:BG24"/>
    <mergeCell ref="BI24:BZ30"/>
    <mergeCell ref="C25:BG25"/>
    <mergeCell ref="Y30:AW30"/>
    <mergeCell ref="AX30:BC30"/>
    <mergeCell ref="BN21:BV21"/>
    <mergeCell ref="Y27:AW27"/>
    <mergeCell ref="AX27:BC27"/>
    <mergeCell ref="BD27:BG27"/>
    <mergeCell ref="Y26:AW26"/>
    <mergeCell ref="AX26:BC26"/>
    <mergeCell ref="BD30:BG30"/>
    <mergeCell ref="D29:S29"/>
    <mergeCell ref="V29:X29"/>
    <mergeCell ref="Y29:AW29"/>
    <mergeCell ref="AX29:BC29"/>
    <mergeCell ref="BW20:BZ20"/>
    <mergeCell ref="D20:M20"/>
    <mergeCell ref="N20:AK20"/>
    <mergeCell ref="D26:S26"/>
    <mergeCell ref="BD29:BG29"/>
    <mergeCell ref="D17:M17"/>
    <mergeCell ref="BD26:BG26"/>
    <mergeCell ref="D27:S27"/>
    <mergeCell ref="V27:X27"/>
    <mergeCell ref="D21:M21"/>
    <mergeCell ref="N21:AK21"/>
    <mergeCell ref="AL21:BM21"/>
    <mergeCell ref="V26:X26"/>
    <mergeCell ref="D28:S28"/>
    <mergeCell ref="V28:X28"/>
    <mergeCell ref="AL20:BM20"/>
    <mergeCell ref="C15:CA15"/>
    <mergeCell ref="D16:M16"/>
    <mergeCell ref="N16:AK16"/>
    <mergeCell ref="BN16:BV16"/>
    <mergeCell ref="BW16:BZ16"/>
    <mergeCell ref="BW17:BZ17"/>
    <mergeCell ref="BW18:BZ18"/>
    <mergeCell ref="BW19:BZ19"/>
    <mergeCell ref="N17:AK17"/>
    <mergeCell ref="AL17:BM17"/>
    <mergeCell ref="BN17:BV17"/>
    <mergeCell ref="D18:M18"/>
    <mergeCell ref="N18:AK18"/>
    <mergeCell ref="AL18:BM18"/>
    <mergeCell ref="BN18:BV18"/>
    <mergeCell ref="N19:AK19"/>
    <mergeCell ref="AL19:BM19"/>
    <mergeCell ref="BN19:BV19"/>
    <mergeCell ref="C8:BA8"/>
    <mergeCell ref="BB8:BZ8"/>
    <mergeCell ref="BB9:BZ11"/>
    <mergeCell ref="C10:K10"/>
    <mergeCell ref="M10:BA10"/>
    <mergeCell ref="C11:K11"/>
    <mergeCell ref="M11:BA11"/>
    <mergeCell ref="C12:CA13"/>
    <mergeCell ref="C14:BZ14"/>
    <mergeCell ref="BB5:BK5"/>
    <mergeCell ref="BL5:BQ5"/>
    <mergeCell ref="BR5:BS5"/>
    <mergeCell ref="BT5:BZ5"/>
    <mergeCell ref="C6:BA6"/>
    <mergeCell ref="BB6:BZ7"/>
    <mergeCell ref="C7:BA7"/>
    <mergeCell ref="C1:O3"/>
    <mergeCell ref="P1:BZ3"/>
    <mergeCell ref="AS58:AY58"/>
    <mergeCell ref="AZ57:BE57"/>
    <mergeCell ref="AZ58:BE58"/>
    <mergeCell ref="BF57:BK57"/>
    <mergeCell ref="BF58:BK58"/>
    <mergeCell ref="D57:M57"/>
    <mergeCell ref="N57:S57"/>
    <mergeCell ref="T57:W57"/>
    <mergeCell ref="N58:S58"/>
    <mergeCell ref="T58:W58"/>
    <mergeCell ref="D58:M58"/>
    <mergeCell ref="AF58:AJ58"/>
    <mergeCell ref="AF57:AJ57"/>
    <mergeCell ref="X58:AE58"/>
  </mergeCells>
  <phoneticPr fontId="1" type="noConversion"/>
  <dataValidations disablePrompts="1" count="5">
    <dataValidation type="list" allowBlank="1" showInputMessage="1" showErrorMessage="1" sqref="BE75:BL77" xr:uid="{00000000-0002-0000-0000-000000000000}">
      <formula1>$CE$27:$CE$32</formula1>
    </dataValidation>
    <dataValidation type="list" allowBlank="1" showInputMessage="1" showErrorMessage="1" sqref="BW35:BZ37" xr:uid="{00000000-0002-0000-0000-000001000000}">
      <formula1>$CE$41:$CE$43</formula1>
    </dataValidation>
    <dataValidation type="list" allowBlank="1" showInputMessage="1" showErrorMessage="1" sqref="V27:X30" xr:uid="{00000000-0002-0000-0000-000002000000}">
      <formula1>$CE$10:$CE$12</formula1>
    </dataValidation>
    <dataValidation type="list" allowBlank="1" showInputMessage="1" showErrorMessage="1" sqref="CA35:CB37" xr:uid="{00000000-0002-0000-0000-000003000000}">
      <formula1>#REF!</formula1>
    </dataValidation>
    <dataValidation type="list" allowBlank="1" showInputMessage="1" showErrorMessage="1" sqref="BD27:BG30" xr:uid="{00000000-0002-0000-0000-000004000000}">
      <formula1>$CE$17:$CE$21</formula1>
    </dataValidation>
  </dataValidations>
  <pageMargins left="0.75" right="0.75" top="1" bottom="1" header="0" footer="0"/>
  <pageSetup paperSize="9" scale="62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5A3EFC6B908747B742D3DD37F9F287" ma:contentTypeVersion="7" ma:contentTypeDescription="Create a new document." ma:contentTypeScope="" ma:versionID="872badbb1636b54765846e940af3321c">
  <xsd:schema xmlns:xsd="http://www.w3.org/2001/XMLSchema" xmlns:xs="http://www.w3.org/2001/XMLSchema" xmlns:p="http://schemas.microsoft.com/office/2006/metadata/properties" xmlns:ns3="e4bb3add-b7bf-4a31-84dd-f02597a2f604" xmlns:ns4="fbc252a0-eeb1-4752-945c-be5460c1585f" targetNamespace="http://schemas.microsoft.com/office/2006/metadata/properties" ma:root="true" ma:fieldsID="168e3cee7ac48ea38869af4252935009" ns3:_="" ns4:_="">
    <xsd:import namespace="e4bb3add-b7bf-4a31-84dd-f02597a2f604"/>
    <xsd:import namespace="fbc252a0-eeb1-4752-945c-be5460c1585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b3add-b7bf-4a31-84dd-f02597a2f6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c252a0-eeb1-4752-945c-be5460c1585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183970-6024-4791-96D0-B5201027BB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C53CA3-C8D1-424D-B2CD-13F81FDA6D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bb3add-b7bf-4a31-84dd-f02597a2f604"/>
    <ds:schemaRef ds:uri="fbc252a0-eeb1-4752-945c-be5460c158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803C5A-E48D-43A1-9D42-EC7D50640AED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e4bb3add-b7bf-4a31-84dd-f02597a2f6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bc252a0-eeb1-4752-945c-be5460c1585f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Plantilla</vt:lpstr>
      <vt:lpstr>Plantilla!Área_de_impresión</vt:lpstr>
    </vt:vector>
  </TitlesOfParts>
  <Manager/>
  <Company>Interbank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Interbank</dc:creator>
  <cp:keywords/>
  <dc:description/>
  <cp:lastModifiedBy>Acsafkineret Yonamine</cp:lastModifiedBy>
  <cp:revision/>
  <dcterms:created xsi:type="dcterms:W3CDTF">2008-10-21T13:59:07Z</dcterms:created>
  <dcterms:modified xsi:type="dcterms:W3CDTF">2020-02-04T04:54:08Z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0x010100E25A3EFC6B908747B742D3DD37F9F287</vt:lpwstr>
  </property>
</Properties>
</file>