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40" windowWidth="18500" windowHeight="67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M4" i="1"/>
  <c r="L4" i="1"/>
  <c r="K4" i="1"/>
  <c r="M58" i="1" l="1"/>
  <c r="K58" i="1"/>
  <c r="L58" i="1"/>
</calcChain>
</file>

<file path=xl/sharedStrings.xml><?xml version="1.0" encoding="utf-8"?>
<sst xmlns="http://schemas.openxmlformats.org/spreadsheetml/2006/main" count="58" uniqueCount="11">
  <si>
    <t>Our output</t>
  </si>
  <si>
    <t>Boaz's output</t>
  </si>
  <si>
    <t>Number</t>
  </si>
  <si>
    <t>LAT</t>
  </si>
  <si>
    <t>LON</t>
  </si>
  <si>
    <t>ALT</t>
  </si>
  <si>
    <t>NaN</t>
  </si>
  <si>
    <t>Average:</t>
  </si>
  <si>
    <t>Diff</t>
  </si>
  <si>
    <t>Average Found:  Written At The End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</si>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</sst>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4"/>
      <color theme="1"/>
      <name val="Times New Roman"/>
      <family val="1"/>
      <scheme val="major"/>
    </font>
    <font>
      <b/>
      <sz val="18"/>
      <color theme="1"/>
      <name val="Times New Roman"/>
      <family val="1"/>
      <scheme val="major"/>
    </font>
    <font>
      <b/>
      <sz val="16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2" fontId="0" fillId="0" borderId="8" xfId="0" applyNumberFormat="1" applyBorder="1" applyAlignment="1">
      <alignment horizontal="center" vertical="center"/>
    </xf>
    <xf numFmtId="22" fontId="0" fillId="0" borderId="10" xfId="0" applyNumberForma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rightToLeft="1" tabSelected="1" workbookViewId="0">
      <selection activeCell="F6" sqref="F6"/>
    </sheetView>
  </sheetViews>
  <sheetFormatPr defaultRowHeight="14" x14ac:dyDescent="0.3"/>
  <cols>
    <col min="1" max="1" width="8.6640625" style="7"/>
    <col min="2" max="2" width="16.6640625" style="7" customWidth="1"/>
    <col min="3" max="14" width="8.6640625" style="7"/>
    <col min="15" max="15" width="13.33203125" style="7" customWidth="1"/>
    <col min="16" max="16384" width="8.6640625" style="7"/>
  </cols>
  <sheetData>
    <row r="1" spans="1:15" ht="14.5" thickBot="1" x14ac:dyDescent="0.35"/>
    <row r="2" spans="1:15" ht="23.5" thickTop="1" thickBot="1" x14ac:dyDescent="0.35">
      <c r="A2" s="1"/>
      <c r="C2" s="24" t="s">
        <v>0</v>
      </c>
      <c r="D2" s="25"/>
      <c r="E2" s="26"/>
      <c r="F2" s="2"/>
      <c r="G2" s="27" t="s">
        <v>1</v>
      </c>
      <c r="H2" s="28"/>
      <c r="I2" s="29"/>
      <c r="K2" s="27" t="s">
        <v>8</v>
      </c>
      <c r="L2" s="28"/>
      <c r="M2" s="29"/>
    </row>
    <row r="3" spans="1:15" ht="18.5" thickTop="1" thickBot="1" x14ac:dyDescent="0.35">
      <c r="A3" s="8" t="s">
        <v>2</v>
      </c>
      <c r="B3" s="4" t="s">
        <v>10</v>
      </c>
      <c r="C3" s="3" t="s">
        <v>3</v>
      </c>
      <c r="D3" s="4" t="s">
        <v>4</v>
      </c>
      <c r="E3" s="5" t="s">
        <v>5</v>
      </c>
      <c r="F3" s="1"/>
      <c r="G3" s="3" t="s">
        <v>3</v>
      </c>
      <c r="H3" s="4" t="s">
        <v>4</v>
      </c>
      <c r="I3" s="5" t="s">
        <v>5</v>
      </c>
      <c r="K3" s="8" t="s">
        <v>3</v>
      </c>
      <c r="L3" s="6" t="s">
        <v>4</v>
      </c>
      <c r="M3" s="9" t="s">
        <v>5</v>
      </c>
      <c r="O3" s="33" t="s">
        <v>9</v>
      </c>
    </row>
    <row r="4" spans="1:15" ht="15.5" thickTop="1" x14ac:dyDescent="0.3">
      <c r="A4" s="10">
        <v>1</v>
      </c>
      <c r="B4" s="22">
        <v>25569.083333333332</v>
      </c>
      <c r="C4" s="36" t="s">
        <v>6</v>
      </c>
      <c r="D4" s="11" t="s">
        <v>6</v>
      </c>
      <c r="E4" s="37" t="s">
        <v>6</v>
      </c>
      <c r="G4" s="13">
        <v>32.104970274999999</v>
      </c>
      <c r="H4" s="11">
        <v>35.210989169999998</v>
      </c>
      <c r="I4" s="12">
        <v>688.5</v>
      </c>
      <c r="K4" s="13" t="e">
        <f>ABS(G4-C4)</f>
        <v>#VALUE!</v>
      </c>
      <c r="L4" s="14" t="e">
        <f>ABS(H4-D4)</f>
        <v>#VALUE!</v>
      </c>
      <c r="M4" s="12" t="e">
        <f>ABS(I4-E4)</f>
        <v>#VALUE!</v>
      </c>
      <c r="O4" s="34"/>
    </row>
    <row r="5" spans="1:15" ht="15" x14ac:dyDescent="0.3">
      <c r="A5" s="10">
        <v>2</v>
      </c>
      <c r="B5" s="22">
        <v>25569.083333333332</v>
      </c>
      <c r="C5" s="13">
        <v>32.103875803895797</v>
      </c>
      <c r="D5" s="14">
        <v>35.210434122995203</v>
      </c>
      <c r="E5" s="12">
        <v>703.92630987202199</v>
      </c>
      <c r="G5" s="13">
        <v>32.104059107279497</v>
      </c>
      <c r="H5" s="14">
        <v>35.210735761719597</v>
      </c>
      <c r="I5" s="12">
        <v>699.41281094171495</v>
      </c>
      <c r="K5" s="13">
        <f t="shared" ref="K5:K57" si="0">ABS(G5-C5)</f>
        <v>1.8330338370020627E-4</v>
      </c>
      <c r="L5" s="14">
        <f t="shared" ref="L5:L57" si="1">ABS(H5-D5)</f>
        <v>3.0163872439459283E-4</v>
      </c>
      <c r="M5" s="12">
        <f t="shared" ref="M5:M57" si="2">ABS(I5-E5)</f>
        <v>4.513498930307037</v>
      </c>
      <c r="O5" s="34"/>
    </row>
    <row r="6" spans="1:15" ht="20" customHeight="1" x14ac:dyDescent="0.3">
      <c r="A6" s="10">
        <v>3</v>
      </c>
      <c r="B6" s="22">
        <v>25569.083333333332</v>
      </c>
      <c r="C6" s="13">
        <v>32.1038745912306</v>
      </c>
      <c r="D6" s="14">
        <v>35.210430984627699</v>
      </c>
      <c r="E6" s="12">
        <v>703.979480138035</v>
      </c>
      <c r="G6" s="13">
        <v>32.104020675049597</v>
      </c>
      <c r="H6" s="14">
        <v>35.210650764958899</v>
      </c>
      <c r="I6" s="12">
        <v>701.54478127324001</v>
      </c>
      <c r="K6" s="13">
        <f t="shared" si="0"/>
        <v>1.4608381899705591E-4</v>
      </c>
      <c r="L6" s="14">
        <f t="shared" si="1"/>
        <v>2.1978033120007012E-4</v>
      </c>
      <c r="M6" s="12">
        <f t="shared" si="2"/>
        <v>2.4346988647949956</v>
      </c>
      <c r="O6" s="34"/>
    </row>
    <row r="7" spans="1:15" ht="15" x14ac:dyDescent="0.3">
      <c r="A7" s="10">
        <v>4</v>
      </c>
      <c r="B7" s="22">
        <v>25569.083333333332</v>
      </c>
      <c r="C7" s="13" t="s">
        <v>6</v>
      </c>
      <c r="D7" s="14" t="s">
        <v>6</v>
      </c>
      <c r="E7" s="12" t="s">
        <v>6</v>
      </c>
      <c r="G7" s="13">
        <v>32.104970274999999</v>
      </c>
      <c r="H7" s="14">
        <v>35.210989169999998</v>
      </c>
      <c r="I7" s="12">
        <v>688.49999999999898</v>
      </c>
      <c r="K7" s="13" t="e">
        <f t="shared" si="0"/>
        <v>#VALUE!</v>
      </c>
      <c r="L7" s="14" t="e">
        <f t="shared" si="1"/>
        <v>#VALUE!</v>
      </c>
      <c r="M7" s="12" t="e">
        <f t="shared" si="2"/>
        <v>#VALUE!</v>
      </c>
      <c r="O7" s="34"/>
    </row>
    <row r="8" spans="1:15" ht="15.5" thickBot="1" x14ac:dyDescent="0.35">
      <c r="A8" s="10">
        <v>5</v>
      </c>
      <c r="B8" s="22">
        <v>25569.083333333332</v>
      </c>
      <c r="C8" s="13">
        <v>32.103816929462397</v>
      </c>
      <c r="D8" s="14">
        <v>35.210287172532901</v>
      </c>
      <c r="E8" s="12">
        <v>707.60042569397694</v>
      </c>
      <c r="G8" s="13">
        <v>32.103894709744502</v>
      </c>
      <c r="H8" s="14">
        <v>35.210494921674197</v>
      </c>
      <c r="I8" s="12">
        <v>704.59237322492299</v>
      </c>
      <c r="K8" s="13">
        <f t="shared" si="0"/>
        <v>7.7780282104811249E-5</v>
      </c>
      <c r="L8" s="14">
        <f t="shared" si="1"/>
        <v>2.0774914129617628E-4</v>
      </c>
      <c r="M8" s="12">
        <f t="shared" si="2"/>
        <v>3.0080524690539505</v>
      </c>
      <c r="O8" s="35"/>
    </row>
    <row r="9" spans="1:15" ht="15.5" thickTop="1" x14ac:dyDescent="0.3">
      <c r="A9" s="10">
        <v>6</v>
      </c>
      <c r="B9" s="22">
        <v>42867.481249999997</v>
      </c>
      <c r="C9" s="13">
        <v>32.104021102512</v>
      </c>
      <c r="D9" s="14">
        <v>35.2101865068066</v>
      </c>
      <c r="E9" s="12">
        <v>700.53536595476396</v>
      </c>
      <c r="G9" s="13">
        <v>32.104015503531798</v>
      </c>
      <c r="H9" s="14">
        <v>35.210117631348901</v>
      </c>
      <c r="I9" s="12">
        <v>701.15030442948</v>
      </c>
      <c r="K9" s="13">
        <f t="shared" si="0"/>
        <v>5.598980202137227E-6</v>
      </c>
      <c r="L9" s="14">
        <f t="shared" si="1"/>
        <v>6.8875457699846265E-5</v>
      </c>
      <c r="M9" s="12">
        <f t="shared" si="2"/>
        <v>0.61493847471604113</v>
      </c>
    </row>
    <row r="10" spans="1:15" ht="15" x14ac:dyDescent="0.3">
      <c r="A10" s="10">
        <v>7</v>
      </c>
      <c r="B10" s="22">
        <v>42867.481249999997</v>
      </c>
      <c r="C10" s="13" t="s">
        <v>6</v>
      </c>
      <c r="D10" s="14" t="s">
        <v>6</v>
      </c>
      <c r="E10" s="12" t="s">
        <v>6</v>
      </c>
      <c r="G10" s="13">
        <v>32.104970274999999</v>
      </c>
      <c r="H10" s="14">
        <v>35.210989169999998</v>
      </c>
      <c r="I10" s="12">
        <v>688.5</v>
      </c>
      <c r="K10" s="13" t="e">
        <f t="shared" si="0"/>
        <v>#VALUE!</v>
      </c>
      <c r="L10" s="14" t="e">
        <f t="shared" si="1"/>
        <v>#VALUE!</v>
      </c>
      <c r="M10" s="12" t="e">
        <f t="shared" si="2"/>
        <v>#VALUE!</v>
      </c>
    </row>
    <row r="11" spans="1:15" ht="15" x14ac:dyDescent="0.3">
      <c r="A11" s="10">
        <v>8</v>
      </c>
      <c r="B11" s="22">
        <v>42867.481249999997</v>
      </c>
      <c r="C11" s="13">
        <v>32.103673784853001</v>
      </c>
      <c r="D11" s="14">
        <v>35.210126351444799</v>
      </c>
      <c r="E11" s="12">
        <v>710.70190498187299</v>
      </c>
      <c r="G11" s="13">
        <v>32.103874208778898</v>
      </c>
      <c r="H11" s="14">
        <v>35.2103358535974</v>
      </c>
      <c r="I11" s="12">
        <v>707.74066912479395</v>
      </c>
      <c r="K11" s="13">
        <f t="shared" si="0"/>
        <v>2.0042392589658675E-4</v>
      </c>
      <c r="L11" s="14">
        <f t="shared" si="1"/>
        <v>2.0950215260029381E-4</v>
      </c>
      <c r="M11" s="12">
        <f t="shared" si="2"/>
        <v>2.961235857079032</v>
      </c>
    </row>
    <row r="12" spans="1:15" ht="15" x14ac:dyDescent="0.3">
      <c r="A12" s="10">
        <v>9</v>
      </c>
      <c r="B12" s="22">
        <v>42867.481249999997</v>
      </c>
      <c r="C12" s="13">
        <v>32.103901007117699</v>
      </c>
      <c r="D12" s="14">
        <v>35.2104995165095</v>
      </c>
      <c r="E12" s="12">
        <v>702.94125950704199</v>
      </c>
      <c r="G12" s="13">
        <v>32.104078068806103</v>
      </c>
      <c r="H12" s="14">
        <v>35.210706124973697</v>
      </c>
      <c r="I12" s="12">
        <v>700.62542999730704</v>
      </c>
      <c r="K12" s="13">
        <f t="shared" si="0"/>
        <v>1.7706168840447845E-4</v>
      </c>
      <c r="L12" s="14">
        <f t="shared" si="1"/>
        <v>2.0660846419673362E-4</v>
      </c>
      <c r="M12" s="12">
        <f t="shared" si="2"/>
        <v>2.3158295097349537</v>
      </c>
    </row>
    <row r="13" spans="1:15" ht="15" x14ac:dyDescent="0.3">
      <c r="A13" s="10">
        <v>10</v>
      </c>
      <c r="B13" s="22">
        <v>42867.481249999997</v>
      </c>
      <c r="C13" s="13">
        <v>32.103724904733497</v>
      </c>
      <c r="D13" s="14">
        <v>35.210207423797598</v>
      </c>
      <c r="E13" s="12">
        <v>710.78306081931601</v>
      </c>
      <c r="G13" s="13">
        <v>32.104533532805299</v>
      </c>
      <c r="H13" s="14">
        <v>35.2107948034635</v>
      </c>
      <c r="I13" s="12">
        <v>696.91692562385595</v>
      </c>
      <c r="K13" s="13">
        <f t="shared" si="0"/>
        <v>8.0862807180182017E-4</v>
      </c>
      <c r="L13" s="14">
        <f t="shared" si="1"/>
        <v>5.8737966590172164E-4</v>
      </c>
      <c r="M13" s="12">
        <f t="shared" si="2"/>
        <v>13.86613519546006</v>
      </c>
    </row>
    <row r="14" spans="1:15" ht="15" x14ac:dyDescent="0.3">
      <c r="A14" s="10">
        <v>11</v>
      </c>
      <c r="B14" s="22">
        <v>42867.481249999997</v>
      </c>
      <c r="C14" s="13">
        <v>32.103915674737998</v>
      </c>
      <c r="D14" s="14">
        <v>35.210537695252199</v>
      </c>
      <c r="E14" s="12">
        <v>702.45482944691503</v>
      </c>
      <c r="G14" s="13">
        <v>32.104094563968999</v>
      </c>
      <c r="H14" s="14">
        <v>35.2107223864855</v>
      </c>
      <c r="I14" s="12">
        <v>700.35010457052999</v>
      </c>
      <c r="K14" s="13">
        <f t="shared" si="0"/>
        <v>1.7888923100173315E-4</v>
      </c>
      <c r="L14" s="14">
        <f t="shared" si="1"/>
        <v>1.8469123330078219E-4</v>
      </c>
      <c r="M14" s="12">
        <f t="shared" si="2"/>
        <v>2.1047248763850348</v>
      </c>
    </row>
    <row r="15" spans="1:15" ht="15" x14ac:dyDescent="0.3">
      <c r="A15" s="10">
        <v>12</v>
      </c>
      <c r="B15" s="22">
        <v>42867.481249999997</v>
      </c>
      <c r="C15" s="13">
        <v>32.103698614805801</v>
      </c>
      <c r="D15" s="14">
        <v>35.210175411817801</v>
      </c>
      <c r="E15" s="12">
        <v>710.74852344698797</v>
      </c>
      <c r="G15" s="13">
        <v>32.104528188399001</v>
      </c>
      <c r="H15" s="14">
        <v>35.2107863950827</v>
      </c>
      <c r="I15" s="12">
        <v>696.83847490576204</v>
      </c>
      <c r="K15" s="13">
        <f t="shared" si="0"/>
        <v>8.2957359320090518E-4</v>
      </c>
      <c r="L15" s="14">
        <f t="shared" si="1"/>
        <v>6.1098326489883448E-4</v>
      </c>
      <c r="M15" s="12">
        <f t="shared" si="2"/>
        <v>13.910048541225933</v>
      </c>
    </row>
    <row r="16" spans="1:15" ht="15" x14ac:dyDescent="0.3">
      <c r="A16" s="10">
        <v>13</v>
      </c>
      <c r="B16" s="22">
        <v>42867.481944444444</v>
      </c>
      <c r="C16" s="13">
        <v>32.103630475334903</v>
      </c>
      <c r="D16" s="14">
        <v>35.210050581227797</v>
      </c>
      <c r="E16" s="12">
        <v>710.62788052011797</v>
      </c>
      <c r="G16" s="13">
        <v>32.104523012919103</v>
      </c>
      <c r="H16" s="14">
        <v>35.210757460935</v>
      </c>
      <c r="I16" s="12">
        <v>696.50012410626698</v>
      </c>
      <c r="K16" s="13">
        <f t="shared" si="0"/>
        <v>8.9253758419971518E-4</v>
      </c>
      <c r="L16" s="14">
        <f t="shared" si="1"/>
        <v>7.0687970720229032E-4</v>
      </c>
      <c r="M16" s="12">
        <f t="shared" si="2"/>
        <v>14.127756413850989</v>
      </c>
    </row>
    <row r="17" spans="1:13" ht="15" x14ac:dyDescent="0.3">
      <c r="A17" s="10">
        <v>14</v>
      </c>
      <c r="B17" s="22">
        <v>42867.48333333333</v>
      </c>
      <c r="C17" s="13" t="s">
        <v>6</v>
      </c>
      <c r="D17" s="14" t="s">
        <v>6</v>
      </c>
      <c r="E17" s="12" t="s">
        <v>6</v>
      </c>
      <c r="G17" s="13">
        <v>32.104970274999999</v>
      </c>
      <c r="H17" s="14">
        <v>35.210989169999998</v>
      </c>
      <c r="I17" s="12">
        <v>688.5</v>
      </c>
      <c r="K17" s="13" t="e">
        <f t="shared" si="0"/>
        <v>#VALUE!</v>
      </c>
      <c r="L17" s="14" t="e">
        <f t="shared" si="1"/>
        <v>#VALUE!</v>
      </c>
      <c r="M17" s="12" t="e">
        <f t="shared" si="2"/>
        <v>#VALUE!</v>
      </c>
    </row>
    <row r="18" spans="1:13" ht="15" x14ac:dyDescent="0.3">
      <c r="A18" s="10">
        <v>15</v>
      </c>
      <c r="B18" s="22">
        <v>42867.48333333333</v>
      </c>
      <c r="C18" s="13">
        <v>32.103723227722803</v>
      </c>
      <c r="D18" s="14">
        <v>35.210177602253196</v>
      </c>
      <c r="E18" s="12">
        <v>710.67365944015501</v>
      </c>
      <c r="G18" s="13">
        <v>32.103738572716701</v>
      </c>
      <c r="H18" s="14">
        <v>35.210537548804503</v>
      </c>
      <c r="I18" s="12">
        <v>698.40909309836798</v>
      </c>
      <c r="K18" s="13">
        <f t="shared" si="0"/>
        <v>1.5344993897770109E-5</v>
      </c>
      <c r="L18" s="14">
        <f t="shared" si="1"/>
        <v>3.5994655130622277E-4</v>
      </c>
      <c r="M18" s="12">
        <f t="shared" si="2"/>
        <v>12.264566341787031</v>
      </c>
    </row>
    <row r="19" spans="1:13" ht="15" x14ac:dyDescent="0.3">
      <c r="A19" s="10">
        <v>16</v>
      </c>
      <c r="B19" s="22">
        <v>42867.48333333333</v>
      </c>
      <c r="C19" s="13" t="s">
        <v>6</v>
      </c>
      <c r="D19" s="14" t="s">
        <v>6</v>
      </c>
      <c r="E19" s="12" t="s">
        <v>6</v>
      </c>
      <c r="G19" s="13">
        <v>32.104970274999999</v>
      </c>
      <c r="H19" s="14">
        <v>35.210989169999998</v>
      </c>
      <c r="I19" s="12">
        <v>688.5</v>
      </c>
      <c r="K19" s="13" t="e">
        <f t="shared" si="0"/>
        <v>#VALUE!</v>
      </c>
      <c r="L19" s="14" t="e">
        <f t="shared" si="1"/>
        <v>#VALUE!</v>
      </c>
      <c r="M19" s="12" t="e">
        <f t="shared" si="2"/>
        <v>#VALUE!</v>
      </c>
    </row>
    <row r="20" spans="1:13" ht="15" x14ac:dyDescent="0.3">
      <c r="A20" s="10">
        <v>17</v>
      </c>
      <c r="B20" s="22">
        <v>42867.48333333333</v>
      </c>
      <c r="C20" s="13">
        <v>32.103588242100898</v>
      </c>
      <c r="D20" s="14">
        <v>35.210084467025801</v>
      </c>
      <c r="E20" s="12">
        <v>708.23515599112898</v>
      </c>
      <c r="G20" s="13">
        <v>32.103530013803599</v>
      </c>
      <c r="H20" s="14">
        <v>35.210191510406197</v>
      </c>
      <c r="I20" s="12">
        <v>704.35079589996701</v>
      </c>
      <c r="K20" s="13">
        <f t="shared" si="0"/>
        <v>5.8228297298512643E-5</v>
      </c>
      <c r="L20" s="14">
        <f t="shared" si="1"/>
        <v>1.0704338039602135E-4</v>
      </c>
      <c r="M20" s="12">
        <f t="shared" si="2"/>
        <v>3.884360091161966</v>
      </c>
    </row>
    <row r="21" spans="1:13" ht="15" x14ac:dyDescent="0.3">
      <c r="A21" s="10">
        <v>18</v>
      </c>
      <c r="B21" s="22">
        <v>42867.484027777777</v>
      </c>
      <c r="C21" s="13">
        <v>32.104001945065001</v>
      </c>
      <c r="D21" s="14">
        <v>35.2095829198513</v>
      </c>
      <c r="E21" s="12">
        <v>685.46419889774995</v>
      </c>
      <c r="G21" s="13">
        <v>32.104193898458597</v>
      </c>
      <c r="H21" s="14">
        <v>35.209717217770702</v>
      </c>
      <c r="I21" s="12">
        <v>685.51817840597403</v>
      </c>
      <c r="K21" s="13">
        <f t="shared" si="0"/>
        <v>1.9195339359612262E-4</v>
      </c>
      <c r="L21" s="14">
        <f t="shared" si="1"/>
        <v>1.3429791940211544E-4</v>
      </c>
      <c r="M21" s="12">
        <f t="shared" si="2"/>
        <v>5.397950822407438E-2</v>
      </c>
    </row>
    <row r="22" spans="1:13" ht="15" x14ac:dyDescent="0.3">
      <c r="A22" s="10">
        <v>19</v>
      </c>
      <c r="B22" s="22">
        <v>42867.484027777777</v>
      </c>
      <c r="C22" s="13" t="s">
        <v>6</v>
      </c>
      <c r="D22" s="14" t="s">
        <v>6</v>
      </c>
      <c r="E22" s="12" t="s">
        <v>6</v>
      </c>
      <c r="G22" s="13">
        <v>32.104970274999999</v>
      </c>
      <c r="H22" s="14">
        <v>35.210989169999998</v>
      </c>
      <c r="I22" s="12">
        <v>688.5</v>
      </c>
      <c r="K22" s="13" t="e">
        <f t="shared" si="0"/>
        <v>#VALUE!</v>
      </c>
      <c r="L22" s="14" t="e">
        <f t="shared" si="1"/>
        <v>#VALUE!</v>
      </c>
      <c r="M22" s="12" t="e">
        <f t="shared" si="2"/>
        <v>#VALUE!</v>
      </c>
    </row>
    <row r="23" spans="1:13" ht="15" x14ac:dyDescent="0.3">
      <c r="A23" s="10">
        <v>20</v>
      </c>
      <c r="B23" s="22">
        <v>42867.484027777777</v>
      </c>
      <c r="C23" s="13">
        <v>32.103888729520897</v>
      </c>
      <c r="D23" s="14">
        <v>35.210523988835597</v>
      </c>
      <c r="E23" s="12">
        <v>701.03438065247599</v>
      </c>
      <c r="G23" s="13">
        <v>32.103958751479198</v>
      </c>
      <c r="H23" s="14">
        <v>35.210668156516903</v>
      </c>
      <c r="I23" s="12">
        <v>699.98189261949597</v>
      </c>
      <c r="K23" s="13">
        <f t="shared" si="0"/>
        <v>7.00219583009698E-5</v>
      </c>
      <c r="L23" s="14">
        <f t="shared" si="1"/>
        <v>1.4416768130587343E-4</v>
      </c>
      <c r="M23" s="12">
        <f t="shared" si="2"/>
        <v>1.0524880329800226</v>
      </c>
    </row>
    <row r="24" spans="1:13" ht="15" x14ac:dyDescent="0.3">
      <c r="A24" s="10">
        <v>21</v>
      </c>
      <c r="B24" s="22">
        <v>42867.486805555556</v>
      </c>
      <c r="C24" s="13">
        <v>32.103962187512401</v>
      </c>
      <c r="D24" s="14">
        <v>35.210226977934099</v>
      </c>
      <c r="E24" s="12">
        <v>702.32685066377996</v>
      </c>
      <c r="G24" s="13">
        <v>32.1039848312871</v>
      </c>
      <c r="H24" s="14">
        <v>35.209574202525701</v>
      </c>
      <c r="I24" s="12">
        <v>692.44518522082205</v>
      </c>
      <c r="K24" s="13">
        <f t="shared" si="0"/>
        <v>2.2643774698849484E-5</v>
      </c>
      <c r="L24" s="14">
        <f t="shared" si="1"/>
        <v>6.5277540839758785E-4</v>
      </c>
      <c r="M24" s="12">
        <f t="shared" si="2"/>
        <v>9.8816654429579103</v>
      </c>
    </row>
    <row r="25" spans="1:13" ht="15" x14ac:dyDescent="0.3">
      <c r="A25" s="10">
        <v>22</v>
      </c>
      <c r="B25" s="22">
        <v>42867.486805555556</v>
      </c>
      <c r="C25" s="13">
        <v>32.103886586590299</v>
      </c>
      <c r="D25" s="14">
        <v>35.210508536140303</v>
      </c>
      <c r="E25" s="12">
        <v>700.12439200272399</v>
      </c>
      <c r="G25" s="13">
        <v>32.103892844757503</v>
      </c>
      <c r="H25" s="14">
        <v>35.210527633528699</v>
      </c>
      <c r="I25" s="12">
        <v>703.43702600691097</v>
      </c>
      <c r="K25" s="13">
        <f t="shared" si="0"/>
        <v>6.2581672040096237E-6</v>
      </c>
      <c r="L25" s="14">
        <f t="shared" si="1"/>
        <v>1.9097388396005499E-5</v>
      </c>
      <c r="M25" s="12">
        <f t="shared" si="2"/>
        <v>3.3126340041869753</v>
      </c>
    </row>
    <row r="26" spans="1:13" ht="15" x14ac:dyDescent="0.3">
      <c r="A26" s="10">
        <v>23</v>
      </c>
      <c r="B26" s="22">
        <v>42867.486805555556</v>
      </c>
      <c r="C26" s="13">
        <v>32.1039282460153</v>
      </c>
      <c r="D26" s="14">
        <v>35.209524070555403</v>
      </c>
      <c r="E26" s="12">
        <v>685.43470471131695</v>
      </c>
      <c r="G26" s="13">
        <v>32.104241536722803</v>
      </c>
      <c r="H26" s="14">
        <v>35.209760675622199</v>
      </c>
      <c r="I26" s="12">
        <v>685.54045786497204</v>
      </c>
      <c r="K26" s="13">
        <f t="shared" si="0"/>
        <v>3.1329070750274468E-4</v>
      </c>
      <c r="L26" s="14">
        <f t="shared" si="1"/>
        <v>2.3660506679590299E-4</v>
      </c>
      <c r="M26" s="12">
        <f t="shared" si="2"/>
        <v>0.10575315365508686</v>
      </c>
    </row>
    <row r="27" spans="1:13" ht="15" x14ac:dyDescent="0.3">
      <c r="A27" s="10">
        <v>24</v>
      </c>
      <c r="B27" s="22">
        <v>42867.486805555556</v>
      </c>
      <c r="C27" s="13" t="s">
        <v>6</v>
      </c>
      <c r="D27" s="14" t="s">
        <v>6</v>
      </c>
      <c r="E27" s="12" t="s">
        <v>6</v>
      </c>
      <c r="G27" s="13">
        <v>32.104970274999999</v>
      </c>
      <c r="H27" s="14">
        <v>35.210989169999998</v>
      </c>
      <c r="I27" s="12">
        <v>688.49999999999898</v>
      </c>
      <c r="K27" s="13" t="e">
        <f t="shared" si="0"/>
        <v>#VALUE!</v>
      </c>
      <c r="L27" s="14" t="e">
        <f t="shared" si="1"/>
        <v>#VALUE!</v>
      </c>
      <c r="M27" s="12" t="e">
        <f t="shared" si="2"/>
        <v>#VALUE!</v>
      </c>
    </row>
    <row r="28" spans="1:13" ht="15" x14ac:dyDescent="0.3">
      <c r="A28" s="10">
        <v>25</v>
      </c>
      <c r="B28" s="22">
        <v>42867.486805555556</v>
      </c>
      <c r="C28" s="13" t="s">
        <v>6</v>
      </c>
      <c r="D28" s="14" t="s">
        <v>6</v>
      </c>
      <c r="E28" s="12" t="s">
        <v>6</v>
      </c>
      <c r="G28" s="13">
        <v>32.1049702749999</v>
      </c>
      <c r="H28" s="14">
        <v>35.210989169999998</v>
      </c>
      <c r="I28" s="12">
        <v>688.49999999999898</v>
      </c>
      <c r="K28" s="13" t="e">
        <f t="shared" si="0"/>
        <v>#VALUE!</v>
      </c>
      <c r="L28" s="14" t="e">
        <f t="shared" si="1"/>
        <v>#VALUE!</v>
      </c>
      <c r="M28" s="12" t="e">
        <f t="shared" si="2"/>
        <v>#VALUE!</v>
      </c>
    </row>
    <row r="29" spans="1:13" ht="15" x14ac:dyDescent="0.3">
      <c r="A29" s="10">
        <v>26</v>
      </c>
      <c r="B29" s="22">
        <v>42867.486805555556</v>
      </c>
      <c r="C29" s="13">
        <v>32.103728257987598</v>
      </c>
      <c r="D29" s="14">
        <v>35.210165411351198</v>
      </c>
      <c r="E29" s="12">
        <v>710.80038264441896</v>
      </c>
      <c r="G29" s="13">
        <v>32.1041039091496</v>
      </c>
      <c r="H29" s="14">
        <v>35.2104834079406</v>
      </c>
      <c r="I29" s="12">
        <v>704.31101594951394</v>
      </c>
      <c r="K29" s="13">
        <f t="shared" si="0"/>
        <v>3.7565116200255488E-4</v>
      </c>
      <c r="L29" s="14">
        <f t="shared" si="1"/>
        <v>3.1799658940201425E-4</v>
      </c>
      <c r="M29" s="12">
        <f t="shared" si="2"/>
        <v>6.4893666949050157</v>
      </c>
    </row>
    <row r="30" spans="1:13" ht="15" x14ac:dyDescent="0.3">
      <c r="A30" s="10">
        <v>27</v>
      </c>
      <c r="B30" s="22">
        <v>42867.486805555556</v>
      </c>
      <c r="C30" s="13" t="s">
        <v>6</v>
      </c>
      <c r="D30" s="14" t="s">
        <v>6</v>
      </c>
      <c r="E30" s="12" t="s">
        <v>6</v>
      </c>
      <c r="G30" s="13">
        <v>32.104970274999999</v>
      </c>
      <c r="H30" s="14">
        <v>35.210989169999998</v>
      </c>
      <c r="I30" s="12">
        <v>688.5</v>
      </c>
      <c r="K30" s="13" t="e">
        <f t="shared" si="0"/>
        <v>#VALUE!</v>
      </c>
      <c r="L30" s="14" t="e">
        <f t="shared" si="1"/>
        <v>#VALUE!</v>
      </c>
      <c r="M30" s="12" t="e">
        <f t="shared" si="2"/>
        <v>#VALUE!</v>
      </c>
    </row>
    <row r="31" spans="1:13" ht="15" x14ac:dyDescent="0.3">
      <c r="A31" s="10">
        <v>28</v>
      </c>
      <c r="B31" s="22">
        <v>42867.486805555556</v>
      </c>
      <c r="C31" s="13">
        <v>32.103698614805801</v>
      </c>
      <c r="D31" s="14">
        <v>35.210175411817801</v>
      </c>
      <c r="E31" s="12">
        <v>710.74852344698797</v>
      </c>
      <c r="G31" s="13">
        <v>32.104496820073798</v>
      </c>
      <c r="H31" s="14">
        <v>35.210763292223703</v>
      </c>
      <c r="I31" s="12">
        <v>697.36444985220203</v>
      </c>
      <c r="K31" s="13">
        <f t="shared" si="0"/>
        <v>7.982052679977869E-4</v>
      </c>
      <c r="L31" s="14">
        <f t="shared" si="1"/>
        <v>5.8788040590229684E-4</v>
      </c>
      <c r="M31" s="12">
        <f t="shared" si="2"/>
        <v>13.384073594785946</v>
      </c>
    </row>
    <row r="32" spans="1:13" ht="15" x14ac:dyDescent="0.3">
      <c r="A32" s="10">
        <v>29</v>
      </c>
      <c r="B32" s="22">
        <v>42867.486805555556</v>
      </c>
      <c r="C32" s="13">
        <v>32.104228140538403</v>
      </c>
      <c r="D32" s="14">
        <v>35.209316947827901</v>
      </c>
      <c r="E32" s="12">
        <v>686.47142939241496</v>
      </c>
      <c r="G32" s="13">
        <v>32.104462825597203</v>
      </c>
      <c r="H32" s="14">
        <v>35.209840832179502</v>
      </c>
      <c r="I32" s="12">
        <v>687.50426657608205</v>
      </c>
      <c r="K32" s="13">
        <f t="shared" si="0"/>
        <v>2.346850587997551E-4</v>
      </c>
      <c r="L32" s="14">
        <f t="shared" si="1"/>
        <v>5.2388435160111158E-4</v>
      </c>
      <c r="M32" s="12">
        <f t="shared" si="2"/>
        <v>1.032837183667084</v>
      </c>
    </row>
    <row r="33" spans="1:13" ht="15" x14ac:dyDescent="0.3">
      <c r="A33" s="10">
        <v>30</v>
      </c>
      <c r="B33" s="22">
        <v>42867.486805555556</v>
      </c>
      <c r="C33" s="13" t="s">
        <v>6</v>
      </c>
      <c r="D33" s="14" t="s">
        <v>6</v>
      </c>
      <c r="E33" s="12" t="s">
        <v>6</v>
      </c>
      <c r="G33" s="13">
        <v>32.104970274999999</v>
      </c>
      <c r="H33" s="14">
        <v>35.210989169999998</v>
      </c>
      <c r="I33" s="12">
        <v>688.5</v>
      </c>
      <c r="K33" s="13" t="e">
        <f t="shared" si="0"/>
        <v>#VALUE!</v>
      </c>
      <c r="L33" s="14" t="e">
        <f t="shared" si="1"/>
        <v>#VALUE!</v>
      </c>
      <c r="M33" s="12" t="e">
        <f t="shared" si="2"/>
        <v>#VALUE!</v>
      </c>
    </row>
    <row r="34" spans="1:13" ht="15" x14ac:dyDescent="0.3">
      <c r="A34" s="10">
        <v>31</v>
      </c>
      <c r="B34" s="22">
        <v>42867.488194444442</v>
      </c>
      <c r="C34" s="13">
        <v>32.1041162772961</v>
      </c>
      <c r="D34" s="14">
        <v>35.209672479594303</v>
      </c>
      <c r="E34" s="12">
        <v>685.51017192522295</v>
      </c>
      <c r="G34" s="13">
        <v>32.104199239691297</v>
      </c>
      <c r="H34" s="14">
        <v>35.209700999770497</v>
      </c>
      <c r="I34" s="12">
        <v>685.50958968000396</v>
      </c>
      <c r="K34" s="13">
        <f t="shared" si="0"/>
        <v>8.2962395197228034E-5</v>
      </c>
      <c r="L34" s="14">
        <f t="shared" si="1"/>
        <v>2.8520176194035685E-5</v>
      </c>
      <c r="M34" s="12">
        <f t="shared" si="2"/>
        <v>5.822452189931937E-4</v>
      </c>
    </row>
    <row r="35" spans="1:13" ht="15" x14ac:dyDescent="0.3">
      <c r="A35" s="10">
        <v>32</v>
      </c>
      <c r="B35" s="22">
        <v>42867.488194444442</v>
      </c>
      <c r="C35" s="13" t="s">
        <v>6</v>
      </c>
      <c r="D35" s="14" t="s">
        <v>6</v>
      </c>
      <c r="E35" s="12" t="s">
        <v>6</v>
      </c>
      <c r="G35" s="13">
        <v>32.104970274999999</v>
      </c>
      <c r="H35" s="14">
        <v>35.210989169999998</v>
      </c>
      <c r="I35" s="12">
        <v>688.5</v>
      </c>
      <c r="K35" s="13" t="e">
        <f t="shared" si="0"/>
        <v>#VALUE!</v>
      </c>
      <c r="L35" s="14" t="e">
        <f t="shared" si="1"/>
        <v>#VALUE!</v>
      </c>
      <c r="M35" s="12" t="e">
        <f t="shared" si="2"/>
        <v>#VALUE!</v>
      </c>
    </row>
    <row r="36" spans="1:13" ht="15" x14ac:dyDescent="0.3">
      <c r="A36" s="10">
        <v>33</v>
      </c>
      <c r="B36" s="22">
        <v>42867.488194444442</v>
      </c>
      <c r="C36" s="13">
        <v>32.1040491336503</v>
      </c>
      <c r="D36" s="14">
        <v>35.209245426944001</v>
      </c>
      <c r="E36" s="12">
        <v>686.57328379957403</v>
      </c>
      <c r="G36" s="13">
        <v>32.104272569016999</v>
      </c>
      <c r="H36" s="14">
        <v>35.209726795125697</v>
      </c>
      <c r="I36" s="12">
        <v>687.53130013021996</v>
      </c>
      <c r="K36" s="13">
        <f t="shared" si="0"/>
        <v>2.2343536669922059E-4</v>
      </c>
      <c r="L36" s="14">
        <f t="shared" si="1"/>
        <v>4.8136818169552953E-4</v>
      </c>
      <c r="M36" s="12">
        <f t="shared" si="2"/>
        <v>0.95801633064593261</v>
      </c>
    </row>
    <row r="37" spans="1:13" ht="15" x14ac:dyDescent="0.3">
      <c r="A37" s="10">
        <v>34</v>
      </c>
      <c r="B37" s="22">
        <v>42867.488194444442</v>
      </c>
      <c r="C37" s="13" t="s">
        <v>6</v>
      </c>
      <c r="D37" s="14" t="s">
        <v>6</v>
      </c>
      <c r="E37" s="12" t="s">
        <v>6</v>
      </c>
      <c r="G37" s="13">
        <v>32.104970274999999</v>
      </c>
      <c r="H37" s="14">
        <v>35.210989169999998</v>
      </c>
      <c r="I37" s="12">
        <v>688.5</v>
      </c>
      <c r="K37" s="13" t="e">
        <f t="shared" si="0"/>
        <v>#VALUE!</v>
      </c>
      <c r="L37" s="14" t="e">
        <f t="shared" si="1"/>
        <v>#VALUE!</v>
      </c>
      <c r="M37" s="12" t="e">
        <f t="shared" si="2"/>
        <v>#VALUE!</v>
      </c>
    </row>
    <row r="38" spans="1:13" ht="15" x14ac:dyDescent="0.3">
      <c r="A38" s="10">
        <v>35</v>
      </c>
      <c r="B38" s="22">
        <v>42867.488194444442</v>
      </c>
      <c r="C38" s="13">
        <v>32.10406321</v>
      </c>
      <c r="D38" s="14">
        <v>35.209027089999999</v>
      </c>
      <c r="E38" s="12">
        <v>685</v>
      </c>
      <c r="G38" s="13">
        <v>32.104450667909603</v>
      </c>
      <c r="H38" s="14">
        <v>35.209914014968597</v>
      </c>
      <c r="I38" s="12">
        <v>686.83983490858498</v>
      </c>
      <c r="K38" s="13">
        <f t="shared" si="0"/>
        <v>3.8745790960348359E-4</v>
      </c>
      <c r="L38" s="14">
        <f t="shared" si="1"/>
        <v>8.8692496859721359E-4</v>
      </c>
      <c r="M38" s="12">
        <f t="shared" si="2"/>
        <v>1.8398349085849759</v>
      </c>
    </row>
    <row r="39" spans="1:13" ht="15" x14ac:dyDescent="0.3">
      <c r="A39" s="10">
        <v>36</v>
      </c>
      <c r="B39" s="22">
        <v>42867.488194444442</v>
      </c>
      <c r="C39" s="13">
        <v>32.103764750862801</v>
      </c>
      <c r="D39" s="14">
        <v>35.210288798537299</v>
      </c>
      <c r="E39" s="12">
        <v>704.977876249269</v>
      </c>
      <c r="G39" s="13">
        <v>32.103888110557001</v>
      </c>
      <c r="H39" s="14">
        <v>35.210501927288703</v>
      </c>
      <c r="I39" s="12">
        <v>704.22534223331002</v>
      </c>
      <c r="K39" s="13">
        <f t="shared" si="0"/>
        <v>1.2335969420007586E-4</v>
      </c>
      <c r="L39" s="14">
        <f t="shared" si="1"/>
        <v>2.1312875140466758E-4</v>
      </c>
      <c r="M39" s="12">
        <f t="shared" si="2"/>
        <v>0.75253401595898595</v>
      </c>
    </row>
    <row r="40" spans="1:13" ht="15" x14ac:dyDescent="0.3">
      <c r="A40" s="10">
        <v>37</v>
      </c>
      <c r="B40" s="22">
        <v>42867.488194444442</v>
      </c>
      <c r="C40" s="13">
        <v>32.103899622943601</v>
      </c>
      <c r="D40" s="14">
        <v>35.210495917743401</v>
      </c>
      <c r="E40" s="12">
        <v>702.99012304640496</v>
      </c>
      <c r="G40" s="13">
        <v>32.1040752830665</v>
      </c>
      <c r="H40" s="14">
        <v>35.210703249126198</v>
      </c>
      <c r="I40" s="12">
        <v>700.67602696894096</v>
      </c>
      <c r="K40" s="13">
        <f t="shared" si="0"/>
        <v>1.756601228990462E-4</v>
      </c>
      <c r="L40" s="14">
        <f t="shared" si="1"/>
        <v>2.0733138279638297E-4</v>
      </c>
      <c r="M40" s="12">
        <f t="shared" si="2"/>
        <v>2.3140960774640007</v>
      </c>
    </row>
    <row r="41" spans="1:13" ht="15" x14ac:dyDescent="0.3">
      <c r="A41" s="10">
        <v>38</v>
      </c>
      <c r="B41" s="22">
        <v>42867.488194444442</v>
      </c>
      <c r="C41" s="13" t="s">
        <v>6</v>
      </c>
      <c r="D41" s="14" t="s">
        <v>6</v>
      </c>
      <c r="E41" s="12" t="s">
        <v>6</v>
      </c>
      <c r="G41" s="13">
        <v>32.1049702749999</v>
      </c>
      <c r="H41" s="14">
        <v>35.210989169999998</v>
      </c>
      <c r="I41" s="12">
        <v>688.5</v>
      </c>
      <c r="K41" s="13" t="e">
        <f t="shared" si="0"/>
        <v>#VALUE!</v>
      </c>
      <c r="L41" s="14" t="e">
        <f t="shared" si="1"/>
        <v>#VALUE!</v>
      </c>
      <c r="M41" s="12" t="e">
        <f t="shared" si="2"/>
        <v>#VALUE!</v>
      </c>
    </row>
    <row r="42" spans="1:13" ht="15" x14ac:dyDescent="0.3">
      <c r="A42" s="10">
        <v>39</v>
      </c>
      <c r="B42" s="22">
        <v>42867.488194444442</v>
      </c>
      <c r="C42" s="13">
        <v>32.104066412656998</v>
      </c>
      <c r="D42" s="14">
        <v>35.209935623827498</v>
      </c>
      <c r="E42" s="12">
        <v>691.30595008356704</v>
      </c>
      <c r="G42" s="13">
        <v>32.104131622032902</v>
      </c>
      <c r="H42" s="14">
        <v>35.209847512339799</v>
      </c>
      <c r="I42" s="12">
        <v>690.38480141554498</v>
      </c>
      <c r="K42" s="13">
        <f t="shared" si="0"/>
        <v>6.5209375904373701E-5</v>
      </c>
      <c r="L42" s="14">
        <f t="shared" si="1"/>
        <v>8.8111487698938618E-5</v>
      </c>
      <c r="M42" s="12">
        <f t="shared" si="2"/>
        <v>0.92114866802205597</v>
      </c>
    </row>
    <row r="43" spans="1:13" ht="15" x14ac:dyDescent="0.3">
      <c r="A43" s="10">
        <v>40</v>
      </c>
      <c r="B43" s="22">
        <v>42867.488194444442</v>
      </c>
      <c r="C43" s="13">
        <v>32.103698614805801</v>
      </c>
      <c r="D43" s="14">
        <v>35.210175411817801</v>
      </c>
      <c r="E43" s="12">
        <v>710.74852344698797</v>
      </c>
      <c r="G43" s="13">
        <v>32.104491485837301</v>
      </c>
      <c r="H43" s="14">
        <v>35.210759363543602</v>
      </c>
      <c r="I43" s="12">
        <v>697.45389277837103</v>
      </c>
      <c r="K43" s="13">
        <f t="shared" si="0"/>
        <v>7.9287103149994209E-4</v>
      </c>
      <c r="L43" s="14">
        <f t="shared" si="1"/>
        <v>5.8395172580105736E-4</v>
      </c>
      <c r="M43" s="12">
        <f t="shared" si="2"/>
        <v>13.294630668616946</v>
      </c>
    </row>
    <row r="44" spans="1:13" ht="15" x14ac:dyDescent="0.3">
      <c r="A44" s="10">
        <v>41</v>
      </c>
      <c r="B44" s="22">
        <v>42867.488194444442</v>
      </c>
      <c r="C44" s="13">
        <v>32.104438212674701</v>
      </c>
      <c r="D44" s="14">
        <v>35.209614072388902</v>
      </c>
      <c r="E44" s="12">
        <v>686.38074913211199</v>
      </c>
      <c r="G44" s="13">
        <v>32.104362702223597</v>
      </c>
      <c r="H44" s="14">
        <v>35.209568368129297</v>
      </c>
      <c r="I44" s="12">
        <v>686.27814554898202</v>
      </c>
      <c r="K44" s="13">
        <f t="shared" si="0"/>
        <v>7.5510451104321419E-5</v>
      </c>
      <c r="L44" s="14">
        <f t="shared" si="1"/>
        <v>4.5704259605372499E-5</v>
      </c>
      <c r="M44" s="12">
        <f t="shared" si="2"/>
        <v>0.10260358312996232</v>
      </c>
    </row>
    <row r="45" spans="1:13" ht="15" x14ac:dyDescent="0.3">
      <c r="A45" s="10">
        <v>42</v>
      </c>
      <c r="B45" s="22">
        <v>42867.488194444442</v>
      </c>
      <c r="C45" s="13">
        <v>32.103724904733497</v>
      </c>
      <c r="D45" s="14">
        <v>35.210207423797598</v>
      </c>
      <c r="E45" s="12">
        <v>710.78306081931601</v>
      </c>
      <c r="G45" s="13">
        <v>32.104511659660801</v>
      </c>
      <c r="H45" s="14">
        <v>35.210778915021301</v>
      </c>
      <c r="I45" s="12">
        <v>697.29200038311603</v>
      </c>
      <c r="K45" s="13">
        <f t="shared" si="0"/>
        <v>7.8675492730440055E-4</v>
      </c>
      <c r="L45" s="14">
        <f t="shared" si="1"/>
        <v>5.7149122370248051E-4</v>
      </c>
      <c r="M45" s="12">
        <f t="shared" si="2"/>
        <v>13.491060436199973</v>
      </c>
    </row>
    <row r="46" spans="1:13" ht="15" x14ac:dyDescent="0.3">
      <c r="A46" s="10">
        <v>43</v>
      </c>
      <c r="B46" s="22">
        <v>42867.488194444442</v>
      </c>
      <c r="C46" s="13">
        <v>32.104535589897402</v>
      </c>
      <c r="D46" s="14">
        <v>35.2097486229666</v>
      </c>
      <c r="E46" s="12">
        <v>686.58571182275296</v>
      </c>
      <c r="G46" s="13">
        <v>32.104610681447902</v>
      </c>
      <c r="H46" s="14">
        <v>35.210058271147403</v>
      </c>
      <c r="I46" s="12">
        <v>687.41120964248296</v>
      </c>
      <c r="K46" s="13">
        <f t="shared" si="0"/>
        <v>7.5091550499450932E-5</v>
      </c>
      <c r="L46" s="14">
        <f t="shared" si="1"/>
        <v>3.0964818080292389E-4</v>
      </c>
      <c r="M46" s="12">
        <f t="shared" si="2"/>
        <v>0.82549781973000336</v>
      </c>
    </row>
    <row r="47" spans="1:13" ht="15" x14ac:dyDescent="0.3">
      <c r="A47" s="10">
        <v>44</v>
      </c>
      <c r="B47" s="22">
        <v>42867.488888888889</v>
      </c>
      <c r="C47" s="13" t="s">
        <v>6</v>
      </c>
      <c r="D47" s="14" t="s">
        <v>6</v>
      </c>
      <c r="E47" s="12" t="s">
        <v>6</v>
      </c>
      <c r="G47" s="13">
        <v>32.104970274999999</v>
      </c>
      <c r="H47" s="14">
        <v>35.210989169999998</v>
      </c>
      <c r="I47" s="12">
        <v>688.5</v>
      </c>
      <c r="K47" s="13" t="e">
        <f t="shared" si="0"/>
        <v>#VALUE!</v>
      </c>
      <c r="L47" s="14" t="e">
        <f t="shared" si="1"/>
        <v>#VALUE!</v>
      </c>
      <c r="M47" s="12" t="e">
        <f t="shared" si="2"/>
        <v>#VALUE!</v>
      </c>
    </row>
    <row r="48" spans="1:13" ht="15" x14ac:dyDescent="0.3">
      <c r="A48" s="10">
        <v>45</v>
      </c>
      <c r="B48" s="22">
        <v>42867.488888888889</v>
      </c>
      <c r="C48" s="13">
        <v>32.1038764389451</v>
      </c>
      <c r="D48" s="14">
        <v>35.210468228857003</v>
      </c>
      <c r="E48" s="12">
        <v>703.92732395740995</v>
      </c>
      <c r="G48" s="13">
        <v>32.103879067726801</v>
      </c>
      <c r="H48" s="14">
        <v>35.210492833571699</v>
      </c>
      <c r="I48" s="12">
        <v>704.20032558811295</v>
      </c>
      <c r="K48" s="13">
        <f t="shared" si="0"/>
        <v>2.6287817007641934E-6</v>
      </c>
      <c r="L48" s="14">
        <f t="shared" si="1"/>
        <v>2.4604714695897201E-5</v>
      </c>
      <c r="M48" s="12">
        <f t="shared" si="2"/>
        <v>0.27300163070299277</v>
      </c>
    </row>
    <row r="49" spans="1:16" ht="15" x14ac:dyDescent="0.3">
      <c r="A49" s="10">
        <v>46</v>
      </c>
      <c r="B49" s="22">
        <v>42867.488888888889</v>
      </c>
      <c r="C49" s="13">
        <v>32.103804451692298</v>
      </c>
      <c r="D49" s="14">
        <v>35.2102548886999</v>
      </c>
      <c r="E49" s="12">
        <v>710.93479887847798</v>
      </c>
      <c r="G49" s="13">
        <v>32.104526476421398</v>
      </c>
      <c r="H49" s="14">
        <v>35.210785720219</v>
      </c>
      <c r="I49" s="12">
        <v>697.61936218932101</v>
      </c>
      <c r="K49" s="13">
        <f t="shared" si="0"/>
        <v>7.2202472910021243E-4</v>
      </c>
      <c r="L49" s="14">
        <f t="shared" si="1"/>
        <v>5.3083151910016113E-4</v>
      </c>
      <c r="M49" s="12">
        <f t="shared" si="2"/>
        <v>13.315436689156968</v>
      </c>
    </row>
    <row r="50" spans="1:16" ht="15" x14ac:dyDescent="0.3">
      <c r="A50" s="10">
        <v>47</v>
      </c>
      <c r="B50" s="22">
        <v>42867.489583333336</v>
      </c>
      <c r="C50" s="13">
        <v>32.103836468518999</v>
      </c>
      <c r="D50" s="14">
        <v>35.2104009971588</v>
      </c>
      <c r="E50" s="12">
        <v>701.51466315486005</v>
      </c>
      <c r="G50" s="13">
        <v>32.103903019404498</v>
      </c>
      <c r="H50" s="14">
        <v>35.210536780788701</v>
      </c>
      <c r="I50" s="12">
        <v>703.34924007885195</v>
      </c>
      <c r="K50" s="13">
        <f t="shared" si="0"/>
        <v>6.6550885499339074E-5</v>
      </c>
      <c r="L50" s="14">
        <f t="shared" si="1"/>
        <v>1.3578362990074311E-4</v>
      </c>
      <c r="M50" s="12">
        <f t="shared" si="2"/>
        <v>1.8345769239919036</v>
      </c>
    </row>
    <row r="51" spans="1:16" ht="15" x14ac:dyDescent="0.3">
      <c r="A51" s="10">
        <v>48</v>
      </c>
      <c r="B51" s="22">
        <v>42867.490972222222</v>
      </c>
      <c r="C51" s="13">
        <v>32.103353769094298</v>
      </c>
      <c r="D51" s="14">
        <v>35.209909856317402</v>
      </c>
      <c r="E51" s="12">
        <v>706.08989297963001</v>
      </c>
      <c r="G51" s="13">
        <v>32.103901219667598</v>
      </c>
      <c r="H51" s="14">
        <v>35.210620044093297</v>
      </c>
      <c r="I51" s="12">
        <v>697.70249825517806</v>
      </c>
      <c r="K51" s="13">
        <f t="shared" si="0"/>
        <v>5.4745057330052305E-4</v>
      </c>
      <c r="L51" s="14">
        <f t="shared" si="1"/>
        <v>7.1018777589415549E-4</v>
      </c>
      <c r="M51" s="12">
        <f t="shared" si="2"/>
        <v>8.3873947244519513</v>
      </c>
    </row>
    <row r="52" spans="1:16" ht="15" x14ac:dyDescent="0.3">
      <c r="A52" s="10">
        <v>49</v>
      </c>
      <c r="B52" s="22">
        <v>42867.490972222222</v>
      </c>
      <c r="C52" s="13">
        <v>32.1038274817098</v>
      </c>
      <c r="D52" s="14">
        <v>35.210338393685802</v>
      </c>
      <c r="E52" s="12">
        <v>702.03245442998798</v>
      </c>
      <c r="G52" s="13">
        <v>32.1038823323643</v>
      </c>
      <c r="H52" s="14">
        <v>35.209905951494299</v>
      </c>
      <c r="I52" s="12">
        <v>702.56833302678297</v>
      </c>
      <c r="K52" s="13">
        <f t="shared" si="0"/>
        <v>5.4850654500171458E-5</v>
      </c>
      <c r="L52" s="14">
        <f t="shared" si="1"/>
        <v>4.3244219150295748E-4</v>
      </c>
      <c r="M52" s="12">
        <f t="shared" si="2"/>
        <v>0.53587859679498706</v>
      </c>
    </row>
    <row r="53" spans="1:16" ht="15" x14ac:dyDescent="0.3">
      <c r="A53" s="10">
        <v>50</v>
      </c>
      <c r="B53" s="22">
        <v>42867.490972222222</v>
      </c>
      <c r="C53" s="13">
        <v>32.103630475334903</v>
      </c>
      <c r="D53" s="14">
        <v>35.210050581227797</v>
      </c>
      <c r="E53" s="12">
        <v>710.62788052011797</v>
      </c>
      <c r="G53" s="13">
        <v>32.104397522730899</v>
      </c>
      <c r="H53" s="14">
        <v>35.210658074120303</v>
      </c>
      <c r="I53" s="12">
        <v>698.48647722177498</v>
      </c>
      <c r="K53" s="13">
        <f t="shared" si="0"/>
        <v>7.6704739599620098E-4</v>
      </c>
      <c r="L53" s="14">
        <f t="shared" si="1"/>
        <v>6.0749289250594529E-4</v>
      </c>
      <c r="M53" s="12">
        <f t="shared" si="2"/>
        <v>12.141403298342993</v>
      </c>
    </row>
    <row r="54" spans="1:16" ht="15" x14ac:dyDescent="0.3">
      <c r="A54" s="10">
        <v>51</v>
      </c>
      <c r="B54" s="22">
        <v>42867.490972222222</v>
      </c>
      <c r="C54" s="13">
        <v>32.103539043883202</v>
      </c>
      <c r="D54" s="14">
        <v>35.209946390164198</v>
      </c>
      <c r="E54" s="12">
        <v>710.47704989135002</v>
      </c>
      <c r="G54" s="13">
        <v>32.104189751086601</v>
      </c>
      <c r="H54" s="14">
        <v>35.210476135540503</v>
      </c>
      <c r="I54" s="12">
        <v>700.90094430742795</v>
      </c>
      <c r="K54" s="13">
        <f t="shared" si="0"/>
        <v>6.5070720339832633E-4</v>
      </c>
      <c r="L54" s="14">
        <f t="shared" si="1"/>
        <v>5.2974537630490204E-4</v>
      </c>
      <c r="M54" s="12">
        <f t="shared" si="2"/>
        <v>9.5761055839220717</v>
      </c>
    </row>
    <row r="55" spans="1:16" ht="15" x14ac:dyDescent="0.3">
      <c r="A55" s="10">
        <v>52</v>
      </c>
      <c r="B55" s="22">
        <v>42867.490972222222</v>
      </c>
      <c r="C55" s="13">
        <v>32.103334083366597</v>
      </c>
      <c r="D55" s="14">
        <v>35.209865155014903</v>
      </c>
      <c r="E55" s="12">
        <v>702.59226039779298</v>
      </c>
      <c r="G55" s="13">
        <v>32.103902156415202</v>
      </c>
      <c r="H55" s="14">
        <v>35.210547724298202</v>
      </c>
      <c r="I55" s="12">
        <v>697.83984970695201</v>
      </c>
      <c r="K55" s="13">
        <f t="shared" si="0"/>
        <v>5.6807304860484464E-4</v>
      </c>
      <c r="L55" s="14">
        <f t="shared" si="1"/>
        <v>6.8256928329901712E-4</v>
      </c>
      <c r="M55" s="12">
        <f t="shared" si="2"/>
        <v>4.7524106908409749</v>
      </c>
    </row>
    <row r="56" spans="1:16" ht="15" x14ac:dyDescent="0.3">
      <c r="A56" s="10">
        <v>53</v>
      </c>
      <c r="B56" s="22">
        <v>42867.490972222222</v>
      </c>
      <c r="C56" s="13">
        <v>32.103639846510703</v>
      </c>
      <c r="D56" s="14">
        <v>35.210097615132099</v>
      </c>
      <c r="E56" s="12">
        <v>703.46040158943003</v>
      </c>
      <c r="G56" s="13">
        <v>32.103617405576003</v>
      </c>
      <c r="H56" s="14">
        <v>35.210062735575796</v>
      </c>
      <c r="I56" s="12">
        <v>703.12334013740201</v>
      </c>
      <c r="K56" s="13">
        <f t="shared" si="0"/>
        <v>2.2440934699829995E-5</v>
      </c>
      <c r="L56" s="14">
        <f t="shared" si="1"/>
        <v>3.4879556302769288E-5</v>
      </c>
      <c r="M56" s="12">
        <f t="shared" si="2"/>
        <v>0.33706145202802418</v>
      </c>
    </row>
    <row r="57" spans="1:16" ht="15.5" thickBot="1" x14ac:dyDescent="0.35">
      <c r="A57" s="15">
        <v>54</v>
      </c>
      <c r="B57" s="23">
        <v>42867.491666666669</v>
      </c>
      <c r="C57" s="18">
        <v>32.103517192684798</v>
      </c>
      <c r="D57" s="16">
        <v>35.209972055389997</v>
      </c>
      <c r="E57" s="17">
        <v>706.01573334166903</v>
      </c>
      <c r="G57" s="18">
        <v>32.103669074158297</v>
      </c>
      <c r="H57" s="16">
        <v>35.210097775207998</v>
      </c>
      <c r="I57" s="17">
        <v>706.80045855005596</v>
      </c>
      <c r="K57" s="18">
        <f t="shared" si="0"/>
        <v>1.5188147349931569E-4</v>
      </c>
      <c r="L57" s="16">
        <f t="shared" si="1"/>
        <v>1.2571981800135745E-4</v>
      </c>
      <c r="M57" s="17">
        <f t="shared" si="2"/>
        <v>0.78472520838693072</v>
      </c>
    </row>
    <row r="58" spans="1:16" ht="23.5" thickTop="1" thickBot="1" x14ac:dyDescent="0.35">
      <c r="K58" s="19">
        <f>AVERAGE(K48:K57)</f>
        <v>3.5536556802995278E-4</v>
      </c>
      <c r="L58" s="20">
        <f>AVERAGE(L48:L57)</f>
        <v>3.8142567575079057E-4</v>
      </c>
      <c r="M58" s="21">
        <f>AVERAGE(M48:M57)</f>
        <v>5.1937994798619798</v>
      </c>
      <c r="N58" s="30" t="s">
        <v>7</v>
      </c>
      <c r="O58" s="31"/>
      <c r="P58" s="32"/>
    </row>
    <row r="59" spans="1:16" ht="14.5" thickTop="1" x14ac:dyDescent="0.3"/>
  </sheetData>
  <mergeCells count="5">
    <mergeCell ref="C2:E2"/>
    <mergeCell ref="G2:I2"/>
    <mergeCell ref="K2:M2"/>
    <mergeCell ref="N58:P58"/>
    <mergeCell ref="O3:O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כנרת רות נהרי</dc:creator>
  <cp:lastModifiedBy>כנרת רות נהרי</cp:lastModifiedBy>
  <dcterms:created xsi:type="dcterms:W3CDTF">2017-12-19T21:49:15Z</dcterms:created>
  <dcterms:modified xsi:type="dcterms:W3CDTF">2017-12-20T20:05:52Z</dcterms:modified>
</cp:coreProperties>
</file>