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CC1\Google Drive\STARS data\R-Formated Data\"/>
    </mc:Choice>
  </mc:AlternateContent>
  <bookViews>
    <workbookView xWindow="0" yWindow="0" windowWidth="28800" windowHeight="130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1" i="1" l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BCC1\Google%20Drive\STARS%20data\HLOMD%20Marquis%201-6%200504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RecordNo</v>
          </cell>
          <cell r="B2" t="str">
            <v>PHYLO</v>
          </cell>
          <cell r="C2" t="str">
            <v>HODGES</v>
          </cell>
          <cell r="D2" t="str">
            <v>FAMILY</v>
          </cell>
          <cell r="E2" t="str">
            <v>SUBFAMILY</v>
          </cell>
          <cell r="F2" t="str">
            <v>GENUS</v>
          </cell>
          <cell r="G2" t="str">
            <v>SPECIES</v>
          </cell>
          <cell r="H2" t="str">
            <v>DET</v>
          </cell>
          <cell r="I2" t="str">
            <v>COUNTRY</v>
          </cell>
          <cell r="J2" t="str">
            <v>STATE</v>
          </cell>
          <cell r="K2" t="str">
            <v>COUNTY</v>
          </cell>
          <cell r="L2" t="str">
            <v>LOCATION</v>
          </cell>
          <cell r="M2" t="str">
            <v>DATE</v>
          </cell>
          <cell r="N2" t="str">
            <v>YEAR</v>
          </cell>
          <cell r="O2" t="str">
            <v>QUANTITY</v>
          </cell>
          <cell r="P2" t="str">
            <v>STAGE</v>
          </cell>
          <cell r="Q2" t="str">
            <v>REARED</v>
          </cell>
          <cell r="R2" t="str">
            <v>LEG</v>
          </cell>
          <cell r="S2" t="str">
            <v>EXCOLLN</v>
          </cell>
          <cell r="T2" t="str">
            <v>DEPOSITED</v>
          </cell>
          <cell r="U2" t="str">
            <v>PHOTOS</v>
          </cell>
          <cell r="V2" t="str">
            <v>NOTE</v>
          </cell>
        </row>
        <row r="3">
          <cell r="A3">
            <v>46711</v>
          </cell>
          <cell r="B3" t="str">
            <v>*</v>
          </cell>
          <cell r="C3" t="str">
            <v>02077</v>
          </cell>
          <cell r="D3" t="str">
            <v>GELECHIIDAE</v>
          </cell>
          <cell r="E3" t="str">
            <v>GELECHIINAE</v>
          </cell>
          <cell r="F3" t="str">
            <v>Chionodes</v>
          </cell>
          <cell r="G3" t="str">
            <v>formosella</v>
          </cell>
          <cell r="H3" t="str">
            <v>Murtfeldt, Mary E.</v>
          </cell>
          <cell r="I3" t="str">
            <v>U.S.A.</v>
          </cell>
          <cell r="J3" t="str">
            <v>Missouri</v>
          </cell>
          <cell r="K3" t="str">
            <v>Saint Louis</v>
          </cell>
          <cell r="L3" t="str">
            <v>Kirkwood</v>
          </cell>
          <cell r="M3" t="str">
            <v/>
          </cell>
          <cell r="N3" t="str">
            <v>1881</v>
          </cell>
          <cell r="O3" t="str">
            <v/>
          </cell>
          <cell r="P3" t="str">
            <v/>
          </cell>
          <cell r="Q3" t="str">
            <v/>
          </cell>
          <cell r="R3" t="str">
            <v>Murtfeldt, M.</v>
          </cell>
          <cell r="S3" t="str">
            <v/>
          </cell>
          <cell r="T3" t="str">
            <v/>
          </cell>
          <cell r="U3" t="str">
            <v/>
          </cell>
          <cell r="V3" t="str">
            <v>Can.Ent.13:243,1881.  O.D. of Gelechia formosella.  (Imago rare in mid-June) Laurel oak (Rolling in leaves) Larval description.</v>
          </cell>
        </row>
        <row r="4">
          <cell r="A4">
            <v>46712</v>
          </cell>
          <cell r="B4" t="str">
            <v>*</v>
          </cell>
          <cell r="C4" t="str">
            <v>02077</v>
          </cell>
          <cell r="D4" t="str">
            <v>GELECHIIDAE</v>
          </cell>
          <cell r="E4" t="str">
            <v>GELECHIINAE</v>
          </cell>
          <cell r="F4" t="str">
            <v>Chionodes</v>
          </cell>
          <cell r="G4" t="str">
            <v>formosella</v>
          </cell>
          <cell r="H4" t="str">
            <v>Murtfeldt, Mary E.</v>
          </cell>
          <cell r="I4" t="str">
            <v>U.S.A.</v>
          </cell>
          <cell r="J4" t="str">
            <v>Missouri</v>
          </cell>
          <cell r="K4" t="str">
            <v>Saint Louis</v>
          </cell>
          <cell r="L4" t="str">
            <v>Kirkwood</v>
          </cell>
          <cell r="M4" t="str">
            <v/>
          </cell>
          <cell r="N4" t="str">
            <v>1903</v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>United States National Museum</v>
          </cell>
          <cell r="U4" t="str">
            <v/>
          </cell>
          <cell r="V4" t="str">
            <v>Proc.U.S.N.M.25:884,1903. Cotypes In U.S.N.M.  Oak.</v>
          </cell>
        </row>
        <row r="5">
          <cell r="A5">
            <v>46713</v>
          </cell>
          <cell r="B5" t="str">
            <v>*</v>
          </cell>
          <cell r="C5" t="str">
            <v>02077</v>
          </cell>
          <cell r="D5" t="str">
            <v>GELECHIIDAE</v>
          </cell>
          <cell r="E5" t="str">
            <v>GELECHIINAE</v>
          </cell>
          <cell r="F5" t="str">
            <v>Chionodes</v>
          </cell>
          <cell r="G5" t="str">
            <v>formosella</v>
          </cell>
          <cell r="H5" t="str">
            <v>Murtfeldt, Mary E.</v>
          </cell>
          <cell r="I5" t="str">
            <v>U.S.A.</v>
          </cell>
          <cell r="J5" t="str">
            <v>Missouri</v>
          </cell>
          <cell r="K5" t="str">
            <v>Saint Louis</v>
          </cell>
          <cell r="L5" t="str">
            <v>Kirkwood</v>
          </cell>
          <cell r="M5" t="str">
            <v/>
          </cell>
          <cell r="N5" t="str">
            <v>1883</v>
          </cell>
          <cell r="O5" t="str">
            <v/>
          </cell>
          <cell r="P5" t="str">
            <v/>
          </cell>
          <cell r="Q5" t="str">
            <v/>
          </cell>
          <cell r="R5" t="str">
            <v>Murtfeldt, M.</v>
          </cell>
          <cell r="S5" t="str">
            <v/>
          </cell>
          <cell r="T5" t="str">
            <v/>
          </cell>
          <cell r="U5" t="str">
            <v/>
          </cell>
          <cell r="V5" t="str">
            <v>Can.Ent.15:139,1883.  Gelechia vernella replacement name for G. formosella which was preoccupied by a European species.</v>
          </cell>
        </row>
        <row r="6">
          <cell r="A6">
            <v>46714</v>
          </cell>
          <cell r="B6" t="str">
            <v>*</v>
          </cell>
          <cell r="C6" t="str">
            <v>02077</v>
          </cell>
          <cell r="D6" t="str">
            <v>GELECHIIDAE</v>
          </cell>
          <cell r="E6" t="str">
            <v>GELECHIINAE</v>
          </cell>
          <cell r="F6" t="str">
            <v>Chionodes</v>
          </cell>
          <cell r="G6" t="str">
            <v>formosella</v>
          </cell>
          <cell r="H6" t="str">
            <v>Murtfeldt, Mary E.</v>
          </cell>
          <cell r="I6" t="str">
            <v>U.S.A.</v>
          </cell>
          <cell r="J6" t="str">
            <v>Missouri</v>
          </cell>
          <cell r="K6" t="str">
            <v>State</v>
          </cell>
          <cell r="L6" t="str">
            <v>State</v>
          </cell>
          <cell r="M6" t="str">
            <v/>
          </cell>
          <cell r="N6" t="str">
            <v>1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>Proc.U.S.N.M. Bull.#52:514.</v>
          </cell>
        </row>
        <row r="8">
          <cell r="A8">
            <v>46883</v>
          </cell>
          <cell r="B8" t="str">
            <v>*</v>
          </cell>
          <cell r="C8" t="str">
            <v>02104</v>
          </cell>
          <cell r="D8" t="str">
            <v>GELECHIIDAE</v>
          </cell>
          <cell r="E8" t="str">
            <v>GELECHIINAE</v>
          </cell>
          <cell r="F8" t="str">
            <v>Chionodes</v>
          </cell>
          <cell r="G8" t="str">
            <v>pereyra</v>
          </cell>
          <cell r="H8" t="str">
            <v/>
          </cell>
          <cell r="I8" t="str">
            <v>U.S.A.</v>
          </cell>
          <cell r="J8" t="str">
            <v>Missouri</v>
          </cell>
          <cell r="K8" t="str">
            <v>Boone</v>
          </cell>
          <cell r="L8" t="str">
            <v>Ashland Wildlife Area</v>
          </cell>
          <cell r="M8" t="str">
            <v>0315</v>
          </cell>
          <cell r="N8" t="str">
            <v>1977</v>
          </cell>
          <cell r="O8" t="str">
            <v>1M</v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>Heitzman, J. Richard</v>
          </cell>
          <cell r="U8" t="str">
            <v/>
          </cell>
          <cell r="V8" t="str">
            <v/>
          </cell>
        </row>
        <row r="9">
          <cell r="A9">
            <v>46885</v>
          </cell>
          <cell r="B9" t="str">
            <v>*</v>
          </cell>
          <cell r="C9" t="str">
            <v>02104</v>
          </cell>
          <cell r="D9" t="str">
            <v>GELECHIIDAE</v>
          </cell>
          <cell r="E9" t="str">
            <v>GELECHIINAE</v>
          </cell>
          <cell r="F9" t="str">
            <v>Chionodes</v>
          </cell>
          <cell r="G9" t="str">
            <v>pereyra</v>
          </cell>
          <cell r="H9" t="str">
            <v/>
          </cell>
          <cell r="I9" t="str">
            <v>U.S.A.</v>
          </cell>
          <cell r="J9" t="str">
            <v>Missouri</v>
          </cell>
          <cell r="K9" t="str">
            <v>Franklin</v>
          </cell>
          <cell r="L9" t="str">
            <v>Meramec State Park</v>
          </cell>
          <cell r="M9" t="str">
            <v>0812</v>
          </cell>
          <cell r="N9" t="str">
            <v>1972</v>
          </cell>
          <cell r="O9" t="str">
            <v>1F</v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>Heitzman, J. Richard</v>
          </cell>
          <cell r="U9" t="str">
            <v/>
          </cell>
          <cell r="V9" t="str">
            <v/>
          </cell>
        </row>
        <row r="10">
          <cell r="A10">
            <v>46886</v>
          </cell>
          <cell r="B10" t="str">
            <v>*</v>
          </cell>
          <cell r="C10" t="str">
            <v>02104</v>
          </cell>
          <cell r="D10" t="str">
            <v>GELECHIIDAE</v>
          </cell>
          <cell r="E10" t="str">
            <v>GELECHIINAE</v>
          </cell>
          <cell r="F10" t="str">
            <v>Chionodes</v>
          </cell>
          <cell r="G10" t="str">
            <v>pereyra</v>
          </cell>
          <cell r="H10" t="str">
            <v/>
          </cell>
          <cell r="I10" t="str">
            <v>U.S.A.</v>
          </cell>
          <cell r="J10" t="str">
            <v>Missouri</v>
          </cell>
          <cell r="K10" t="str">
            <v>Jasper</v>
          </cell>
          <cell r="L10" t="str">
            <v>Sarcoxie, 5 miles NW of</v>
          </cell>
          <cell r="M10" t="str">
            <v>0628</v>
          </cell>
          <cell r="N10" t="str">
            <v>1975</v>
          </cell>
          <cell r="O10" t="str">
            <v>1M</v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>Heitzman, J. Richard</v>
          </cell>
          <cell r="U10" t="str">
            <v/>
          </cell>
          <cell r="V10" t="str">
            <v/>
          </cell>
        </row>
        <row r="11">
          <cell r="A11">
            <v>46884</v>
          </cell>
          <cell r="B11" t="str">
            <v>*</v>
          </cell>
          <cell r="C11" t="str">
            <v>02104</v>
          </cell>
          <cell r="D11" t="str">
            <v>GELECHIIDAE</v>
          </cell>
          <cell r="E11" t="str">
            <v>GELECHIINAE</v>
          </cell>
          <cell r="F11" t="str">
            <v>Chionodes</v>
          </cell>
          <cell r="G11" t="str">
            <v>pereyra</v>
          </cell>
          <cell r="H11" t="str">
            <v/>
          </cell>
          <cell r="I11" t="str">
            <v>U.S.A.</v>
          </cell>
          <cell r="J11" t="str">
            <v>Missouri</v>
          </cell>
          <cell r="K11" t="str">
            <v>Randolph</v>
          </cell>
          <cell r="L11" t="str">
            <v>Rudolf Bennitt Wildlife Area</v>
          </cell>
          <cell r="M11" t="str">
            <v>0724</v>
          </cell>
          <cell r="N11" t="str">
            <v>1971</v>
          </cell>
          <cell r="O11" t="str">
            <v>1M</v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>Heitzman, J. Richard</v>
          </cell>
          <cell r="U11" t="str">
            <v/>
          </cell>
          <cell r="V11" t="str">
            <v/>
          </cell>
        </row>
        <row r="12">
          <cell r="A12">
            <v>46887</v>
          </cell>
          <cell r="B12" t="str">
            <v>*</v>
          </cell>
          <cell r="C12" t="str">
            <v>02104</v>
          </cell>
          <cell r="D12" t="str">
            <v>GELECHIIDAE</v>
          </cell>
          <cell r="E12" t="str">
            <v>GELECHIINAE</v>
          </cell>
          <cell r="F12" t="str">
            <v>Chionodes</v>
          </cell>
          <cell r="G12" t="str">
            <v>pereyra</v>
          </cell>
          <cell r="H12" t="str">
            <v/>
          </cell>
          <cell r="I12" t="str">
            <v>U.S.A.</v>
          </cell>
          <cell r="J12" t="str">
            <v>Missouri</v>
          </cell>
          <cell r="K12" t="str">
            <v>Saint Genevieve</v>
          </cell>
          <cell r="L12" t="str">
            <v>Hawn State Park</v>
          </cell>
          <cell r="M12" t="str">
            <v>0612</v>
          </cell>
          <cell r="N12" t="str">
            <v>1981</v>
          </cell>
          <cell r="O12" t="str">
            <v>1M</v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>Heitzman, J. Richard</v>
          </cell>
          <cell r="U12" t="str">
            <v/>
          </cell>
          <cell r="V12" t="str">
            <v/>
          </cell>
        </row>
        <row r="14">
          <cell r="A14">
            <v>46658</v>
          </cell>
          <cell r="B14" t="str">
            <v>*</v>
          </cell>
          <cell r="C14" t="str">
            <v>02120.4</v>
          </cell>
          <cell r="D14" t="str">
            <v>GELECHIIDAE</v>
          </cell>
          <cell r="E14" t="str">
            <v>GELECHIINAE</v>
          </cell>
          <cell r="F14" t="str">
            <v>Chionodes</v>
          </cell>
          <cell r="G14" t="str">
            <v>adamas</v>
          </cell>
          <cell r="H14" t="str">
            <v>Hodges, R.W. 1997</v>
          </cell>
          <cell r="I14" t="str">
            <v>U.S.A.</v>
          </cell>
          <cell r="J14" t="str">
            <v>Missouri</v>
          </cell>
          <cell r="K14" t="str">
            <v>Barry</v>
          </cell>
          <cell r="L14" t="str">
            <v>Roaring River State Park</v>
          </cell>
          <cell r="M14" t="str">
            <v>0416</v>
          </cell>
          <cell r="N14" t="str">
            <v>1980</v>
          </cell>
          <cell r="O14" t="str">
            <v>1M</v>
          </cell>
          <cell r="P14" t="str">
            <v/>
          </cell>
          <cell r="Q14" t="str">
            <v/>
          </cell>
          <cell r="R14" t="str">
            <v>Heitzman, J. Richard</v>
          </cell>
          <cell r="S14" t="str">
            <v/>
          </cell>
          <cell r="T14" t="str">
            <v/>
          </cell>
          <cell r="U14" t="str">
            <v/>
          </cell>
          <cell r="V14" t="str">
            <v>Paratype.</v>
          </cell>
        </row>
        <row r="15">
          <cell r="A15">
            <v>46659</v>
          </cell>
          <cell r="B15" t="str">
            <v>*</v>
          </cell>
          <cell r="C15" t="str">
            <v>02120.4</v>
          </cell>
          <cell r="D15" t="str">
            <v>GELECHIIDAE</v>
          </cell>
          <cell r="E15" t="str">
            <v>GELECHIINAE</v>
          </cell>
          <cell r="F15" t="str">
            <v>Chionodes</v>
          </cell>
          <cell r="G15" t="str">
            <v>adamas</v>
          </cell>
          <cell r="H15" t="str">
            <v>Hodges, R.W. 1997</v>
          </cell>
          <cell r="I15" t="str">
            <v>U.S.A.</v>
          </cell>
          <cell r="J15" t="str">
            <v>Missouri</v>
          </cell>
          <cell r="K15" t="str">
            <v>Benton</v>
          </cell>
          <cell r="L15" t="str">
            <v>Warsaw city park</v>
          </cell>
          <cell r="M15" t="str">
            <v>0703</v>
          </cell>
          <cell r="N15" t="str">
            <v>1975</v>
          </cell>
          <cell r="O15" t="str">
            <v>1M</v>
          </cell>
          <cell r="P15" t="str">
            <v/>
          </cell>
          <cell r="Q15" t="str">
            <v/>
          </cell>
          <cell r="R15" t="str">
            <v>Heitzman, J. Richard</v>
          </cell>
          <cell r="S15" t="str">
            <v/>
          </cell>
          <cell r="T15" t="str">
            <v/>
          </cell>
          <cell r="U15" t="str">
            <v/>
          </cell>
          <cell r="V15" t="str">
            <v>Paratype.</v>
          </cell>
        </row>
        <row r="16">
          <cell r="A16">
            <v>46660</v>
          </cell>
          <cell r="B16" t="str">
            <v>*</v>
          </cell>
          <cell r="C16" t="str">
            <v>02120.4</v>
          </cell>
          <cell r="D16" t="str">
            <v>GELECHIIDAE</v>
          </cell>
          <cell r="E16" t="str">
            <v>GELECHIINAE</v>
          </cell>
          <cell r="F16" t="str">
            <v>Chionodes</v>
          </cell>
          <cell r="G16" t="str">
            <v>adamas</v>
          </cell>
          <cell r="H16" t="str">
            <v>Hodges, R.W. 1997</v>
          </cell>
          <cell r="I16" t="str">
            <v>U.S.A.</v>
          </cell>
          <cell r="J16" t="str">
            <v>Missouri</v>
          </cell>
          <cell r="K16" t="str">
            <v>Boone</v>
          </cell>
          <cell r="L16" t="str">
            <v>Ashland Wildlife Area</v>
          </cell>
          <cell r="M16" t="str">
            <v>0315</v>
          </cell>
          <cell r="N16" t="str">
            <v>1977</v>
          </cell>
          <cell r="O16" t="str">
            <v/>
          </cell>
          <cell r="P16" t="str">
            <v/>
          </cell>
          <cell r="Q16" t="str">
            <v/>
          </cell>
          <cell r="R16" t="str">
            <v>Heitzman, J. Richard</v>
          </cell>
          <cell r="S16" t="str">
            <v/>
          </cell>
          <cell r="T16" t="str">
            <v/>
          </cell>
          <cell r="U16" t="str">
            <v/>
          </cell>
          <cell r="V16" t="str">
            <v>Paratype.</v>
          </cell>
        </row>
        <row r="17">
          <cell r="A17">
            <v>46661</v>
          </cell>
          <cell r="B17" t="str">
            <v>*</v>
          </cell>
          <cell r="C17" t="str">
            <v>02120.4</v>
          </cell>
          <cell r="D17" t="str">
            <v>GELECHIIDAE</v>
          </cell>
          <cell r="E17" t="str">
            <v>GELECHIINAE</v>
          </cell>
          <cell r="F17" t="str">
            <v>Chionodes</v>
          </cell>
          <cell r="G17" t="str">
            <v>adamas</v>
          </cell>
          <cell r="H17" t="str">
            <v>Hodges, R.W. 1997</v>
          </cell>
          <cell r="I17" t="str">
            <v>U.S.A.</v>
          </cell>
          <cell r="J17" t="str">
            <v>Missouri</v>
          </cell>
          <cell r="K17" t="str">
            <v>Boone</v>
          </cell>
          <cell r="L17" t="str">
            <v>Ashland Wildlife Area</v>
          </cell>
          <cell r="M17" t="str">
            <v>0516</v>
          </cell>
          <cell r="N17" t="str">
            <v>1978</v>
          </cell>
          <cell r="O17" t="str">
            <v>1M</v>
          </cell>
          <cell r="P17" t="str">
            <v>L</v>
          </cell>
          <cell r="Q17" t="str">
            <v>Y</v>
          </cell>
          <cell r="R17" t="str">
            <v>Carroll, Mike</v>
          </cell>
          <cell r="S17" t="str">
            <v/>
          </cell>
          <cell r="T17" t="str">
            <v/>
          </cell>
          <cell r="U17" t="str">
            <v/>
          </cell>
          <cell r="V17" t="str">
            <v>Paratype. Larva on white oak. Emgd. 22 June 1978.</v>
          </cell>
        </row>
        <row r="18">
          <cell r="A18">
            <v>46662</v>
          </cell>
          <cell r="B18" t="str">
            <v>*</v>
          </cell>
          <cell r="C18" t="str">
            <v>02120.4</v>
          </cell>
          <cell r="D18" t="str">
            <v>GELECHIIDAE</v>
          </cell>
          <cell r="E18" t="str">
            <v>GELECHIINAE</v>
          </cell>
          <cell r="F18" t="str">
            <v>Chionodes</v>
          </cell>
          <cell r="G18" t="str">
            <v>adamas</v>
          </cell>
          <cell r="H18" t="str">
            <v>Hodges, R.W. 1997</v>
          </cell>
          <cell r="I18" t="str">
            <v>U.S.A.</v>
          </cell>
          <cell r="J18" t="str">
            <v>Missouri</v>
          </cell>
          <cell r="K18" t="str">
            <v>Boone</v>
          </cell>
          <cell r="L18" t="str">
            <v>Ashland Wildlife Area</v>
          </cell>
          <cell r="M18" t="str">
            <v>0516</v>
          </cell>
          <cell r="N18" t="str">
            <v>1978</v>
          </cell>
          <cell r="O18" t="str">
            <v>1M</v>
          </cell>
          <cell r="P18" t="str">
            <v>L</v>
          </cell>
          <cell r="Q18" t="str">
            <v>Y</v>
          </cell>
          <cell r="R18" t="str">
            <v>Carroll, Mike</v>
          </cell>
          <cell r="S18" t="str">
            <v/>
          </cell>
          <cell r="T18" t="str">
            <v/>
          </cell>
          <cell r="U18" t="str">
            <v/>
          </cell>
          <cell r="V18" t="str">
            <v>Paratype. Larva on white oak. Emgd. 9 June 1978.</v>
          </cell>
        </row>
        <row r="19">
          <cell r="A19">
            <v>46663</v>
          </cell>
          <cell r="B19" t="str">
            <v>*</v>
          </cell>
          <cell r="C19" t="str">
            <v>02120.4</v>
          </cell>
          <cell r="D19" t="str">
            <v>GELECHIIDAE</v>
          </cell>
          <cell r="E19" t="str">
            <v>GELECHIINAE</v>
          </cell>
          <cell r="F19" t="str">
            <v>Chionodes</v>
          </cell>
          <cell r="G19" t="str">
            <v>adamas</v>
          </cell>
          <cell r="H19" t="str">
            <v>Hodges, R.W. 1997</v>
          </cell>
          <cell r="I19" t="str">
            <v>U.S.A.</v>
          </cell>
          <cell r="J19" t="str">
            <v>Missouri</v>
          </cell>
          <cell r="K19" t="str">
            <v>Callaway</v>
          </cell>
          <cell r="L19" t="str">
            <v>Danial Boone State Forest</v>
          </cell>
          <cell r="M19" t="str">
            <v>0425</v>
          </cell>
          <cell r="N19" t="str">
            <v>1978</v>
          </cell>
          <cell r="O19" t="str">
            <v>1M</v>
          </cell>
          <cell r="P19" t="str">
            <v>L</v>
          </cell>
          <cell r="Q19" t="str">
            <v>Y</v>
          </cell>
          <cell r="R19" t="str">
            <v>Carroll, Mike</v>
          </cell>
          <cell r="S19" t="str">
            <v/>
          </cell>
          <cell r="T19" t="str">
            <v/>
          </cell>
          <cell r="U19" t="str">
            <v/>
          </cell>
          <cell r="V19" t="str">
            <v>Paratype. Larva on white oak. Emgd. 31 May 1978.</v>
          </cell>
        </row>
        <row r="20">
          <cell r="A20">
            <v>46664</v>
          </cell>
          <cell r="B20" t="str">
            <v>*</v>
          </cell>
          <cell r="C20" t="str">
            <v>02120.4</v>
          </cell>
          <cell r="D20" t="str">
            <v>GELECHIIDAE</v>
          </cell>
          <cell r="E20" t="str">
            <v>GELECHIINAE</v>
          </cell>
          <cell r="F20" t="str">
            <v>Chionodes</v>
          </cell>
          <cell r="G20" t="str">
            <v>adamas</v>
          </cell>
          <cell r="H20" t="str">
            <v>Hodges, R.W. 1997</v>
          </cell>
          <cell r="I20" t="str">
            <v>U.S.A.</v>
          </cell>
          <cell r="J20" t="str">
            <v>Missouri</v>
          </cell>
          <cell r="K20" t="str">
            <v>Grundy</v>
          </cell>
          <cell r="L20" t="str">
            <v>Crowder State Park</v>
          </cell>
          <cell r="M20" t="str">
            <v>0419</v>
          </cell>
          <cell r="N20" t="str">
            <v>1980</v>
          </cell>
          <cell r="O20" t="str">
            <v>1M</v>
          </cell>
          <cell r="P20" t="str">
            <v/>
          </cell>
          <cell r="Q20" t="str">
            <v/>
          </cell>
          <cell r="R20" t="str">
            <v>Heitzman, J. Richard</v>
          </cell>
          <cell r="S20" t="str">
            <v/>
          </cell>
          <cell r="T20" t="str">
            <v/>
          </cell>
          <cell r="U20" t="str">
            <v/>
          </cell>
          <cell r="V20" t="str">
            <v>Paratype.</v>
          </cell>
        </row>
        <row r="21">
          <cell r="A21">
            <v>46665</v>
          </cell>
          <cell r="B21" t="str">
            <v>*</v>
          </cell>
          <cell r="C21" t="str">
            <v>02120.4</v>
          </cell>
          <cell r="D21" t="str">
            <v>GELECHIIDAE</v>
          </cell>
          <cell r="E21" t="str">
            <v>GELECHIINAE</v>
          </cell>
          <cell r="F21" t="str">
            <v>Chionodes</v>
          </cell>
          <cell r="G21" t="str">
            <v>adamas</v>
          </cell>
          <cell r="H21" t="str">
            <v>Hodges, R.W. 1997</v>
          </cell>
          <cell r="I21" t="str">
            <v>U.S.A.</v>
          </cell>
          <cell r="J21" t="str">
            <v>Missouri</v>
          </cell>
          <cell r="K21" t="str">
            <v>Randolph</v>
          </cell>
          <cell r="L21" t="str">
            <v>Rudolf Bennitt Wildlife Area</v>
          </cell>
          <cell r="M21" t="str">
            <v>0727</v>
          </cell>
          <cell r="N21" t="str">
            <v>1968</v>
          </cell>
          <cell r="O21" t="str">
            <v>1M</v>
          </cell>
          <cell r="P21" t="str">
            <v/>
          </cell>
          <cell r="Q21" t="str">
            <v/>
          </cell>
          <cell r="R21" t="str">
            <v>Heitzman, J. Richard</v>
          </cell>
          <cell r="S21" t="str">
            <v/>
          </cell>
          <cell r="T21" t="str">
            <v/>
          </cell>
          <cell r="U21" t="str">
            <v/>
          </cell>
          <cell r="V21" t="str">
            <v>Paratype.</v>
          </cell>
        </row>
        <row r="22">
          <cell r="A22">
            <v>46666</v>
          </cell>
          <cell r="B22" t="str">
            <v>*</v>
          </cell>
          <cell r="C22" t="str">
            <v>02120.4</v>
          </cell>
          <cell r="D22" t="str">
            <v>GELECHIIDAE</v>
          </cell>
          <cell r="E22" t="str">
            <v>GELECHIINAE</v>
          </cell>
          <cell r="F22" t="str">
            <v>Chionodes</v>
          </cell>
          <cell r="G22" t="str">
            <v>adamas</v>
          </cell>
          <cell r="H22" t="str">
            <v>Hodges, R.W. 1997</v>
          </cell>
          <cell r="I22" t="str">
            <v>U.S.A.</v>
          </cell>
          <cell r="J22" t="str">
            <v>Missouri</v>
          </cell>
          <cell r="K22" t="str">
            <v>Randolph</v>
          </cell>
          <cell r="L22" t="str">
            <v>Rudolf Bennitt Wildlife Area</v>
          </cell>
          <cell r="M22" t="str">
            <v>0726</v>
          </cell>
          <cell r="N22" t="str">
            <v>1969</v>
          </cell>
          <cell r="O22" t="str">
            <v>1F</v>
          </cell>
          <cell r="P22" t="str">
            <v/>
          </cell>
          <cell r="Q22" t="str">
            <v/>
          </cell>
          <cell r="R22" t="str">
            <v>Heitzman, J. Richard</v>
          </cell>
          <cell r="S22" t="str">
            <v/>
          </cell>
          <cell r="T22" t="str">
            <v/>
          </cell>
          <cell r="U22" t="str">
            <v/>
          </cell>
          <cell r="V22" t="str">
            <v>Paratype.</v>
          </cell>
        </row>
        <row r="23">
          <cell r="A23">
            <v>46667</v>
          </cell>
          <cell r="B23" t="str">
            <v>*</v>
          </cell>
          <cell r="C23" t="str">
            <v>02120.4</v>
          </cell>
          <cell r="D23" t="str">
            <v>GELECHIIDAE</v>
          </cell>
          <cell r="E23" t="str">
            <v>GELECHIINAE</v>
          </cell>
          <cell r="F23" t="str">
            <v>Chionodes</v>
          </cell>
          <cell r="G23" t="str">
            <v>adamas</v>
          </cell>
          <cell r="H23" t="str">
            <v>Hodges, R.W. 1997</v>
          </cell>
          <cell r="I23" t="str">
            <v>U.S.A.</v>
          </cell>
          <cell r="J23" t="str">
            <v>Missouri</v>
          </cell>
          <cell r="K23" t="str">
            <v>Saint Louis</v>
          </cell>
          <cell r="L23" t="str">
            <v>Saint Louis</v>
          </cell>
          <cell r="M23" t="str">
            <v>0411</v>
          </cell>
          <cell r="N23" t="str">
            <v>1929</v>
          </cell>
          <cell r="O23" t="str">
            <v>1M</v>
          </cell>
          <cell r="P23" t="str">
            <v/>
          </cell>
          <cell r="Q23" t="str">
            <v/>
          </cell>
          <cell r="R23" t="str">
            <v>O'Byrne, H.I.</v>
          </cell>
          <cell r="S23" t="str">
            <v/>
          </cell>
          <cell r="T23" t="str">
            <v>Heitzman, J. Richard</v>
          </cell>
          <cell r="U23" t="str">
            <v/>
          </cell>
          <cell r="V23" t="str">
            <v>Paratype.</v>
          </cell>
        </row>
        <row r="25">
          <cell r="A25">
            <v>46464</v>
          </cell>
          <cell r="B25" t="str">
            <v>*</v>
          </cell>
          <cell r="C25" t="str">
            <v>01857</v>
          </cell>
          <cell r="D25" t="str">
            <v>GELECHIIDAE</v>
          </cell>
          <cell r="E25" t="str">
            <v>GELECHIINAE</v>
          </cell>
          <cell r="F25" t="str">
            <v>Pubitelphusa</v>
          </cell>
          <cell r="G25" t="str">
            <v>latifasciella</v>
          </cell>
          <cell r="H25" t="str">
            <v/>
          </cell>
          <cell r="I25" t="str">
            <v>U.S.A.</v>
          </cell>
          <cell r="J25" t="str">
            <v>Missouri</v>
          </cell>
          <cell r="K25" t="str">
            <v>Barry</v>
          </cell>
          <cell r="L25" t="str">
            <v>Roaring River State Park</v>
          </cell>
          <cell r="M25" t="str">
            <v>0619</v>
          </cell>
          <cell r="N25" t="str">
            <v>1980</v>
          </cell>
          <cell r="O25" t="str">
            <v>1M</v>
          </cell>
          <cell r="P25" t="str">
            <v/>
          </cell>
          <cell r="Q25" t="str">
            <v/>
          </cell>
          <cell r="R25" t="str">
            <v>Heitzman, J. Richard</v>
          </cell>
          <cell r="S25" t="str">
            <v/>
          </cell>
          <cell r="T25" t="str">
            <v>Heitzman, J. Richard</v>
          </cell>
          <cell r="U25" t="str">
            <v/>
          </cell>
          <cell r="V25" t="str">
            <v>[As "Telphusa" on JRH data card. PEK]</v>
          </cell>
        </row>
        <row r="26">
          <cell r="A26">
            <v>46426</v>
          </cell>
          <cell r="B26" t="str">
            <v>*</v>
          </cell>
          <cell r="C26" t="str">
            <v>01857</v>
          </cell>
          <cell r="D26" t="str">
            <v>GELECHIIDAE</v>
          </cell>
          <cell r="E26" t="str">
            <v>GELECHIINAE</v>
          </cell>
          <cell r="F26" t="str">
            <v>Pubitelphusa</v>
          </cell>
          <cell r="G26" t="str">
            <v>latifasciella</v>
          </cell>
          <cell r="H26" t="str">
            <v/>
          </cell>
          <cell r="I26" t="str">
            <v>U.S.A.</v>
          </cell>
          <cell r="J26" t="str">
            <v>Missouri</v>
          </cell>
          <cell r="K26" t="str">
            <v>Benton</v>
          </cell>
          <cell r="L26" t="str">
            <v>Warsaw</v>
          </cell>
          <cell r="M26" t="str">
            <v>0606</v>
          </cell>
          <cell r="N26" t="str">
            <v>1968</v>
          </cell>
          <cell r="O26" t="str">
            <v/>
          </cell>
          <cell r="P26" t="str">
            <v/>
          </cell>
          <cell r="Q26" t="str">
            <v/>
          </cell>
          <cell r="R26" t="str">
            <v>Heitzman, J. Richard</v>
          </cell>
          <cell r="S26" t="str">
            <v/>
          </cell>
          <cell r="T26" t="str">
            <v>Heitzman, J. Richard</v>
          </cell>
          <cell r="U26" t="str">
            <v/>
          </cell>
          <cell r="V26" t="str">
            <v>[As "Telphusa" on JRH data card. PEK]</v>
          </cell>
        </row>
        <row r="27">
          <cell r="A27">
            <v>46427</v>
          </cell>
          <cell r="B27" t="str">
            <v>*</v>
          </cell>
          <cell r="C27" t="str">
            <v>01857</v>
          </cell>
          <cell r="D27" t="str">
            <v>GELECHIIDAE</v>
          </cell>
          <cell r="E27" t="str">
            <v>GELECHIINAE</v>
          </cell>
          <cell r="F27" t="str">
            <v>Pubitelphusa</v>
          </cell>
          <cell r="G27" t="str">
            <v>latifasciella</v>
          </cell>
          <cell r="H27" t="str">
            <v/>
          </cell>
          <cell r="I27" t="str">
            <v>U.S.A.</v>
          </cell>
          <cell r="J27" t="str">
            <v>Missouri</v>
          </cell>
          <cell r="K27" t="str">
            <v>Benton</v>
          </cell>
          <cell r="L27" t="str">
            <v>Warsaw</v>
          </cell>
          <cell r="M27" t="str">
            <v>0531</v>
          </cell>
          <cell r="N27" t="str">
            <v>1969</v>
          </cell>
          <cell r="O27" t="str">
            <v>1M</v>
          </cell>
          <cell r="P27" t="str">
            <v/>
          </cell>
          <cell r="Q27" t="str">
            <v/>
          </cell>
          <cell r="R27" t="str">
            <v>Heitzman, J. Richard</v>
          </cell>
          <cell r="S27" t="str">
            <v/>
          </cell>
          <cell r="T27" t="str">
            <v>Heitzman, J. Richard</v>
          </cell>
          <cell r="U27" t="str">
            <v/>
          </cell>
          <cell r="V27" t="str">
            <v>[As "Telphusa" on JRH data card. PEK]</v>
          </cell>
        </row>
        <row r="28">
          <cell r="A28">
            <v>46428</v>
          </cell>
          <cell r="B28" t="str">
            <v>*</v>
          </cell>
          <cell r="C28" t="str">
            <v>01857</v>
          </cell>
          <cell r="D28" t="str">
            <v>GELECHIIDAE</v>
          </cell>
          <cell r="E28" t="str">
            <v>GELECHIINAE</v>
          </cell>
          <cell r="F28" t="str">
            <v>Pubitelphusa</v>
          </cell>
          <cell r="G28" t="str">
            <v>latifasciella</v>
          </cell>
          <cell r="H28" t="str">
            <v/>
          </cell>
          <cell r="I28" t="str">
            <v>U.S.A.</v>
          </cell>
          <cell r="J28" t="str">
            <v>Missouri</v>
          </cell>
          <cell r="K28" t="str">
            <v>Benton</v>
          </cell>
          <cell r="L28" t="str">
            <v>Warsaw</v>
          </cell>
          <cell r="M28" t="str">
            <v>0710</v>
          </cell>
          <cell r="N28" t="str">
            <v>1971</v>
          </cell>
          <cell r="O28" t="str">
            <v>1F</v>
          </cell>
          <cell r="P28" t="str">
            <v/>
          </cell>
          <cell r="Q28" t="str">
            <v/>
          </cell>
          <cell r="R28" t="str">
            <v>Heitzman, J. Richard</v>
          </cell>
          <cell r="S28" t="str">
            <v/>
          </cell>
          <cell r="T28" t="str">
            <v>Heitzman, J. Richard</v>
          </cell>
          <cell r="U28" t="str">
            <v/>
          </cell>
          <cell r="V28" t="str">
            <v>[As "Telphusa" on JRH data card. PEK]</v>
          </cell>
        </row>
        <row r="29">
          <cell r="A29">
            <v>46429</v>
          </cell>
          <cell r="B29" t="str">
            <v>*</v>
          </cell>
          <cell r="C29" t="str">
            <v>01857</v>
          </cell>
          <cell r="D29" t="str">
            <v>GELECHIIDAE</v>
          </cell>
          <cell r="E29" t="str">
            <v>GELECHIINAE</v>
          </cell>
          <cell r="F29" t="str">
            <v>Pubitelphusa</v>
          </cell>
          <cell r="G29" t="str">
            <v>latifasciella</v>
          </cell>
          <cell r="H29" t="str">
            <v/>
          </cell>
          <cell r="I29" t="str">
            <v>U.S.A.</v>
          </cell>
          <cell r="J29" t="str">
            <v>Missouri</v>
          </cell>
          <cell r="K29" t="str">
            <v>Benton</v>
          </cell>
          <cell r="L29" t="str">
            <v>Warsaw</v>
          </cell>
          <cell r="M29" t="str">
            <v>0531</v>
          </cell>
          <cell r="N29" t="str">
            <v>1975</v>
          </cell>
          <cell r="O29" t="str">
            <v>2M</v>
          </cell>
          <cell r="P29" t="str">
            <v/>
          </cell>
          <cell r="Q29" t="str">
            <v/>
          </cell>
          <cell r="R29" t="str">
            <v>Heitzman, J. Richard</v>
          </cell>
          <cell r="S29" t="str">
            <v/>
          </cell>
          <cell r="T29" t="str">
            <v>Heitzman, J. Richard</v>
          </cell>
          <cell r="U29" t="str">
            <v/>
          </cell>
          <cell r="V29" t="str">
            <v>[As "Telphusa" on JRH data card. PEK]</v>
          </cell>
        </row>
        <row r="30">
          <cell r="A30">
            <v>46430</v>
          </cell>
          <cell r="B30" t="str">
            <v>*</v>
          </cell>
          <cell r="C30" t="str">
            <v>01857</v>
          </cell>
          <cell r="D30" t="str">
            <v>GELECHIIDAE</v>
          </cell>
          <cell r="E30" t="str">
            <v>GELECHIINAE</v>
          </cell>
          <cell r="F30" t="str">
            <v>Pubitelphusa</v>
          </cell>
          <cell r="G30" t="str">
            <v>latifasciella</v>
          </cell>
          <cell r="H30" t="str">
            <v/>
          </cell>
          <cell r="I30" t="str">
            <v>U.S.A.</v>
          </cell>
          <cell r="J30" t="str">
            <v>Missouri</v>
          </cell>
          <cell r="K30" t="str">
            <v>Benton</v>
          </cell>
          <cell r="L30" t="str">
            <v>Warsaw</v>
          </cell>
          <cell r="M30" t="str">
            <v>0605</v>
          </cell>
          <cell r="N30" t="str">
            <v>1975</v>
          </cell>
          <cell r="O30" t="str">
            <v>1M</v>
          </cell>
          <cell r="P30" t="str">
            <v/>
          </cell>
          <cell r="Q30" t="str">
            <v/>
          </cell>
          <cell r="R30" t="str">
            <v>Heitzman, J. Richard</v>
          </cell>
          <cell r="S30" t="str">
            <v/>
          </cell>
          <cell r="T30" t="str">
            <v>Heitzman, J. Richard</v>
          </cell>
          <cell r="U30" t="str">
            <v/>
          </cell>
          <cell r="V30" t="str">
            <v>[As "Telphusa" on JRH data card. PEK]</v>
          </cell>
        </row>
        <row r="31">
          <cell r="A31">
            <v>46431</v>
          </cell>
          <cell r="B31" t="str">
            <v>*</v>
          </cell>
          <cell r="C31" t="str">
            <v>01857</v>
          </cell>
          <cell r="D31" t="str">
            <v>GELECHIIDAE</v>
          </cell>
          <cell r="E31" t="str">
            <v>GELECHIINAE</v>
          </cell>
          <cell r="F31" t="str">
            <v>Pubitelphusa</v>
          </cell>
          <cell r="G31" t="str">
            <v>latifasciella</v>
          </cell>
          <cell r="H31" t="str">
            <v/>
          </cell>
          <cell r="I31" t="str">
            <v>U.S.A.</v>
          </cell>
          <cell r="J31" t="str">
            <v>Missouri</v>
          </cell>
          <cell r="K31" t="str">
            <v>Benton</v>
          </cell>
          <cell r="L31" t="str">
            <v>Warsaw, 3 miles NW of</v>
          </cell>
          <cell r="M31" t="str">
            <v>0529</v>
          </cell>
          <cell r="N31" t="str">
            <v>1976</v>
          </cell>
          <cell r="O31" t="str">
            <v>1F</v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>Dykstra, Michael</v>
          </cell>
          <cell r="U31" t="str">
            <v/>
          </cell>
          <cell r="V31" t="str">
            <v>[As "Telphusa" on JRH data card. PEK]</v>
          </cell>
        </row>
        <row r="32">
          <cell r="A32">
            <v>46433</v>
          </cell>
          <cell r="B32" t="str">
            <v>*</v>
          </cell>
          <cell r="C32" t="str">
            <v>01857</v>
          </cell>
          <cell r="D32" t="str">
            <v>GELECHIIDAE</v>
          </cell>
          <cell r="E32" t="str">
            <v>GELECHIINAE</v>
          </cell>
          <cell r="F32" t="str">
            <v>Pubitelphusa</v>
          </cell>
          <cell r="G32" t="str">
            <v>latifasciella</v>
          </cell>
          <cell r="H32" t="str">
            <v/>
          </cell>
          <cell r="I32" t="str">
            <v>U.S.A.</v>
          </cell>
          <cell r="J32" t="str">
            <v>Missouri</v>
          </cell>
          <cell r="K32" t="str">
            <v>Boone</v>
          </cell>
          <cell r="L32" t="str">
            <v>Columbia</v>
          </cell>
          <cell r="M32" t="str">
            <v>0524</v>
          </cell>
          <cell r="N32" t="str">
            <v>1971</v>
          </cell>
          <cell r="O32" t="str">
            <v>1M</v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>Craig, Wiltred S.</v>
          </cell>
          <cell r="U32" t="str">
            <v/>
          </cell>
          <cell r="V32" t="str">
            <v>[As "Telphusa" on JRH data card. PEK]</v>
          </cell>
        </row>
        <row r="33">
          <cell r="A33">
            <v>46434</v>
          </cell>
          <cell r="B33" t="str">
            <v>*</v>
          </cell>
          <cell r="C33" t="str">
            <v>01857</v>
          </cell>
          <cell r="D33" t="str">
            <v>GELECHIIDAE</v>
          </cell>
          <cell r="E33" t="str">
            <v>GELECHIINAE</v>
          </cell>
          <cell r="F33" t="str">
            <v>Pubitelphusa</v>
          </cell>
          <cell r="G33" t="str">
            <v>latifasciella</v>
          </cell>
          <cell r="H33" t="str">
            <v/>
          </cell>
          <cell r="I33" t="str">
            <v>U.S.A.</v>
          </cell>
          <cell r="J33" t="str">
            <v>Missouri</v>
          </cell>
          <cell r="K33" t="str">
            <v>Boone</v>
          </cell>
          <cell r="L33" t="str">
            <v>Ashland Wildlife Area</v>
          </cell>
          <cell r="M33" t="str">
            <v>0531</v>
          </cell>
          <cell r="N33" t="str">
            <v>1975</v>
          </cell>
          <cell r="O33" t="str">
            <v>2M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>Carroll, Mike</v>
          </cell>
          <cell r="U33" t="str">
            <v/>
          </cell>
          <cell r="V33" t="str">
            <v>[As "Telphusa" on JRH data card. PEK]</v>
          </cell>
        </row>
        <row r="34">
          <cell r="A34">
            <v>46465</v>
          </cell>
          <cell r="B34" t="str">
            <v>*</v>
          </cell>
          <cell r="C34" t="str">
            <v>01857</v>
          </cell>
          <cell r="D34" t="str">
            <v>GELECHIIDAE</v>
          </cell>
          <cell r="E34" t="str">
            <v>GELECHIINAE</v>
          </cell>
          <cell r="F34" t="str">
            <v>Pubitelphusa</v>
          </cell>
          <cell r="G34" t="str">
            <v>latifasciella</v>
          </cell>
          <cell r="H34" t="str">
            <v/>
          </cell>
          <cell r="I34" t="str">
            <v>U.S.A.</v>
          </cell>
          <cell r="J34" t="str">
            <v>Missouri</v>
          </cell>
          <cell r="K34" t="str">
            <v>Boone</v>
          </cell>
          <cell r="L34" t="str">
            <v>Ashland Wildlife Area</v>
          </cell>
          <cell r="M34" t="str">
            <v>0620</v>
          </cell>
          <cell r="N34" t="str">
            <v>1976</v>
          </cell>
          <cell r="O34" t="str">
            <v>3M</v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>Light trap collections. [As "Telphusa" on JRH data card. PEK]</v>
          </cell>
        </row>
        <row r="35">
          <cell r="A35">
            <v>46466</v>
          </cell>
          <cell r="B35" t="str">
            <v>*</v>
          </cell>
          <cell r="C35" t="str">
            <v>01857</v>
          </cell>
          <cell r="D35" t="str">
            <v>GELECHIIDAE</v>
          </cell>
          <cell r="E35" t="str">
            <v>GELECHIINAE</v>
          </cell>
          <cell r="F35" t="str">
            <v>Pubitelphusa</v>
          </cell>
          <cell r="G35" t="str">
            <v>latifasciella</v>
          </cell>
          <cell r="H35" t="str">
            <v/>
          </cell>
          <cell r="I35" t="str">
            <v>U.S.A.</v>
          </cell>
          <cell r="J35" t="str">
            <v>Missouri</v>
          </cell>
          <cell r="K35" t="str">
            <v>Boone</v>
          </cell>
          <cell r="L35" t="str">
            <v>Ashland Wildlife Area</v>
          </cell>
          <cell r="M35" t="str">
            <v>0629</v>
          </cell>
          <cell r="N35" t="str">
            <v>1976</v>
          </cell>
          <cell r="O35" t="str">
            <v>2M</v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>Light trap collections. [As "Telphusa" on JRH data card. PEK]</v>
          </cell>
        </row>
        <row r="36">
          <cell r="A36">
            <v>46467</v>
          </cell>
          <cell r="B36" t="str">
            <v>*</v>
          </cell>
          <cell r="C36" t="str">
            <v>01857</v>
          </cell>
          <cell r="D36" t="str">
            <v>GELECHIIDAE</v>
          </cell>
          <cell r="E36" t="str">
            <v>GELECHIINAE</v>
          </cell>
          <cell r="F36" t="str">
            <v>Pubitelphusa</v>
          </cell>
          <cell r="G36" t="str">
            <v>latifasciella</v>
          </cell>
          <cell r="H36" t="str">
            <v/>
          </cell>
          <cell r="I36" t="str">
            <v>U.S.A.</v>
          </cell>
          <cell r="J36" t="str">
            <v>Missouri</v>
          </cell>
          <cell r="K36" t="str">
            <v>Boone</v>
          </cell>
          <cell r="L36" t="str">
            <v>Ashland Wildlife Area</v>
          </cell>
          <cell r="M36" t="str">
            <v>0701</v>
          </cell>
          <cell r="N36" t="str">
            <v>1976</v>
          </cell>
          <cell r="O36" t="str">
            <v>1M</v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>Light trap collections. [As "Telphusa" on JRH data card. PEK]</v>
          </cell>
        </row>
        <row r="37">
          <cell r="A37">
            <v>46468</v>
          </cell>
          <cell r="B37" t="str">
            <v>*</v>
          </cell>
          <cell r="C37" t="str">
            <v>01857</v>
          </cell>
          <cell r="D37" t="str">
            <v>GELECHIIDAE</v>
          </cell>
          <cell r="E37" t="str">
            <v>GELECHIINAE</v>
          </cell>
          <cell r="F37" t="str">
            <v>Pubitelphusa</v>
          </cell>
          <cell r="G37" t="str">
            <v>latifasciella</v>
          </cell>
          <cell r="H37" t="str">
            <v/>
          </cell>
          <cell r="I37" t="str">
            <v>U.S.A.</v>
          </cell>
          <cell r="J37" t="str">
            <v>Missouri</v>
          </cell>
          <cell r="K37" t="str">
            <v>Boone</v>
          </cell>
          <cell r="L37" t="str">
            <v>Ashland Wildlife Area</v>
          </cell>
          <cell r="M37" t="str">
            <v>0704</v>
          </cell>
          <cell r="N37" t="str">
            <v>1976</v>
          </cell>
          <cell r="O37" t="str">
            <v>2M</v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>Light trap collections. [As "Telphusa" on JRH data card. PEK]</v>
          </cell>
        </row>
        <row r="38">
          <cell r="A38">
            <v>46469</v>
          </cell>
          <cell r="B38" t="str">
            <v>*</v>
          </cell>
          <cell r="C38" t="str">
            <v>01857</v>
          </cell>
          <cell r="D38" t="str">
            <v>GELECHIIDAE</v>
          </cell>
          <cell r="E38" t="str">
            <v>GELECHIINAE</v>
          </cell>
          <cell r="F38" t="str">
            <v>Pubitelphusa</v>
          </cell>
          <cell r="G38" t="str">
            <v>latifasciella</v>
          </cell>
          <cell r="H38" t="str">
            <v/>
          </cell>
          <cell r="I38" t="str">
            <v>U.S.A.</v>
          </cell>
          <cell r="J38" t="str">
            <v>Missouri</v>
          </cell>
          <cell r="K38" t="str">
            <v>Boone</v>
          </cell>
          <cell r="L38" t="str">
            <v>Ashland Wildlife Area</v>
          </cell>
          <cell r="M38" t="str">
            <v>0706</v>
          </cell>
          <cell r="N38" t="str">
            <v>1976</v>
          </cell>
          <cell r="O38" t="str">
            <v>1M,1F</v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>Light trap collections. [As "Telphusa" on JRH data card. PEK]</v>
          </cell>
        </row>
        <row r="39">
          <cell r="A39">
            <v>46440</v>
          </cell>
          <cell r="B39" t="str">
            <v>*</v>
          </cell>
          <cell r="C39" t="str">
            <v>01857</v>
          </cell>
          <cell r="D39" t="str">
            <v>GELECHIIDAE</v>
          </cell>
          <cell r="E39" t="str">
            <v>GELECHIINAE</v>
          </cell>
          <cell r="F39" t="str">
            <v>Pubitelphusa</v>
          </cell>
          <cell r="G39" t="str">
            <v>latifasciella</v>
          </cell>
          <cell r="H39" t="str">
            <v/>
          </cell>
          <cell r="I39" t="str">
            <v>U.S.A.</v>
          </cell>
          <cell r="J39" t="str">
            <v>Missouri</v>
          </cell>
          <cell r="K39" t="str">
            <v>Cape Girardeau</v>
          </cell>
          <cell r="L39" t="str">
            <v>Trail of Tears State Park</v>
          </cell>
          <cell r="M39" t="str">
            <v>0613</v>
          </cell>
          <cell r="N39" t="str">
            <v>1981</v>
          </cell>
          <cell r="O39" t="str">
            <v>1M,3F</v>
          </cell>
          <cell r="P39" t="str">
            <v/>
          </cell>
          <cell r="Q39" t="str">
            <v/>
          </cell>
          <cell r="R39" t="str">
            <v>Heitzman, J. Richard</v>
          </cell>
          <cell r="S39" t="str">
            <v/>
          </cell>
          <cell r="T39" t="str">
            <v>Heitzman, J. Richard</v>
          </cell>
          <cell r="U39" t="str">
            <v/>
          </cell>
          <cell r="V39" t="str">
            <v>[As "Telphusa" on JRH data card. PEK]</v>
          </cell>
        </row>
        <row r="40">
          <cell r="A40">
            <v>46441</v>
          </cell>
          <cell r="B40" t="str">
            <v>*</v>
          </cell>
          <cell r="C40" t="str">
            <v>01857</v>
          </cell>
          <cell r="D40" t="str">
            <v>GELECHIIDAE</v>
          </cell>
          <cell r="E40" t="str">
            <v>GELECHIINAE</v>
          </cell>
          <cell r="F40" t="str">
            <v>Pubitelphusa</v>
          </cell>
          <cell r="G40" t="str">
            <v>latifasciella</v>
          </cell>
          <cell r="H40" t="str">
            <v/>
          </cell>
          <cell r="I40" t="str">
            <v>U.S.A.</v>
          </cell>
          <cell r="J40" t="str">
            <v>Missouri</v>
          </cell>
          <cell r="K40" t="str">
            <v>Cape Girardeau</v>
          </cell>
          <cell r="L40" t="str">
            <v>Trail of Tears State Park</v>
          </cell>
          <cell r="M40" t="str">
            <v>0528</v>
          </cell>
          <cell r="N40" t="str">
            <v>1979</v>
          </cell>
          <cell r="O40" t="str">
            <v>4M</v>
          </cell>
          <cell r="P40" t="str">
            <v/>
          </cell>
          <cell r="Q40" t="str">
            <v/>
          </cell>
          <cell r="R40" t="str">
            <v>Heitzman, J. Richard</v>
          </cell>
          <cell r="S40" t="str">
            <v/>
          </cell>
          <cell r="T40" t="str">
            <v>Heitzman, J. Richard</v>
          </cell>
          <cell r="U40" t="str">
            <v/>
          </cell>
          <cell r="V40" t="str">
            <v>[As "Telphusa" on JRH data card. PEK]</v>
          </cell>
        </row>
        <row r="41">
          <cell r="A41">
            <v>46460</v>
          </cell>
          <cell r="B41" t="str">
            <v>*</v>
          </cell>
          <cell r="C41" t="str">
            <v>01857</v>
          </cell>
          <cell r="D41" t="str">
            <v>GELECHIIDAE</v>
          </cell>
          <cell r="E41" t="str">
            <v>GELECHIINAE</v>
          </cell>
          <cell r="F41" t="str">
            <v>Pubitelphusa</v>
          </cell>
          <cell r="G41" t="str">
            <v>latifasciella</v>
          </cell>
          <cell r="H41" t="str">
            <v/>
          </cell>
          <cell r="I41" t="str">
            <v>U.S.A.</v>
          </cell>
          <cell r="J41" t="str">
            <v>Missouri</v>
          </cell>
          <cell r="K41" t="str">
            <v>Carter</v>
          </cell>
          <cell r="L41" t="str">
            <v>Big Spring National Park</v>
          </cell>
          <cell r="M41" t="str">
            <v>0610</v>
          </cell>
          <cell r="N41" t="str">
            <v>1982</v>
          </cell>
          <cell r="O41" t="str">
            <v>4M</v>
          </cell>
          <cell r="P41" t="str">
            <v/>
          </cell>
          <cell r="Q41" t="str">
            <v/>
          </cell>
          <cell r="R41" t="str">
            <v>Heitzman, J. Richard</v>
          </cell>
          <cell r="S41" t="str">
            <v/>
          </cell>
          <cell r="T41" t="str">
            <v>Heitzman, J. Richard</v>
          </cell>
          <cell r="U41" t="str">
            <v/>
          </cell>
          <cell r="V41" t="str">
            <v>[As "Telphusa" on JRH data card. PEK]</v>
          </cell>
        </row>
        <row r="42">
          <cell r="A42">
            <v>46425</v>
          </cell>
          <cell r="B42" t="str">
            <v>*</v>
          </cell>
          <cell r="C42" t="str">
            <v>01857</v>
          </cell>
          <cell r="D42" t="str">
            <v>GELECHIIDAE</v>
          </cell>
          <cell r="E42" t="str">
            <v>GELECHIINAE</v>
          </cell>
          <cell r="F42" t="str">
            <v>Pubitelphusa</v>
          </cell>
          <cell r="G42" t="str">
            <v>latifasciella</v>
          </cell>
          <cell r="H42" t="str">
            <v/>
          </cell>
          <cell r="I42" t="str">
            <v>U.S.A.</v>
          </cell>
          <cell r="J42" t="str">
            <v>Missouri</v>
          </cell>
          <cell r="K42" t="str">
            <v>Clay</v>
          </cell>
          <cell r="L42" t="str">
            <v>Coolie Lake</v>
          </cell>
          <cell r="M42" t="str">
            <v>0718</v>
          </cell>
          <cell r="N42" t="str">
            <v>1968</v>
          </cell>
          <cell r="O42" t="str">
            <v/>
          </cell>
          <cell r="P42" t="str">
            <v/>
          </cell>
          <cell r="Q42" t="str">
            <v/>
          </cell>
          <cell r="R42" t="str">
            <v>Heitzman, J. Richard</v>
          </cell>
          <cell r="S42" t="str">
            <v/>
          </cell>
          <cell r="T42" t="str">
            <v>Heitzman, J. Richard</v>
          </cell>
          <cell r="U42" t="str">
            <v/>
          </cell>
          <cell r="V42" t="str">
            <v>[As "Telphusa" on JRH data card. PEK]</v>
          </cell>
        </row>
        <row r="43">
          <cell r="A43">
            <v>46455</v>
          </cell>
          <cell r="B43" t="str">
            <v>*</v>
          </cell>
          <cell r="C43" t="str">
            <v>01857</v>
          </cell>
          <cell r="D43" t="str">
            <v>GELECHIIDAE</v>
          </cell>
          <cell r="E43" t="str">
            <v>GELECHIINAE</v>
          </cell>
          <cell r="F43" t="str">
            <v>Pubitelphusa</v>
          </cell>
          <cell r="G43" t="str">
            <v>latifasciella</v>
          </cell>
          <cell r="H43" t="str">
            <v/>
          </cell>
          <cell r="I43" t="str">
            <v>U.S.A.</v>
          </cell>
          <cell r="J43" t="str">
            <v>Missouri</v>
          </cell>
          <cell r="K43" t="str">
            <v>Dent</v>
          </cell>
          <cell r="L43" t="str">
            <v>Salem</v>
          </cell>
          <cell r="M43" t="str">
            <v>0609</v>
          </cell>
          <cell r="N43" t="str">
            <v>1982</v>
          </cell>
          <cell r="O43" t="str">
            <v>2M,1F</v>
          </cell>
          <cell r="P43" t="str">
            <v/>
          </cell>
          <cell r="Q43" t="str">
            <v/>
          </cell>
          <cell r="R43" t="str">
            <v>Heitzman, J. Richard</v>
          </cell>
          <cell r="S43" t="str">
            <v/>
          </cell>
          <cell r="T43" t="str">
            <v>Heitzman, J. Richard</v>
          </cell>
          <cell r="U43" t="str">
            <v/>
          </cell>
          <cell r="V43" t="str">
            <v>[As "Telphusa" on JRH data card. PEK]</v>
          </cell>
        </row>
        <row r="44">
          <cell r="A44">
            <v>46457</v>
          </cell>
          <cell r="B44" t="str">
            <v>*</v>
          </cell>
          <cell r="C44" t="str">
            <v>01857</v>
          </cell>
          <cell r="D44" t="str">
            <v>GELECHIIDAE</v>
          </cell>
          <cell r="E44" t="str">
            <v>GELECHIINAE</v>
          </cell>
          <cell r="F44" t="str">
            <v>Pubitelphusa</v>
          </cell>
          <cell r="G44" t="str">
            <v>latifasciella</v>
          </cell>
          <cell r="H44" t="str">
            <v/>
          </cell>
          <cell r="I44" t="str">
            <v>U.S.A.</v>
          </cell>
          <cell r="J44" t="str">
            <v>Missouri</v>
          </cell>
          <cell r="K44" t="str">
            <v>Dunklin</v>
          </cell>
          <cell r="L44" t="str">
            <v>Ben Cash Wildlife Area</v>
          </cell>
          <cell r="M44" t="str">
            <v>0610</v>
          </cell>
          <cell r="N44" t="str">
            <v>1982</v>
          </cell>
          <cell r="O44" t="str">
            <v>4M,2F</v>
          </cell>
          <cell r="P44" t="str">
            <v/>
          </cell>
          <cell r="Q44" t="str">
            <v/>
          </cell>
          <cell r="R44" t="str">
            <v>Heitzman, J. Richard</v>
          </cell>
          <cell r="S44" t="str">
            <v/>
          </cell>
          <cell r="T44" t="str">
            <v>Heitzman, J. Richard</v>
          </cell>
          <cell r="U44" t="str">
            <v/>
          </cell>
          <cell r="V44" t="str">
            <v>[As "Telphusa" on JRH data card. PEK]</v>
          </cell>
        </row>
        <row r="45">
          <cell r="A45">
            <v>46445</v>
          </cell>
          <cell r="B45" t="str">
            <v>*</v>
          </cell>
          <cell r="C45" t="str">
            <v>01857</v>
          </cell>
          <cell r="D45" t="str">
            <v>GELECHIIDAE</v>
          </cell>
          <cell r="E45" t="str">
            <v>GELECHIINAE</v>
          </cell>
          <cell r="F45" t="str">
            <v>Pubitelphusa</v>
          </cell>
          <cell r="G45" t="str">
            <v>latifasciella</v>
          </cell>
          <cell r="H45" t="str">
            <v/>
          </cell>
          <cell r="I45" t="str">
            <v>U.S.A.</v>
          </cell>
          <cell r="J45" t="str">
            <v>Missouri</v>
          </cell>
          <cell r="K45" t="str">
            <v>Jasper</v>
          </cell>
          <cell r="L45" t="str">
            <v>Sarcoxie</v>
          </cell>
          <cell r="M45" t="str">
            <v>0617</v>
          </cell>
          <cell r="N45" t="str">
            <v>1980</v>
          </cell>
          <cell r="O45" t="str">
            <v>1M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>Letsinger, Rae</v>
          </cell>
          <cell r="U45" t="str">
            <v/>
          </cell>
          <cell r="V45" t="str">
            <v>[As "Telphusa" on JRH data card. PEK]</v>
          </cell>
        </row>
        <row r="46">
          <cell r="A46">
            <v>46446</v>
          </cell>
          <cell r="B46" t="str">
            <v>*</v>
          </cell>
          <cell r="C46" t="str">
            <v>01857</v>
          </cell>
          <cell r="D46" t="str">
            <v>GELECHIIDAE</v>
          </cell>
          <cell r="E46" t="str">
            <v>GELECHIINAE</v>
          </cell>
          <cell r="F46" t="str">
            <v>Pubitelphusa</v>
          </cell>
          <cell r="G46" t="str">
            <v>latifasciella</v>
          </cell>
          <cell r="H46" t="str">
            <v/>
          </cell>
          <cell r="I46" t="str">
            <v>U.S.A.</v>
          </cell>
          <cell r="J46" t="str">
            <v>Missouri</v>
          </cell>
          <cell r="K46" t="str">
            <v>Jasper</v>
          </cell>
          <cell r="L46" t="str">
            <v>Sarcoxie</v>
          </cell>
          <cell r="M46" t="str">
            <v>0615</v>
          </cell>
          <cell r="N46" t="str">
            <v>1982</v>
          </cell>
          <cell r="O46" t="str">
            <v>1F</v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>Letsinger, Rae</v>
          </cell>
          <cell r="U46" t="str">
            <v/>
          </cell>
          <cell r="V46" t="str">
            <v>[As "Telphusa" on JRH data card. PEK]</v>
          </cell>
        </row>
        <row r="47">
          <cell r="A47">
            <v>46447</v>
          </cell>
          <cell r="B47" t="str">
            <v>*</v>
          </cell>
          <cell r="C47" t="str">
            <v>01857</v>
          </cell>
          <cell r="D47" t="str">
            <v>GELECHIIDAE</v>
          </cell>
          <cell r="E47" t="str">
            <v>GELECHIINAE</v>
          </cell>
          <cell r="F47" t="str">
            <v>Pubitelphusa</v>
          </cell>
          <cell r="G47" t="str">
            <v>latifasciella</v>
          </cell>
          <cell r="H47" t="str">
            <v/>
          </cell>
          <cell r="I47" t="str">
            <v>U.S.A.</v>
          </cell>
          <cell r="J47" t="str">
            <v>Missouri</v>
          </cell>
          <cell r="K47" t="str">
            <v>Jasper</v>
          </cell>
          <cell r="L47" t="str">
            <v>Sarcoxie</v>
          </cell>
          <cell r="M47" t="str">
            <v>0419</v>
          </cell>
          <cell r="N47" t="str">
            <v>1980</v>
          </cell>
          <cell r="O47" t="str">
            <v>1M</v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>Letsinger, Rae</v>
          </cell>
          <cell r="U47" t="str">
            <v/>
          </cell>
          <cell r="V47" t="str">
            <v>[As "Telphusa" on JRH data card. PEK]</v>
          </cell>
        </row>
        <row r="48">
          <cell r="A48">
            <v>46448</v>
          </cell>
          <cell r="B48" t="str">
            <v>*</v>
          </cell>
          <cell r="C48" t="str">
            <v>01857</v>
          </cell>
          <cell r="D48" t="str">
            <v>GELECHIIDAE</v>
          </cell>
          <cell r="E48" t="str">
            <v>GELECHIINAE</v>
          </cell>
          <cell r="F48" t="str">
            <v>Pubitelphusa</v>
          </cell>
          <cell r="G48" t="str">
            <v>latifasciella</v>
          </cell>
          <cell r="H48" t="str">
            <v/>
          </cell>
          <cell r="I48" t="str">
            <v>U.S.A.</v>
          </cell>
          <cell r="J48" t="str">
            <v>Missouri</v>
          </cell>
          <cell r="K48" t="str">
            <v>Jasper</v>
          </cell>
          <cell r="L48" t="str">
            <v>Sarcoxie</v>
          </cell>
          <cell r="M48" t="str">
            <v>0511</v>
          </cell>
          <cell r="N48" t="str">
            <v>1982</v>
          </cell>
          <cell r="O48" t="str">
            <v>1M</v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>Letsinger, Rae</v>
          </cell>
          <cell r="U48" t="str">
            <v/>
          </cell>
          <cell r="V48" t="str">
            <v>[As "Telphusa" on JRH data card. PEK]</v>
          </cell>
        </row>
        <row r="49">
          <cell r="A49">
            <v>46461</v>
          </cell>
          <cell r="B49" t="str">
            <v>*</v>
          </cell>
          <cell r="C49" t="str">
            <v>01857</v>
          </cell>
          <cell r="D49" t="str">
            <v>GELECHIIDAE</v>
          </cell>
          <cell r="E49" t="str">
            <v>GELECHIINAE</v>
          </cell>
          <cell r="F49" t="str">
            <v>Pubitelphusa</v>
          </cell>
          <cell r="G49" t="str">
            <v>latifasciella</v>
          </cell>
          <cell r="H49" t="str">
            <v/>
          </cell>
          <cell r="I49" t="str">
            <v>U.S.A.</v>
          </cell>
          <cell r="J49" t="str">
            <v>Missouri</v>
          </cell>
          <cell r="K49" t="str">
            <v>Jefferson</v>
          </cell>
          <cell r="L49" t="str">
            <v>Victoria Glades</v>
          </cell>
          <cell r="M49" t="str">
            <v>0604</v>
          </cell>
          <cell r="N49" t="str">
            <v>1983</v>
          </cell>
          <cell r="O49" t="str">
            <v>1F</v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>Balogh, George</v>
          </cell>
          <cell r="U49" t="str">
            <v/>
          </cell>
          <cell r="V49" t="str">
            <v>As "Victoria Glade" on JRH data card. [As "Telphusa" on JRH data card. PEK]</v>
          </cell>
        </row>
        <row r="50">
          <cell r="A50">
            <v>46462</v>
          </cell>
          <cell r="B50" t="str">
            <v>*</v>
          </cell>
          <cell r="C50" t="str">
            <v>01857</v>
          </cell>
          <cell r="D50" t="str">
            <v>GELECHIIDAE</v>
          </cell>
          <cell r="E50" t="str">
            <v>GELECHIINAE</v>
          </cell>
          <cell r="F50" t="str">
            <v>Pubitelphusa</v>
          </cell>
          <cell r="G50" t="str">
            <v>latifasciella</v>
          </cell>
          <cell r="H50" t="str">
            <v/>
          </cell>
          <cell r="I50" t="str">
            <v>U.S.A.</v>
          </cell>
          <cell r="J50" t="str">
            <v>Missouri</v>
          </cell>
          <cell r="K50" t="str">
            <v>Jefferson</v>
          </cell>
          <cell r="L50" t="str">
            <v>Victoria Glades</v>
          </cell>
          <cell r="M50" t="str">
            <v>0617</v>
          </cell>
          <cell r="N50" t="str">
            <v>1983</v>
          </cell>
          <cell r="O50" t="str">
            <v>1F</v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>Balogh, George</v>
          </cell>
          <cell r="U50" t="str">
            <v/>
          </cell>
          <cell r="V50" t="str">
            <v>As "Victoria Glade" on JRH data card. [As "Telphusa" on JRH data card. PEK]</v>
          </cell>
        </row>
        <row r="51">
          <cell r="A51">
            <v>46463</v>
          </cell>
          <cell r="B51" t="str">
            <v>*</v>
          </cell>
          <cell r="C51" t="str">
            <v>01857</v>
          </cell>
          <cell r="D51" t="str">
            <v>GELECHIIDAE</v>
          </cell>
          <cell r="E51" t="str">
            <v>GELECHIINAE</v>
          </cell>
          <cell r="F51" t="str">
            <v>Pubitelphusa</v>
          </cell>
          <cell r="G51" t="str">
            <v>latifasciella</v>
          </cell>
          <cell r="H51" t="str">
            <v/>
          </cell>
          <cell r="I51" t="str">
            <v>U.S.A.</v>
          </cell>
          <cell r="J51" t="str">
            <v>Arkansas</v>
          </cell>
          <cell r="K51" t="str">
            <v>Madison</v>
          </cell>
          <cell r="L51" t="str">
            <v>Blue Springs Campground</v>
          </cell>
          <cell r="M51" t="str">
            <v>0606</v>
          </cell>
          <cell r="N51" t="str">
            <v>1971</v>
          </cell>
          <cell r="O51" t="str">
            <v>4F</v>
          </cell>
          <cell r="P51" t="str">
            <v/>
          </cell>
          <cell r="Q51" t="str">
            <v/>
          </cell>
          <cell r="R51" t="str">
            <v>Heitzman, J. Richard</v>
          </cell>
          <cell r="S51" t="str">
            <v/>
          </cell>
          <cell r="T51" t="str">
            <v>Heitzman, J. Richard</v>
          </cell>
          <cell r="U51" t="str">
            <v/>
          </cell>
          <cell r="V51" t="str">
            <v>[As "Telphusa" on JRH data card. PEK]</v>
          </cell>
        </row>
        <row r="52">
          <cell r="A52">
            <v>46454</v>
          </cell>
          <cell r="B52" t="str">
            <v>*</v>
          </cell>
          <cell r="C52" t="str">
            <v>01857</v>
          </cell>
          <cell r="D52" t="str">
            <v>GELECHIIDAE</v>
          </cell>
          <cell r="E52" t="str">
            <v>GELECHIINAE</v>
          </cell>
          <cell r="F52" t="str">
            <v>Pubitelphusa</v>
          </cell>
          <cell r="G52" t="str">
            <v>latifasciella</v>
          </cell>
          <cell r="H52" t="str">
            <v/>
          </cell>
          <cell r="I52" t="str">
            <v>U.S.A.</v>
          </cell>
          <cell r="J52" t="str">
            <v>Missouri</v>
          </cell>
          <cell r="K52" t="str">
            <v>Maries</v>
          </cell>
          <cell r="L52" t="str">
            <v>Vichy</v>
          </cell>
          <cell r="M52" t="str">
            <v>0609</v>
          </cell>
          <cell r="N52" t="str">
            <v>1982</v>
          </cell>
          <cell r="O52" t="str">
            <v>2M</v>
          </cell>
          <cell r="P52" t="str">
            <v/>
          </cell>
          <cell r="Q52" t="str">
            <v/>
          </cell>
          <cell r="R52" t="str">
            <v>Heitzman, J. Richard</v>
          </cell>
          <cell r="S52" t="str">
            <v/>
          </cell>
          <cell r="T52" t="str">
            <v>Heitzman, J. Richard</v>
          </cell>
          <cell r="U52" t="str">
            <v/>
          </cell>
          <cell r="V52" t="str">
            <v>[As "Telphusa" on JRH data card. PEK]</v>
          </cell>
        </row>
        <row r="53">
          <cell r="A53">
            <v>46435</v>
          </cell>
          <cell r="B53" t="str">
            <v>*</v>
          </cell>
          <cell r="C53" t="str">
            <v>01857</v>
          </cell>
          <cell r="D53" t="str">
            <v>GELECHIIDAE</v>
          </cell>
          <cell r="E53" t="str">
            <v>GELECHIINAE</v>
          </cell>
          <cell r="F53" t="str">
            <v>Pubitelphusa</v>
          </cell>
          <cell r="G53" t="str">
            <v>latifasciella</v>
          </cell>
          <cell r="H53" t="str">
            <v/>
          </cell>
          <cell r="I53" t="str">
            <v>U.S.A.</v>
          </cell>
          <cell r="J53" t="str">
            <v>Missouri</v>
          </cell>
          <cell r="K53" t="str">
            <v>Oregon</v>
          </cell>
          <cell r="L53" t="str">
            <v>McCormack Lake off Hwy 19</v>
          </cell>
          <cell r="M53" t="str">
            <v>0603</v>
          </cell>
          <cell r="N53" t="str">
            <v>1976</v>
          </cell>
          <cell r="O53" t="str">
            <v>1F</v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>G N [Nelson, Gayle H. ?, PEK]</v>
          </cell>
          <cell r="U53" t="str">
            <v/>
          </cell>
          <cell r="V53" t="str">
            <v>G.N. Coll.  As "McCormick Lake off Hwy 19" on JRH data card. [As "Telphusa" on JRH data card. PEK]</v>
          </cell>
        </row>
        <row r="54">
          <cell r="A54">
            <v>46458</v>
          </cell>
          <cell r="B54" t="str">
            <v>*</v>
          </cell>
          <cell r="C54" t="str">
            <v>01857</v>
          </cell>
          <cell r="D54" t="str">
            <v>GELECHIIDAE</v>
          </cell>
          <cell r="E54" t="str">
            <v>GELECHIINAE</v>
          </cell>
          <cell r="F54" t="str">
            <v>Pubitelphusa</v>
          </cell>
          <cell r="G54" t="str">
            <v>latifasciella</v>
          </cell>
          <cell r="H54" t="str">
            <v/>
          </cell>
          <cell r="I54" t="str">
            <v>U.S.A.</v>
          </cell>
          <cell r="J54" t="str">
            <v>Missouri</v>
          </cell>
          <cell r="K54" t="str">
            <v>Pemiscot</v>
          </cell>
          <cell r="L54" t="str">
            <v>Wolf Bayou Wildlife Area</v>
          </cell>
          <cell r="M54" t="str">
            <v>0612</v>
          </cell>
          <cell r="N54" t="str">
            <v>1982</v>
          </cell>
          <cell r="O54" t="str">
            <v>6M,2F</v>
          </cell>
          <cell r="P54" t="str">
            <v/>
          </cell>
          <cell r="Q54" t="str">
            <v/>
          </cell>
          <cell r="R54" t="str">
            <v>Heitzman, J. Richard</v>
          </cell>
          <cell r="S54" t="str">
            <v/>
          </cell>
          <cell r="T54" t="str">
            <v>Heitzman, J. Richard</v>
          </cell>
          <cell r="U54" t="str">
            <v/>
          </cell>
          <cell r="V54" t="str">
            <v>[As "Telphusa" on JRH data card. PEK]</v>
          </cell>
        </row>
        <row r="55">
          <cell r="A55">
            <v>46442</v>
          </cell>
          <cell r="B55" t="str">
            <v>*</v>
          </cell>
          <cell r="C55" t="str">
            <v>01857</v>
          </cell>
          <cell r="D55" t="str">
            <v>GELECHIIDAE</v>
          </cell>
          <cell r="E55" t="str">
            <v>GELECHIINAE</v>
          </cell>
          <cell r="F55" t="str">
            <v>Pubitelphusa</v>
          </cell>
          <cell r="G55" t="str">
            <v>latifasciella</v>
          </cell>
          <cell r="H55" t="str">
            <v/>
          </cell>
          <cell r="I55" t="str">
            <v>U.S.A.</v>
          </cell>
          <cell r="J55" t="str">
            <v>Missouri</v>
          </cell>
          <cell r="K55" t="str">
            <v>Reynolds</v>
          </cell>
          <cell r="L55" t="str">
            <v>Johnson's Shut-Ins State Park</v>
          </cell>
          <cell r="M55" t="str">
            <v>0609</v>
          </cell>
          <cell r="N55" t="str">
            <v>1982</v>
          </cell>
          <cell r="O55" t="str">
            <v>12M,4F</v>
          </cell>
          <cell r="P55" t="str">
            <v/>
          </cell>
          <cell r="Q55" t="str">
            <v/>
          </cell>
          <cell r="R55" t="str">
            <v>Heitzman, J. Richard</v>
          </cell>
          <cell r="S55" t="str">
            <v/>
          </cell>
          <cell r="T55" t="str">
            <v>Heitzman, J. Richard</v>
          </cell>
          <cell r="U55" t="str">
            <v/>
          </cell>
          <cell r="V55" t="str">
            <v>[As "Telphusa" on JRH data card. PEK]</v>
          </cell>
        </row>
        <row r="56">
          <cell r="A56">
            <v>46443</v>
          </cell>
          <cell r="B56" t="str">
            <v>*</v>
          </cell>
          <cell r="C56" t="str">
            <v>01857</v>
          </cell>
          <cell r="D56" t="str">
            <v>GELECHIIDAE</v>
          </cell>
          <cell r="E56" t="str">
            <v>GELECHIINAE</v>
          </cell>
          <cell r="F56" t="str">
            <v>Pubitelphusa</v>
          </cell>
          <cell r="G56" t="str">
            <v>latifasciella</v>
          </cell>
          <cell r="H56" t="str">
            <v/>
          </cell>
          <cell r="I56" t="str">
            <v>U.S.A.</v>
          </cell>
          <cell r="J56" t="str">
            <v>Missouri</v>
          </cell>
          <cell r="K56" t="str">
            <v>Reynolds</v>
          </cell>
          <cell r="L56" t="str">
            <v>Johnson's Shut-Ins State Park</v>
          </cell>
          <cell r="M56" t="str">
            <v>0618</v>
          </cell>
          <cell r="N56" t="str">
            <v>1980</v>
          </cell>
          <cell r="O56" t="str">
            <v>1F</v>
          </cell>
          <cell r="P56" t="str">
            <v/>
          </cell>
          <cell r="Q56" t="str">
            <v/>
          </cell>
          <cell r="R56" t="str">
            <v>Heitzman, J. Richard</v>
          </cell>
          <cell r="S56" t="str">
            <v/>
          </cell>
          <cell r="T56" t="str">
            <v>Heitzman, J. Richard</v>
          </cell>
          <cell r="U56" t="str">
            <v/>
          </cell>
          <cell r="V56" t="str">
            <v>[As "Telphusa" on JRH data card. PEK]</v>
          </cell>
        </row>
        <row r="57">
          <cell r="A57">
            <v>46444</v>
          </cell>
          <cell r="B57" t="str">
            <v>*</v>
          </cell>
          <cell r="C57" t="str">
            <v>01857</v>
          </cell>
          <cell r="D57" t="str">
            <v>GELECHIIDAE</v>
          </cell>
          <cell r="E57" t="str">
            <v>GELECHIINAE</v>
          </cell>
          <cell r="F57" t="str">
            <v>Pubitelphusa</v>
          </cell>
          <cell r="G57" t="str">
            <v>latifasciella</v>
          </cell>
          <cell r="H57" t="str">
            <v/>
          </cell>
          <cell r="I57" t="str">
            <v>U.S.A.</v>
          </cell>
          <cell r="J57" t="str">
            <v>Missouri</v>
          </cell>
          <cell r="K57" t="str">
            <v>Reynolds</v>
          </cell>
          <cell r="L57" t="str">
            <v>Johnson's Shut-Ins State Park</v>
          </cell>
          <cell r="M57" t="str">
            <v>0611</v>
          </cell>
          <cell r="N57" t="str">
            <v>1981</v>
          </cell>
          <cell r="O57" t="str">
            <v>6M,2F</v>
          </cell>
          <cell r="P57" t="str">
            <v/>
          </cell>
          <cell r="Q57" t="str">
            <v/>
          </cell>
          <cell r="R57" t="str">
            <v>Heitzman, J. Richard</v>
          </cell>
          <cell r="S57" t="str">
            <v/>
          </cell>
          <cell r="T57" t="str">
            <v>Heitzman, J. Richard</v>
          </cell>
          <cell r="U57" t="str">
            <v/>
          </cell>
          <cell r="V57" t="str">
            <v>[As "Telphusa" on JRH data card. PEK]</v>
          </cell>
        </row>
        <row r="58">
          <cell r="A58">
            <v>46456</v>
          </cell>
          <cell r="B58" t="str">
            <v>*</v>
          </cell>
          <cell r="C58" t="str">
            <v>01857</v>
          </cell>
          <cell r="D58" t="str">
            <v>GELECHIIDAE</v>
          </cell>
          <cell r="E58" t="str">
            <v>GELECHIINAE</v>
          </cell>
          <cell r="F58" t="str">
            <v>Pubitelphusa</v>
          </cell>
          <cell r="G58" t="str">
            <v>latifasciella</v>
          </cell>
          <cell r="H58" t="str">
            <v/>
          </cell>
          <cell r="I58" t="str">
            <v>U.S.A.</v>
          </cell>
          <cell r="J58" t="str">
            <v>Missouri</v>
          </cell>
          <cell r="K58" t="str">
            <v>Ripley</v>
          </cell>
          <cell r="L58" t="str">
            <v>Sand Pond Wildlife Area</v>
          </cell>
          <cell r="M58" t="str">
            <v>0609</v>
          </cell>
          <cell r="N58" t="str">
            <v>1982</v>
          </cell>
          <cell r="O58" t="str">
            <v>5M,1F</v>
          </cell>
          <cell r="P58" t="str">
            <v/>
          </cell>
          <cell r="Q58" t="str">
            <v/>
          </cell>
          <cell r="R58" t="str">
            <v>Heitzman, J. Richard</v>
          </cell>
          <cell r="S58" t="str">
            <v/>
          </cell>
          <cell r="T58" t="str">
            <v>Heitzman, J. Richard</v>
          </cell>
          <cell r="U58" t="str">
            <v/>
          </cell>
          <cell r="V58" t="str">
            <v>[As "Telphusa" on JRH data card. PEK]</v>
          </cell>
        </row>
        <row r="59">
          <cell r="A59">
            <v>46436</v>
          </cell>
          <cell r="B59" t="str">
            <v>*</v>
          </cell>
          <cell r="C59" t="str">
            <v>01857</v>
          </cell>
          <cell r="D59" t="str">
            <v>GELECHIIDAE</v>
          </cell>
          <cell r="E59" t="str">
            <v>GELECHIINAE</v>
          </cell>
          <cell r="F59" t="str">
            <v>Pubitelphusa</v>
          </cell>
          <cell r="G59" t="str">
            <v>latifasciella</v>
          </cell>
          <cell r="H59" t="str">
            <v/>
          </cell>
          <cell r="I59" t="str">
            <v>U.S.A.</v>
          </cell>
          <cell r="J59" t="str">
            <v>Missouri</v>
          </cell>
          <cell r="K59" t="str">
            <v>Saint Genevieve</v>
          </cell>
          <cell r="L59" t="str">
            <v>Hawn State Park</v>
          </cell>
          <cell r="M59" t="str">
            <v>0612</v>
          </cell>
          <cell r="N59" t="str">
            <v>1981</v>
          </cell>
          <cell r="O59" t="str">
            <v>8M,3F</v>
          </cell>
          <cell r="P59" t="str">
            <v/>
          </cell>
          <cell r="Q59" t="str">
            <v/>
          </cell>
          <cell r="R59" t="str">
            <v>Heitzman, J. Richard</v>
          </cell>
          <cell r="S59" t="str">
            <v/>
          </cell>
          <cell r="T59" t="str">
            <v>Heitzman, J. Richard</v>
          </cell>
          <cell r="U59" t="str">
            <v/>
          </cell>
          <cell r="V59" t="str">
            <v>[As "Telphusa" on JRH data card. PEK]</v>
          </cell>
        </row>
        <row r="60">
          <cell r="A60">
            <v>46437</v>
          </cell>
          <cell r="B60" t="str">
            <v>*</v>
          </cell>
          <cell r="C60" t="str">
            <v>01857</v>
          </cell>
          <cell r="D60" t="str">
            <v>GELECHIIDAE</v>
          </cell>
          <cell r="E60" t="str">
            <v>GELECHIINAE</v>
          </cell>
          <cell r="F60" t="str">
            <v>Pubitelphusa</v>
          </cell>
          <cell r="G60" t="str">
            <v>latifasciella</v>
          </cell>
          <cell r="H60" t="str">
            <v/>
          </cell>
          <cell r="I60" t="str">
            <v>U.S.A.</v>
          </cell>
          <cell r="J60" t="str">
            <v>Missouri</v>
          </cell>
          <cell r="K60" t="str">
            <v>Saint Genevieve</v>
          </cell>
          <cell r="L60" t="str">
            <v>Hawn State Park</v>
          </cell>
          <cell r="M60" t="str">
            <v>0616</v>
          </cell>
          <cell r="N60" t="str">
            <v>1978</v>
          </cell>
          <cell r="O60" t="str">
            <v>2M,1F</v>
          </cell>
          <cell r="P60" t="str">
            <v/>
          </cell>
          <cell r="Q60" t="str">
            <v/>
          </cell>
          <cell r="R60" t="str">
            <v>Heitzman, J. Richard</v>
          </cell>
          <cell r="S60" t="str">
            <v/>
          </cell>
          <cell r="T60" t="str">
            <v>Heitzman, J. Richard</v>
          </cell>
          <cell r="U60" t="str">
            <v/>
          </cell>
          <cell r="V60" t="str">
            <v>[As "Telphusa" on JRH data card. PEK]</v>
          </cell>
        </row>
        <row r="61">
          <cell r="A61">
            <v>46438</v>
          </cell>
          <cell r="B61" t="str">
            <v>*</v>
          </cell>
          <cell r="C61" t="str">
            <v>01857</v>
          </cell>
          <cell r="D61" t="str">
            <v>GELECHIIDAE</v>
          </cell>
          <cell r="E61" t="str">
            <v>GELECHIINAE</v>
          </cell>
          <cell r="F61" t="str">
            <v>Pubitelphusa</v>
          </cell>
          <cell r="G61" t="str">
            <v>latifasciella</v>
          </cell>
          <cell r="H61" t="str">
            <v/>
          </cell>
          <cell r="I61" t="str">
            <v>U.S.A.</v>
          </cell>
          <cell r="J61" t="str">
            <v>Missouri</v>
          </cell>
          <cell r="K61" t="str">
            <v>Saint Genevieve</v>
          </cell>
          <cell r="L61" t="str">
            <v>Hawn State Park</v>
          </cell>
          <cell r="M61" t="str">
            <v>0624</v>
          </cell>
          <cell r="N61" t="str">
            <v>1983</v>
          </cell>
          <cell r="O61" t="str">
            <v>2M</v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>Balogh, George</v>
          </cell>
          <cell r="U61" t="str">
            <v/>
          </cell>
          <cell r="V61" t="str">
            <v>[As "Telphusa" on JRH data card. PEK]</v>
          </cell>
        </row>
        <row r="62">
          <cell r="A62">
            <v>46439</v>
          </cell>
          <cell r="B62" t="str">
            <v>*</v>
          </cell>
          <cell r="C62" t="str">
            <v>01857</v>
          </cell>
          <cell r="D62" t="str">
            <v>GELECHIIDAE</v>
          </cell>
          <cell r="E62" t="str">
            <v>GELECHIINAE</v>
          </cell>
          <cell r="F62" t="str">
            <v>Pubitelphusa</v>
          </cell>
          <cell r="G62" t="str">
            <v>latifasciella</v>
          </cell>
          <cell r="H62" t="str">
            <v/>
          </cell>
          <cell r="I62" t="str">
            <v>U.S.A.</v>
          </cell>
          <cell r="J62" t="str">
            <v>Missouri</v>
          </cell>
          <cell r="K62" t="str">
            <v>Saint Genevieve</v>
          </cell>
          <cell r="L62" t="str">
            <v>Hawn State Park</v>
          </cell>
          <cell r="M62" t="str">
            <v>0612</v>
          </cell>
          <cell r="N62" t="str">
            <v>1981</v>
          </cell>
          <cell r="O62" t="str">
            <v>2M</v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>Balogh, George</v>
          </cell>
          <cell r="U62" t="str">
            <v/>
          </cell>
          <cell r="V62" t="str">
            <v>(Marked) [As "Telphusa" on JRH data card. PEK]</v>
          </cell>
        </row>
        <row r="63">
          <cell r="A63">
            <v>46432</v>
          </cell>
          <cell r="B63" t="str">
            <v>*</v>
          </cell>
          <cell r="C63" t="str">
            <v>01857</v>
          </cell>
          <cell r="D63" t="str">
            <v>GELECHIIDAE</v>
          </cell>
          <cell r="E63" t="str">
            <v>GELECHIINAE</v>
          </cell>
          <cell r="F63" t="str">
            <v>Pubitelphusa</v>
          </cell>
          <cell r="G63" t="str">
            <v>latifasciella</v>
          </cell>
          <cell r="H63" t="str">
            <v/>
          </cell>
          <cell r="I63" t="str">
            <v>U.S.A.</v>
          </cell>
          <cell r="J63" t="str">
            <v>Missouri</v>
          </cell>
          <cell r="K63" t="str">
            <v>Saint Louis</v>
          </cell>
          <cell r="L63" t="str">
            <v>County</v>
          </cell>
          <cell r="M63" t="str">
            <v/>
          </cell>
          <cell r="N63" t="str">
            <v>1903</v>
          </cell>
          <cell r="O63" t="str">
            <v/>
          </cell>
          <cell r="P63" t="str">
            <v/>
          </cell>
          <cell r="Q63" t="str">
            <v/>
          </cell>
          <cell r="R63" t="str">
            <v>Murtfeldt, M.</v>
          </cell>
          <cell r="S63" t="str">
            <v/>
          </cell>
          <cell r="T63" t="str">
            <v/>
          </cell>
          <cell r="U63" t="str">
            <v/>
          </cell>
          <cell r="V63" t="str">
            <v>Proc.U.S.N.M.25:785-786,1903.  "Murtfeldt has reared both light and dark forms from similar larvae in rolled leaves of oak." [As "Telphusa" on JRH data card. PEK]</v>
          </cell>
        </row>
        <row r="64">
          <cell r="A64">
            <v>46449</v>
          </cell>
          <cell r="B64" t="str">
            <v>*</v>
          </cell>
          <cell r="C64" t="str">
            <v>01857</v>
          </cell>
          <cell r="D64" t="str">
            <v>GELECHIIDAE</v>
          </cell>
          <cell r="E64" t="str">
            <v>GELECHIINAE</v>
          </cell>
          <cell r="F64" t="str">
            <v>Pubitelphusa</v>
          </cell>
          <cell r="G64" t="str">
            <v>latifasciella</v>
          </cell>
          <cell r="H64" t="str">
            <v/>
          </cell>
          <cell r="I64" t="str">
            <v>U.S.A.</v>
          </cell>
          <cell r="J64" t="str">
            <v>Missouri</v>
          </cell>
          <cell r="K64" t="str">
            <v>Saint Louis</v>
          </cell>
          <cell r="L64" t="str">
            <v>Greensfelder County Park</v>
          </cell>
          <cell r="M64" t="str">
            <v>0603</v>
          </cell>
          <cell r="N64" t="str">
            <v>1981</v>
          </cell>
          <cell r="O64" t="str">
            <v>4M</v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>Balogh, George</v>
          </cell>
          <cell r="U64" t="str">
            <v/>
          </cell>
          <cell r="V64" t="str">
            <v>(not contrasting) [As "Telphusa" on JRH data card. PEK]</v>
          </cell>
        </row>
        <row r="65">
          <cell r="A65">
            <v>46450</v>
          </cell>
          <cell r="B65" t="str">
            <v>*</v>
          </cell>
          <cell r="C65" t="str">
            <v>01857</v>
          </cell>
          <cell r="D65" t="str">
            <v>GELECHIIDAE</v>
          </cell>
          <cell r="E65" t="str">
            <v>GELECHIINAE</v>
          </cell>
          <cell r="F65" t="str">
            <v>Pubitelphusa</v>
          </cell>
          <cell r="G65" t="str">
            <v>latifasciella</v>
          </cell>
          <cell r="H65" t="str">
            <v/>
          </cell>
          <cell r="I65" t="str">
            <v>U.S.A.</v>
          </cell>
          <cell r="J65" t="str">
            <v>Missouri</v>
          </cell>
          <cell r="K65" t="str">
            <v>Saint Louis</v>
          </cell>
          <cell r="L65" t="str">
            <v>Greensfelder County Park</v>
          </cell>
          <cell r="M65" t="str">
            <v>0603</v>
          </cell>
          <cell r="N65" t="str">
            <v>1981</v>
          </cell>
          <cell r="O65" t="str">
            <v>2M</v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>Balogh, George</v>
          </cell>
          <cell r="U65" t="str">
            <v/>
          </cell>
          <cell r="V65" t="str">
            <v>(white) [As "Telphusa" on JRH data card. PEK]</v>
          </cell>
        </row>
        <row r="66">
          <cell r="A66">
            <v>48197</v>
          </cell>
          <cell r="B66" t="str">
            <v>*</v>
          </cell>
          <cell r="C66" t="str">
            <v>01857</v>
          </cell>
          <cell r="D66" t="str">
            <v>GELECHIIDAE</v>
          </cell>
          <cell r="E66" t="str">
            <v>GELECHIINAE</v>
          </cell>
          <cell r="F66" t="str">
            <v>Pubitelphusa</v>
          </cell>
          <cell r="G66" t="str">
            <v>latifasciella</v>
          </cell>
          <cell r="H66" t="str">
            <v>Winkler, George</v>
          </cell>
          <cell r="I66" t="str">
            <v>U.S.A.</v>
          </cell>
          <cell r="J66" t="str">
            <v>Missouri</v>
          </cell>
          <cell r="K66" t="str">
            <v>Saint Louis</v>
          </cell>
          <cell r="L66" t="str">
            <v>County</v>
          </cell>
          <cell r="M66" t="str">
            <v>0605</v>
          </cell>
          <cell r="N66" t="str">
            <v>1992</v>
          </cell>
          <cell r="O66" t="str">
            <v>1</v>
          </cell>
          <cell r="P66" t="str">
            <v/>
          </cell>
          <cell r="Q66" t="str">
            <v/>
          </cell>
          <cell r="R66" t="str">
            <v>Winkler, George</v>
          </cell>
          <cell r="S66" t="str">
            <v>Winkler, George</v>
          </cell>
          <cell r="T66" t="str">
            <v>Milwaukee Public Museum</v>
          </cell>
          <cell r="U66" t="str">
            <v/>
          </cell>
          <cell r="V66" t="str">
            <v>Olivette, MO and other places in St. Louis County.  Collected in many places including my yard in suburban area. [As "Telphusa" on JRH data card. PEK]</v>
          </cell>
        </row>
        <row r="67">
          <cell r="A67">
            <v>48198</v>
          </cell>
          <cell r="B67" t="str">
            <v>*</v>
          </cell>
          <cell r="C67" t="str">
            <v>01857</v>
          </cell>
          <cell r="D67" t="str">
            <v>GELECHIIDAE</v>
          </cell>
          <cell r="E67" t="str">
            <v>GELECHIINAE</v>
          </cell>
          <cell r="F67" t="str">
            <v>Pubitelphusa</v>
          </cell>
          <cell r="G67" t="str">
            <v>latifasciella</v>
          </cell>
          <cell r="H67" t="str">
            <v>Winkler, George</v>
          </cell>
          <cell r="I67" t="str">
            <v>U.S.A.</v>
          </cell>
          <cell r="J67" t="str">
            <v>Missouri</v>
          </cell>
          <cell r="K67" t="str">
            <v>Saint Louis</v>
          </cell>
          <cell r="L67" t="str">
            <v>County</v>
          </cell>
          <cell r="M67" t="str">
            <v>0606</v>
          </cell>
          <cell r="N67" t="str">
            <v>1992</v>
          </cell>
          <cell r="O67" t="str">
            <v>2</v>
          </cell>
          <cell r="P67" t="str">
            <v/>
          </cell>
          <cell r="Q67" t="str">
            <v/>
          </cell>
          <cell r="R67" t="str">
            <v>Winkler, George</v>
          </cell>
          <cell r="S67" t="str">
            <v>Winkler, George</v>
          </cell>
          <cell r="T67" t="str">
            <v>Milwaukee Public Museum</v>
          </cell>
          <cell r="U67" t="str">
            <v/>
          </cell>
          <cell r="V67" t="str">
            <v>Olivette, MO and other places in St. Louis County.  Collected in many places including my yard in suburban area. [As "Telphusa" on JRH data card. PEK]</v>
          </cell>
        </row>
        <row r="68">
          <cell r="A68">
            <v>46459</v>
          </cell>
          <cell r="B68" t="str">
            <v>*</v>
          </cell>
          <cell r="C68" t="str">
            <v>01857</v>
          </cell>
          <cell r="D68" t="str">
            <v>GELECHIIDAE</v>
          </cell>
          <cell r="E68" t="str">
            <v>GELECHIINAE</v>
          </cell>
          <cell r="F68" t="str">
            <v>Pubitelphusa</v>
          </cell>
          <cell r="G68" t="str">
            <v>latifasciella</v>
          </cell>
          <cell r="H68" t="str">
            <v/>
          </cell>
          <cell r="I68" t="str">
            <v>U.S.A.</v>
          </cell>
          <cell r="J68" t="str">
            <v>Missouri</v>
          </cell>
          <cell r="K68" t="str">
            <v>Scott</v>
          </cell>
          <cell r="L68" t="str">
            <v>General Watkins State Forest</v>
          </cell>
          <cell r="M68" t="str">
            <v>0613</v>
          </cell>
          <cell r="N68" t="str">
            <v>1982</v>
          </cell>
          <cell r="O68" t="str">
            <v>7M,1F</v>
          </cell>
          <cell r="P68" t="str">
            <v/>
          </cell>
          <cell r="Q68" t="str">
            <v/>
          </cell>
          <cell r="R68" t="str">
            <v>Heitzman, J. Richard</v>
          </cell>
          <cell r="S68" t="str">
            <v/>
          </cell>
          <cell r="T68" t="str">
            <v>Heitzman, J. Richard</v>
          </cell>
          <cell r="U68" t="str">
            <v/>
          </cell>
          <cell r="V68" t="str">
            <v>[As "Telphusa" on JRH data card. PEK]</v>
          </cell>
        </row>
        <row r="69">
          <cell r="A69">
            <v>46453</v>
          </cell>
          <cell r="B69" t="str">
            <v>*</v>
          </cell>
          <cell r="C69" t="str">
            <v>01857</v>
          </cell>
          <cell r="D69" t="str">
            <v>GELECHIIDAE</v>
          </cell>
          <cell r="E69" t="str">
            <v>GELECHIINAE</v>
          </cell>
          <cell r="F69" t="str">
            <v>Pubitelphusa</v>
          </cell>
          <cell r="G69" t="str">
            <v>latifasciella</v>
          </cell>
          <cell r="H69" t="str">
            <v/>
          </cell>
          <cell r="I69" t="str">
            <v>U.S.A.</v>
          </cell>
          <cell r="J69" t="str">
            <v>Missouri</v>
          </cell>
          <cell r="K69" t="str">
            <v>Stoddard</v>
          </cell>
          <cell r="L69" t="str">
            <v>Holly Ridge Wildlife Area</v>
          </cell>
          <cell r="M69" t="str">
            <v>0611</v>
          </cell>
          <cell r="N69" t="str">
            <v>1982</v>
          </cell>
          <cell r="O69" t="str">
            <v>12M,4F</v>
          </cell>
          <cell r="P69" t="str">
            <v/>
          </cell>
          <cell r="Q69" t="str">
            <v/>
          </cell>
          <cell r="R69" t="str">
            <v>Heitzman, J. Richard</v>
          </cell>
          <cell r="S69" t="str">
            <v/>
          </cell>
          <cell r="T69" t="str">
            <v>Heitzman, J. Richard</v>
          </cell>
          <cell r="U69" t="str">
            <v/>
          </cell>
          <cell r="V69" t="str">
            <v>[As "Telphusa" on JRH data card. PEK]</v>
          </cell>
        </row>
        <row r="70">
          <cell r="A70">
            <v>46470</v>
          </cell>
          <cell r="B70" t="str">
            <v>*</v>
          </cell>
          <cell r="C70" t="str">
            <v>01857</v>
          </cell>
          <cell r="D70" t="str">
            <v>GELECHIIDAE</v>
          </cell>
          <cell r="E70" t="str">
            <v>GELECHIINAE</v>
          </cell>
          <cell r="F70" t="str">
            <v>Pubitelphusa</v>
          </cell>
          <cell r="G70" t="str">
            <v>latifasciella</v>
          </cell>
          <cell r="H70" t="str">
            <v/>
          </cell>
          <cell r="I70" t="str">
            <v>U.S.A.</v>
          </cell>
          <cell r="J70" t="str">
            <v>Missouri</v>
          </cell>
          <cell r="K70" t="str">
            <v>Warren</v>
          </cell>
          <cell r="L70" t="str">
            <v>County</v>
          </cell>
          <cell r="M70" t="str">
            <v>0531</v>
          </cell>
          <cell r="N70" t="str">
            <v>1991</v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>Winkler, George</v>
          </cell>
          <cell r="T70" t="str">
            <v>Milwaukee Public Museum</v>
          </cell>
          <cell r="U70" t="str">
            <v/>
          </cell>
          <cell r="V70" t="str">
            <v>[As "Telphusa" on JRH data card. PEK]</v>
          </cell>
        </row>
        <row r="71">
          <cell r="A71">
            <v>48195</v>
          </cell>
          <cell r="B71" t="str">
            <v>*</v>
          </cell>
          <cell r="C71" t="str">
            <v>01857</v>
          </cell>
          <cell r="D71" t="str">
            <v>GELECHIIDAE</v>
          </cell>
          <cell r="E71" t="str">
            <v>GELECHIINAE</v>
          </cell>
          <cell r="F71" t="str">
            <v>Pubitelphusa</v>
          </cell>
          <cell r="G71" t="str">
            <v>latifasciella</v>
          </cell>
          <cell r="H71" t="str">
            <v>Winkler, George</v>
          </cell>
          <cell r="I71" t="str">
            <v>U.S.A.</v>
          </cell>
          <cell r="J71" t="str">
            <v>Missouri</v>
          </cell>
          <cell r="K71" t="str">
            <v>Warren</v>
          </cell>
          <cell r="L71" t="str">
            <v>Warrenton, 10 miles S of</v>
          </cell>
          <cell r="M71" t="str">
            <v>0531</v>
          </cell>
          <cell r="N71" t="str">
            <v>1991</v>
          </cell>
          <cell r="O71" t="str">
            <v>1</v>
          </cell>
          <cell r="P71" t="str">
            <v/>
          </cell>
          <cell r="Q71" t="str">
            <v/>
          </cell>
          <cell r="R71" t="str">
            <v>Winkler, George</v>
          </cell>
          <cell r="S71" t="str">
            <v>Winkler, George</v>
          </cell>
          <cell r="T71" t="str">
            <v>Milwaukee Public Museum</v>
          </cell>
          <cell r="U71" t="str">
            <v/>
          </cell>
          <cell r="V71" t="str">
            <v>Hilly and wooded. Very little grassland. [As "Telphusa" on JRH data card. PEK]</v>
          </cell>
        </row>
        <row r="72">
          <cell r="A72">
            <v>48196</v>
          </cell>
          <cell r="B72" t="str">
            <v>*</v>
          </cell>
          <cell r="C72" t="str">
            <v>01857</v>
          </cell>
          <cell r="D72" t="str">
            <v>GELECHIIDAE</v>
          </cell>
          <cell r="E72" t="str">
            <v>GELECHIINAE</v>
          </cell>
          <cell r="F72" t="str">
            <v>Pubitelphusa</v>
          </cell>
          <cell r="G72" t="str">
            <v>latifasciella</v>
          </cell>
          <cell r="H72" t="str">
            <v>Winkler, George</v>
          </cell>
          <cell r="I72" t="str">
            <v>U.S.A.</v>
          </cell>
          <cell r="J72" t="str">
            <v>Missouri</v>
          </cell>
          <cell r="K72" t="str">
            <v>Warren</v>
          </cell>
          <cell r="L72" t="str">
            <v>Warrenton, 10 miles S of</v>
          </cell>
          <cell r="M72" t="str">
            <v>0619</v>
          </cell>
          <cell r="N72" t="str">
            <v>1992</v>
          </cell>
          <cell r="O72" t="str">
            <v>1</v>
          </cell>
          <cell r="P72" t="str">
            <v/>
          </cell>
          <cell r="Q72" t="str">
            <v/>
          </cell>
          <cell r="R72" t="str">
            <v>Winkler, George</v>
          </cell>
          <cell r="S72" t="str">
            <v>Winkler, George</v>
          </cell>
          <cell r="T72" t="str">
            <v>Milwaukee Public Museum</v>
          </cell>
          <cell r="U72" t="str">
            <v/>
          </cell>
          <cell r="V72" t="str">
            <v>Hilly and wooded. Very little grassland. [As "Telphusa" on JRH data card. PEK]</v>
          </cell>
        </row>
        <row r="73">
          <cell r="A73">
            <v>46451</v>
          </cell>
          <cell r="B73" t="str">
            <v>*</v>
          </cell>
          <cell r="C73" t="str">
            <v>01857</v>
          </cell>
          <cell r="D73" t="str">
            <v>GELECHIIDAE</v>
          </cell>
          <cell r="E73" t="str">
            <v>GELECHIINAE</v>
          </cell>
          <cell r="F73" t="str">
            <v>Pubitelphusa</v>
          </cell>
          <cell r="G73" t="str">
            <v>latifasciella</v>
          </cell>
          <cell r="H73" t="str">
            <v/>
          </cell>
          <cell r="I73" t="str">
            <v>U.S.A.</v>
          </cell>
          <cell r="J73" t="str">
            <v>Missouri</v>
          </cell>
          <cell r="K73" t="str">
            <v>Wayne</v>
          </cell>
          <cell r="L73" t="str">
            <v>Markham Springs Recreation Area</v>
          </cell>
          <cell r="M73" t="str">
            <v>0610</v>
          </cell>
          <cell r="N73" t="str">
            <v>1982</v>
          </cell>
          <cell r="O73" t="str">
            <v>2M,1F</v>
          </cell>
          <cell r="P73" t="str">
            <v/>
          </cell>
          <cell r="Q73" t="str">
            <v/>
          </cell>
          <cell r="R73" t="str">
            <v>Heitzman, J. Richard</v>
          </cell>
          <cell r="S73" t="str">
            <v/>
          </cell>
          <cell r="T73" t="str">
            <v>Heitzman, J. Richard</v>
          </cell>
          <cell r="U73" t="str">
            <v/>
          </cell>
          <cell r="V73" t="str">
            <v>As "Markham Springs Nat. Cmpg." on JRH data card. [As "Telphusa" on JRH data card. PEK]</v>
          </cell>
        </row>
        <row r="74">
          <cell r="A74">
            <v>46452</v>
          </cell>
          <cell r="B74" t="str">
            <v>*</v>
          </cell>
          <cell r="C74" t="str">
            <v>01857</v>
          </cell>
          <cell r="D74" t="str">
            <v>GELECHIIDAE</v>
          </cell>
          <cell r="E74" t="str">
            <v>GELECHIINAE</v>
          </cell>
          <cell r="F74" t="str">
            <v>Pubitelphusa</v>
          </cell>
          <cell r="G74" t="str">
            <v>latifasciella</v>
          </cell>
          <cell r="H74" t="str">
            <v/>
          </cell>
          <cell r="I74" t="str">
            <v>U.S.A.</v>
          </cell>
          <cell r="J74" t="str">
            <v>Missouri</v>
          </cell>
          <cell r="K74" t="str">
            <v>Wayne</v>
          </cell>
          <cell r="L74" t="str">
            <v>Markham Springs Recreation Area</v>
          </cell>
          <cell r="M74" t="str">
            <v>0721</v>
          </cell>
          <cell r="N74" t="str">
            <v>1984</v>
          </cell>
          <cell r="O74" t="str">
            <v>3M</v>
          </cell>
          <cell r="P74" t="str">
            <v/>
          </cell>
          <cell r="Q74" t="str">
            <v/>
          </cell>
          <cell r="R74" t="str">
            <v>Heitzman, J. Richard</v>
          </cell>
          <cell r="S74" t="str">
            <v/>
          </cell>
          <cell r="T74" t="str">
            <v>Heitzman, J. Richard</v>
          </cell>
          <cell r="U74" t="str">
            <v/>
          </cell>
          <cell r="V74" t="str">
            <v>As "Markham Springs Nat. Cmpg." on JRH data card. [As "Telphusa" on JRH data card. PEK]</v>
          </cell>
        </row>
        <row r="76">
          <cell r="A76">
            <v>45373</v>
          </cell>
          <cell r="B76" t="str">
            <v>*</v>
          </cell>
          <cell r="C76" t="str">
            <v>01019</v>
          </cell>
          <cell r="D76" t="str">
            <v>OECOPHORIDAE</v>
          </cell>
          <cell r="E76" t="str">
            <v>STENOMATINAE</v>
          </cell>
          <cell r="F76" t="str">
            <v>Antaeotricha</v>
          </cell>
          <cell r="G76" t="str">
            <v>humilis</v>
          </cell>
          <cell r="H76" t="str">
            <v/>
          </cell>
          <cell r="I76" t="str">
            <v>U.S.A.</v>
          </cell>
          <cell r="J76" t="str">
            <v>Missouri</v>
          </cell>
          <cell r="K76" t="str">
            <v>Atchison</v>
          </cell>
          <cell r="L76" t="str">
            <v>Brickyard Hill Wildlife Area</v>
          </cell>
          <cell r="M76" t="str">
            <v>0903</v>
          </cell>
          <cell r="N76" t="str">
            <v>1983</v>
          </cell>
          <cell r="O76" t="str">
            <v>1M</v>
          </cell>
          <cell r="P76" t="str">
            <v/>
          </cell>
          <cell r="Q76" t="str">
            <v/>
          </cell>
          <cell r="R76" t="str">
            <v>Heitzman, J. Richard</v>
          </cell>
          <cell r="S76" t="str">
            <v/>
          </cell>
          <cell r="T76" t="str">
            <v>Heitzman, J. Richard</v>
          </cell>
          <cell r="U76" t="str">
            <v/>
          </cell>
          <cell r="V76" t="str">
            <v/>
          </cell>
        </row>
        <row r="77">
          <cell r="A77">
            <v>45395</v>
          </cell>
          <cell r="B77" t="str">
            <v>*</v>
          </cell>
          <cell r="C77" t="str">
            <v>01019</v>
          </cell>
          <cell r="D77" t="str">
            <v>OECOPHORIDAE</v>
          </cell>
          <cell r="E77" t="str">
            <v>STENOMATINAE</v>
          </cell>
          <cell r="F77" t="str">
            <v>Antaeotricha</v>
          </cell>
          <cell r="G77" t="str">
            <v>humilis</v>
          </cell>
          <cell r="H77" t="str">
            <v/>
          </cell>
          <cell r="I77" t="str">
            <v>U.S.A.</v>
          </cell>
          <cell r="J77" t="str">
            <v>Missouri</v>
          </cell>
          <cell r="K77" t="str">
            <v>Barry</v>
          </cell>
          <cell r="L77" t="str">
            <v>Roaring River State Park</v>
          </cell>
          <cell r="M77" t="str">
            <v>0506</v>
          </cell>
          <cell r="N77" t="str">
            <v>1988</v>
          </cell>
          <cell r="O77" t="str">
            <v>1F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>Heitzman, J. Richard</v>
          </cell>
          <cell r="U77" t="str">
            <v/>
          </cell>
          <cell r="V77" t="str">
            <v/>
          </cell>
        </row>
        <row r="78">
          <cell r="A78">
            <v>45339</v>
          </cell>
          <cell r="B78" t="str">
            <v>*</v>
          </cell>
          <cell r="C78" t="str">
            <v>01019</v>
          </cell>
          <cell r="D78" t="str">
            <v>OECOPHORIDAE</v>
          </cell>
          <cell r="E78" t="str">
            <v>STENOMATINAE</v>
          </cell>
          <cell r="F78" t="str">
            <v>Antaeotricha</v>
          </cell>
          <cell r="G78" t="str">
            <v>humilis</v>
          </cell>
          <cell r="H78" t="str">
            <v/>
          </cell>
          <cell r="I78" t="str">
            <v>U.S.A.</v>
          </cell>
          <cell r="J78" t="str">
            <v>Missouri</v>
          </cell>
          <cell r="K78" t="str">
            <v>Benton</v>
          </cell>
          <cell r="L78" t="str">
            <v>Warsaw</v>
          </cell>
          <cell r="M78" t="str">
            <v>0531</v>
          </cell>
          <cell r="N78" t="str">
            <v>1969</v>
          </cell>
          <cell r="O78" t="str">
            <v>1M</v>
          </cell>
          <cell r="P78" t="str">
            <v/>
          </cell>
          <cell r="Q78" t="str">
            <v/>
          </cell>
          <cell r="R78" t="str">
            <v>Heitzman, J. Richard</v>
          </cell>
          <cell r="S78" t="str">
            <v/>
          </cell>
          <cell r="T78" t="str">
            <v>Heitzman, J. Richard</v>
          </cell>
          <cell r="U78" t="str">
            <v/>
          </cell>
          <cell r="V78" t="str">
            <v/>
          </cell>
        </row>
        <row r="79">
          <cell r="A79">
            <v>45340</v>
          </cell>
          <cell r="B79" t="str">
            <v>*</v>
          </cell>
          <cell r="C79" t="str">
            <v>01019</v>
          </cell>
          <cell r="D79" t="str">
            <v>OECOPHORIDAE</v>
          </cell>
          <cell r="E79" t="str">
            <v>STENOMATINAE</v>
          </cell>
          <cell r="F79" t="str">
            <v>Antaeotricha</v>
          </cell>
          <cell r="G79" t="str">
            <v>humilis</v>
          </cell>
          <cell r="H79" t="str">
            <v/>
          </cell>
          <cell r="I79" t="str">
            <v>U.S.A.</v>
          </cell>
          <cell r="J79" t="str">
            <v>Missouri</v>
          </cell>
          <cell r="K79" t="str">
            <v>Benton</v>
          </cell>
          <cell r="L79" t="str">
            <v>Warsaw</v>
          </cell>
          <cell r="M79" t="str">
            <v>0521</v>
          </cell>
          <cell r="N79" t="str">
            <v>1969</v>
          </cell>
          <cell r="O79" t="str">
            <v>1F</v>
          </cell>
          <cell r="P79" t="str">
            <v/>
          </cell>
          <cell r="Q79" t="str">
            <v/>
          </cell>
          <cell r="R79" t="str">
            <v>Heitzman, J. Richard</v>
          </cell>
          <cell r="S79" t="str">
            <v/>
          </cell>
          <cell r="T79" t="str">
            <v>Heitzman, J. Richard</v>
          </cell>
          <cell r="U79" t="str">
            <v/>
          </cell>
          <cell r="V79" t="str">
            <v/>
          </cell>
        </row>
        <row r="80">
          <cell r="A80">
            <v>45341</v>
          </cell>
          <cell r="B80" t="str">
            <v>*</v>
          </cell>
          <cell r="C80" t="str">
            <v>01019</v>
          </cell>
          <cell r="D80" t="str">
            <v>OECOPHORIDAE</v>
          </cell>
          <cell r="E80" t="str">
            <v>STENOMATINAE</v>
          </cell>
          <cell r="F80" t="str">
            <v>Antaeotricha</v>
          </cell>
          <cell r="G80" t="str">
            <v>humilis</v>
          </cell>
          <cell r="H80" t="str">
            <v/>
          </cell>
          <cell r="I80" t="str">
            <v>U.S.A.</v>
          </cell>
          <cell r="J80" t="str">
            <v>Missouri</v>
          </cell>
          <cell r="K80" t="str">
            <v>Benton</v>
          </cell>
          <cell r="L80" t="str">
            <v>Warsaw</v>
          </cell>
          <cell r="M80" t="str">
            <v>0809</v>
          </cell>
          <cell r="N80" t="str">
            <v>1969</v>
          </cell>
          <cell r="O80" t="str">
            <v>1M,2F</v>
          </cell>
          <cell r="P80" t="str">
            <v/>
          </cell>
          <cell r="Q80" t="str">
            <v/>
          </cell>
          <cell r="R80" t="str">
            <v>Heitzman, J. Richard</v>
          </cell>
          <cell r="S80" t="str">
            <v/>
          </cell>
          <cell r="T80" t="str">
            <v>Heitzman, J. Richard</v>
          </cell>
          <cell r="U80" t="str">
            <v/>
          </cell>
          <cell r="V80" t="str">
            <v/>
          </cell>
        </row>
        <row r="81">
          <cell r="A81">
            <v>45342</v>
          </cell>
          <cell r="B81" t="str">
            <v>*</v>
          </cell>
          <cell r="C81" t="str">
            <v>01019</v>
          </cell>
          <cell r="D81" t="str">
            <v>OECOPHORIDAE</v>
          </cell>
          <cell r="E81" t="str">
            <v>STENOMATINAE</v>
          </cell>
          <cell r="F81" t="str">
            <v>Antaeotricha</v>
          </cell>
          <cell r="G81" t="str">
            <v>humilis</v>
          </cell>
          <cell r="H81" t="str">
            <v/>
          </cell>
          <cell r="I81" t="str">
            <v>U.S.A.</v>
          </cell>
          <cell r="J81" t="str">
            <v>Missouri</v>
          </cell>
          <cell r="K81" t="str">
            <v>Benton</v>
          </cell>
          <cell r="L81" t="str">
            <v>Warsaw</v>
          </cell>
          <cell r="M81" t="str">
            <v>0808</v>
          </cell>
          <cell r="N81" t="str">
            <v>1968</v>
          </cell>
          <cell r="O81" t="str">
            <v/>
          </cell>
          <cell r="P81" t="str">
            <v/>
          </cell>
          <cell r="Q81" t="str">
            <v/>
          </cell>
          <cell r="R81" t="str">
            <v>Heitzman, J. Richard</v>
          </cell>
          <cell r="S81" t="str">
            <v/>
          </cell>
          <cell r="T81" t="str">
            <v>Heitzman, J. Richard</v>
          </cell>
          <cell r="U81" t="str">
            <v/>
          </cell>
          <cell r="V81" t="str">
            <v/>
          </cell>
        </row>
        <row r="82">
          <cell r="A82">
            <v>45343</v>
          </cell>
          <cell r="B82" t="str">
            <v>*</v>
          </cell>
          <cell r="C82" t="str">
            <v>01019</v>
          </cell>
          <cell r="D82" t="str">
            <v>OECOPHORIDAE</v>
          </cell>
          <cell r="E82" t="str">
            <v>STENOMATINAE</v>
          </cell>
          <cell r="F82" t="str">
            <v>Antaeotricha</v>
          </cell>
          <cell r="G82" t="str">
            <v>humilis</v>
          </cell>
          <cell r="H82" t="str">
            <v/>
          </cell>
          <cell r="I82" t="str">
            <v>U.S.A.</v>
          </cell>
          <cell r="J82" t="str">
            <v>Missouri</v>
          </cell>
          <cell r="K82" t="str">
            <v>Benton</v>
          </cell>
          <cell r="L82" t="str">
            <v>Warsaw</v>
          </cell>
          <cell r="M82" t="str">
            <v>0710</v>
          </cell>
          <cell r="N82" t="str">
            <v>1971</v>
          </cell>
          <cell r="O82" t="str">
            <v/>
          </cell>
          <cell r="P82" t="str">
            <v/>
          </cell>
          <cell r="Q82" t="str">
            <v/>
          </cell>
          <cell r="R82" t="str">
            <v>Heitzman, J. Richard</v>
          </cell>
          <cell r="S82" t="str">
            <v/>
          </cell>
          <cell r="T82" t="str">
            <v>Heitzman, J. Richard</v>
          </cell>
          <cell r="U82" t="str">
            <v/>
          </cell>
          <cell r="V82" t="str">
            <v/>
          </cell>
        </row>
        <row r="83">
          <cell r="A83">
            <v>45344</v>
          </cell>
          <cell r="B83" t="str">
            <v>*</v>
          </cell>
          <cell r="C83" t="str">
            <v>01019</v>
          </cell>
          <cell r="D83" t="str">
            <v>OECOPHORIDAE</v>
          </cell>
          <cell r="E83" t="str">
            <v>STENOMATINAE</v>
          </cell>
          <cell r="F83" t="str">
            <v>Antaeotricha</v>
          </cell>
          <cell r="G83" t="str">
            <v>humilis</v>
          </cell>
          <cell r="H83" t="str">
            <v/>
          </cell>
          <cell r="I83" t="str">
            <v>U.S.A.</v>
          </cell>
          <cell r="J83" t="str">
            <v>Missouri</v>
          </cell>
          <cell r="K83" t="str">
            <v>Benton</v>
          </cell>
          <cell r="L83" t="str">
            <v>Warsaw</v>
          </cell>
          <cell r="M83" t="str">
            <v>0529</v>
          </cell>
          <cell r="N83" t="str">
            <v>1971</v>
          </cell>
          <cell r="O83" t="str">
            <v/>
          </cell>
          <cell r="P83" t="str">
            <v/>
          </cell>
          <cell r="Q83" t="str">
            <v/>
          </cell>
          <cell r="R83" t="str">
            <v>Heitzman, J. Richard</v>
          </cell>
          <cell r="S83" t="str">
            <v/>
          </cell>
          <cell r="T83" t="str">
            <v>Heitzman, J. Richard</v>
          </cell>
          <cell r="U83" t="str">
            <v/>
          </cell>
          <cell r="V83" t="str">
            <v/>
          </cell>
        </row>
        <row r="84">
          <cell r="A84">
            <v>45345</v>
          </cell>
          <cell r="B84" t="str">
            <v>*</v>
          </cell>
          <cell r="C84" t="str">
            <v>01019</v>
          </cell>
          <cell r="D84" t="str">
            <v>OECOPHORIDAE</v>
          </cell>
          <cell r="E84" t="str">
            <v>STENOMATINAE</v>
          </cell>
          <cell r="F84" t="str">
            <v>Antaeotricha</v>
          </cell>
          <cell r="G84" t="str">
            <v>humilis</v>
          </cell>
          <cell r="H84" t="str">
            <v/>
          </cell>
          <cell r="I84" t="str">
            <v>U.S.A.</v>
          </cell>
          <cell r="J84" t="str">
            <v>Missouri</v>
          </cell>
          <cell r="K84" t="str">
            <v>Benton</v>
          </cell>
          <cell r="L84" t="str">
            <v>Warsaw</v>
          </cell>
          <cell r="M84" t="str">
            <v>0808</v>
          </cell>
          <cell r="N84" t="str">
            <v>1968</v>
          </cell>
          <cell r="O84" t="str">
            <v>2M</v>
          </cell>
          <cell r="P84" t="str">
            <v/>
          </cell>
          <cell r="Q84" t="str">
            <v/>
          </cell>
          <cell r="R84" t="str">
            <v>Heitzman, J. Richard</v>
          </cell>
          <cell r="S84" t="str">
            <v/>
          </cell>
          <cell r="T84" t="str">
            <v>Heitzman, J. Richard</v>
          </cell>
          <cell r="U84" t="str">
            <v/>
          </cell>
          <cell r="V84" t="str">
            <v/>
          </cell>
        </row>
        <row r="85">
          <cell r="A85">
            <v>45346</v>
          </cell>
          <cell r="B85" t="str">
            <v>*</v>
          </cell>
          <cell r="C85" t="str">
            <v>01019</v>
          </cell>
          <cell r="D85" t="str">
            <v>OECOPHORIDAE</v>
          </cell>
          <cell r="E85" t="str">
            <v>STENOMATINAE</v>
          </cell>
          <cell r="F85" t="str">
            <v>Antaeotricha</v>
          </cell>
          <cell r="G85" t="str">
            <v>humilis</v>
          </cell>
          <cell r="H85" t="str">
            <v/>
          </cell>
          <cell r="I85" t="str">
            <v>U.S.A.</v>
          </cell>
          <cell r="J85" t="str">
            <v>Missouri</v>
          </cell>
          <cell r="K85" t="str">
            <v>Benton</v>
          </cell>
          <cell r="L85" t="str">
            <v>Warsaw</v>
          </cell>
          <cell r="M85" t="str">
            <v>0710</v>
          </cell>
          <cell r="N85" t="str">
            <v>1971</v>
          </cell>
          <cell r="O85" t="str">
            <v>2M</v>
          </cell>
          <cell r="P85" t="str">
            <v/>
          </cell>
          <cell r="Q85" t="str">
            <v/>
          </cell>
          <cell r="R85" t="str">
            <v>Heitzman, J. Richard</v>
          </cell>
          <cell r="S85" t="str">
            <v/>
          </cell>
          <cell r="T85" t="str">
            <v>Heitzman, J. Richard</v>
          </cell>
          <cell r="U85" t="str">
            <v/>
          </cell>
          <cell r="V85" t="str">
            <v/>
          </cell>
        </row>
        <row r="86">
          <cell r="A86">
            <v>45347</v>
          </cell>
          <cell r="B86" t="str">
            <v>*</v>
          </cell>
          <cell r="C86" t="str">
            <v>01019</v>
          </cell>
          <cell r="D86" t="str">
            <v>OECOPHORIDAE</v>
          </cell>
          <cell r="E86" t="str">
            <v>STENOMATINAE</v>
          </cell>
          <cell r="F86" t="str">
            <v>Antaeotricha</v>
          </cell>
          <cell r="G86" t="str">
            <v>humilis</v>
          </cell>
          <cell r="H86" t="str">
            <v/>
          </cell>
          <cell r="I86" t="str">
            <v>U.S.A.</v>
          </cell>
          <cell r="J86" t="str">
            <v>Missouri</v>
          </cell>
          <cell r="K86" t="str">
            <v>Benton</v>
          </cell>
          <cell r="L86" t="str">
            <v>Warsaw</v>
          </cell>
          <cell r="M86" t="str">
            <v>0805</v>
          </cell>
          <cell r="N86" t="str">
            <v>1971</v>
          </cell>
          <cell r="O86" t="str">
            <v>4M</v>
          </cell>
          <cell r="P86" t="str">
            <v/>
          </cell>
          <cell r="Q86" t="str">
            <v/>
          </cell>
          <cell r="R86" t="str">
            <v>Heitzman, J. Richard</v>
          </cell>
          <cell r="S86" t="str">
            <v/>
          </cell>
          <cell r="T86" t="str">
            <v>Heitzman, J. Richard</v>
          </cell>
          <cell r="U86" t="str">
            <v/>
          </cell>
          <cell r="V86" t="str">
            <v/>
          </cell>
        </row>
        <row r="87">
          <cell r="A87">
            <v>45359</v>
          </cell>
          <cell r="B87" t="str">
            <v>*</v>
          </cell>
          <cell r="C87" t="str">
            <v>01019</v>
          </cell>
          <cell r="D87" t="str">
            <v>OECOPHORIDAE</v>
          </cell>
          <cell r="E87" t="str">
            <v>STENOMATINAE</v>
          </cell>
          <cell r="F87" t="str">
            <v>Antaeotricha</v>
          </cell>
          <cell r="G87" t="str">
            <v>humilis</v>
          </cell>
          <cell r="H87" t="str">
            <v/>
          </cell>
          <cell r="I87" t="str">
            <v>U.S.A.</v>
          </cell>
          <cell r="J87" t="str">
            <v>Missouri</v>
          </cell>
          <cell r="K87" t="str">
            <v>Boone</v>
          </cell>
          <cell r="L87" t="str">
            <v>Hallsville</v>
          </cell>
          <cell r="M87" t="str">
            <v>0802</v>
          </cell>
          <cell r="N87" t="str">
            <v>1967</v>
          </cell>
          <cell r="O87" t="str">
            <v>1M</v>
          </cell>
          <cell r="P87" t="str">
            <v/>
          </cell>
          <cell r="Q87" t="str">
            <v/>
          </cell>
          <cell r="R87" t="str">
            <v>Craig, W.S.</v>
          </cell>
          <cell r="S87" t="str">
            <v/>
          </cell>
          <cell r="T87" t="str">
            <v>Craig, Wiltred S.</v>
          </cell>
          <cell r="U87" t="str">
            <v/>
          </cell>
          <cell r="V87" t="str">
            <v/>
          </cell>
        </row>
        <row r="88">
          <cell r="A88">
            <v>45360</v>
          </cell>
          <cell r="B88" t="str">
            <v>*</v>
          </cell>
          <cell r="C88" t="str">
            <v>01019</v>
          </cell>
          <cell r="D88" t="str">
            <v>OECOPHORIDAE</v>
          </cell>
          <cell r="E88" t="str">
            <v>STENOMATINAE</v>
          </cell>
          <cell r="F88" t="str">
            <v>Antaeotricha</v>
          </cell>
          <cell r="G88" t="str">
            <v>humilis</v>
          </cell>
          <cell r="H88" t="str">
            <v/>
          </cell>
          <cell r="I88" t="str">
            <v>U.S.A.</v>
          </cell>
          <cell r="J88" t="str">
            <v>Missouri</v>
          </cell>
          <cell r="K88" t="str">
            <v>Boone</v>
          </cell>
          <cell r="L88" t="str">
            <v>Hallsville</v>
          </cell>
          <cell r="M88" t="str">
            <v>0802</v>
          </cell>
          <cell r="N88" t="str">
            <v>1965</v>
          </cell>
          <cell r="O88" t="str">
            <v>1M</v>
          </cell>
          <cell r="P88" t="str">
            <v/>
          </cell>
          <cell r="Q88" t="str">
            <v/>
          </cell>
          <cell r="R88" t="str">
            <v>Craig, W.S.</v>
          </cell>
          <cell r="S88" t="str">
            <v/>
          </cell>
          <cell r="T88" t="str">
            <v>Craig, Wiltred S.</v>
          </cell>
          <cell r="U88" t="str">
            <v/>
          </cell>
          <cell r="V88" t="str">
            <v/>
          </cell>
        </row>
        <row r="89">
          <cell r="A89">
            <v>45361</v>
          </cell>
          <cell r="B89" t="str">
            <v>*</v>
          </cell>
          <cell r="C89" t="str">
            <v>01019</v>
          </cell>
          <cell r="D89" t="str">
            <v>OECOPHORIDAE</v>
          </cell>
          <cell r="E89" t="str">
            <v>STENOMATINAE</v>
          </cell>
          <cell r="F89" t="str">
            <v>Antaeotricha</v>
          </cell>
          <cell r="G89" t="str">
            <v>humilis</v>
          </cell>
          <cell r="H89" t="str">
            <v/>
          </cell>
          <cell r="I89" t="str">
            <v>U.S.A.</v>
          </cell>
          <cell r="J89" t="str">
            <v>Missouri</v>
          </cell>
          <cell r="K89" t="str">
            <v>Boone</v>
          </cell>
          <cell r="L89" t="str">
            <v>Hallsville</v>
          </cell>
          <cell r="M89" t="str">
            <v>0801</v>
          </cell>
          <cell r="N89" t="str">
            <v>1967</v>
          </cell>
          <cell r="O89" t="str">
            <v>1M</v>
          </cell>
          <cell r="P89" t="str">
            <v/>
          </cell>
          <cell r="Q89" t="str">
            <v/>
          </cell>
          <cell r="R89" t="str">
            <v>Craig, W.S.</v>
          </cell>
          <cell r="S89" t="str">
            <v/>
          </cell>
          <cell r="T89" t="str">
            <v>Craig, Wiltred S.</v>
          </cell>
          <cell r="U89" t="str">
            <v/>
          </cell>
          <cell r="V89" t="str">
            <v/>
          </cell>
        </row>
        <row r="90">
          <cell r="A90">
            <v>45362</v>
          </cell>
          <cell r="B90" t="str">
            <v>*</v>
          </cell>
          <cell r="C90" t="str">
            <v>01019</v>
          </cell>
          <cell r="D90" t="str">
            <v>OECOPHORIDAE</v>
          </cell>
          <cell r="E90" t="str">
            <v>STENOMATINAE</v>
          </cell>
          <cell r="F90" t="str">
            <v>Antaeotricha</v>
          </cell>
          <cell r="G90" t="str">
            <v>humilis</v>
          </cell>
          <cell r="H90" t="str">
            <v/>
          </cell>
          <cell r="I90" t="str">
            <v>U.S.A.</v>
          </cell>
          <cell r="J90" t="str">
            <v>Missouri</v>
          </cell>
          <cell r="K90" t="str">
            <v>Boone</v>
          </cell>
          <cell r="L90" t="str">
            <v>Hallsville</v>
          </cell>
          <cell r="M90" t="str">
            <v>0807</v>
          </cell>
          <cell r="N90" t="str">
            <v>1965</v>
          </cell>
          <cell r="O90" t="str">
            <v>1M</v>
          </cell>
          <cell r="P90" t="str">
            <v/>
          </cell>
          <cell r="Q90" t="str">
            <v/>
          </cell>
          <cell r="R90" t="str">
            <v>Craig, W.S.</v>
          </cell>
          <cell r="S90" t="str">
            <v/>
          </cell>
          <cell r="T90" t="str">
            <v>Craig, Wiltred S.</v>
          </cell>
          <cell r="U90" t="str">
            <v/>
          </cell>
          <cell r="V90" t="str">
            <v/>
          </cell>
        </row>
        <row r="91">
          <cell r="A91">
            <v>45363</v>
          </cell>
          <cell r="B91" t="str">
            <v>*</v>
          </cell>
          <cell r="C91" t="str">
            <v>01019</v>
          </cell>
          <cell r="D91" t="str">
            <v>OECOPHORIDAE</v>
          </cell>
          <cell r="E91" t="str">
            <v>STENOMATINAE</v>
          </cell>
          <cell r="F91" t="str">
            <v>Antaeotricha</v>
          </cell>
          <cell r="G91" t="str">
            <v>humilis</v>
          </cell>
          <cell r="H91" t="str">
            <v/>
          </cell>
          <cell r="I91" t="str">
            <v>U.S.A.</v>
          </cell>
          <cell r="J91" t="str">
            <v>Missouri</v>
          </cell>
          <cell r="K91" t="str">
            <v>Boone</v>
          </cell>
          <cell r="L91" t="str">
            <v>Columbia</v>
          </cell>
          <cell r="M91" t="str">
            <v>0830</v>
          </cell>
          <cell r="N91" t="str">
            <v>1971</v>
          </cell>
          <cell r="O91" t="str">
            <v>1M</v>
          </cell>
          <cell r="P91" t="str">
            <v/>
          </cell>
          <cell r="Q91" t="str">
            <v/>
          </cell>
          <cell r="R91" t="str">
            <v>Craig, W.S.</v>
          </cell>
          <cell r="S91" t="str">
            <v/>
          </cell>
          <cell r="T91" t="str">
            <v>Craig, Wiltred S.</v>
          </cell>
          <cell r="U91" t="str">
            <v/>
          </cell>
          <cell r="V91" t="str">
            <v/>
          </cell>
        </row>
        <row r="92">
          <cell r="A92">
            <v>45380</v>
          </cell>
          <cell r="B92" t="str">
            <v>*</v>
          </cell>
          <cell r="C92" t="str">
            <v>01019</v>
          </cell>
          <cell r="D92" t="str">
            <v>OECOPHORIDAE</v>
          </cell>
          <cell r="E92" t="str">
            <v>STENOMATINAE</v>
          </cell>
          <cell r="F92" t="str">
            <v>Antaeotricha</v>
          </cell>
          <cell r="G92" t="str">
            <v>humilis</v>
          </cell>
          <cell r="H92" t="str">
            <v/>
          </cell>
          <cell r="I92" t="str">
            <v>U.S.A.</v>
          </cell>
          <cell r="J92" t="str">
            <v>Missouri</v>
          </cell>
          <cell r="K92" t="str">
            <v>Boone</v>
          </cell>
          <cell r="L92" t="str">
            <v>Ashland Wildlife Area</v>
          </cell>
          <cell r="M92" t="str">
            <v>0518</v>
          </cell>
          <cell r="N92" t="str">
            <v>1976</v>
          </cell>
          <cell r="O92" t="str">
            <v>1</v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>Light trap collections.</v>
          </cell>
        </row>
        <row r="93">
          <cell r="A93">
            <v>45381</v>
          </cell>
          <cell r="B93" t="str">
            <v>*</v>
          </cell>
          <cell r="C93" t="str">
            <v>01019</v>
          </cell>
          <cell r="D93" t="str">
            <v>OECOPHORIDAE</v>
          </cell>
          <cell r="E93" t="str">
            <v>STENOMATINAE</v>
          </cell>
          <cell r="F93" t="str">
            <v>Antaeotricha</v>
          </cell>
          <cell r="G93" t="str">
            <v>humilis</v>
          </cell>
          <cell r="H93" t="str">
            <v/>
          </cell>
          <cell r="I93" t="str">
            <v>U.S.A.</v>
          </cell>
          <cell r="J93" t="str">
            <v>Missouri</v>
          </cell>
          <cell r="K93" t="str">
            <v>Boone</v>
          </cell>
          <cell r="L93" t="str">
            <v>Ashland Wildlife Area</v>
          </cell>
          <cell r="M93" t="str">
            <v>0604</v>
          </cell>
          <cell r="N93" t="str">
            <v>1976</v>
          </cell>
          <cell r="O93" t="str">
            <v>1</v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>Light trap collections.</v>
          </cell>
        </row>
        <row r="94">
          <cell r="A94">
            <v>45382</v>
          </cell>
          <cell r="B94" t="str">
            <v>*</v>
          </cell>
          <cell r="C94" t="str">
            <v>01019</v>
          </cell>
          <cell r="D94" t="str">
            <v>OECOPHORIDAE</v>
          </cell>
          <cell r="E94" t="str">
            <v>STENOMATINAE</v>
          </cell>
          <cell r="F94" t="str">
            <v>Antaeotricha</v>
          </cell>
          <cell r="G94" t="str">
            <v>humilis</v>
          </cell>
          <cell r="H94" t="str">
            <v/>
          </cell>
          <cell r="I94" t="str">
            <v>U.S.A.</v>
          </cell>
          <cell r="J94" t="str">
            <v>Missouri</v>
          </cell>
          <cell r="K94" t="str">
            <v>Boone</v>
          </cell>
          <cell r="L94" t="str">
            <v>Ashland Wildlife Area</v>
          </cell>
          <cell r="M94" t="str">
            <v>0606</v>
          </cell>
          <cell r="N94" t="str">
            <v>1976</v>
          </cell>
          <cell r="O94" t="str">
            <v>1</v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>Light trap collections.</v>
          </cell>
        </row>
        <row r="95">
          <cell r="A95">
            <v>45383</v>
          </cell>
          <cell r="B95" t="str">
            <v>*</v>
          </cell>
          <cell r="C95" t="str">
            <v>01019</v>
          </cell>
          <cell r="D95" t="str">
            <v>OECOPHORIDAE</v>
          </cell>
          <cell r="E95" t="str">
            <v>STENOMATINAE</v>
          </cell>
          <cell r="F95" t="str">
            <v>Antaeotricha</v>
          </cell>
          <cell r="G95" t="str">
            <v>humilis</v>
          </cell>
          <cell r="H95" t="str">
            <v/>
          </cell>
          <cell r="I95" t="str">
            <v>U.S.A.</v>
          </cell>
          <cell r="J95" t="str">
            <v>Missouri</v>
          </cell>
          <cell r="K95" t="str">
            <v>Boone</v>
          </cell>
          <cell r="L95" t="str">
            <v>Ashland Wildlife Area</v>
          </cell>
          <cell r="M95" t="str">
            <v>0719</v>
          </cell>
          <cell r="N95" t="str">
            <v>1976</v>
          </cell>
          <cell r="O95" t="str">
            <v>3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Light trap collections.</v>
          </cell>
        </row>
        <row r="96">
          <cell r="A96">
            <v>45384</v>
          </cell>
          <cell r="B96" t="str">
            <v>*</v>
          </cell>
          <cell r="C96" t="str">
            <v>01019</v>
          </cell>
          <cell r="D96" t="str">
            <v>OECOPHORIDAE</v>
          </cell>
          <cell r="E96" t="str">
            <v>STENOMATINAE</v>
          </cell>
          <cell r="F96" t="str">
            <v>Antaeotricha</v>
          </cell>
          <cell r="G96" t="str">
            <v>humilis</v>
          </cell>
          <cell r="H96" t="str">
            <v/>
          </cell>
          <cell r="I96" t="str">
            <v>U.S.A.</v>
          </cell>
          <cell r="J96" t="str">
            <v>Missouri</v>
          </cell>
          <cell r="K96" t="str">
            <v>Boone</v>
          </cell>
          <cell r="L96" t="str">
            <v>Ashland Wildlife Area</v>
          </cell>
          <cell r="M96" t="str">
            <v>0720</v>
          </cell>
          <cell r="N96" t="str">
            <v>1976</v>
          </cell>
          <cell r="O96" t="str">
            <v>1</v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>Light trap collections.</v>
          </cell>
        </row>
        <row r="97">
          <cell r="A97">
            <v>45385</v>
          </cell>
          <cell r="B97" t="str">
            <v>*</v>
          </cell>
          <cell r="C97" t="str">
            <v>01019</v>
          </cell>
          <cell r="D97" t="str">
            <v>OECOPHORIDAE</v>
          </cell>
          <cell r="E97" t="str">
            <v>STENOMATINAE</v>
          </cell>
          <cell r="F97" t="str">
            <v>Antaeotricha</v>
          </cell>
          <cell r="G97" t="str">
            <v>humilis</v>
          </cell>
          <cell r="H97" t="str">
            <v/>
          </cell>
          <cell r="I97" t="str">
            <v>U.S.A.</v>
          </cell>
          <cell r="J97" t="str">
            <v>Missouri</v>
          </cell>
          <cell r="K97" t="str">
            <v>Boone</v>
          </cell>
          <cell r="L97" t="str">
            <v>Ashland Wildlife Area</v>
          </cell>
          <cell r="M97" t="str">
            <v>0721</v>
          </cell>
          <cell r="N97" t="str">
            <v>1976</v>
          </cell>
          <cell r="O97" t="str">
            <v>1</v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>Light trap collections.</v>
          </cell>
        </row>
        <row r="98">
          <cell r="A98">
            <v>45386</v>
          </cell>
          <cell r="B98" t="str">
            <v>*</v>
          </cell>
          <cell r="C98" t="str">
            <v>01019</v>
          </cell>
          <cell r="D98" t="str">
            <v>OECOPHORIDAE</v>
          </cell>
          <cell r="E98" t="str">
            <v>STENOMATINAE</v>
          </cell>
          <cell r="F98" t="str">
            <v>Antaeotricha</v>
          </cell>
          <cell r="G98" t="str">
            <v>humilis</v>
          </cell>
          <cell r="H98" t="str">
            <v/>
          </cell>
          <cell r="I98" t="str">
            <v>U.S.A.</v>
          </cell>
          <cell r="J98" t="str">
            <v>Missouri</v>
          </cell>
          <cell r="K98" t="str">
            <v>Boone</v>
          </cell>
          <cell r="L98" t="str">
            <v>Ashland Wildlife Area</v>
          </cell>
          <cell r="M98" t="str">
            <v>0725</v>
          </cell>
          <cell r="N98" t="str">
            <v>1976</v>
          </cell>
          <cell r="O98" t="str">
            <v>1</v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>Light trap collections.</v>
          </cell>
        </row>
        <row r="99">
          <cell r="A99">
            <v>45387</v>
          </cell>
          <cell r="B99" t="str">
            <v>*</v>
          </cell>
          <cell r="C99" t="str">
            <v>01019</v>
          </cell>
          <cell r="D99" t="str">
            <v>OECOPHORIDAE</v>
          </cell>
          <cell r="E99" t="str">
            <v>STENOMATINAE</v>
          </cell>
          <cell r="F99" t="str">
            <v>Antaeotricha</v>
          </cell>
          <cell r="G99" t="str">
            <v>humilis</v>
          </cell>
          <cell r="H99" t="str">
            <v/>
          </cell>
          <cell r="I99" t="str">
            <v>U.S.A.</v>
          </cell>
          <cell r="J99" t="str">
            <v>Missouri</v>
          </cell>
          <cell r="K99" t="str">
            <v>Boone</v>
          </cell>
          <cell r="L99" t="str">
            <v>Ashland Wildlife Area</v>
          </cell>
          <cell r="M99" t="str">
            <v>0801</v>
          </cell>
          <cell r="N99" t="str">
            <v>1976</v>
          </cell>
          <cell r="O99" t="str">
            <v>1</v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>Light trap collections.</v>
          </cell>
        </row>
        <row r="100">
          <cell r="A100">
            <v>45388</v>
          </cell>
          <cell r="B100" t="str">
            <v>*</v>
          </cell>
          <cell r="C100" t="str">
            <v>01019</v>
          </cell>
          <cell r="D100" t="str">
            <v>OECOPHORIDAE</v>
          </cell>
          <cell r="E100" t="str">
            <v>STENOMATINAE</v>
          </cell>
          <cell r="F100" t="str">
            <v>Antaeotricha</v>
          </cell>
          <cell r="G100" t="str">
            <v>humilis</v>
          </cell>
          <cell r="H100" t="str">
            <v/>
          </cell>
          <cell r="I100" t="str">
            <v>U.S.A.</v>
          </cell>
          <cell r="J100" t="str">
            <v>Missouri</v>
          </cell>
          <cell r="K100" t="str">
            <v>Boone</v>
          </cell>
          <cell r="L100" t="str">
            <v>Ashland Wildlife Area</v>
          </cell>
          <cell r="M100" t="str">
            <v>0806</v>
          </cell>
          <cell r="N100" t="str">
            <v>1976</v>
          </cell>
          <cell r="O100" t="str">
            <v>1</v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>Light trap collections.</v>
          </cell>
        </row>
        <row r="101">
          <cell r="A101">
            <v>45389</v>
          </cell>
          <cell r="B101" t="str">
            <v>*</v>
          </cell>
          <cell r="C101" t="str">
            <v>01019</v>
          </cell>
          <cell r="D101" t="str">
            <v>OECOPHORIDAE</v>
          </cell>
          <cell r="E101" t="str">
            <v>STENOMATINAE</v>
          </cell>
          <cell r="F101" t="str">
            <v>Antaeotricha</v>
          </cell>
          <cell r="G101" t="str">
            <v>humilis</v>
          </cell>
          <cell r="H101" t="str">
            <v/>
          </cell>
          <cell r="I101" t="str">
            <v>U.S.A.</v>
          </cell>
          <cell r="J101" t="str">
            <v>Missouri</v>
          </cell>
          <cell r="K101" t="str">
            <v>Boone</v>
          </cell>
          <cell r="L101" t="str">
            <v>Ashland Wildlife Area</v>
          </cell>
          <cell r="M101" t="str">
            <v>0810</v>
          </cell>
          <cell r="N101" t="str">
            <v>1976</v>
          </cell>
          <cell r="O101" t="str">
            <v>1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>Light trap collections.</v>
          </cell>
        </row>
        <row r="102">
          <cell r="A102">
            <v>45390</v>
          </cell>
          <cell r="B102" t="str">
            <v>*</v>
          </cell>
          <cell r="C102" t="str">
            <v>01019</v>
          </cell>
          <cell r="D102" t="str">
            <v>OECOPHORIDAE</v>
          </cell>
          <cell r="E102" t="str">
            <v>STENOMATINAE</v>
          </cell>
          <cell r="F102" t="str">
            <v>Antaeotricha</v>
          </cell>
          <cell r="G102" t="str">
            <v>humilis</v>
          </cell>
          <cell r="H102" t="str">
            <v/>
          </cell>
          <cell r="I102" t="str">
            <v>U.S.A.</v>
          </cell>
          <cell r="J102" t="str">
            <v>Missouri</v>
          </cell>
          <cell r="K102" t="str">
            <v>Boone</v>
          </cell>
          <cell r="L102" t="str">
            <v>Ashland Wildlife Area</v>
          </cell>
          <cell r="M102" t="str">
            <v>0812</v>
          </cell>
          <cell r="N102" t="str">
            <v>1976</v>
          </cell>
          <cell r="O102" t="str">
            <v>4</v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>Light trap collections.</v>
          </cell>
        </row>
        <row r="103">
          <cell r="A103">
            <v>45391</v>
          </cell>
          <cell r="B103" t="str">
            <v>*</v>
          </cell>
          <cell r="C103" t="str">
            <v>01019</v>
          </cell>
          <cell r="D103" t="str">
            <v>OECOPHORIDAE</v>
          </cell>
          <cell r="E103" t="str">
            <v>STENOMATINAE</v>
          </cell>
          <cell r="F103" t="str">
            <v>Antaeotricha</v>
          </cell>
          <cell r="G103" t="str">
            <v>humilis</v>
          </cell>
          <cell r="H103" t="str">
            <v/>
          </cell>
          <cell r="I103" t="str">
            <v>U.S.A.</v>
          </cell>
          <cell r="J103" t="str">
            <v>Missouri</v>
          </cell>
          <cell r="K103" t="str">
            <v>Boone</v>
          </cell>
          <cell r="L103" t="str">
            <v>Ashland Wildlife Area</v>
          </cell>
          <cell r="M103" t="str">
            <v>0814</v>
          </cell>
          <cell r="N103" t="str">
            <v>1976</v>
          </cell>
          <cell r="O103" t="str">
            <v>2</v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>Light trap collections.</v>
          </cell>
        </row>
        <row r="104">
          <cell r="A104">
            <v>45392</v>
          </cell>
          <cell r="B104" t="str">
            <v>*</v>
          </cell>
          <cell r="C104" t="str">
            <v>01019</v>
          </cell>
          <cell r="D104" t="str">
            <v>OECOPHORIDAE</v>
          </cell>
          <cell r="E104" t="str">
            <v>STENOMATINAE</v>
          </cell>
          <cell r="F104" t="str">
            <v>Antaeotricha</v>
          </cell>
          <cell r="G104" t="str">
            <v>humilis</v>
          </cell>
          <cell r="H104" t="str">
            <v/>
          </cell>
          <cell r="I104" t="str">
            <v>U.S.A.</v>
          </cell>
          <cell r="J104" t="str">
            <v>Missouri</v>
          </cell>
          <cell r="K104" t="str">
            <v>Boone</v>
          </cell>
          <cell r="L104" t="str">
            <v>Ashland Wildlife Area</v>
          </cell>
          <cell r="M104" t="str">
            <v>0818</v>
          </cell>
          <cell r="N104" t="str">
            <v>1976</v>
          </cell>
          <cell r="O104" t="str">
            <v>1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>Light trap collections.</v>
          </cell>
        </row>
        <row r="105">
          <cell r="A105">
            <v>45393</v>
          </cell>
          <cell r="B105" t="str">
            <v>*</v>
          </cell>
          <cell r="C105" t="str">
            <v>01019</v>
          </cell>
          <cell r="D105" t="str">
            <v>OECOPHORIDAE</v>
          </cell>
          <cell r="E105" t="str">
            <v>STENOMATINAE</v>
          </cell>
          <cell r="F105" t="str">
            <v>Antaeotricha</v>
          </cell>
          <cell r="G105" t="str">
            <v>humilis</v>
          </cell>
          <cell r="H105" t="str">
            <v/>
          </cell>
          <cell r="I105" t="str">
            <v>U.S.A.</v>
          </cell>
          <cell r="J105" t="str">
            <v>Missouri</v>
          </cell>
          <cell r="K105" t="str">
            <v>Boone</v>
          </cell>
          <cell r="L105" t="str">
            <v>Ashland Wildlife Area</v>
          </cell>
          <cell r="M105" t="str">
            <v>0823</v>
          </cell>
          <cell r="N105" t="str">
            <v>1976</v>
          </cell>
          <cell r="O105" t="str">
            <v>1</v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>Light trap collections.</v>
          </cell>
        </row>
        <row r="106">
          <cell r="A106">
            <v>45394</v>
          </cell>
          <cell r="B106" t="str">
            <v>*</v>
          </cell>
          <cell r="C106" t="str">
            <v>01019</v>
          </cell>
          <cell r="D106" t="str">
            <v>OECOPHORIDAE</v>
          </cell>
          <cell r="E106" t="str">
            <v>STENOMATINAE</v>
          </cell>
          <cell r="F106" t="str">
            <v>Antaeotricha</v>
          </cell>
          <cell r="G106" t="str">
            <v>humilis</v>
          </cell>
          <cell r="H106" t="str">
            <v/>
          </cell>
          <cell r="I106" t="str">
            <v>U.S.A.</v>
          </cell>
          <cell r="J106" t="str">
            <v>Missouri</v>
          </cell>
          <cell r="K106" t="str">
            <v>Boone</v>
          </cell>
          <cell r="L106" t="str">
            <v>Ashland Wildlife Area</v>
          </cell>
          <cell r="M106" t="str">
            <v>0828</v>
          </cell>
          <cell r="N106" t="str">
            <v>1976</v>
          </cell>
          <cell r="O106" t="str">
            <v>1</v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>Light trap collections.</v>
          </cell>
        </row>
        <row r="107">
          <cell r="A107">
            <v>45376</v>
          </cell>
          <cell r="B107" t="str">
            <v>*</v>
          </cell>
          <cell r="C107" t="str">
            <v>01019</v>
          </cell>
          <cell r="D107" t="str">
            <v>OECOPHORIDAE</v>
          </cell>
          <cell r="E107" t="str">
            <v>STENOMATINAE</v>
          </cell>
          <cell r="F107" t="str">
            <v>Antaeotricha</v>
          </cell>
          <cell r="G107" t="str">
            <v>humilis</v>
          </cell>
          <cell r="H107" t="str">
            <v/>
          </cell>
          <cell r="I107" t="str">
            <v>U.S.A.</v>
          </cell>
          <cell r="J107" t="str">
            <v>Missouri</v>
          </cell>
          <cell r="K107" t="str">
            <v>Carter</v>
          </cell>
          <cell r="L107" t="str">
            <v>Pinewoods Lake Campground</v>
          </cell>
          <cell r="M107" t="str">
            <v>0602</v>
          </cell>
          <cell r="N107" t="str">
            <v>1984</v>
          </cell>
          <cell r="O107" t="str">
            <v>4M</v>
          </cell>
          <cell r="P107" t="str">
            <v/>
          </cell>
          <cell r="Q107" t="str">
            <v/>
          </cell>
          <cell r="R107" t="str">
            <v>Heitzman, J. Richard</v>
          </cell>
          <cell r="S107" t="str">
            <v/>
          </cell>
          <cell r="T107" t="str">
            <v>Heitzman, J. Richard</v>
          </cell>
          <cell r="U107" t="str">
            <v/>
          </cell>
          <cell r="V107" t="str">
            <v/>
          </cell>
        </row>
        <row r="108">
          <cell r="A108">
            <v>45378</v>
          </cell>
          <cell r="B108" t="str">
            <v>*</v>
          </cell>
          <cell r="C108" t="str">
            <v>01019</v>
          </cell>
          <cell r="D108" t="str">
            <v>OECOPHORIDAE</v>
          </cell>
          <cell r="E108" t="str">
            <v>STENOMATINAE</v>
          </cell>
          <cell r="F108" t="str">
            <v>Antaeotricha</v>
          </cell>
          <cell r="G108" t="str">
            <v>humilis</v>
          </cell>
          <cell r="H108" t="str">
            <v/>
          </cell>
          <cell r="I108" t="str">
            <v>U.S.A.</v>
          </cell>
          <cell r="J108" t="str">
            <v>Missouri</v>
          </cell>
          <cell r="K108" t="str">
            <v>Carter</v>
          </cell>
          <cell r="L108" t="str">
            <v>Blue Springs State Park</v>
          </cell>
          <cell r="M108" t="str">
            <v>0901</v>
          </cell>
          <cell r="N108" t="str">
            <v>1968</v>
          </cell>
          <cell r="O108" t="str">
            <v/>
          </cell>
          <cell r="P108" t="str">
            <v/>
          </cell>
          <cell r="Q108" t="str">
            <v/>
          </cell>
          <cell r="R108" t="str">
            <v>Heitzman, J. Richard</v>
          </cell>
          <cell r="S108" t="str">
            <v/>
          </cell>
          <cell r="T108" t="str">
            <v>Heitzman, J. Richard</v>
          </cell>
          <cell r="U108" t="str">
            <v/>
          </cell>
          <cell r="V108" t="str">
            <v/>
          </cell>
        </row>
        <row r="109">
          <cell r="A109">
            <v>45379</v>
          </cell>
          <cell r="B109" t="str">
            <v>*</v>
          </cell>
          <cell r="C109" t="str">
            <v>01019</v>
          </cell>
          <cell r="D109" t="str">
            <v>OECOPHORIDAE</v>
          </cell>
          <cell r="E109" t="str">
            <v>STENOMATINAE</v>
          </cell>
          <cell r="F109" t="str">
            <v>Antaeotricha</v>
          </cell>
          <cell r="G109" t="str">
            <v>humilis</v>
          </cell>
          <cell r="H109" t="str">
            <v/>
          </cell>
          <cell r="I109" t="str">
            <v>U.S.A.</v>
          </cell>
          <cell r="J109" t="str">
            <v>Missouri</v>
          </cell>
          <cell r="K109" t="str">
            <v>Carter</v>
          </cell>
          <cell r="L109" t="str">
            <v>Blue Springs State Park</v>
          </cell>
          <cell r="M109" t="str">
            <v>0606</v>
          </cell>
          <cell r="N109" t="str">
            <v>1971</v>
          </cell>
          <cell r="O109" t="str">
            <v/>
          </cell>
          <cell r="P109" t="str">
            <v/>
          </cell>
          <cell r="Q109" t="str">
            <v/>
          </cell>
          <cell r="R109" t="str">
            <v>Heitzman, J. Richard</v>
          </cell>
          <cell r="S109" t="str">
            <v/>
          </cell>
          <cell r="T109" t="str">
            <v>Heitzman, J. Richard</v>
          </cell>
          <cell r="U109" t="str">
            <v/>
          </cell>
          <cell r="V109" t="str">
            <v/>
          </cell>
        </row>
        <row r="110">
          <cell r="A110">
            <v>45348</v>
          </cell>
          <cell r="B110" t="str">
            <v>*</v>
          </cell>
          <cell r="C110" t="str">
            <v>01019</v>
          </cell>
          <cell r="D110" t="str">
            <v>OECOPHORIDAE</v>
          </cell>
          <cell r="E110" t="str">
            <v>STENOMATINAE</v>
          </cell>
          <cell r="F110" t="str">
            <v>Antaeotricha</v>
          </cell>
          <cell r="G110" t="str">
            <v>humilis</v>
          </cell>
          <cell r="H110" t="str">
            <v/>
          </cell>
          <cell r="I110" t="str">
            <v>U.S.A.</v>
          </cell>
          <cell r="J110" t="str">
            <v>Missouri</v>
          </cell>
          <cell r="K110" t="str">
            <v>Clay</v>
          </cell>
          <cell r="L110" t="str">
            <v>Coolie Lake</v>
          </cell>
          <cell r="M110" t="str">
            <v>0722</v>
          </cell>
          <cell r="N110" t="str">
            <v>1972</v>
          </cell>
          <cell r="O110" t="str">
            <v>3M</v>
          </cell>
          <cell r="P110" t="str">
            <v/>
          </cell>
          <cell r="Q110" t="str">
            <v/>
          </cell>
          <cell r="R110" t="str">
            <v>Heitzman, J. Richard</v>
          </cell>
          <cell r="S110" t="str">
            <v/>
          </cell>
          <cell r="T110" t="str">
            <v>Heitzman, J. Richard</v>
          </cell>
          <cell r="U110" t="str">
            <v/>
          </cell>
          <cell r="V110" t="str">
            <v/>
          </cell>
        </row>
        <row r="111">
          <cell r="A111">
            <v>45349</v>
          </cell>
          <cell r="B111" t="str">
            <v>*</v>
          </cell>
          <cell r="C111" t="str">
            <v>01019</v>
          </cell>
          <cell r="D111" t="str">
            <v>OECOPHORIDAE</v>
          </cell>
          <cell r="E111" t="str">
            <v>STENOMATINAE</v>
          </cell>
          <cell r="F111" t="str">
            <v>Antaeotricha</v>
          </cell>
          <cell r="G111" t="str">
            <v>humilis</v>
          </cell>
          <cell r="H111" t="str">
            <v/>
          </cell>
          <cell r="I111" t="str">
            <v>U.S.A.</v>
          </cell>
          <cell r="J111" t="str">
            <v>Missouri</v>
          </cell>
          <cell r="K111" t="str">
            <v>Clay</v>
          </cell>
          <cell r="L111" t="str">
            <v>Coolie Lake</v>
          </cell>
          <cell r="M111" t="str">
            <v>0719</v>
          </cell>
          <cell r="N111" t="str">
            <v>1975</v>
          </cell>
          <cell r="O111" t="str">
            <v>2M</v>
          </cell>
          <cell r="P111" t="str">
            <v/>
          </cell>
          <cell r="Q111" t="str">
            <v/>
          </cell>
          <cell r="R111" t="str">
            <v>Heitzman, J. Richard</v>
          </cell>
          <cell r="S111" t="str">
            <v/>
          </cell>
          <cell r="T111" t="str">
            <v>Heitzman, J. Richard</v>
          </cell>
          <cell r="U111" t="str">
            <v/>
          </cell>
          <cell r="V111" t="str">
            <v/>
          </cell>
        </row>
        <row r="112">
          <cell r="A112">
            <v>45350</v>
          </cell>
          <cell r="B112" t="str">
            <v>*</v>
          </cell>
          <cell r="C112" t="str">
            <v>01019</v>
          </cell>
          <cell r="D112" t="str">
            <v>OECOPHORIDAE</v>
          </cell>
          <cell r="E112" t="str">
            <v>STENOMATINAE</v>
          </cell>
          <cell r="F112" t="str">
            <v>Antaeotricha</v>
          </cell>
          <cell r="G112" t="str">
            <v>humilis</v>
          </cell>
          <cell r="H112" t="str">
            <v/>
          </cell>
          <cell r="I112" t="str">
            <v>U.S.A.</v>
          </cell>
          <cell r="J112" t="str">
            <v>Missouri</v>
          </cell>
          <cell r="K112" t="str">
            <v>Clay</v>
          </cell>
          <cell r="L112" t="str">
            <v>Coolie Lake</v>
          </cell>
          <cell r="M112" t="str">
            <v>0517</v>
          </cell>
          <cell r="N112" t="str">
            <v>1975</v>
          </cell>
          <cell r="O112" t="str">
            <v>1M</v>
          </cell>
          <cell r="P112" t="str">
            <v/>
          </cell>
          <cell r="Q112" t="str">
            <v/>
          </cell>
          <cell r="R112" t="str">
            <v>Heitzman, J. Richard</v>
          </cell>
          <cell r="S112" t="str">
            <v/>
          </cell>
          <cell r="T112" t="str">
            <v>Heitzman, J. Richard</v>
          </cell>
          <cell r="U112" t="str">
            <v/>
          </cell>
          <cell r="V112" t="str">
            <v/>
          </cell>
        </row>
        <row r="113">
          <cell r="A113">
            <v>45351</v>
          </cell>
          <cell r="B113" t="str">
            <v>*</v>
          </cell>
          <cell r="C113" t="str">
            <v>01019</v>
          </cell>
          <cell r="D113" t="str">
            <v>OECOPHORIDAE</v>
          </cell>
          <cell r="E113" t="str">
            <v>STENOMATINAE</v>
          </cell>
          <cell r="F113" t="str">
            <v>Antaeotricha</v>
          </cell>
          <cell r="G113" t="str">
            <v>humilis</v>
          </cell>
          <cell r="H113" t="str">
            <v/>
          </cell>
          <cell r="I113" t="str">
            <v>U.S.A.</v>
          </cell>
          <cell r="J113" t="str">
            <v>Missouri</v>
          </cell>
          <cell r="K113" t="str">
            <v>Clay</v>
          </cell>
          <cell r="L113" t="str">
            <v>Coolie Lake</v>
          </cell>
          <cell r="M113" t="str">
            <v>0718</v>
          </cell>
          <cell r="N113" t="str">
            <v>1968</v>
          </cell>
          <cell r="O113" t="str">
            <v/>
          </cell>
          <cell r="P113" t="str">
            <v/>
          </cell>
          <cell r="Q113" t="str">
            <v/>
          </cell>
          <cell r="R113" t="str">
            <v>Heitzman, J. Richard</v>
          </cell>
          <cell r="S113" t="str">
            <v/>
          </cell>
          <cell r="T113" t="str">
            <v>Heitzman, J. Richard</v>
          </cell>
          <cell r="U113" t="str">
            <v/>
          </cell>
          <cell r="V113" t="str">
            <v/>
          </cell>
        </row>
        <row r="114">
          <cell r="A114">
            <v>45352</v>
          </cell>
          <cell r="B114" t="str">
            <v>*</v>
          </cell>
          <cell r="C114" t="str">
            <v>01019</v>
          </cell>
          <cell r="D114" t="str">
            <v>OECOPHORIDAE</v>
          </cell>
          <cell r="E114" t="str">
            <v>STENOMATINAE</v>
          </cell>
          <cell r="F114" t="str">
            <v>Antaeotricha</v>
          </cell>
          <cell r="G114" t="str">
            <v>humilis</v>
          </cell>
          <cell r="H114" t="str">
            <v/>
          </cell>
          <cell r="I114" t="str">
            <v>U.S.A.</v>
          </cell>
          <cell r="J114" t="str">
            <v>Missouri</v>
          </cell>
          <cell r="K114" t="str">
            <v>Clay</v>
          </cell>
          <cell r="L114" t="str">
            <v>Coolie Lake</v>
          </cell>
          <cell r="M114" t="str">
            <v>0518</v>
          </cell>
          <cell r="N114" t="str">
            <v>1972</v>
          </cell>
          <cell r="O114" t="str">
            <v>3M</v>
          </cell>
          <cell r="P114" t="str">
            <v/>
          </cell>
          <cell r="Q114" t="str">
            <v/>
          </cell>
          <cell r="R114" t="str">
            <v>Heitzman, J. Richard</v>
          </cell>
          <cell r="S114" t="str">
            <v/>
          </cell>
          <cell r="T114" t="str">
            <v>Heitzman, J. Richard</v>
          </cell>
          <cell r="U114" t="str">
            <v/>
          </cell>
          <cell r="V114" t="str">
            <v/>
          </cell>
        </row>
        <row r="115">
          <cell r="A115">
            <v>45353</v>
          </cell>
          <cell r="B115" t="str">
            <v>*</v>
          </cell>
          <cell r="C115" t="str">
            <v>01019</v>
          </cell>
          <cell r="D115" t="str">
            <v>OECOPHORIDAE</v>
          </cell>
          <cell r="E115" t="str">
            <v>STENOMATINAE</v>
          </cell>
          <cell r="F115" t="str">
            <v>Antaeotricha</v>
          </cell>
          <cell r="G115" t="str">
            <v>humilis</v>
          </cell>
          <cell r="H115" t="str">
            <v/>
          </cell>
          <cell r="I115" t="str">
            <v>U.S.A.</v>
          </cell>
          <cell r="J115" t="str">
            <v>Missouri</v>
          </cell>
          <cell r="K115" t="str">
            <v>Clay</v>
          </cell>
          <cell r="L115" t="str">
            <v>Coolie Lake</v>
          </cell>
          <cell r="M115" t="str">
            <v>0524</v>
          </cell>
          <cell r="N115" t="str">
            <v>1975</v>
          </cell>
          <cell r="O115" t="str">
            <v>1M</v>
          </cell>
          <cell r="P115" t="str">
            <v/>
          </cell>
          <cell r="Q115" t="str">
            <v/>
          </cell>
          <cell r="R115" t="str">
            <v>Heitzman, J. Richard</v>
          </cell>
          <cell r="S115" t="str">
            <v/>
          </cell>
          <cell r="T115" t="str">
            <v>Heitzman, J. Richard</v>
          </cell>
          <cell r="U115" t="str">
            <v/>
          </cell>
          <cell r="V115" t="str">
            <v/>
          </cell>
        </row>
        <row r="116">
          <cell r="A116">
            <v>45354</v>
          </cell>
          <cell r="B116" t="str">
            <v>*</v>
          </cell>
          <cell r="C116" t="str">
            <v>01019</v>
          </cell>
          <cell r="D116" t="str">
            <v>OECOPHORIDAE</v>
          </cell>
          <cell r="E116" t="str">
            <v>STENOMATINAE</v>
          </cell>
          <cell r="F116" t="str">
            <v>Antaeotricha</v>
          </cell>
          <cell r="G116" t="str">
            <v>humilis</v>
          </cell>
          <cell r="H116" t="str">
            <v/>
          </cell>
          <cell r="I116" t="str">
            <v>U.S.A.</v>
          </cell>
          <cell r="J116" t="str">
            <v>Missouri</v>
          </cell>
          <cell r="K116" t="str">
            <v>Clay</v>
          </cell>
          <cell r="L116" t="str">
            <v>Watkins Mill State Park</v>
          </cell>
          <cell r="M116" t="str">
            <v>0723</v>
          </cell>
          <cell r="N116" t="str">
            <v>1975</v>
          </cell>
          <cell r="O116" t="str">
            <v>1F</v>
          </cell>
          <cell r="P116" t="str">
            <v/>
          </cell>
          <cell r="Q116" t="str">
            <v/>
          </cell>
          <cell r="R116" t="str">
            <v>Heitzman, J. Richard</v>
          </cell>
          <cell r="S116" t="str">
            <v/>
          </cell>
          <cell r="T116" t="str">
            <v>Heitzman, J. Richard</v>
          </cell>
          <cell r="U116" t="str">
            <v/>
          </cell>
          <cell r="V116" t="str">
            <v/>
          </cell>
        </row>
        <row r="117">
          <cell r="A117">
            <v>45356</v>
          </cell>
          <cell r="B117" t="str">
            <v>*</v>
          </cell>
          <cell r="C117" t="str">
            <v>01019</v>
          </cell>
          <cell r="D117" t="str">
            <v>OECOPHORIDAE</v>
          </cell>
          <cell r="E117" t="str">
            <v>STENOMATINAE</v>
          </cell>
          <cell r="F117" t="str">
            <v>Antaeotricha</v>
          </cell>
          <cell r="G117" t="str">
            <v>humilis</v>
          </cell>
          <cell r="H117" t="str">
            <v/>
          </cell>
          <cell r="I117" t="str">
            <v>U.S.A.</v>
          </cell>
          <cell r="J117" t="str">
            <v>Missouri</v>
          </cell>
          <cell r="K117" t="str">
            <v>Franklin</v>
          </cell>
          <cell r="L117" t="str">
            <v>Meramec State Park</v>
          </cell>
          <cell r="M117" t="str">
            <v>0812</v>
          </cell>
          <cell r="N117" t="str">
            <v>1972</v>
          </cell>
          <cell r="O117" t="str">
            <v>1M</v>
          </cell>
          <cell r="P117" t="str">
            <v/>
          </cell>
          <cell r="Q117" t="str">
            <v/>
          </cell>
          <cell r="R117" t="str">
            <v>Heitzman, J. Richard</v>
          </cell>
          <cell r="S117" t="str">
            <v/>
          </cell>
          <cell r="T117" t="str">
            <v>Heitzman, J. Richard</v>
          </cell>
          <cell r="U117" t="str">
            <v/>
          </cell>
          <cell r="V117" t="str">
            <v/>
          </cell>
        </row>
        <row r="118">
          <cell r="A118">
            <v>45357</v>
          </cell>
          <cell r="B118" t="str">
            <v>*</v>
          </cell>
          <cell r="C118" t="str">
            <v>01019</v>
          </cell>
          <cell r="D118" t="str">
            <v>OECOPHORIDAE</v>
          </cell>
          <cell r="E118" t="str">
            <v>STENOMATINAE</v>
          </cell>
          <cell r="F118" t="str">
            <v>Antaeotricha</v>
          </cell>
          <cell r="G118" t="str">
            <v>humilis</v>
          </cell>
          <cell r="H118" t="str">
            <v/>
          </cell>
          <cell r="I118" t="str">
            <v>U.S.A.</v>
          </cell>
          <cell r="J118" t="str">
            <v>Missouri</v>
          </cell>
          <cell r="K118" t="str">
            <v>Franklin</v>
          </cell>
          <cell r="L118" t="str">
            <v>Meramec State Park</v>
          </cell>
          <cell r="M118" t="str">
            <v>0605</v>
          </cell>
          <cell r="N118" t="str">
            <v>1972</v>
          </cell>
          <cell r="O118" t="str">
            <v>1F</v>
          </cell>
          <cell r="P118" t="str">
            <v/>
          </cell>
          <cell r="Q118" t="str">
            <v/>
          </cell>
          <cell r="R118" t="str">
            <v>Heitzman, J. Richard</v>
          </cell>
          <cell r="S118" t="str">
            <v/>
          </cell>
          <cell r="T118" t="str">
            <v>Heitzman, J. Richard</v>
          </cell>
          <cell r="U118" t="str">
            <v/>
          </cell>
          <cell r="V118" t="str">
            <v/>
          </cell>
        </row>
        <row r="119">
          <cell r="A119">
            <v>45369</v>
          </cell>
          <cell r="B119" t="str">
            <v>*</v>
          </cell>
          <cell r="C119" t="str">
            <v>01019</v>
          </cell>
          <cell r="D119" t="str">
            <v>OECOPHORIDAE</v>
          </cell>
          <cell r="E119" t="str">
            <v>STENOMATINAE</v>
          </cell>
          <cell r="F119" t="str">
            <v>Antaeotricha</v>
          </cell>
          <cell r="G119" t="str">
            <v>humilis</v>
          </cell>
          <cell r="H119" t="str">
            <v/>
          </cell>
          <cell r="I119" t="str">
            <v>U.S.A.</v>
          </cell>
          <cell r="J119" t="str">
            <v>Missouri</v>
          </cell>
          <cell r="K119" t="str">
            <v>Howard</v>
          </cell>
          <cell r="L119" t="str">
            <v>Boone's Lick State Hist. Site</v>
          </cell>
          <cell r="M119" t="str">
            <v>0810</v>
          </cell>
          <cell r="N119" t="str">
            <v>1972</v>
          </cell>
          <cell r="O119" t="str">
            <v>2M</v>
          </cell>
          <cell r="P119" t="str">
            <v/>
          </cell>
          <cell r="Q119" t="str">
            <v/>
          </cell>
          <cell r="R119" t="str">
            <v>Heitzman, J. Richard</v>
          </cell>
          <cell r="S119" t="str">
            <v/>
          </cell>
          <cell r="T119" t="str">
            <v>Heitzman, J. Richard</v>
          </cell>
          <cell r="U119" t="str">
            <v/>
          </cell>
          <cell r="V119" t="str">
            <v>As "Booneslick State Park" on JRH data card.</v>
          </cell>
        </row>
        <row r="120">
          <cell r="A120">
            <v>45355</v>
          </cell>
          <cell r="B120" t="str">
            <v>*</v>
          </cell>
          <cell r="C120" t="str">
            <v>01019</v>
          </cell>
          <cell r="D120" t="str">
            <v>OECOPHORIDAE</v>
          </cell>
          <cell r="E120" t="str">
            <v>STENOMATINAE</v>
          </cell>
          <cell r="F120" t="str">
            <v>Antaeotricha</v>
          </cell>
          <cell r="G120" t="str">
            <v>humilis</v>
          </cell>
          <cell r="H120" t="str">
            <v/>
          </cell>
          <cell r="I120" t="str">
            <v>U.S.A.</v>
          </cell>
          <cell r="J120" t="str">
            <v>Missouri</v>
          </cell>
          <cell r="K120" t="str">
            <v>Jackson</v>
          </cell>
          <cell r="L120" t="str">
            <v>Independence</v>
          </cell>
          <cell r="M120" t="str">
            <v>0713</v>
          </cell>
          <cell r="N120" t="str">
            <v>1971</v>
          </cell>
          <cell r="O120" t="str">
            <v>1M</v>
          </cell>
          <cell r="P120" t="str">
            <v/>
          </cell>
          <cell r="Q120" t="str">
            <v/>
          </cell>
          <cell r="R120" t="str">
            <v>Heitzman, J. Richard</v>
          </cell>
          <cell r="S120" t="str">
            <v/>
          </cell>
          <cell r="T120" t="str">
            <v>Heitzman, J. Richard</v>
          </cell>
          <cell r="U120" t="str">
            <v/>
          </cell>
          <cell r="V120" t="str">
            <v/>
          </cell>
        </row>
        <row r="121">
          <cell r="A121">
            <v>45370</v>
          </cell>
          <cell r="B121" t="str">
            <v>*</v>
          </cell>
          <cell r="C121" t="str">
            <v>01019</v>
          </cell>
          <cell r="D121" t="str">
            <v>OECOPHORIDAE</v>
          </cell>
          <cell r="E121" t="str">
            <v>STENOMATINAE</v>
          </cell>
          <cell r="F121" t="str">
            <v>Antaeotricha</v>
          </cell>
          <cell r="G121" t="str">
            <v>humilis</v>
          </cell>
          <cell r="H121" t="str">
            <v/>
          </cell>
          <cell r="I121" t="str">
            <v>U.S.A.</v>
          </cell>
          <cell r="J121" t="str">
            <v>Missouri</v>
          </cell>
          <cell r="K121" t="str">
            <v>Jasper</v>
          </cell>
          <cell r="L121" t="str">
            <v>Sarcoxie</v>
          </cell>
          <cell r="M121" t="str">
            <v>0522</v>
          </cell>
          <cell r="N121" t="str">
            <v>1978</v>
          </cell>
          <cell r="O121" t="str">
            <v>1M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>Letsinger, Rae</v>
          </cell>
          <cell r="U121" t="str">
            <v/>
          </cell>
          <cell r="V121" t="str">
            <v/>
          </cell>
        </row>
        <row r="122">
          <cell r="A122">
            <v>45371</v>
          </cell>
          <cell r="B122" t="str">
            <v>*</v>
          </cell>
          <cell r="C122" t="str">
            <v>01019</v>
          </cell>
          <cell r="D122" t="str">
            <v>OECOPHORIDAE</v>
          </cell>
          <cell r="E122" t="str">
            <v>STENOMATINAE</v>
          </cell>
          <cell r="F122" t="str">
            <v>Antaeotricha</v>
          </cell>
          <cell r="G122" t="str">
            <v>humilis</v>
          </cell>
          <cell r="H122" t="str">
            <v/>
          </cell>
          <cell r="I122" t="str">
            <v>U.S.A.</v>
          </cell>
          <cell r="J122" t="str">
            <v>Missouri</v>
          </cell>
          <cell r="K122" t="str">
            <v>Jasper</v>
          </cell>
          <cell r="L122" t="str">
            <v>Sarcoxie</v>
          </cell>
          <cell r="M122" t="str">
            <v>0507</v>
          </cell>
          <cell r="N122" t="str">
            <v>1979</v>
          </cell>
          <cell r="O122" t="str">
            <v>1M</v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>Letsinger, Rae</v>
          </cell>
          <cell r="U122" t="str">
            <v/>
          </cell>
          <cell r="V122" t="str">
            <v/>
          </cell>
        </row>
        <row r="123">
          <cell r="A123">
            <v>45372</v>
          </cell>
          <cell r="B123" t="str">
            <v>*</v>
          </cell>
          <cell r="C123" t="str">
            <v>01019</v>
          </cell>
          <cell r="D123" t="str">
            <v>OECOPHORIDAE</v>
          </cell>
          <cell r="E123" t="str">
            <v>STENOMATINAE</v>
          </cell>
          <cell r="F123" t="str">
            <v>Antaeotricha</v>
          </cell>
          <cell r="G123" t="str">
            <v>humilis</v>
          </cell>
          <cell r="H123" t="str">
            <v/>
          </cell>
          <cell r="I123" t="str">
            <v>U.S.A.</v>
          </cell>
          <cell r="J123" t="str">
            <v>Missouri</v>
          </cell>
          <cell r="K123" t="str">
            <v>Jasper</v>
          </cell>
          <cell r="L123" t="str">
            <v>Sarcoxie</v>
          </cell>
          <cell r="M123" t="str">
            <v>0520</v>
          </cell>
          <cell r="N123" t="str">
            <v>1984</v>
          </cell>
          <cell r="O123" t="str">
            <v>1M</v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>Letsinger, Rae</v>
          </cell>
          <cell r="U123" t="str">
            <v/>
          </cell>
          <cell r="V123" t="str">
            <v/>
          </cell>
        </row>
        <row r="124">
          <cell r="A124">
            <v>45375</v>
          </cell>
          <cell r="B124" t="str">
            <v>*</v>
          </cell>
          <cell r="C124" t="str">
            <v>01019</v>
          </cell>
          <cell r="D124" t="str">
            <v>OECOPHORIDAE</v>
          </cell>
          <cell r="E124" t="str">
            <v>STENOMATINAE</v>
          </cell>
          <cell r="F124" t="str">
            <v>Antaeotricha</v>
          </cell>
          <cell r="G124" t="str">
            <v>humilis</v>
          </cell>
          <cell r="H124" t="str">
            <v/>
          </cell>
          <cell r="I124" t="str">
            <v>U.S.A.</v>
          </cell>
          <cell r="J124" t="str">
            <v>Missouri</v>
          </cell>
          <cell r="K124" t="str">
            <v>Jefferson</v>
          </cell>
          <cell r="L124" t="str">
            <v>Victoria Glades Wildlife Area</v>
          </cell>
          <cell r="M124" t="str">
            <v>0617</v>
          </cell>
          <cell r="N124" t="str">
            <v>1983</v>
          </cell>
          <cell r="O124" t="str">
            <v>1F</v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>Balogh, George</v>
          </cell>
          <cell r="U124" t="str">
            <v/>
          </cell>
          <cell r="V124" t="str">
            <v>As "Victoria Glade …" on JRH data card.</v>
          </cell>
        </row>
        <row r="125">
          <cell r="A125">
            <v>10568</v>
          </cell>
          <cell r="B125" t="str">
            <v>*</v>
          </cell>
          <cell r="C125" t="str">
            <v>01019</v>
          </cell>
          <cell r="D125" t="str">
            <v>OECOPHORIDAE</v>
          </cell>
          <cell r="E125" t="str">
            <v>STENOMATINAE</v>
          </cell>
          <cell r="F125" t="str">
            <v>Antaeotricha</v>
          </cell>
          <cell r="G125" t="str">
            <v>humilis</v>
          </cell>
          <cell r="H125" t="str">
            <v/>
          </cell>
          <cell r="I125" t="str">
            <v>U.S.A.</v>
          </cell>
          <cell r="J125" t="str">
            <v>Missouri</v>
          </cell>
          <cell r="K125" t="str">
            <v>Lincoln</v>
          </cell>
          <cell r="L125" t="str">
            <v>Cuivre River State Park</v>
          </cell>
          <cell r="M125" t="str">
            <v/>
          </cell>
          <cell r="N125" t="str">
            <v/>
          </cell>
          <cell r="O125" t="str">
            <v>0</v>
          </cell>
          <cell r="P125" t="str">
            <v/>
          </cell>
          <cell r="Q125" t="str">
            <v/>
          </cell>
          <cell r="R125" t="str">
            <v>Lill, John</v>
          </cell>
          <cell r="S125" t="str">
            <v/>
          </cell>
          <cell r="T125" t="str">
            <v/>
          </cell>
          <cell r="U125" t="str">
            <v/>
          </cell>
          <cell r="V125" t="str">
            <v>Environmental Entomology:vol 28,no. 6;pp 1114-1123</v>
          </cell>
        </row>
        <row r="126">
          <cell r="A126">
            <v>22553</v>
          </cell>
          <cell r="B126" t="str">
            <v>*</v>
          </cell>
          <cell r="C126" t="str">
            <v>01019</v>
          </cell>
          <cell r="D126" t="str">
            <v>OECOPHORIDAE</v>
          </cell>
          <cell r="E126" t="str">
            <v>STENOMATINAE</v>
          </cell>
          <cell r="F126" t="str">
            <v>Antaeotricha</v>
          </cell>
          <cell r="G126" t="str">
            <v>humilis</v>
          </cell>
          <cell r="H126" t="str">
            <v>Lill, John T.</v>
          </cell>
          <cell r="I126" t="str">
            <v>U.S.A.</v>
          </cell>
          <cell r="J126" t="str">
            <v>Missouri</v>
          </cell>
          <cell r="K126" t="str">
            <v>Lincoln</v>
          </cell>
          <cell r="L126" t="str">
            <v>Cuivre River State Park</v>
          </cell>
          <cell r="M126" t="str">
            <v/>
          </cell>
          <cell r="N126" t="str">
            <v>1996</v>
          </cell>
          <cell r="O126" t="str">
            <v/>
          </cell>
          <cell r="P126" t="str">
            <v/>
          </cell>
          <cell r="Q126" t="str">
            <v/>
          </cell>
          <cell r="R126" t="str">
            <v>Lill, John</v>
          </cell>
          <cell r="S126" t="str">
            <v/>
          </cell>
          <cell r="T126" t="str">
            <v/>
          </cell>
          <cell r="U126" t="str">
            <v/>
          </cell>
          <cell r="V126" t="str">
            <v>Leaf-tying on white oak, Quercus alba.  J. Lepid. Soc. 58(1), 2004, 1-6</v>
          </cell>
        </row>
        <row r="127">
          <cell r="A127">
            <v>45377</v>
          </cell>
          <cell r="B127" t="str">
            <v>*</v>
          </cell>
          <cell r="C127" t="str">
            <v>01019</v>
          </cell>
          <cell r="D127" t="str">
            <v>OECOPHORIDAE</v>
          </cell>
          <cell r="E127" t="str">
            <v>STENOMATINAE</v>
          </cell>
          <cell r="F127" t="str">
            <v>Antaeotricha</v>
          </cell>
          <cell r="G127" t="str">
            <v>humilis</v>
          </cell>
          <cell r="H127" t="str">
            <v/>
          </cell>
          <cell r="I127" t="str">
            <v>U.S.A.</v>
          </cell>
          <cell r="J127" t="str">
            <v>Arkansas</v>
          </cell>
          <cell r="K127" t="str">
            <v>Madison</v>
          </cell>
          <cell r="L127" t="str">
            <v>Blue Springs State Park</v>
          </cell>
          <cell r="M127" t="str">
            <v>0503</v>
          </cell>
          <cell r="N127" t="str">
            <v>1969</v>
          </cell>
          <cell r="O127" t="str">
            <v/>
          </cell>
          <cell r="P127" t="str">
            <v/>
          </cell>
          <cell r="Q127" t="str">
            <v/>
          </cell>
          <cell r="R127" t="str">
            <v>Heitzman, J. Richard</v>
          </cell>
          <cell r="S127" t="str">
            <v/>
          </cell>
          <cell r="T127" t="str">
            <v>Heitzman, J. Richard</v>
          </cell>
          <cell r="U127" t="str">
            <v/>
          </cell>
          <cell r="V127" t="str">
            <v/>
          </cell>
        </row>
        <row r="128">
          <cell r="A128">
            <v>45366</v>
          </cell>
          <cell r="B128" t="str">
            <v>*</v>
          </cell>
          <cell r="C128" t="str">
            <v>01019</v>
          </cell>
          <cell r="D128" t="str">
            <v>OECOPHORIDAE</v>
          </cell>
          <cell r="E128" t="str">
            <v>STENOMATINAE</v>
          </cell>
          <cell r="F128" t="str">
            <v>Antaeotricha</v>
          </cell>
          <cell r="G128" t="str">
            <v>humilis</v>
          </cell>
          <cell r="H128" t="str">
            <v/>
          </cell>
          <cell r="I128" t="str">
            <v>U.S.A.</v>
          </cell>
          <cell r="J128" t="str">
            <v>Missouri</v>
          </cell>
          <cell r="K128" t="str">
            <v>Randolph</v>
          </cell>
          <cell r="L128" t="str">
            <v>Rudolf Bennitt Wildlife Area</v>
          </cell>
          <cell r="M128" t="str">
            <v>0716</v>
          </cell>
          <cell r="N128" t="str">
            <v>1975</v>
          </cell>
          <cell r="O128" t="str">
            <v>2M</v>
          </cell>
          <cell r="P128" t="str">
            <v>L</v>
          </cell>
          <cell r="Q128" t="str">
            <v>Y</v>
          </cell>
          <cell r="R128" t="str">
            <v/>
          </cell>
          <cell r="S128" t="str">
            <v/>
          </cell>
          <cell r="T128" t="str">
            <v>Carroll, Mike</v>
          </cell>
          <cell r="U128" t="str">
            <v/>
          </cell>
          <cell r="V128" t="str">
            <v>2 male ex larvae 16 July from black oak.  Pupa 28 July. Emgd. 4 Aug. 1975.</v>
          </cell>
        </row>
        <row r="129">
          <cell r="A129">
            <v>45367</v>
          </cell>
          <cell r="B129" t="str">
            <v>*</v>
          </cell>
          <cell r="C129" t="str">
            <v>01019</v>
          </cell>
          <cell r="D129" t="str">
            <v>OECOPHORIDAE</v>
          </cell>
          <cell r="E129" t="str">
            <v>STENOMATINAE</v>
          </cell>
          <cell r="F129" t="str">
            <v>Antaeotricha</v>
          </cell>
          <cell r="G129" t="str">
            <v>humilis</v>
          </cell>
          <cell r="H129" t="str">
            <v/>
          </cell>
          <cell r="I129" t="str">
            <v>U.S.A.</v>
          </cell>
          <cell r="J129" t="str">
            <v>Missouri</v>
          </cell>
          <cell r="K129" t="str">
            <v>Randolph</v>
          </cell>
          <cell r="L129" t="str">
            <v>Rudolf Bennitt Wildlife Area</v>
          </cell>
          <cell r="M129" t="str">
            <v>0726</v>
          </cell>
          <cell r="N129" t="str">
            <v>1975</v>
          </cell>
          <cell r="O129" t="str">
            <v>1M</v>
          </cell>
          <cell r="P129" t="str">
            <v>L</v>
          </cell>
          <cell r="Q129" t="str">
            <v>Y</v>
          </cell>
          <cell r="R129" t="str">
            <v/>
          </cell>
          <cell r="S129" t="str">
            <v/>
          </cell>
          <cell r="T129" t="str">
            <v>Carroll, Mike</v>
          </cell>
          <cell r="U129" t="str">
            <v/>
          </cell>
          <cell r="V129" t="str">
            <v>1 male ex larvae from shingle oak.  Pupa 26 July. Emgd. 5 Aug. 1975.</v>
          </cell>
        </row>
        <row r="130">
          <cell r="A130">
            <v>48258</v>
          </cell>
          <cell r="B130" t="str">
            <v>*</v>
          </cell>
          <cell r="C130" t="str">
            <v>01019</v>
          </cell>
          <cell r="D130" t="str">
            <v>OECOPHORIDAE</v>
          </cell>
          <cell r="E130" t="str">
            <v>STENOMATINAE</v>
          </cell>
          <cell r="F130" t="str">
            <v>Antaeotricha</v>
          </cell>
          <cell r="G130" t="str">
            <v>humilis</v>
          </cell>
          <cell r="H130" t="str">
            <v>Winkler, George</v>
          </cell>
          <cell r="I130" t="str">
            <v>U.S.A.</v>
          </cell>
          <cell r="J130" t="str">
            <v>Missouri</v>
          </cell>
          <cell r="K130" t="str">
            <v>Saint Charles</v>
          </cell>
          <cell r="L130" t="str">
            <v>County</v>
          </cell>
          <cell r="M130" t="str">
            <v>0515</v>
          </cell>
          <cell r="N130" t="str">
            <v>1992</v>
          </cell>
          <cell r="O130" t="str">
            <v>1</v>
          </cell>
          <cell r="P130" t="str">
            <v/>
          </cell>
          <cell r="Q130" t="str">
            <v/>
          </cell>
          <cell r="R130" t="str">
            <v>Winkler, George</v>
          </cell>
          <cell r="S130" t="str">
            <v>Winkler, George</v>
          </cell>
          <cell r="T130" t="str">
            <v>Milwaukee Public Museum</v>
          </cell>
          <cell r="U130" t="str">
            <v/>
          </cell>
          <cell r="V130" t="str">
            <v>Busch Wildlife Area &amp; other places.  Collected in many places in rural areas where subdivisions are now present. Hilly and wooded but have been cleared for homes. Collected around lighted commercial signs.</v>
          </cell>
        </row>
        <row r="131">
          <cell r="A131">
            <v>45364</v>
          </cell>
          <cell r="B131" t="str">
            <v>*</v>
          </cell>
          <cell r="C131" t="str">
            <v>01019</v>
          </cell>
          <cell r="D131" t="str">
            <v>OECOPHORIDAE</v>
          </cell>
          <cell r="E131" t="str">
            <v>STENOMATINAE</v>
          </cell>
          <cell r="F131" t="str">
            <v>Antaeotricha</v>
          </cell>
          <cell r="G131" t="str">
            <v>humilis</v>
          </cell>
          <cell r="H131" t="str">
            <v/>
          </cell>
          <cell r="I131" t="str">
            <v>U.S.A.</v>
          </cell>
          <cell r="J131" t="str">
            <v>Missouri</v>
          </cell>
          <cell r="K131" t="str">
            <v>Saint Louis</v>
          </cell>
          <cell r="L131" t="str">
            <v>Kirkwood</v>
          </cell>
          <cell r="M131" t="str">
            <v>04</v>
          </cell>
          <cell r="N131" t="str">
            <v>1964</v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>Proc.U.S.N.M. 116:57,1964,p. 38.  (Map)</v>
          </cell>
        </row>
        <row r="132">
          <cell r="A132">
            <v>45365</v>
          </cell>
          <cell r="B132" t="str">
            <v>*</v>
          </cell>
          <cell r="C132" t="str">
            <v>01019</v>
          </cell>
          <cell r="D132" t="str">
            <v>OECOPHORIDAE</v>
          </cell>
          <cell r="E132" t="str">
            <v>STENOMATINAE</v>
          </cell>
          <cell r="F132" t="str">
            <v>Antaeotricha</v>
          </cell>
          <cell r="G132" t="str">
            <v>humilis</v>
          </cell>
          <cell r="H132" t="str">
            <v/>
          </cell>
          <cell r="I132" t="str">
            <v>U.S.A.</v>
          </cell>
          <cell r="J132" t="str">
            <v>Missouri</v>
          </cell>
          <cell r="K132" t="str">
            <v>Saint Louis</v>
          </cell>
          <cell r="L132" t="str">
            <v>Kirkwood</v>
          </cell>
          <cell r="M132" t="str">
            <v/>
          </cell>
          <cell r="N132" t="str">
            <v>1890</v>
          </cell>
          <cell r="O132" t="str">
            <v/>
          </cell>
          <cell r="P132" t="str">
            <v/>
          </cell>
          <cell r="Q132" t="str">
            <v/>
          </cell>
          <cell r="R132" t="str">
            <v>Murtfeldt, M.</v>
          </cell>
          <cell r="S132" t="str">
            <v/>
          </cell>
          <cell r="T132" t="str">
            <v/>
          </cell>
          <cell r="U132" t="str">
            <v/>
          </cell>
          <cell r="V132" t="str">
            <v>U.S.D.A. Div.Ent.Bull.O.S.23:50,1891.  Larvae attacked by Carabid larvae of Plochionus timidus.</v>
          </cell>
        </row>
        <row r="133">
          <cell r="A133">
            <v>45374</v>
          </cell>
          <cell r="B133" t="str">
            <v>*</v>
          </cell>
          <cell r="C133" t="str">
            <v>01019</v>
          </cell>
          <cell r="D133" t="str">
            <v>OECOPHORIDAE</v>
          </cell>
          <cell r="E133" t="str">
            <v>STENOMATINAE</v>
          </cell>
          <cell r="F133" t="str">
            <v>Antaeotricha</v>
          </cell>
          <cell r="G133" t="str">
            <v>humilis</v>
          </cell>
          <cell r="H133" t="str">
            <v/>
          </cell>
          <cell r="I133" t="str">
            <v>U.S.A.</v>
          </cell>
          <cell r="J133" t="str">
            <v>Missouri</v>
          </cell>
          <cell r="K133" t="str">
            <v>Stoddard</v>
          </cell>
          <cell r="L133" t="str">
            <v>Otter Slough Wildlife Area</v>
          </cell>
          <cell r="M133" t="str">
            <v>0825</v>
          </cell>
          <cell r="N133" t="str">
            <v>1983</v>
          </cell>
          <cell r="O133" t="str">
            <v>3M</v>
          </cell>
          <cell r="P133" t="str">
            <v/>
          </cell>
          <cell r="Q133" t="str">
            <v/>
          </cell>
          <cell r="R133" t="str">
            <v>Heitzman, J. Richard</v>
          </cell>
          <cell r="S133" t="str">
            <v/>
          </cell>
          <cell r="T133" t="str">
            <v>Heitzman, J. Richard</v>
          </cell>
          <cell r="U133" t="str">
            <v/>
          </cell>
          <cell r="V133" t="str">
            <v/>
          </cell>
        </row>
        <row r="134">
          <cell r="A134">
            <v>45368</v>
          </cell>
          <cell r="B134" t="str">
            <v>*</v>
          </cell>
          <cell r="C134" t="str">
            <v>01019</v>
          </cell>
          <cell r="D134" t="str">
            <v>OECOPHORIDAE</v>
          </cell>
          <cell r="E134" t="str">
            <v>STENOMATINAE</v>
          </cell>
          <cell r="F134" t="str">
            <v>Antaeotricha</v>
          </cell>
          <cell r="G134" t="str">
            <v>humilis</v>
          </cell>
          <cell r="H134" t="str">
            <v/>
          </cell>
          <cell r="I134" t="str">
            <v>U.S.A.</v>
          </cell>
          <cell r="J134" t="str">
            <v>Missouri</v>
          </cell>
          <cell r="K134" t="str">
            <v>Warren</v>
          </cell>
          <cell r="L134" t="str">
            <v>Danial Boon State Forest</v>
          </cell>
          <cell r="M134" t="str">
            <v>0808</v>
          </cell>
          <cell r="N134" t="str">
            <v>1975</v>
          </cell>
          <cell r="O134" t="str">
            <v>1M</v>
          </cell>
          <cell r="P134" t="str">
            <v>L</v>
          </cell>
          <cell r="Q134" t="str">
            <v>Y</v>
          </cell>
          <cell r="R134" t="str">
            <v/>
          </cell>
          <cell r="S134" t="str">
            <v/>
          </cell>
          <cell r="T134" t="str">
            <v>Carroll, Mike</v>
          </cell>
          <cell r="U134" t="str">
            <v/>
          </cell>
          <cell r="V134" t="str">
            <v>1 male ex larvae from white oak.  Emgd. 8 Aug. 1975.</v>
          </cell>
        </row>
        <row r="135">
          <cell r="A135">
            <v>45358</v>
          </cell>
          <cell r="B135" t="str">
            <v>*</v>
          </cell>
          <cell r="C135" t="str">
            <v>01019</v>
          </cell>
          <cell r="D135" t="str">
            <v>OECOPHORIDAE</v>
          </cell>
          <cell r="E135" t="str">
            <v>STENOMATINAE</v>
          </cell>
          <cell r="F135" t="str">
            <v>Antaeotricha</v>
          </cell>
          <cell r="G135" t="str">
            <v>humilis</v>
          </cell>
          <cell r="H135" t="str">
            <v/>
          </cell>
          <cell r="I135" t="str">
            <v>U.S.A.</v>
          </cell>
          <cell r="J135" t="str">
            <v>Missouri</v>
          </cell>
          <cell r="K135" t="str">
            <v>Washington</v>
          </cell>
          <cell r="L135" t="str">
            <v>Washington State Park</v>
          </cell>
          <cell r="M135" t="str">
            <v>0606</v>
          </cell>
          <cell r="N135" t="str">
            <v>1972</v>
          </cell>
          <cell r="O135" t="str">
            <v/>
          </cell>
          <cell r="P135" t="str">
            <v/>
          </cell>
          <cell r="Q135" t="str">
            <v/>
          </cell>
          <cell r="R135" t="str">
            <v>Heitzman, J. Richard</v>
          </cell>
          <cell r="S135" t="str">
            <v/>
          </cell>
          <cell r="T135" t="str">
            <v>Heitzman, J. Richard</v>
          </cell>
          <cell r="U135" t="str">
            <v/>
          </cell>
          <cell r="V135" t="str">
            <v/>
          </cell>
        </row>
        <row r="137">
          <cell r="A137">
            <v>65686</v>
          </cell>
          <cell r="B137" t="str">
            <v>*</v>
          </cell>
          <cell r="C137" t="str">
            <v>03725</v>
          </cell>
          <cell r="D137" t="str">
            <v>TORTRICIDAE</v>
          </cell>
          <cell r="E137" t="str">
            <v>TORTRICINAE</v>
          </cell>
          <cell r="F137" t="str">
            <v>Cenopis</v>
          </cell>
          <cell r="G137" t="str">
            <v>pettitana</v>
          </cell>
          <cell r="H137" t="str">
            <v/>
          </cell>
          <cell r="I137" t="str">
            <v>U.S.A.</v>
          </cell>
          <cell r="J137" t="str">
            <v>Missouri</v>
          </cell>
          <cell r="K137" t="str">
            <v>?</v>
          </cell>
          <cell r="L137" t="str">
            <v>Clark National Forest</v>
          </cell>
          <cell r="M137" t="str">
            <v>052</v>
          </cell>
          <cell r="N137" t="str">
            <v>1975</v>
          </cell>
          <cell r="O137" t="str">
            <v>1M,1F</v>
          </cell>
          <cell r="P137" t="str">
            <v>L</v>
          </cell>
          <cell r="Q137" t="str">
            <v>Y</v>
          </cell>
          <cell r="R137" t="str">
            <v/>
          </cell>
          <cell r="S137" t="str">
            <v/>
          </cell>
          <cell r="T137" t="str">
            <v>Carroll, Mike</v>
          </cell>
          <cell r="U137" t="str">
            <v/>
          </cell>
          <cell r="V137" t="str">
            <v>Emgd. 25 May 1975 - 28 May 1975.  Larvae from Post oak.  No county specified. [As "3725 Sparganothis pettitana" on JRH data card. PEK]</v>
          </cell>
        </row>
        <row r="138">
          <cell r="A138">
            <v>65707</v>
          </cell>
          <cell r="B138" t="str">
            <v>*</v>
          </cell>
          <cell r="C138" t="str">
            <v>03725</v>
          </cell>
          <cell r="D138" t="str">
            <v>TORTRICIDAE</v>
          </cell>
          <cell r="E138" t="str">
            <v>TORTRICINAE</v>
          </cell>
          <cell r="F138" t="str">
            <v>Cenopis</v>
          </cell>
          <cell r="G138" t="str">
            <v>pettitana</v>
          </cell>
          <cell r="H138" t="str">
            <v/>
          </cell>
          <cell r="I138" t="str">
            <v>U.S.A.</v>
          </cell>
          <cell r="J138" t="str">
            <v>Missouri</v>
          </cell>
          <cell r="K138" t="str">
            <v>Barry</v>
          </cell>
          <cell r="L138" t="str">
            <v>Roaring River State Park</v>
          </cell>
          <cell r="M138" t="str">
            <v>0530</v>
          </cell>
          <cell r="N138" t="str">
            <v>1981</v>
          </cell>
          <cell r="O138" t="str">
            <v>3M</v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>Letsinger, Rae</v>
          </cell>
          <cell r="U138" t="str">
            <v/>
          </cell>
          <cell r="V138" t="str">
            <v>[As "3725 Sparganothis pettitana" on JRH data card. PEK]</v>
          </cell>
        </row>
        <row r="139">
          <cell r="A139">
            <v>65708</v>
          </cell>
          <cell r="B139" t="str">
            <v>*</v>
          </cell>
          <cell r="C139" t="str">
            <v>03725</v>
          </cell>
          <cell r="D139" t="str">
            <v>TORTRICIDAE</v>
          </cell>
          <cell r="E139" t="str">
            <v>TORTRICINAE</v>
          </cell>
          <cell r="F139" t="str">
            <v>Cenopis</v>
          </cell>
          <cell r="G139" t="str">
            <v>pettitana</v>
          </cell>
          <cell r="H139" t="str">
            <v/>
          </cell>
          <cell r="I139" t="str">
            <v>U.S.A.</v>
          </cell>
          <cell r="J139" t="str">
            <v>Missouri</v>
          </cell>
          <cell r="K139" t="str">
            <v>Barry</v>
          </cell>
          <cell r="L139" t="str">
            <v>Roaring River State Park</v>
          </cell>
          <cell r="M139" t="str">
            <v>0606</v>
          </cell>
          <cell r="N139" t="str">
            <v>1981</v>
          </cell>
          <cell r="O139" t="str">
            <v>1M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>Letsinger, Rae</v>
          </cell>
          <cell r="U139" t="str">
            <v/>
          </cell>
          <cell r="V139" t="str">
            <v>[As "3725 Sparganothis pettitana" on JRH data card. PEK]</v>
          </cell>
        </row>
        <row r="140">
          <cell r="A140">
            <v>65709</v>
          </cell>
          <cell r="B140" t="str">
            <v>*</v>
          </cell>
          <cell r="C140" t="str">
            <v>03725</v>
          </cell>
          <cell r="D140" t="str">
            <v>TORTRICIDAE</v>
          </cell>
          <cell r="E140" t="str">
            <v>TORTRICINAE</v>
          </cell>
          <cell r="F140" t="str">
            <v>Cenopis</v>
          </cell>
          <cell r="G140" t="str">
            <v>pettitana</v>
          </cell>
          <cell r="H140" t="str">
            <v>Heitzman, J.R.</v>
          </cell>
          <cell r="I140" t="str">
            <v>U.S.A.</v>
          </cell>
          <cell r="J140" t="str">
            <v>Missouri</v>
          </cell>
          <cell r="K140" t="str">
            <v>Barry</v>
          </cell>
          <cell r="L140" t="str">
            <v>Roaring River State Park</v>
          </cell>
          <cell r="M140" t="str">
            <v>0605</v>
          </cell>
          <cell r="N140" t="str">
            <v>1982</v>
          </cell>
          <cell r="O140" t="str">
            <v>11M,3F</v>
          </cell>
          <cell r="P140" t="str">
            <v/>
          </cell>
          <cell r="Q140" t="str">
            <v/>
          </cell>
          <cell r="R140" t="str">
            <v>Heitzman, J. Richard</v>
          </cell>
          <cell r="S140" t="str">
            <v/>
          </cell>
          <cell r="T140" t="str">
            <v>Heitzman, J. Richard</v>
          </cell>
          <cell r="U140" t="str">
            <v/>
          </cell>
          <cell r="V140" t="str">
            <v>[As "3725 Sparganothis pettitana" on JRH data card. PEK]</v>
          </cell>
        </row>
        <row r="141">
          <cell r="A141">
            <v>65713</v>
          </cell>
          <cell r="B141" t="str">
            <v>*</v>
          </cell>
          <cell r="C141" t="str">
            <v>03725</v>
          </cell>
          <cell r="D141" t="str">
            <v>TORTRICIDAE</v>
          </cell>
          <cell r="E141" t="str">
            <v>TORTRICINAE</v>
          </cell>
          <cell r="F141" t="str">
            <v>Cenopis</v>
          </cell>
          <cell r="G141" t="str">
            <v>pettitana</v>
          </cell>
          <cell r="H141" t="str">
            <v/>
          </cell>
          <cell r="I141" t="str">
            <v>U.S.A.</v>
          </cell>
          <cell r="J141" t="str">
            <v>Missouri</v>
          </cell>
          <cell r="K141" t="str">
            <v>Barry</v>
          </cell>
          <cell r="L141" t="str">
            <v>Roaring River State Park</v>
          </cell>
          <cell r="M141" t="str">
            <v>0605</v>
          </cell>
          <cell r="N141" t="str">
            <v>1982</v>
          </cell>
          <cell r="O141" t="str">
            <v>1M</v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>Balogh, George</v>
          </cell>
          <cell r="U141" t="str">
            <v/>
          </cell>
          <cell r="V141" t="str">
            <v>[As "3725 Sparganothis pettitana" on JRH data card. PEK]</v>
          </cell>
        </row>
        <row r="142">
          <cell r="A142">
            <v>65780</v>
          </cell>
          <cell r="B142" t="str">
            <v>*</v>
          </cell>
          <cell r="C142" t="str">
            <v>03725</v>
          </cell>
          <cell r="D142" t="str">
            <v>TORTRICIDAE</v>
          </cell>
          <cell r="E142" t="str">
            <v>TORTRICINAE</v>
          </cell>
          <cell r="F142" t="str">
            <v>Cenopis</v>
          </cell>
          <cell r="G142" t="str">
            <v>pettitana</v>
          </cell>
          <cell r="H142" t="str">
            <v/>
          </cell>
          <cell r="I142" t="str">
            <v>U.S.A.</v>
          </cell>
          <cell r="J142" t="str">
            <v>Missouri</v>
          </cell>
          <cell r="K142" t="str">
            <v>Barry</v>
          </cell>
          <cell r="L142" t="str">
            <v>Roaring River State Park</v>
          </cell>
          <cell r="M142" t="str">
            <v>0601</v>
          </cell>
          <cell r="N142" t="str">
            <v>1991</v>
          </cell>
          <cell r="O142" t="str">
            <v>4M</v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>Letsinger, Rae</v>
          </cell>
          <cell r="U142" t="str">
            <v/>
          </cell>
          <cell r="V142" t="str">
            <v>[As "3725 Sparganothis pettitana" on JRH data card. PEK]</v>
          </cell>
        </row>
        <row r="143">
          <cell r="A143">
            <v>65781</v>
          </cell>
          <cell r="B143" t="str">
            <v>*</v>
          </cell>
          <cell r="C143" t="str">
            <v>03725</v>
          </cell>
          <cell r="D143" t="str">
            <v>TORTRICIDAE</v>
          </cell>
          <cell r="E143" t="str">
            <v>TORTRICINAE</v>
          </cell>
          <cell r="F143" t="str">
            <v>Cenopis</v>
          </cell>
          <cell r="G143" t="str">
            <v>pettitana</v>
          </cell>
          <cell r="H143" t="str">
            <v/>
          </cell>
          <cell r="I143" t="str">
            <v>U.S.A.</v>
          </cell>
          <cell r="J143" t="str">
            <v>Missouri</v>
          </cell>
          <cell r="K143" t="str">
            <v>Barry</v>
          </cell>
          <cell r="L143" t="str">
            <v>Roaring River State Park</v>
          </cell>
          <cell r="M143" t="str">
            <v>0530</v>
          </cell>
          <cell r="N143" t="str">
            <v>1987</v>
          </cell>
          <cell r="O143" t="str">
            <v>1M</v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>Letsinger, Rae</v>
          </cell>
          <cell r="U143" t="str">
            <v/>
          </cell>
          <cell r="V143" t="str">
            <v>(UV) [As "3725 Sparganothis pettitana" on JRH data card. PEK]</v>
          </cell>
        </row>
        <row r="144">
          <cell r="A144">
            <v>65782</v>
          </cell>
          <cell r="B144" t="str">
            <v>*</v>
          </cell>
          <cell r="C144" t="str">
            <v>03725</v>
          </cell>
          <cell r="D144" t="str">
            <v>TORTRICIDAE</v>
          </cell>
          <cell r="E144" t="str">
            <v>TORTRICINAE</v>
          </cell>
          <cell r="F144" t="str">
            <v>Cenopis</v>
          </cell>
          <cell r="G144" t="str">
            <v>pettitana</v>
          </cell>
          <cell r="H144" t="str">
            <v/>
          </cell>
          <cell r="I144" t="str">
            <v>U.S.A.</v>
          </cell>
          <cell r="J144" t="str">
            <v>Missouri</v>
          </cell>
          <cell r="K144" t="str">
            <v>Barry</v>
          </cell>
          <cell r="L144" t="str">
            <v>Roaring River State Park</v>
          </cell>
          <cell r="M144" t="str">
            <v>0611</v>
          </cell>
          <cell r="N144" t="str">
            <v>1988</v>
          </cell>
          <cell r="O144" t="str">
            <v>2M,1F</v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>Letsinger, Rae</v>
          </cell>
          <cell r="U144" t="str">
            <v/>
          </cell>
          <cell r="V144" t="str">
            <v>(UV) [As "3725 Sparganothis pettitana" on JRH data card. PEK]</v>
          </cell>
        </row>
        <row r="145">
          <cell r="A145">
            <v>65635</v>
          </cell>
          <cell r="B145" t="str">
            <v>*</v>
          </cell>
          <cell r="C145" t="str">
            <v>03725</v>
          </cell>
          <cell r="D145" t="str">
            <v>TORTRICIDAE</v>
          </cell>
          <cell r="E145" t="str">
            <v>TORTRICINAE</v>
          </cell>
          <cell r="F145" t="str">
            <v>Cenopis</v>
          </cell>
          <cell r="G145" t="str">
            <v>pettitana</v>
          </cell>
          <cell r="H145" t="str">
            <v>Heitzman, J.R.</v>
          </cell>
          <cell r="I145" t="str">
            <v>U.S.A.</v>
          </cell>
          <cell r="J145" t="str">
            <v>Missouri</v>
          </cell>
          <cell r="K145" t="str">
            <v>Benton</v>
          </cell>
          <cell r="L145" t="str">
            <v>Warsaw</v>
          </cell>
          <cell r="M145" t="str">
            <v>0606</v>
          </cell>
          <cell r="N145" t="str">
            <v>1968</v>
          </cell>
          <cell r="O145" t="str">
            <v/>
          </cell>
          <cell r="P145" t="str">
            <v/>
          </cell>
          <cell r="Q145" t="str">
            <v/>
          </cell>
          <cell r="R145" t="str">
            <v>Heitzman, J. Richard</v>
          </cell>
          <cell r="S145" t="str">
            <v/>
          </cell>
          <cell r="T145" t="str">
            <v>Heitzman, J. Richard</v>
          </cell>
          <cell r="U145" t="str">
            <v/>
          </cell>
          <cell r="V145" t="str">
            <v>[As "3725 Sparganothis pettitana" on JRH data card. PEK]</v>
          </cell>
        </row>
        <row r="146">
          <cell r="A146">
            <v>65636</v>
          </cell>
          <cell r="B146" t="str">
            <v>*</v>
          </cell>
          <cell r="C146" t="str">
            <v>03725</v>
          </cell>
          <cell r="D146" t="str">
            <v>TORTRICIDAE</v>
          </cell>
          <cell r="E146" t="str">
            <v>TORTRICINAE</v>
          </cell>
          <cell r="F146" t="str">
            <v>Cenopis</v>
          </cell>
          <cell r="G146" t="str">
            <v>pettitana</v>
          </cell>
          <cell r="H146" t="str">
            <v>Heitzman, J.R.</v>
          </cell>
          <cell r="I146" t="str">
            <v>U.S.A.</v>
          </cell>
          <cell r="J146" t="str">
            <v>Missouri</v>
          </cell>
          <cell r="K146" t="str">
            <v>Benton</v>
          </cell>
          <cell r="L146" t="str">
            <v>Warsaw</v>
          </cell>
          <cell r="M146" t="str">
            <v>0604</v>
          </cell>
          <cell r="N146" t="str">
            <v>1967</v>
          </cell>
          <cell r="O146" t="str">
            <v/>
          </cell>
          <cell r="P146" t="str">
            <v/>
          </cell>
          <cell r="Q146" t="str">
            <v/>
          </cell>
          <cell r="R146" t="str">
            <v>Heitzman, J. Richard</v>
          </cell>
          <cell r="S146" t="str">
            <v/>
          </cell>
          <cell r="T146" t="str">
            <v>Heitzman, J. Richard</v>
          </cell>
          <cell r="U146" t="str">
            <v/>
          </cell>
          <cell r="V146" t="str">
            <v>[As "3725 Sparganothis pettitana" on JRH data card. PEK]</v>
          </cell>
        </row>
        <row r="147">
          <cell r="A147">
            <v>65637</v>
          </cell>
          <cell r="B147" t="str">
            <v>*</v>
          </cell>
          <cell r="C147" t="str">
            <v>03725</v>
          </cell>
          <cell r="D147" t="str">
            <v>TORTRICIDAE</v>
          </cell>
          <cell r="E147" t="str">
            <v>TORTRICINAE</v>
          </cell>
          <cell r="F147" t="str">
            <v>Cenopis</v>
          </cell>
          <cell r="G147" t="str">
            <v>pettitana</v>
          </cell>
          <cell r="H147" t="str">
            <v>Heitzman, J.R.</v>
          </cell>
          <cell r="I147" t="str">
            <v>U.S.A.</v>
          </cell>
          <cell r="J147" t="str">
            <v>Missouri</v>
          </cell>
          <cell r="K147" t="str">
            <v>Benton</v>
          </cell>
          <cell r="L147" t="str">
            <v>Warsaw</v>
          </cell>
          <cell r="M147" t="str">
            <v>0620</v>
          </cell>
          <cell r="N147" t="str">
            <v>1979</v>
          </cell>
          <cell r="O147" t="str">
            <v/>
          </cell>
          <cell r="P147" t="str">
            <v/>
          </cell>
          <cell r="Q147" t="str">
            <v/>
          </cell>
          <cell r="R147" t="str">
            <v>Heitzman, J. Richard</v>
          </cell>
          <cell r="S147" t="str">
            <v/>
          </cell>
          <cell r="T147" t="str">
            <v>Heitzman, J. Richard</v>
          </cell>
          <cell r="U147" t="str">
            <v/>
          </cell>
          <cell r="V147" t="str">
            <v>[As "3725 Sparganothis pettitana" on JRH data card. PEK]</v>
          </cell>
        </row>
        <row r="148">
          <cell r="A148">
            <v>65638</v>
          </cell>
          <cell r="B148" t="str">
            <v>*</v>
          </cell>
          <cell r="C148" t="str">
            <v>03725</v>
          </cell>
          <cell r="D148" t="str">
            <v>TORTRICIDAE</v>
          </cell>
          <cell r="E148" t="str">
            <v>TORTRICINAE</v>
          </cell>
          <cell r="F148" t="str">
            <v>Cenopis</v>
          </cell>
          <cell r="G148" t="str">
            <v>pettitana</v>
          </cell>
          <cell r="H148" t="str">
            <v>Heitzman, J.R.</v>
          </cell>
          <cell r="I148" t="str">
            <v>U.S.A.</v>
          </cell>
          <cell r="J148" t="str">
            <v>Missouri</v>
          </cell>
          <cell r="K148" t="str">
            <v>Benton</v>
          </cell>
          <cell r="L148" t="str">
            <v>Warsaw</v>
          </cell>
          <cell r="M148" t="str">
            <v>0531</v>
          </cell>
          <cell r="N148" t="str">
            <v>1970</v>
          </cell>
          <cell r="O148" t="str">
            <v>2M</v>
          </cell>
          <cell r="P148" t="str">
            <v/>
          </cell>
          <cell r="Q148" t="str">
            <v/>
          </cell>
          <cell r="R148" t="str">
            <v>Heitzman, J. Richard</v>
          </cell>
          <cell r="S148" t="str">
            <v/>
          </cell>
          <cell r="T148" t="str">
            <v>Heitzman, J. Richard</v>
          </cell>
          <cell r="U148" t="str">
            <v/>
          </cell>
          <cell r="V148" t="str">
            <v>[As "3725 Sparganothis pettitana" on JRH data card. PEK]</v>
          </cell>
        </row>
        <row r="149">
          <cell r="A149">
            <v>65639</v>
          </cell>
          <cell r="B149" t="str">
            <v>*</v>
          </cell>
          <cell r="C149" t="str">
            <v>03725</v>
          </cell>
          <cell r="D149" t="str">
            <v>TORTRICIDAE</v>
          </cell>
          <cell r="E149" t="str">
            <v>TORTRICINAE</v>
          </cell>
          <cell r="F149" t="str">
            <v>Cenopis</v>
          </cell>
          <cell r="G149" t="str">
            <v>pettitana</v>
          </cell>
          <cell r="H149" t="str">
            <v>Heitzman, J.R.</v>
          </cell>
          <cell r="I149" t="str">
            <v>U.S.A.</v>
          </cell>
          <cell r="J149" t="str">
            <v>Missouri</v>
          </cell>
          <cell r="K149" t="str">
            <v>Benton</v>
          </cell>
          <cell r="L149" t="str">
            <v>Warsaw</v>
          </cell>
          <cell r="M149" t="str">
            <v>0529</v>
          </cell>
          <cell r="N149" t="str">
            <v>1970</v>
          </cell>
          <cell r="O149" t="str">
            <v/>
          </cell>
          <cell r="P149" t="str">
            <v/>
          </cell>
          <cell r="Q149" t="str">
            <v/>
          </cell>
          <cell r="R149" t="str">
            <v>Heitzman, J. Richard</v>
          </cell>
          <cell r="S149" t="str">
            <v/>
          </cell>
          <cell r="T149" t="str">
            <v>Heitzman, J. Richard</v>
          </cell>
          <cell r="U149" t="str">
            <v/>
          </cell>
          <cell r="V149" t="str">
            <v>[As "3725 Sparganothis pettitana" on JRH data card. PEK]</v>
          </cell>
        </row>
        <row r="150">
          <cell r="A150">
            <v>65640</v>
          </cell>
          <cell r="B150" t="str">
            <v>*</v>
          </cell>
          <cell r="C150" t="str">
            <v>03725</v>
          </cell>
          <cell r="D150" t="str">
            <v>TORTRICIDAE</v>
          </cell>
          <cell r="E150" t="str">
            <v>TORTRICINAE</v>
          </cell>
          <cell r="F150" t="str">
            <v>Cenopis</v>
          </cell>
          <cell r="G150" t="str">
            <v>pettitana</v>
          </cell>
          <cell r="H150" t="str">
            <v>Heitzman, J.R.</v>
          </cell>
          <cell r="I150" t="str">
            <v>U.S.A.</v>
          </cell>
          <cell r="J150" t="str">
            <v>Missouri</v>
          </cell>
          <cell r="K150" t="str">
            <v>Benton</v>
          </cell>
          <cell r="L150" t="str">
            <v>Warsaw</v>
          </cell>
          <cell r="M150" t="str">
            <v>0601</v>
          </cell>
          <cell r="N150" t="str">
            <v>1973</v>
          </cell>
          <cell r="O150" t="str">
            <v>2M</v>
          </cell>
          <cell r="P150" t="str">
            <v/>
          </cell>
          <cell r="Q150" t="str">
            <v/>
          </cell>
          <cell r="R150" t="str">
            <v>Heitzman, J. Richard</v>
          </cell>
          <cell r="S150" t="str">
            <v/>
          </cell>
          <cell r="T150" t="str">
            <v>Heitzman, J. Richard</v>
          </cell>
          <cell r="U150" t="str">
            <v/>
          </cell>
          <cell r="V150" t="str">
            <v>[As "3725 Sparganothis pettitana" on JRH data card. PEK]</v>
          </cell>
        </row>
        <row r="151">
          <cell r="A151">
            <v>65641</v>
          </cell>
          <cell r="B151" t="str">
            <v>*</v>
          </cell>
          <cell r="C151" t="str">
            <v>03725</v>
          </cell>
          <cell r="D151" t="str">
            <v>TORTRICIDAE</v>
          </cell>
          <cell r="E151" t="str">
            <v>TORTRICINAE</v>
          </cell>
          <cell r="F151" t="str">
            <v>Cenopis</v>
          </cell>
          <cell r="G151" t="str">
            <v>pettitana</v>
          </cell>
          <cell r="H151" t="str">
            <v>Heitzman, J.R.</v>
          </cell>
          <cell r="I151" t="str">
            <v>U.S.A.</v>
          </cell>
          <cell r="J151" t="str">
            <v>Missouri</v>
          </cell>
          <cell r="K151" t="str">
            <v>Benton</v>
          </cell>
          <cell r="L151" t="str">
            <v>Warsaw</v>
          </cell>
          <cell r="M151" t="str">
            <v>0531</v>
          </cell>
          <cell r="N151" t="str">
            <v>1975</v>
          </cell>
          <cell r="O151" t="str">
            <v>4M</v>
          </cell>
          <cell r="P151" t="str">
            <v/>
          </cell>
          <cell r="Q151" t="str">
            <v/>
          </cell>
          <cell r="R151" t="str">
            <v>Heitzman, J. Richard</v>
          </cell>
          <cell r="S151" t="str">
            <v/>
          </cell>
          <cell r="T151" t="str">
            <v>Heitzman, J. Richard</v>
          </cell>
          <cell r="U151" t="str">
            <v/>
          </cell>
          <cell r="V151" t="str">
            <v>[As "3725 Sparganothis pettitana" on JRH data card. PEK]</v>
          </cell>
        </row>
        <row r="152">
          <cell r="A152">
            <v>65642</v>
          </cell>
          <cell r="B152" t="str">
            <v>*</v>
          </cell>
          <cell r="C152" t="str">
            <v>03725</v>
          </cell>
          <cell r="D152" t="str">
            <v>TORTRICIDAE</v>
          </cell>
          <cell r="E152" t="str">
            <v>TORTRICINAE</v>
          </cell>
          <cell r="F152" t="str">
            <v>Cenopis</v>
          </cell>
          <cell r="G152" t="str">
            <v>pettitana</v>
          </cell>
          <cell r="H152" t="str">
            <v>Heitzman, J.R.</v>
          </cell>
          <cell r="I152" t="str">
            <v>U.S.A.</v>
          </cell>
          <cell r="J152" t="str">
            <v>Missouri</v>
          </cell>
          <cell r="K152" t="str">
            <v>Benton</v>
          </cell>
          <cell r="L152" t="str">
            <v>Warsaw</v>
          </cell>
          <cell r="M152" t="str">
            <v>0605</v>
          </cell>
          <cell r="N152" t="str">
            <v>1975</v>
          </cell>
          <cell r="O152" t="str">
            <v>1M,2F</v>
          </cell>
          <cell r="P152" t="str">
            <v/>
          </cell>
          <cell r="Q152" t="str">
            <v/>
          </cell>
          <cell r="R152" t="str">
            <v>Heitzman, J. Richard</v>
          </cell>
          <cell r="S152" t="str">
            <v/>
          </cell>
          <cell r="T152" t="str">
            <v>Heitzman, J. Richard</v>
          </cell>
          <cell r="U152" t="str">
            <v/>
          </cell>
          <cell r="V152" t="str">
            <v>[As "3725 Sparganothis pettitana" on JRH data card. PEK]</v>
          </cell>
        </row>
        <row r="153">
          <cell r="A153">
            <v>65643</v>
          </cell>
          <cell r="B153" t="str">
            <v>*</v>
          </cell>
          <cell r="C153" t="str">
            <v>03725</v>
          </cell>
          <cell r="D153" t="str">
            <v>TORTRICIDAE</v>
          </cell>
          <cell r="E153" t="str">
            <v>TORTRICINAE</v>
          </cell>
          <cell r="F153" t="str">
            <v>Cenopis</v>
          </cell>
          <cell r="G153" t="str">
            <v>pettitana</v>
          </cell>
          <cell r="H153" t="str">
            <v>Heitzman, J.R.</v>
          </cell>
          <cell r="I153" t="str">
            <v>U.S.A.</v>
          </cell>
          <cell r="J153" t="str">
            <v>Missouri</v>
          </cell>
          <cell r="K153" t="str">
            <v>Benton</v>
          </cell>
          <cell r="L153" t="str">
            <v>Warsaw</v>
          </cell>
          <cell r="M153" t="str">
            <v>0531</v>
          </cell>
          <cell r="N153" t="str">
            <v>1969</v>
          </cell>
          <cell r="O153" t="str">
            <v/>
          </cell>
          <cell r="P153" t="str">
            <v/>
          </cell>
          <cell r="Q153" t="str">
            <v/>
          </cell>
          <cell r="R153" t="str">
            <v>Heitzman, J. Richard</v>
          </cell>
          <cell r="S153" t="str">
            <v/>
          </cell>
          <cell r="T153" t="str">
            <v>Heitzman, J. Richard</v>
          </cell>
          <cell r="U153" t="str">
            <v/>
          </cell>
          <cell r="V153" t="str">
            <v>[As "3725 Sparganothis pettitana" on JRH data card. PEK]</v>
          </cell>
        </row>
        <row r="154">
          <cell r="A154">
            <v>65644</v>
          </cell>
          <cell r="B154" t="str">
            <v>*</v>
          </cell>
          <cell r="C154" t="str">
            <v>03725</v>
          </cell>
          <cell r="D154" t="str">
            <v>TORTRICIDAE</v>
          </cell>
          <cell r="E154" t="str">
            <v>TORTRICINAE</v>
          </cell>
          <cell r="F154" t="str">
            <v>Cenopis</v>
          </cell>
          <cell r="G154" t="str">
            <v>pettitana</v>
          </cell>
          <cell r="H154" t="str">
            <v>Heitzman, J.R.</v>
          </cell>
          <cell r="I154" t="str">
            <v>U.S.A.</v>
          </cell>
          <cell r="J154" t="str">
            <v>Missouri</v>
          </cell>
          <cell r="K154" t="str">
            <v>Benton</v>
          </cell>
          <cell r="L154" t="str">
            <v>Warsaw</v>
          </cell>
          <cell r="M154" t="str">
            <v>0604</v>
          </cell>
          <cell r="N154" t="str">
            <v>1966</v>
          </cell>
          <cell r="O154" t="str">
            <v/>
          </cell>
          <cell r="P154" t="str">
            <v/>
          </cell>
          <cell r="Q154" t="str">
            <v/>
          </cell>
          <cell r="R154" t="str">
            <v>Heitzman, J. Richard</v>
          </cell>
          <cell r="S154" t="str">
            <v/>
          </cell>
          <cell r="T154" t="str">
            <v>Heitzman, J. Richard</v>
          </cell>
          <cell r="U154" t="str">
            <v/>
          </cell>
          <cell r="V154" t="str">
            <v>[As "3725 Sparganothis pettitana" on JRH data card. PEK]</v>
          </cell>
        </row>
        <row r="155">
          <cell r="A155">
            <v>65645</v>
          </cell>
          <cell r="B155" t="str">
            <v>*</v>
          </cell>
          <cell r="C155" t="str">
            <v>03725</v>
          </cell>
          <cell r="D155" t="str">
            <v>TORTRICIDAE</v>
          </cell>
          <cell r="E155" t="str">
            <v>TORTRICINAE</v>
          </cell>
          <cell r="F155" t="str">
            <v>Cenopis</v>
          </cell>
          <cell r="G155" t="str">
            <v>pettitana</v>
          </cell>
          <cell r="H155" t="str">
            <v>Heitzman, J.R.</v>
          </cell>
          <cell r="I155" t="str">
            <v>U.S.A.</v>
          </cell>
          <cell r="J155" t="str">
            <v>Missouri</v>
          </cell>
          <cell r="K155" t="str">
            <v>Benton</v>
          </cell>
          <cell r="L155" t="str">
            <v>Warsaw</v>
          </cell>
          <cell r="M155" t="str">
            <v>0606</v>
          </cell>
          <cell r="N155" t="str">
            <v>1970</v>
          </cell>
          <cell r="O155" t="str">
            <v>2F,2F</v>
          </cell>
          <cell r="P155" t="str">
            <v/>
          </cell>
          <cell r="Q155" t="str">
            <v/>
          </cell>
          <cell r="R155" t="str">
            <v>Heitzman, J. Richard</v>
          </cell>
          <cell r="S155" t="str">
            <v/>
          </cell>
          <cell r="T155" t="str">
            <v>Heitzman, J. Richard</v>
          </cell>
          <cell r="U155" t="str">
            <v/>
          </cell>
          <cell r="V155" t="str">
            <v>As "male male s female female s" on JRH data card.  [This could mean males and females without specifying a number. PEK] [As "3725 Sparganothis pettitana" on JRH data card. PEK]</v>
          </cell>
        </row>
        <row r="156">
          <cell r="A156">
            <v>65646</v>
          </cell>
          <cell r="B156" t="str">
            <v>*</v>
          </cell>
          <cell r="C156" t="str">
            <v>03725</v>
          </cell>
          <cell r="D156" t="str">
            <v>TORTRICIDAE</v>
          </cell>
          <cell r="E156" t="str">
            <v>TORTRICINAE</v>
          </cell>
          <cell r="F156" t="str">
            <v>Cenopis</v>
          </cell>
          <cell r="G156" t="str">
            <v>pettitana</v>
          </cell>
          <cell r="H156" t="str">
            <v>Heitzman, J.R.</v>
          </cell>
          <cell r="I156" t="str">
            <v>U.S.A.</v>
          </cell>
          <cell r="J156" t="str">
            <v>Missouri</v>
          </cell>
          <cell r="K156" t="str">
            <v>Benton</v>
          </cell>
          <cell r="L156" t="str">
            <v>Warsaw</v>
          </cell>
          <cell r="M156" t="str">
            <v>0609</v>
          </cell>
          <cell r="N156" t="str">
            <v>1971</v>
          </cell>
          <cell r="O156" t="str">
            <v>2M</v>
          </cell>
          <cell r="P156" t="str">
            <v/>
          </cell>
          <cell r="Q156" t="str">
            <v/>
          </cell>
          <cell r="R156" t="str">
            <v>Heitzman, J. Richard</v>
          </cell>
          <cell r="S156" t="str">
            <v/>
          </cell>
          <cell r="T156" t="str">
            <v>Heitzman, J. Richard</v>
          </cell>
          <cell r="U156" t="str">
            <v/>
          </cell>
          <cell r="V156" t="str">
            <v>[As "3725 Sparganothis pettitana" on JRH data card. PEK]</v>
          </cell>
        </row>
        <row r="157">
          <cell r="A157">
            <v>65647</v>
          </cell>
          <cell r="B157" t="str">
            <v>*</v>
          </cell>
          <cell r="C157" t="str">
            <v>03725</v>
          </cell>
          <cell r="D157" t="str">
            <v>TORTRICIDAE</v>
          </cell>
          <cell r="E157" t="str">
            <v>TORTRICINAE</v>
          </cell>
          <cell r="F157" t="str">
            <v>Cenopis</v>
          </cell>
          <cell r="G157" t="str">
            <v>pettitana</v>
          </cell>
          <cell r="H157" t="str">
            <v>Heitzman, J.R.</v>
          </cell>
          <cell r="I157" t="str">
            <v>U.S.A.</v>
          </cell>
          <cell r="J157" t="str">
            <v>Missouri</v>
          </cell>
          <cell r="K157" t="str">
            <v>Benton</v>
          </cell>
          <cell r="L157" t="str">
            <v>Warsaw</v>
          </cell>
          <cell r="M157" t="str">
            <v>0531</v>
          </cell>
          <cell r="N157" t="str">
            <v>1975</v>
          </cell>
          <cell r="O157" t="str">
            <v>1M,1F</v>
          </cell>
          <cell r="P157" t="str">
            <v/>
          </cell>
          <cell r="Q157" t="str">
            <v/>
          </cell>
          <cell r="R157" t="str">
            <v>Heitzman, J. Richard</v>
          </cell>
          <cell r="S157" t="str">
            <v/>
          </cell>
          <cell r="T157" t="str">
            <v>Heitzman, J. Richard</v>
          </cell>
          <cell r="U157" t="str">
            <v/>
          </cell>
          <cell r="V157" t="str">
            <v>[As "3725 Sparganothis pettitana" on JRH data card. PEK]</v>
          </cell>
        </row>
        <row r="158">
          <cell r="A158">
            <v>65683</v>
          </cell>
          <cell r="B158" t="str">
            <v>*</v>
          </cell>
          <cell r="C158" t="str">
            <v>03725</v>
          </cell>
          <cell r="D158" t="str">
            <v>TORTRICIDAE</v>
          </cell>
          <cell r="E158" t="str">
            <v>TORTRICINAE</v>
          </cell>
          <cell r="F158" t="str">
            <v>Cenopis</v>
          </cell>
          <cell r="G158" t="str">
            <v>pettitana</v>
          </cell>
          <cell r="H158" t="str">
            <v/>
          </cell>
          <cell r="I158" t="str">
            <v>U.S.A.</v>
          </cell>
          <cell r="J158" t="str">
            <v>Missouri</v>
          </cell>
          <cell r="K158" t="str">
            <v>Boone</v>
          </cell>
          <cell r="L158" t="str">
            <v>Ashland Wildlife Area</v>
          </cell>
          <cell r="M158" t="str">
            <v>0602</v>
          </cell>
          <cell r="N158" t="str">
            <v>1975</v>
          </cell>
          <cell r="O158" t="str">
            <v>1F</v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>Carroll, Mike</v>
          </cell>
          <cell r="U158" t="str">
            <v/>
          </cell>
          <cell r="V158" t="str">
            <v>[As "3725 Sparganothis pettitana" on JRH data card. PEK]</v>
          </cell>
        </row>
        <row r="159">
          <cell r="A159">
            <v>65684</v>
          </cell>
          <cell r="B159" t="str">
            <v>*</v>
          </cell>
          <cell r="C159" t="str">
            <v>03725</v>
          </cell>
          <cell r="D159" t="str">
            <v>TORTRICIDAE</v>
          </cell>
          <cell r="E159" t="str">
            <v>TORTRICINAE</v>
          </cell>
          <cell r="F159" t="str">
            <v>Cenopis</v>
          </cell>
          <cell r="G159" t="str">
            <v>pettitana</v>
          </cell>
          <cell r="H159" t="str">
            <v/>
          </cell>
          <cell r="I159" t="str">
            <v>U.S.A.</v>
          </cell>
          <cell r="J159" t="str">
            <v>Missouri</v>
          </cell>
          <cell r="K159" t="str">
            <v>Boone</v>
          </cell>
          <cell r="L159" t="str">
            <v>Ashland Wildlife Area</v>
          </cell>
          <cell r="M159" t="str">
            <v>0531</v>
          </cell>
          <cell r="N159" t="str">
            <v>1975</v>
          </cell>
          <cell r="O159" t="str">
            <v>2M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>Carroll, Mike</v>
          </cell>
          <cell r="U159" t="str">
            <v/>
          </cell>
          <cell r="V159" t="str">
            <v>[As "3725 Sparganothis pettitana" on JRH data card. PEK]</v>
          </cell>
        </row>
        <row r="160">
          <cell r="A160">
            <v>65685</v>
          </cell>
          <cell r="B160" t="str">
            <v>*</v>
          </cell>
          <cell r="C160" t="str">
            <v>03725</v>
          </cell>
          <cell r="D160" t="str">
            <v>TORTRICIDAE</v>
          </cell>
          <cell r="E160" t="str">
            <v>TORTRICINAE</v>
          </cell>
          <cell r="F160" t="str">
            <v>Cenopis</v>
          </cell>
          <cell r="G160" t="str">
            <v>pettitana</v>
          </cell>
          <cell r="H160" t="str">
            <v/>
          </cell>
          <cell r="I160" t="str">
            <v>U.S.A.</v>
          </cell>
          <cell r="J160" t="str">
            <v>Missouri</v>
          </cell>
          <cell r="K160" t="str">
            <v>Boone</v>
          </cell>
          <cell r="L160" t="str">
            <v>Columbia</v>
          </cell>
          <cell r="M160" t="str">
            <v>0703</v>
          </cell>
          <cell r="N160" t="str">
            <v>1983</v>
          </cell>
          <cell r="O160" t="str">
            <v>1M</v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>Craig, Wiltred S.</v>
          </cell>
          <cell r="U160" t="str">
            <v/>
          </cell>
          <cell r="V160" t="str">
            <v>[As "3725 Sparganothis pettitana" on JRH data card. PEK]</v>
          </cell>
        </row>
        <row r="161">
          <cell r="A161">
            <v>65731</v>
          </cell>
          <cell r="B161" t="str">
            <v>*</v>
          </cell>
          <cell r="C161" t="str">
            <v>03725</v>
          </cell>
          <cell r="D161" t="str">
            <v>TORTRICIDAE</v>
          </cell>
          <cell r="E161" t="str">
            <v>TORTRICINAE</v>
          </cell>
          <cell r="F161" t="str">
            <v>Cenopis</v>
          </cell>
          <cell r="G161" t="str">
            <v>pettitana</v>
          </cell>
          <cell r="H161" t="str">
            <v/>
          </cell>
          <cell r="I161" t="str">
            <v>U.S.A.</v>
          </cell>
          <cell r="J161" t="str">
            <v>Missouri</v>
          </cell>
          <cell r="K161" t="str">
            <v>Boone</v>
          </cell>
          <cell r="L161" t="str">
            <v>Ashland Wildlife Area</v>
          </cell>
          <cell r="M161" t="str">
            <v>0626</v>
          </cell>
          <cell r="N161" t="str">
            <v>1976</v>
          </cell>
          <cell r="O161" t="str">
            <v>5M</v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>Light trap collections. [As "3725 Sparganothis pettitana" on JRH data card. PEK]</v>
          </cell>
        </row>
        <row r="162">
          <cell r="A162">
            <v>65732</v>
          </cell>
          <cell r="B162" t="str">
            <v>*</v>
          </cell>
          <cell r="C162" t="str">
            <v>03725</v>
          </cell>
          <cell r="D162" t="str">
            <v>TORTRICIDAE</v>
          </cell>
          <cell r="E162" t="str">
            <v>TORTRICINAE</v>
          </cell>
          <cell r="F162" t="str">
            <v>Cenopis</v>
          </cell>
          <cell r="G162" t="str">
            <v>pettitana</v>
          </cell>
          <cell r="H162" t="str">
            <v/>
          </cell>
          <cell r="I162" t="str">
            <v>U.S.A.</v>
          </cell>
          <cell r="J162" t="str">
            <v>Missouri</v>
          </cell>
          <cell r="K162" t="str">
            <v>Boone</v>
          </cell>
          <cell r="L162" t="str">
            <v>Ashland Wildlife Area</v>
          </cell>
          <cell r="M162" t="str">
            <v>0630</v>
          </cell>
          <cell r="N162" t="str">
            <v>1976</v>
          </cell>
          <cell r="O162" t="str">
            <v>1M,1F</v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>Light trap collections. [As "3725 Sparganothis pettitana" on JRH data card. PEK]</v>
          </cell>
        </row>
        <row r="163">
          <cell r="A163">
            <v>65755</v>
          </cell>
          <cell r="B163" t="str">
            <v>*</v>
          </cell>
          <cell r="C163" t="str">
            <v>03725</v>
          </cell>
          <cell r="D163" t="str">
            <v>TORTRICIDAE</v>
          </cell>
          <cell r="E163" t="str">
            <v>TORTRICINAE</v>
          </cell>
          <cell r="F163" t="str">
            <v>Cenopis</v>
          </cell>
          <cell r="G163" t="str">
            <v>pettitana</v>
          </cell>
          <cell r="H163" t="str">
            <v/>
          </cell>
          <cell r="I163" t="str">
            <v>U.S.A.</v>
          </cell>
          <cell r="J163" t="str">
            <v>Missouri</v>
          </cell>
          <cell r="K163" t="str">
            <v>Boone</v>
          </cell>
          <cell r="L163" t="str">
            <v>Ashland Wildlife Area</v>
          </cell>
          <cell r="M163" t="str">
            <v>0606</v>
          </cell>
          <cell r="N163" t="str">
            <v>1976</v>
          </cell>
          <cell r="O163" t="str">
            <v>1F</v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>Light trap collections. [As "3725 Sparganothis pettitana" on JRH data card. PEK]</v>
          </cell>
        </row>
        <row r="164">
          <cell r="A164">
            <v>65756</v>
          </cell>
          <cell r="B164" t="str">
            <v>*</v>
          </cell>
          <cell r="C164" t="str">
            <v>03725</v>
          </cell>
          <cell r="D164" t="str">
            <v>TORTRICIDAE</v>
          </cell>
          <cell r="E164" t="str">
            <v>TORTRICINAE</v>
          </cell>
          <cell r="F164" t="str">
            <v>Cenopis</v>
          </cell>
          <cell r="G164" t="str">
            <v>pettitana</v>
          </cell>
          <cell r="H164" t="str">
            <v/>
          </cell>
          <cell r="I164" t="str">
            <v>U.S.A.</v>
          </cell>
          <cell r="J164" t="str">
            <v>Missouri</v>
          </cell>
          <cell r="K164" t="str">
            <v>Boone</v>
          </cell>
          <cell r="L164" t="str">
            <v>Ashland Wildlife Area</v>
          </cell>
          <cell r="M164" t="str">
            <v>0607</v>
          </cell>
          <cell r="N164" t="str">
            <v>1976</v>
          </cell>
          <cell r="O164" t="str">
            <v>2M</v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>Light trap collections. [As "3725 Sparganothis pettitana" on JRH data card. PEK]</v>
          </cell>
        </row>
        <row r="165">
          <cell r="A165">
            <v>65757</v>
          </cell>
          <cell r="B165" t="str">
            <v>*</v>
          </cell>
          <cell r="C165" t="str">
            <v>03725</v>
          </cell>
          <cell r="D165" t="str">
            <v>TORTRICIDAE</v>
          </cell>
          <cell r="E165" t="str">
            <v>TORTRICINAE</v>
          </cell>
          <cell r="F165" t="str">
            <v>Cenopis</v>
          </cell>
          <cell r="G165" t="str">
            <v>pettitana</v>
          </cell>
          <cell r="H165" t="str">
            <v/>
          </cell>
          <cell r="I165" t="str">
            <v>U.S.A.</v>
          </cell>
          <cell r="J165" t="str">
            <v>Missouri</v>
          </cell>
          <cell r="K165" t="str">
            <v>Boone</v>
          </cell>
          <cell r="L165" t="str">
            <v>Ashland Wildlife Area</v>
          </cell>
          <cell r="M165" t="str">
            <v>0608</v>
          </cell>
          <cell r="N165" t="str">
            <v>1976</v>
          </cell>
          <cell r="O165" t="str">
            <v>2M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>Light trap collections. [As "3725 Sparganothis pettitana" on JRH data card. PEK]</v>
          </cell>
        </row>
        <row r="166">
          <cell r="A166">
            <v>65758</v>
          </cell>
          <cell r="B166" t="str">
            <v>*</v>
          </cell>
          <cell r="C166" t="str">
            <v>03725</v>
          </cell>
          <cell r="D166" t="str">
            <v>TORTRICIDAE</v>
          </cell>
          <cell r="E166" t="str">
            <v>TORTRICINAE</v>
          </cell>
          <cell r="F166" t="str">
            <v>Cenopis</v>
          </cell>
          <cell r="G166" t="str">
            <v>pettitana</v>
          </cell>
          <cell r="H166" t="str">
            <v/>
          </cell>
          <cell r="I166" t="str">
            <v>U.S.A.</v>
          </cell>
          <cell r="J166" t="str">
            <v>Missouri</v>
          </cell>
          <cell r="K166" t="str">
            <v>Boone</v>
          </cell>
          <cell r="L166" t="str">
            <v>Ashland Wildlife Area</v>
          </cell>
          <cell r="M166" t="str">
            <v>0609</v>
          </cell>
          <cell r="N166" t="str">
            <v>1976</v>
          </cell>
          <cell r="O166" t="str">
            <v>2M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>Light trap collections. [As "3725 Sparganothis pettitana" on JRH data card. PEK]</v>
          </cell>
        </row>
        <row r="167">
          <cell r="A167">
            <v>65759</v>
          </cell>
          <cell r="B167" t="str">
            <v>*</v>
          </cell>
          <cell r="C167" t="str">
            <v>03725</v>
          </cell>
          <cell r="D167" t="str">
            <v>TORTRICIDAE</v>
          </cell>
          <cell r="E167" t="str">
            <v>TORTRICINAE</v>
          </cell>
          <cell r="F167" t="str">
            <v>Cenopis</v>
          </cell>
          <cell r="G167" t="str">
            <v>pettitana</v>
          </cell>
          <cell r="H167" t="str">
            <v/>
          </cell>
          <cell r="I167" t="str">
            <v>U.S.A.</v>
          </cell>
          <cell r="J167" t="str">
            <v>Missouri</v>
          </cell>
          <cell r="K167" t="str">
            <v>Boone</v>
          </cell>
          <cell r="L167" t="str">
            <v>Ashland Wildlife Area</v>
          </cell>
          <cell r="M167" t="str">
            <v>0610</v>
          </cell>
          <cell r="N167" t="str">
            <v>1976</v>
          </cell>
          <cell r="O167" t="str">
            <v>2M</v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>Light trap collections. [As "3725 Sparganothis pettitana" on JRH data card. PEK]</v>
          </cell>
        </row>
        <row r="168">
          <cell r="A168">
            <v>65760</v>
          </cell>
          <cell r="B168" t="str">
            <v>*</v>
          </cell>
          <cell r="C168" t="str">
            <v>03725</v>
          </cell>
          <cell r="D168" t="str">
            <v>TORTRICIDAE</v>
          </cell>
          <cell r="E168" t="str">
            <v>TORTRICINAE</v>
          </cell>
          <cell r="F168" t="str">
            <v>Cenopis</v>
          </cell>
          <cell r="G168" t="str">
            <v>pettitana</v>
          </cell>
          <cell r="H168" t="str">
            <v/>
          </cell>
          <cell r="I168" t="str">
            <v>U.S.A.</v>
          </cell>
          <cell r="J168" t="str">
            <v>Missouri</v>
          </cell>
          <cell r="K168" t="str">
            <v>Boone</v>
          </cell>
          <cell r="L168" t="str">
            <v>Ashland Wildlife Area</v>
          </cell>
          <cell r="M168" t="str">
            <v>0611</v>
          </cell>
          <cell r="N168" t="str">
            <v>1976</v>
          </cell>
          <cell r="O168" t="str">
            <v>2M</v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>Light trap collections. [As "3725 Sparganothis pettitana" on JRH data card. PEK]</v>
          </cell>
        </row>
        <row r="169">
          <cell r="A169">
            <v>65761</v>
          </cell>
          <cell r="B169" t="str">
            <v>*</v>
          </cell>
          <cell r="C169" t="str">
            <v>03725</v>
          </cell>
          <cell r="D169" t="str">
            <v>TORTRICIDAE</v>
          </cell>
          <cell r="E169" t="str">
            <v>TORTRICINAE</v>
          </cell>
          <cell r="F169" t="str">
            <v>Cenopis</v>
          </cell>
          <cell r="G169" t="str">
            <v>pettitana</v>
          </cell>
          <cell r="H169" t="str">
            <v/>
          </cell>
          <cell r="I169" t="str">
            <v>U.S.A.</v>
          </cell>
          <cell r="J169" t="str">
            <v>Missouri</v>
          </cell>
          <cell r="K169" t="str">
            <v>Boone</v>
          </cell>
          <cell r="L169" t="str">
            <v>Ashland Wildlife Area</v>
          </cell>
          <cell r="M169" t="str">
            <v>0612</v>
          </cell>
          <cell r="N169" t="str">
            <v>1976</v>
          </cell>
          <cell r="O169" t="str">
            <v>1M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>Light trap collections. [As "3725 Sparganothis pettitana" on JRH data card. PEK]</v>
          </cell>
        </row>
        <row r="170">
          <cell r="A170">
            <v>65762</v>
          </cell>
          <cell r="B170" t="str">
            <v>*</v>
          </cell>
          <cell r="C170" t="str">
            <v>03725</v>
          </cell>
          <cell r="D170" t="str">
            <v>TORTRICIDAE</v>
          </cell>
          <cell r="E170" t="str">
            <v>TORTRICINAE</v>
          </cell>
          <cell r="F170" t="str">
            <v>Cenopis</v>
          </cell>
          <cell r="G170" t="str">
            <v>pettitana</v>
          </cell>
          <cell r="H170" t="str">
            <v/>
          </cell>
          <cell r="I170" t="str">
            <v>U.S.A.</v>
          </cell>
          <cell r="J170" t="str">
            <v>Missouri</v>
          </cell>
          <cell r="K170" t="str">
            <v>Boone</v>
          </cell>
          <cell r="L170" t="str">
            <v>Ashland Wildlife Area</v>
          </cell>
          <cell r="M170" t="str">
            <v>0613</v>
          </cell>
          <cell r="N170" t="str">
            <v>1976</v>
          </cell>
          <cell r="O170" t="str">
            <v>2M,1F</v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>Light trap collections. [As "3725 Sparganothis pettitana" on JRH data card. PEK]</v>
          </cell>
        </row>
        <row r="171">
          <cell r="A171">
            <v>65763</v>
          </cell>
          <cell r="B171" t="str">
            <v>*</v>
          </cell>
          <cell r="C171" t="str">
            <v>03725</v>
          </cell>
          <cell r="D171" t="str">
            <v>TORTRICIDAE</v>
          </cell>
          <cell r="E171" t="str">
            <v>TORTRICINAE</v>
          </cell>
          <cell r="F171" t="str">
            <v>Cenopis</v>
          </cell>
          <cell r="G171" t="str">
            <v>pettitana</v>
          </cell>
          <cell r="H171" t="str">
            <v/>
          </cell>
          <cell r="I171" t="str">
            <v>U.S.A.</v>
          </cell>
          <cell r="J171" t="str">
            <v>Missouri</v>
          </cell>
          <cell r="K171" t="str">
            <v>Boone</v>
          </cell>
          <cell r="L171" t="str">
            <v>Ashland Wildlife Area</v>
          </cell>
          <cell r="M171" t="str">
            <v>0614</v>
          </cell>
          <cell r="N171" t="str">
            <v>1976</v>
          </cell>
          <cell r="O171" t="str">
            <v>2M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>Light trap collections. [As "3725 Sparganothis pettitana" on JRH data card. PEK]</v>
          </cell>
        </row>
        <row r="172">
          <cell r="A172">
            <v>65764</v>
          </cell>
          <cell r="B172" t="str">
            <v>*</v>
          </cell>
          <cell r="C172" t="str">
            <v>03725</v>
          </cell>
          <cell r="D172" t="str">
            <v>TORTRICIDAE</v>
          </cell>
          <cell r="E172" t="str">
            <v>TORTRICINAE</v>
          </cell>
          <cell r="F172" t="str">
            <v>Cenopis</v>
          </cell>
          <cell r="G172" t="str">
            <v>pettitana</v>
          </cell>
          <cell r="H172" t="str">
            <v/>
          </cell>
          <cell r="I172" t="str">
            <v>U.S.A.</v>
          </cell>
          <cell r="J172" t="str">
            <v>Missouri</v>
          </cell>
          <cell r="K172" t="str">
            <v>Boone</v>
          </cell>
          <cell r="L172" t="str">
            <v>Ashland Wildlife Area</v>
          </cell>
          <cell r="M172" t="str">
            <v>0615</v>
          </cell>
          <cell r="N172" t="str">
            <v>1976</v>
          </cell>
          <cell r="O172" t="str">
            <v>1M</v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>Light trap collections. [As "3725 Sparganothis pettitana" on JRH data card. PEK]</v>
          </cell>
        </row>
        <row r="173">
          <cell r="A173">
            <v>65765</v>
          </cell>
          <cell r="B173" t="str">
            <v>*</v>
          </cell>
          <cell r="C173" t="str">
            <v>03725</v>
          </cell>
          <cell r="D173" t="str">
            <v>TORTRICIDAE</v>
          </cell>
          <cell r="E173" t="str">
            <v>TORTRICINAE</v>
          </cell>
          <cell r="F173" t="str">
            <v>Cenopis</v>
          </cell>
          <cell r="G173" t="str">
            <v>pettitana</v>
          </cell>
          <cell r="H173" t="str">
            <v/>
          </cell>
          <cell r="I173" t="str">
            <v>U.S.A.</v>
          </cell>
          <cell r="J173" t="str">
            <v>Missouri</v>
          </cell>
          <cell r="K173" t="str">
            <v>Boone</v>
          </cell>
          <cell r="L173" t="str">
            <v>Ashland Wildlife Area</v>
          </cell>
          <cell r="M173" t="str">
            <v>0616</v>
          </cell>
          <cell r="N173" t="str">
            <v>1976</v>
          </cell>
          <cell r="O173" t="str">
            <v>3M</v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>Light trap collections. [As "3725 Sparganothis pettitana" on JRH data card. PEK]</v>
          </cell>
        </row>
        <row r="174">
          <cell r="A174">
            <v>65766</v>
          </cell>
          <cell r="B174" t="str">
            <v>*</v>
          </cell>
          <cell r="C174" t="str">
            <v>03725</v>
          </cell>
          <cell r="D174" t="str">
            <v>TORTRICIDAE</v>
          </cell>
          <cell r="E174" t="str">
            <v>TORTRICINAE</v>
          </cell>
          <cell r="F174" t="str">
            <v>Cenopis</v>
          </cell>
          <cell r="G174" t="str">
            <v>pettitana</v>
          </cell>
          <cell r="H174" t="str">
            <v/>
          </cell>
          <cell r="I174" t="str">
            <v>U.S.A.</v>
          </cell>
          <cell r="J174" t="str">
            <v>Missouri</v>
          </cell>
          <cell r="K174" t="str">
            <v>Boone</v>
          </cell>
          <cell r="L174" t="str">
            <v>Ashland Wildlife Area</v>
          </cell>
          <cell r="M174" t="str">
            <v>0617</v>
          </cell>
          <cell r="N174" t="str">
            <v>1976</v>
          </cell>
          <cell r="O174" t="str">
            <v>2M</v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>Light trap collections. [As "3725 Sparganothis pettitana" on JRH data card. PEK]</v>
          </cell>
        </row>
        <row r="175">
          <cell r="A175">
            <v>65767</v>
          </cell>
          <cell r="B175" t="str">
            <v>*</v>
          </cell>
          <cell r="C175" t="str">
            <v>03725</v>
          </cell>
          <cell r="D175" t="str">
            <v>TORTRICIDAE</v>
          </cell>
          <cell r="E175" t="str">
            <v>TORTRICINAE</v>
          </cell>
          <cell r="F175" t="str">
            <v>Cenopis</v>
          </cell>
          <cell r="G175" t="str">
            <v>pettitana</v>
          </cell>
          <cell r="H175" t="str">
            <v/>
          </cell>
          <cell r="I175" t="str">
            <v>U.S.A.</v>
          </cell>
          <cell r="J175" t="str">
            <v>Missouri</v>
          </cell>
          <cell r="K175" t="str">
            <v>Boone</v>
          </cell>
          <cell r="L175" t="str">
            <v>Ashland Wildlife Area</v>
          </cell>
          <cell r="M175" t="str">
            <v>0618</v>
          </cell>
          <cell r="N175" t="str">
            <v>1976</v>
          </cell>
          <cell r="O175" t="str">
            <v>3M</v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>Light trap collections. [As "3725 Sparganothis pettitana" on JRH data card. PEK]</v>
          </cell>
        </row>
        <row r="176">
          <cell r="A176">
            <v>65768</v>
          </cell>
          <cell r="B176" t="str">
            <v>*</v>
          </cell>
          <cell r="C176" t="str">
            <v>03725</v>
          </cell>
          <cell r="D176" t="str">
            <v>TORTRICIDAE</v>
          </cell>
          <cell r="E176" t="str">
            <v>TORTRICINAE</v>
          </cell>
          <cell r="F176" t="str">
            <v>Cenopis</v>
          </cell>
          <cell r="G176" t="str">
            <v>pettitana</v>
          </cell>
          <cell r="H176" t="str">
            <v/>
          </cell>
          <cell r="I176" t="str">
            <v>U.S.A.</v>
          </cell>
          <cell r="J176" t="str">
            <v>Missouri</v>
          </cell>
          <cell r="K176" t="str">
            <v>Boone</v>
          </cell>
          <cell r="L176" t="str">
            <v>Ashland Wildlife Area</v>
          </cell>
          <cell r="M176" t="str">
            <v>0619</v>
          </cell>
          <cell r="N176" t="str">
            <v>1976</v>
          </cell>
          <cell r="O176" t="str">
            <v>2M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>Light trap collections. [As "3725 Sparganothis pettitana" on JRH data card. PEK]</v>
          </cell>
        </row>
        <row r="177">
          <cell r="A177">
            <v>65769</v>
          </cell>
          <cell r="B177" t="str">
            <v>*</v>
          </cell>
          <cell r="C177" t="str">
            <v>03725</v>
          </cell>
          <cell r="D177" t="str">
            <v>TORTRICIDAE</v>
          </cell>
          <cell r="E177" t="str">
            <v>TORTRICINAE</v>
          </cell>
          <cell r="F177" t="str">
            <v>Cenopis</v>
          </cell>
          <cell r="G177" t="str">
            <v>pettitana</v>
          </cell>
          <cell r="H177" t="str">
            <v/>
          </cell>
          <cell r="I177" t="str">
            <v>U.S.A.</v>
          </cell>
          <cell r="J177" t="str">
            <v>Missouri</v>
          </cell>
          <cell r="K177" t="str">
            <v>Boone</v>
          </cell>
          <cell r="L177" t="str">
            <v>Ashland Wildlife Area</v>
          </cell>
          <cell r="M177" t="str">
            <v>0620</v>
          </cell>
          <cell r="N177" t="str">
            <v>1976</v>
          </cell>
          <cell r="O177" t="str">
            <v>4M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>Light trap collections. [As "3725 Sparganothis pettitana" on JRH data card. PEK]</v>
          </cell>
        </row>
        <row r="178">
          <cell r="A178">
            <v>65770</v>
          </cell>
          <cell r="B178" t="str">
            <v>*</v>
          </cell>
          <cell r="C178" t="str">
            <v>03725</v>
          </cell>
          <cell r="D178" t="str">
            <v>TORTRICIDAE</v>
          </cell>
          <cell r="E178" t="str">
            <v>TORTRICINAE</v>
          </cell>
          <cell r="F178" t="str">
            <v>Cenopis</v>
          </cell>
          <cell r="G178" t="str">
            <v>pettitana</v>
          </cell>
          <cell r="H178" t="str">
            <v/>
          </cell>
          <cell r="I178" t="str">
            <v>U.S.A.</v>
          </cell>
          <cell r="J178" t="str">
            <v>Missouri</v>
          </cell>
          <cell r="K178" t="str">
            <v>Boone</v>
          </cell>
          <cell r="L178" t="str">
            <v>Ashland Wildlife Area</v>
          </cell>
          <cell r="M178" t="str">
            <v>0621</v>
          </cell>
          <cell r="N178" t="str">
            <v>1976</v>
          </cell>
          <cell r="O178" t="str">
            <v>2M</v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>Light trap collections. [As "3725 Sparganothis pettitana" on JRH data card. PEK]</v>
          </cell>
        </row>
        <row r="179">
          <cell r="A179">
            <v>65771</v>
          </cell>
          <cell r="B179" t="str">
            <v>*</v>
          </cell>
          <cell r="C179" t="str">
            <v>03725</v>
          </cell>
          <cell r="D179" t="str">
            <v>TORTRICIDAE</v>
          </cell>
          <cell r="E179" t="str">
            <v>TORTRICINAE</v>
          </cell>
          <cell r="F179" t="str">
            <v>Cenopis</v>
          </cell>
          <cell r="G179" t="str">
            <v>pettitana</v>
          </cell>
          <cell r="H179" t="str">
            <v/>
          </cell>
          <cell r="I179" t="str">
            <v>U.S.A.</v>
          </cell>
          <cell r="J179" t="str">
            <v>Missouri</v>
          </cell>
          <cell r="K179" t="str">
            <v>Boone</v>
          </cell>
          <cell r="L179" t="str">
            <v>Ashland Wildlife Area</v>
          </cell>
          <cell r="M179" t="str">
            <v>0622</v>
          </cell>
          <cell r="N179" t="str">
            <v>1976</v>
          </cell>
          <cell r="O179" t="str">
            <v>3M</v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>Light trap collections. [As "3725 Sparganothis pettitana" on JRH data card. PEK]</v>
          </cell>
        </row>
        <row r="180">
          <cell r="A180">
            <v>65772</v>
          </cell>
          <cell r="B180" t="str">
            <v>*</v>
          </cell>
          <cell r="C180" t="str">
            <v>03725</v>
          </cell>
          <cell r="D180" t="str">
            <v>TORTRICIDAE</v>
          </cell>
          <cell r="E180" t="str">
            <v>TORTRICINAE</v>
          </cell>
          <cell r="F180" t="str">
            <v>Cenopis</v>
          </cell>
          <cell r="G180" t="str">
            <v>pettitana</v>
          </cell>
          <cell r="H180" t="str">
            <v/>
          </cell>
          <cell r="I180" t="str">
            <v>U.S.A.</v>
          </cell>
          <cell r="J180" t="str">
            <v>Missouri</v>
          </cell>
          <cell r="K180" t="str">
            <v>Boone</v>
          </cell>
          <cell r="L180" t="str">
            <v>Ashland Wildlife Area</v>
          </cell>
          <cell r="M180" t="str">
            <v>0623</v>
          </cell>
          <cell r="N180" t="str">
            <v>1976</v>
          </cell>
          <cell r="O180" t="str">
            <v>6M</v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>Light trap collections. [As "3725 Sparganothis pettitana" on JRH data card. PEK]</v>
          </cell>
        </row>
        <row r="181">
          <cell r="A181">
            <v>65773</v>
          </cell>
          <cell r="B181" t="str">
            <v>*</v>
          </cell>
          <cell r="C181" t="str">
            <v>03725</v>
          </cell>
          <cell r="D181" t="str">
            <v>TORTRICIDAE</v>
          </cell>
          <cell r="E181" t="str">
            <v>TORTRICINAE</v>
          </cell>
          <cell r="F181" t="str">
            <v>Cenopis</v>
          </cell>
          <cell r="G181" t="str">
            <v>pettitana</v>
          </cell>
          <cell r="H181" t="str">
            <v/>
          </cell>
          <cell r="I181" t="str">
            <v>U.S.A.</v>
          </cell>
          <cell r="J181" t="str">
            <v>Missouri</v>
          </cell>
          <cell r="K181" t="str">
            <v>Boone</v>
          </cell>
          <cell r="L181" t="str">
            <v>Ashland Wildlife Area</v>
          </cell>
          <cell r="M181" t="str">
            <v>0624</v>
          </cell>
          <cell r="N181" t="str">
            <v>1976</v>
          </cell>
          <cell r="O181" t="str">
            <v>4M</v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>Light trap collections. [As "3725 Sparganothis pettitana" on JRH data card. PEK]</v>
          </cell>
        </row>
        <row r="182">
          <cell r="A182">
            <v>65774</v>
          </cell>
          <cell r="B182" t="str">
            <v>*</v>
          </cell>
          <cell r="C182" t="str">
            <v>03725</v>
          </cell>
          <cell r="D182" t="str">
            <v>TORTRICIDAE</v>
          </cell>
          <cell r="E182" t="str">
            <v>TORTRICINAE</v>
          </cell>
          <cell r="F182" t="str">
            <v>Cenopis</v>
          </cell>
          <cell r="G182" t="str">
            <v>pettitana</v>
          </cell>
          <cell r="H182" t="str">
            <v/>
          </cell>
          <cell r="I182" t="str">
            <v>U.S.A.</v>
          </cell>
          <cell r="J182" t="str">
            <v>Missouri</v>
          </cell>
          <cell r="K182" t="str">
            <v>Boone</v>
          </cell>
          <cell r="L182" t="str">
            <v>Ashland Wildlife Area</v>
          </cell>
          <cell r="M182" t="str">
            <v>0519</v>
          </cell>
          <cell r="N182" t="str">
            <v>1977</v>
          </cell>
          <cell r="O182" t="str">
            <v>2M</v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>Light trap collections. [As "3725 Sparganothis pettitana" on JRH data card. PEK]</v>
          </cell>
        </row>
        <row r="183">
          <cell r="A183">
            <v>65775</v>
          </cell>
          <cell r="B183" t="str">
            <v>*</v>
          </cell>
          <cell r="C183" t="str">
            <v>03725</v>
          </cell>
          <cell r="D183" t="str">
            <v>TORTRICIDAE</v>
          </cell>
          <cell r="E183" t="str">
            <v>TORTRICINAE</v>
          </cell>
          <cell r="F183" t="str">
            <v>Cenopis</v>
          </cell>
          <cell r="G183" t="str">
            <v>pettitana</v>
          </cell>
          <cell r="H183" t="str">
            <v/>
          </cell>
          <cell r="I183" t="str">
            <v>U.S.A.</v>
          </cell>
          <cell r="J183" t="str">
            <v>Missouri</v>
          </cell>
          <cell r="K183" t="str">
            <v>Boone</v>
          </cell>
          <cell r="L183" t="str">
            <v>Ashland Wildlife Area</v>
          </cell>
          <cell r="M183" t="str">
            <v>0523</v>
          </cell>
          <cell r="N183" t="str">
            <v>1977</v>
          </cell>
          <cell r="O183" t="str">
            <v>6M</v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>Light trap collections. [As "3725 Sparganothis pettitana" on JRH data card. PEK]</v>
          </cell>
        </row>
        <row r="184">
          <cell r="A184">
            <v>65776</v>
          </cell>
          <cell r="B184" t="str">
            <v>*</v>
          </cell>
          <cell r="C184" t="str">
            <v>03725</v>
          </cell>
          <cell r="D184" t="str">
            <v>TORTRICIDAE</v>
          </cell>
          <cell r="E184" t="str">
            <v>TORTRICINAE</v>
          </cell>
          <cell r="F184" t="str">
            <v>Cenopis</v>
          </cell>
          <cell r="G184" t="str">
            <v>pettitana</v>
          </cell>
          <cell r="H184" t="str">
            <v/>
          </cell>
          <cell r="I184" t="str">
            <v>U.S.A.</v>
          </cell>
          <cell r="J184" t="str">
            <v>Missouri</v>
          </cell>
          <cell r="K184" t="str">
            <v>Boone</v>
          </cell>
          <cell r="L184" t="str">
            <v>Ashland Wildlife Area</v>
          </cell>
          <cell r="M184" t="str">
            <v>0525</v>
          </cell>
          <cell r="N184" t="str">
            <v>1977</v>
          </cell>
          <cell r="O184" t="str">
            <v>4M,1F</v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>Light trap collections. [As "3725 Sparganothis pettitana" on JRH data card. PEK]</v>
          </cell>
        </row>
        <row r="185">
          <cell r="A185">
            <v>65777</v>
          </cell>
          <cell r="B185" t="str">
            <v>*</v>
          </cell>
          <cell r="C185" t="str">
            <v>03725</v>
          </cell>
          <cell r="D185" t="str">
            <v>TORTRICIDAE</v>
          </cell>
          <cell r="E185" t="str">
            <v>TORTRICINAE</v>
          </cell>
          <cell r="F185" t="str">
            <v>Cenopis</v>
          </cell>
          <cell r="G185" t="str">
            <v>pettitana</v>
          </cell>
          <cell r="H185" t="str">
            <v/>
          </cell>
          <cell r="I185" t="str">
            <v>U.S.A.</v>
          </cell>
          <cell r="J185" t="str">
            <v>Missouri</v>
          </cell>
          <cell r="K185" t="str">
            <v>Boone</v>
          </cell>
          <cell r="L185" t="str">
            <v>Ashland Wildlife Area</v>
          </cell>
          <cell r="M185" t="str">
            <v>0527</v>
          </cell>
          <cell r="N185" t="str">
            <v>1977</v>
          </cell>
          <cell r="O185" t="str">
            <v>1M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>Light trap collections. [As "3725 Sparganothis pettitana" on JRH data card. PEK]</v>
          </cell>
        </row>
        <row r="186">
          <cell r="A186">
            <v>65778</v>
          </cell>
          <cell r="B186" t="str">
            <v>*</v>
          </cell>
          <cell r="C186" t="str">
            <v>03725</v>
          </cell>
          <cell r="D186" t="str">
            <v>TORTRICIDAE</v>
          </cell>
          <cell r="E186" t="str">
            <v>TORTRICINAE</v>
          </cell>
          <cell r="F186" t="str">
            <v>Cenopis</v>
          </cell>
          <cell r="G186" t="str">
            <v>pettitana</v>
          </cell>
          <cell r="H186" t="str">
            <v/>
          </cell>
          <cell r="I186" t="str">
            <v>U.S.A.</v>
          </cell>
          <cell r="J186" t="str">
            <v>Missouri</v>
          </cell>
          <cell r="K186" t="str">
            <v>Boone</v>
          </cell>
          <cell r="L186" t="str">
            <v>Ashland Wildlife Area</v>
          </cell>
          <cell r="M186" t="str">
            <v>0530</v>
          </cell>
          <cell r="N186" t="str">
            <v>1977</v>
          </cell>
          <cell r="O186" t="str">
            <v>1F</v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>Light trap collections. [As "3725 Sparganothis pettitana" on JRH data card. PEK]</v>
          </cell>
        </row>
        <row r="187">
          <cell r="A187">
            <v>65779</v>
          </cell>
          <cell r="B187" t="str">
            <v>*</v>
          </cell>
          <cell r="C187" t="str">
            <v>03725</v>
          </cell>
          <cell r="D187" t="str">
            <v>TORTRICIDAE</v>
          </cell>
          <cell r="E187" t="str">
            <v>TORTRICINAE</v>
          </cell>
          <cell r="F187" t="str">
            <v>Cenopis</v>
          </cell>
          <cell r="G187" t="str">
            <v>pettitana</v>
          </cell>
          <cell r="H187" t="str">
            <v/>
          </cell>
          <cell r="I187" t="str">
            <v>U.S.A.</v>
          </cell>
          <cell r="J187" t="str">
            <v>Missouri</v>
          </cell>
          <cell r="K187" t="str">
            <v>Boone</v>
          </cell>
          <cell r="L187" t="str">
            <v>Ashland Wildlife Area</v>
          </cell>
          <cell r="M187" t="str">
            <v>0601</v>
          </cell>
          <cell r="N187" t="str">
            <v>1977</v>
          </cell>
          <cell r="O187" t="str">
            <v>1M</v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>Light trap collections. [As "3725 Sparganothis pettitana" on JRH data card. PEK]</v>
          </cell>
        </row>
        <row r="188">
          <cell r="A188">
            <v>65783</v>
          </cell>
          <cell r="B188" t="str">
            <v>*</v>
          </cell>
          <cell r="C188" t="str">
            <v>03725</v>
          </cell>
          <cell r="D188" t="str">
            <v>TORTRICIDAE</v>
          </cell>
          <cell r="E188" t="str">
            <v>TORTRICINAE</v>
          </cell>
          <cell r="F188" t="str">
            <v>Cenopis</v>
          </cell>
          <cell r="G188" t="str">
            <v>pettitana</v>
          </cell>
          <cell r="H188" t="str">
            <v/>
          </cell>
          <cell r="I188" t="str">
            <v>U.S.A.</v>
          </cell>
          <cell r="J188" t="str">
            <v>Missouri</v>
          </cell>
          <cell r="K188" t="str">
            <v>Boone</v>
          </cell>
          <cell r="L188" t="str">
            <v>Columbia</v>
          </cell>
          <cell r="M188" t="str">
            <v>0523</v>
          </cell>
          <cell r="N188" t="str">
            <v>1988</v>
          </cell>
          <cell r="O188" t="str">
            <v>1M</v>
          </cell>
          <cell r="P188" t="str">
            <v>L</v>
          </cell>
          <cell r="Q188" t="str">
            <v>Y</v>
          </cell>
          <cell r="R188" t="str">
            <v/>
          </cell>
          <cell r="S188" t="str">
            <v/>
          </cell>
          <cell r="T188" t="str">
            <v>Craig, Wiltred S.</v>
          </cell>
          <cell r="U188" t="str">
            <v/>
          </cell>
          <cell r="V188" t="str">
            <v>Ex larva on Sugar maple. [As "3725 Sparganothis pettitana" on JRH data card. PEK]</v>
          </cell>
        </row>
        <row r="189">
          <cell r="A189">
            <v>65784</v>
          </cell>
          <cell r="B189" t="str">
            <v>*</v>
          </cell>
          <cell r="C189" t="str">
            <v>03725</v>
          </cell>
          <cell r="D189" t="str">
            <v>TORTRICIDAE</v>
          </cell>
          <cell r="E189" t="str">
            <v>TORTRICINAE</v>
          </cell>
          <cell r="F189" t="str">
            <v>Cenopis</v>
          </cell>
          <cell r="G189" t="str">
            <v>pettitana</v>
          </cell>
          <cell r="H189" t="str">
            <v/>
          </cell>
          <cell r="I189" t="str">
            <v>U.S.A.</v>
          </cell>
          <cell r="J189" t="str">
            <v>Missouri</v>
          </cell>
          <cell r="K189" t="str">
            <v>Boone</v>
          </cell>
          <cell r="L189" t="str">
            <v>Columbia</v>
          </cell>
          <cell r="M189" t="str">
            <v>0524</v>
          </cell>
          <cell r="N189" t="str">
            <v>1988</v>
          </cell>
          <cell r="O189" t="str">
            <v>1M</v>
          </cell>
          <cell r="P189" t="str">
            <v>L</v>
          </cell>
          <cell r="Q189" t="str">
            <v>Y</v>
          </cell>
          <cell r="R189" t="str">
            <v/>
          </cell>
          <cell r="S189" t="str">
            <v/>
          </cell>
          <cell r="T189" t="str">
            <v>Craig, Wiltred S.</v>
          </cell>
          <cell r="U189" t="str">
            <v/>
          </cell>
          <cell r="V189" t="str">
            <v>Ex larva on Sugar maple. [As "3725 Sparganothis pettitana" on JRH data card. PEK]</v>
          </cell>
        </row>
        <row r="190">
          <cell r="A190">
            <v>65785</v>
          </cell>
          <cell r="B190" t="str">
            <v>*</v>
          </cell>
          <cell r="C190" t="str">
            <v>03725</v>
          </cell>
          <cell r="D190" t="str">
            <v>TORTRICIDAE</v>
          </cell>
          <cell r="E190" t="str">
            <v>TORTRICINAE</v>
          </cell>
          <cell r="F190" t="str">
            <v>Cenopis</v>
          </cell>
          <cell r="G190" t="str">
            <v>pettitana</v>
          </cell>
          <cell r="H190" t="str">
            <v/>
          </cell>
          <cell r="I190" t="str">
            <v>U.S.A.</v>
          </cell>
          <cell r="J190" t="str">
            <v>Missouri</v>
          </cell>
          <cell r="K190" t="str">
            <v>Boone</v>
          </cell>
          <cell r="L190" t="str">
            <v>Columbia</v>
          </cell>
          <cell r="M190" t="str">
            <v>0526</v>
          </cell>
          <cell r="N190" t="str">
            <v>1988</v>
          </cell>
          <cell r="O190" t="str">
            <v>1M</v>
          </cell>
          <cell r="P190" t="str">
            <v>L</v>
          </cell>
          <cell r="Q190" t="str">
            <v>Y</v>
          </cell>
          <cell r="R190" t="str">
            <v/>
          </cell>
          <cell r="S190" t="str">
            <v/>
          </cell>
          <cell r="T190" t="str">
            <v>Craig, Wiltred S.</v>
          </cell>
          <cell r="U190" t="str">
            <v/>
          </cell>
          <cell r="V190" t="str">
            <v>Ex larva on Sugar maple. [As "3725 Sparganothis pettitana" on JRH data card. PEK]</v>
          </cell>
        </row>
        <row r="191">
          <cell r="A191">
            <v>65786</v>
          </cell>
          <cell r="B191" t="str">
            <v>*</v>
          </cell>
          <cell r="C191" t="str">
            <v>03725</v>
          </cell>
          <cell r="D191" t="str">
            <v>TORTRICIDAE</v>
          </cell>
          <cell r="E191" t="str">
            <v>TORTRICINAE</v>
          </cell>
          <cell r="F191" t="str">
            <v>Cenopis</v>
          </cell>
          <cell r="G191" t="str">
            <v>pettitana</v>
          </cell>
          <cell r="H191" t="str">
            <v/>
          </cell>
          <cell r="I191" t="str">
            <v>U.S.A.</v>
          </cell>
          <cell r="J191" t="str">
            <v>Missouri</v>
          </cell>
          <cell r="K191" t="str">
            <v>Boone</v>
          </cell>
          <cell r="L191" t="str">
            <v>Columbia</v>
          </cell>
          <cell r="M191" t="str">
            <v>0528</v>
          </cell>
          <cell r="N191" t="str">
            <v>1988</v>
          </cell>
          <cell r="O191" t="str">
            <v>1M</v>
          </cell>
          <cell r="P191" t="str">
            <v>L</v>
          </cell>
          <cell r="Q191" t="str">
            <v>Y</v>
          </cell>
          <cell r="R191" t="str">
            <v/>
          </cell>
          <cell r="S191" t="str">
            <v/>
          </cell>
          <cell r="T191" t="str">
            <v>Craig, Wiltred S.</v>
          </cell>
          <cell r="U191" t="str">
            <v/>
          </cell>
          <cell r="V191" t="str">
            <v>Ex larva on Sugar maple. [As "3725 Sparganothis pettitana" on JRH data card. PEK]</v>
          </cell>
        </row>
        <row r="192">
          <cell r="A192">
            <v>65787</v>
          </cell>
          <cell r="B192" t="str">
            <v>*</v>
          </cell>
          <cell r="C192" t="str">
            <v>03725</v>
          </cell>
          <cell r="D192" t="str">
            <v>TORTRICIDAE</v>
          </cell>
          <cell r="E192" t="str">
            <v>TORTRICINAE</v>
          </cell>
          <cell r="F192" t="str">
            <v>Cenopis</v>
          </cell>
          <cell r="G192" t="str">
            <v>pettitana</v>
          </cell>
          <cell r="H192" t="str">
            <v/>
          </cell>
          <cell r="I192" t="str">
            <v>U.S.A.</v>
          </cell>
          <cell r="J192" t="str">
            <v>Missouri</v>
          </cell>
          <cell r="K192" t="str">
            <v>Boone</v>
          </cell>
          <cell r="L192" t="str">
            <v>Columbia</v>
          </cell>
          <cell r="M192" t="str">
            <v>0531</v>
          </cell>
          <cell r="N192" t="str">
            <v>1988</v>
          </cell>
          <cell r="O192" t="str">
            <v>1M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>Craig, Wiltred S.</v>
          </cell>
          <cell r="U192" t="str">
            <v/>
          </cell>
          <cell r="V192" t="str">
            <v>(field collected) [As "3725 Sparganothis pettitana" on JRH data card. PEK]</v>
          </cell>
        </row>
        <row r="193">
          <cell r="A193">
            <v>65687</v>
          </cell>
          <cell r="B193" t="str">
            <v>*</v>
          </cell>
          <cell r="C193" t="str">
            <v>03725</v>
          </cell>
          <cell r="D193" t="str">
            <v>TORTRICIDAE</v>
          </cell>
          <cell r="E193" t="str">
            <v>TORTRICINAE</v>
          </cell>
          <cell r="F193" t="str">
            <v>Cenopis</v>
          </cell>
          <cell r="G193" t="str">
            <v>pettitana</v>
          </cell>
          <cell r="H193" t="str">
            <v/>
          </cell>
          <cell r="I193" t="str">
            <v>U.S.A.</v>
          </cell>
          <cell r="J193" t="str">
            <v>Missouri</v>
          </cell>
          <cell r="K193" t="str">
            <v>Butler</v>
          </cell>
          <cell r="L193" t="str">
            <v>Poplar Bluff</v>
          </cell>
          <cell r="M193" t="str">
            <v>0522</v>
          </cell>
          <cell r="N193" t="str">
            <v>1958</v>
          </cell>
          <cell r="O193" t="str">
            <v>1M</v>
          </cell>
          <cell r="P193" t="str">
            <v>L</v>
          </cell>
          <cell r="Q193" t="str">
            <v>Y</v>
          </cell>
          <cell r="R193" t="str">
            <v>Buchanan, W.D.</v>
          </cell>
          <cell r="S193" t="str">
            <v/>
          </cell>
          <cell r="T193" t="str">
            <v>Missouri University, Columbia, MO</v>
          </cell>
          <cell r="U193" t="str">
            <v/>
          </cell>
          <cell r="V193" t="str">
            <v>Emgd. 22 May 1958.  Exlarva on Black oak. [As "3725 Sparganothis pettitana" on JRH data card. PEK]</v>
          </cell>
        </row>
        <row r="194">
          <cell r="A194">
            <v>65698</v>
          </cell>
          <cell r="B194" t="str">
            <v>*</v>
          </cell>
          <cell r="C194" t="str">
            <v>03725</v>
          </cell>
          <cell r="D194" t="str">
            <v>TORTRICIDAE</v>
          </cell>
          <cell r="E194" t="str">
            <v>TORTRICINAE</v>
          </cell>
          <cell r="F194" t="str">
            <v>Cenopis</v>
          </cell>
          <cell r="G194" t="str">
            <v>pettitana</v>
          </cell>
          <cell r="H194" t="str">
            <v>Heitzman, J.R.</v>
          </cell>
          <cell r="I194" t="str">
            <v>U.S.A.</v>
          </cell>
          <cell r="J194" t="str">
            <v>Missouri</v>
          </cell>
          <cell r="K194" t="str">
            <v>Cape Girardeau</v>
          </cell>
          <cell r="L194" t="str">
            <v>Trail of Tears State Park</v>
          </cell>
          <cell r="M194" t="str">
            <v>0613</v>
          </cell>
          <cell r="N194" t="str">
            <v>1981</v>
          </cell>
          <cell r="O194" t="str">
            <v>1M,2F</v>
          </cell>
          <cell r="P194" t="str">
            <v/>
          </cell>
          <cell r="Q194" t="str">
            <v/>
          </cell>
          <cell r="R194" t="str">
            <v>Heitzman, J. Richard</v>
          </cell>
          <cell r="S194" t="str">
            <v/>
          </cell>
          <cell r="T194" t="str">
            <v>Heitzman, J. Richard</v>
          </cell>
          <cell r="U194" t="str">
            <v/>
          </cell>
          <cell r="V194" t="str">
            <v>[As "3725 Sparganothis pettitana" on JRH data card. PEK]</v>
          </cell>
        </row>
        <row r="195">
          <cell r="A195">
            <v>65711</v>
          </cell>
          <cell r="B195" t="str">
            <v>*</v>
          </cell>
          <cell r="C195" t="str">
            <v>03725</v>
          </cell>
          <cell r="D195" t="str">
            <v>TORTRICIDAE</v>
          </cell>
          <cell r="E195" t="str">
            <v>TORTRICINAE</v>
          </cell>
          <cell r="F195" t="str">
            <v>Cenopis</v>
          </cell>
          <cell r="G195" t="str">
            <v>pettitana</v>
          </cell>
          <cell r="H195" t="str">
            <v/>
          </cell>
          <cell r="I195" t="str">
            <v>U.S.A.</v>
          </cell>
          <cell r="J195" t="str">
            <v>Missouri</v>
          </cell>
          <cell r="K195" t="str">
            <v>Cape Girardeau</v>
          </cell>
          <cell r="L195" t="str">
            <v>Trail of Tears State Park</v>
          </cell>
          <cell r="M195" t="str">
            <v>0531</v>
          </cell>
          <cell r="N195" t="str">
            <v>1985</v>
          </cell>
          <cell r="O195" t="str">
            <v>1M</v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>Balogh, George</v>
          </cell>
          <cell r="U195" t="str">
            <v/>
          </cell>
          <cell r="V195" t="str">
            <v>[As "3725 Sparganothis pettitana" on JRH data card. PEK]</v>
          </cell>
        </row>
        <row r="196">
          <cell r="A196">
            <v>65712</v>
          </cell>
          <cell r="B196" t="str">
            <v>*</v>
          </cell>
          <cell r="C196" t="str">
            <v>03725</v>
          </cell>
          <cell r="D196" t="str">
            <v>TORTRICIDAE</v>
          </cell>
          <cell r="E196" t="str">
            <v>TORTRICINAE</v>
          </cell>
          <cell r="F196" t="str">
            <v>Cenopis</v>
          </cell>
          <cell r="G196" t="str">
            <v>pettitana</v>
          </cell>
          <cell r="H196" t="str">
            <v/>
          </cell>
          <cell r="I196" t="str">
            <v>U.S.A.</v>
          </cell>
          <cell r="J196" t="str">
            <v>Missouri</v>
          </cell>
          <cell r="K196" t="str">
            <v>Cape Girardeau</v>
          </cell>
          <cell r="L196" t="str">
            <v>Trail of Tears State Park</v>
          </cell>
          <cell r="M196" t="str">
            <v>0529</v>
          </cell>
          <cell r="N196" t="str">
            <v>1983</v>
          </cell>
          <cell r="O196" t="str">
            <v>1M</v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>Balogh, George</v>
          </cell>
          <cell r="U196" t="str">
            <v/>
          </cell>
          <cell r="V196" t="str">
            <v>[As "3725 Sparganothis pettitana" on JRH data card. PEK]</v>
          </cell>
        </row>
        <row r="197">
          <cell r="A197">
            <v>65692</v>
          </cell>
          <cell r="B197" t="str">
            <v>*</v>
          </cell>
          <cell r="C197" t="str">
            <v>03725</v>
          </cell>
          <cell r="D197" t="str">
            <v>TORTRICIDAE</v>
          </cell>
          <cell r="E197" t="str">
            <v>TORTRICINAE</v>
          </cell>
          <cell r="F197" t="str">
            <v>Cenopis</v>
          </cell>
          <cell r="G197" t="str">
            <v>pettitana</v>
          </cell>
          <cell r="H197" t="str">
            <v>Heitzman, J.R.</v>
          </cell>
          <cell r="I197" t="str">
            <v>U.S.A.</v>
          </cell>
          <cell r="J197" t="str">
            <v>Missouri</v>
          </cell>
          <cell r="K197" t="str">
            <v>Carter</v>
          </cell>
          <cell r="L197" t="str">
            <v>Big Spring Park</v>
          </cell>
          <cell r="M197" t="str">
            <v>0619</v>
          </cell>
          <cell r="N197" t="str">
            <v>1980</v>
          </cell>
          <cell r="O197" t="str">
            <v>2M</v>
          </cell>
          <cell r="P197" t="str">
            <v/>
          </cell>
          <cell r="Q197" t="str">
            <v/>
          </cell>
          <cell r="R197" t="str">
            <v>Heitzman, J. Richard</v>
          </cell>
          <cell r="S197" t="str">
            <v/>
          </cell>
          <cell r="T197" t="str">
            <v>Heitzman, J. Richard</v>
          </cell>
          <cell r="U197" t="str">
            <v/>
          </cell>
          <cell r="V197" t="str">
            <v>[As "3725 Sparganothis pettitana" on JRH data card. PEK]</v>
          </cell>
        </row>
        <row r="198">
          <cell r="A198">
            <v>65693</v>
          </cell>
          <cell r="B198" t="str">
            <v>*</v>
          </cell>
          <cell r="C198" t="str">
            <v>03725</v>
          </cell>
          <cell r="D198" t="str">
            <v>TORTRICIDAE</v>
          </cell>
          <cell r="E198" t="str">
            <v>TORTRICINAE</v>
          </cell>
          <cell r="F198" t="str">
            <v>Cenopis</v>
          </cell>
          <cell r="G198" t="str">
            <v>pettitana</v>
          </cell>
          <cell r="H198" t="str">
            <v>Heitzman, J.R.</v>
          </cell>
          <cell r="I198" t="str">
            <v>U.S.A.</v>
          </cell>
          <cell r="J198" t="str">
            <v>Missouri</v>
          </cell>
          <cell r="K198" t="str">
            <v>Carter</v>
          </cell>
          <cell r="L198" t="str">
            <v>Pinewoods Lake Campground</v>
          </cell>
          <cell r="M198" t="str">
            <v>0524</v>
          </cell>
          <cell r="N198" t="str">
            <v>1986</v>
          </cell>
          <cell r="O198" t="str">
            <v>16M,1F</v>
          </cell>
          <cell r="P198" t="str">
            <v/>
          </cell>
          <cell r="Q198" t="str">
            <v/>
          </cell>
          <cell r="R198" t="str">
            <v>Heitzman, J. Richard</v>
          </cell>
          <cell r="S198" t="str">
            <v/>
          </cell>
          <cell r="T198" t="str">
            <v>Heitzman, J. Richard</v>
          </cell>
          <cell r="U198" t="str">
            <v/>
          </cell>
          <cell r="V198" t="str">
            <v>[As "3725 Sparganothis pettitana" on JRH data card. PEK]</v>
          </cell>
        </row>
        <row r="199">
          <cell r="A199">
            <v>65694</v>
          </cell>
          <cell r="B199" t="str">
            <v>*</v>
          </cell>
          <cell r="C199" t="str">
            <v>03725</v>
          </cell>
          <cell r="D199" t="str">
            <v>TORTRICIDAE</v>
          </cell>
          <cell r="E199" t="str">
            <v>TORTRICINAE</v>
          </cell>
          <cell r="F199" t="str">
            <v>Cenopis</v>
          </cell>
          <cell r="G199" t="str">
            <v>pettitana</v>
          </cell>
          <cell r="H199" t="str">
            <v>Heitzman, J.R.</v>
          </cell>
          <cell r="I199" t="str">
            <v>U.S.A.</v>
          </cell>
          <cell r="J199" t="str">
            <v>Missouri</v>
          </cell>
          <cell r="K199" t="str">
            <v>Carter</v>
          </cell>
          <cell r="L199" t="str">
            <v>Pinewoods Lake Campground</v>
          </cell>
          <cell r="M199" t="str">
            <v>0608</v>
          </cell>
          <cell r="N199" t="str">
            <v>1984</v>
          </cell>
          <cell r="O199" t="str">
            <v>3M,1F</v>
          </cell>
          <cell r="P199" t="str">
            <v/>
          </cell>
          <cell r="Q199" t="str">
            <v/>
          </cell>
          <cell r="R199" t="str">
            <v>Heitzman, J. Richard</v>
          </cell>
          <cell r="S199" t="str">
            <v/>
          </cell>
          <cell r="T199" t="str">
            <v>Heitzman, J. Richard</v>
          </cell>
          <cell r="U199" t="str">
            <v/>
          </cell>
          <cell r="V199" t="str">
            <v>[As "3725 Sparganothis pettitana" on JRH data card. PEK]</v>
          </cell>
        </row>
        <row r="200">
          <cell r="A200">
            <v>65695</v>
          </cell>
          <cell r="B200" t="str">
            <v>*</v>
          </cell>
          <cell r="C200" t="str">
            <v>03725</v>
          </cell>
          <cell r="D200" t="str">
            <v>TORTRICIDAE</v>
          </cell>
          <cell r="E200" t="str">
            <v>TORTRICINAE</v>
          </cell>
          <cell r="F200" t="str">
            <v>Cenopis</v>
          </cell>
          <cell r="G200" t="str">
            <v>pettitana</v>
          </cell>
          <cell r="H200" t="str">
            <v>Heitzman, J.R.</v>
          </cell>
          <cell r="I200" t="str">
            <v>U.S.A.</v>
          </cell>
          <cell r="J200" t="str">
            <v>Missouri</v>
          </cell>
          <cell r="K200" t="str">
            <v>Carter</v>
          </cell>
          <cell r="L200" t="str">
            <v>Pinewoods Lake Campground</v>
          </cell>
          <cell r="M200" t="str">
            <v>0602</v>
          </cell>
          <cell r="N200" t="str">
            <v>1984</v>
          </cell>
          <cell r="O200" t="str">
            <v>4M</v>
          </cell>
          <cell r="P200" t="str">
            <v/>
          </cell>
          <cell r="Q200" t="str">
            <v/>
          </cell>
          <cell r="R200" t="str">
            <v>Heitzman, J. Richard</v>
          </cell>
          <cell r="S200" t="str">
            <v/>
          </cell>
          <cell r="T200" t="str">
            <v>Heitzman, J. Richard</v>
          </cell>
          <cell r="U200" t="str">
            <v/>
          </cell>
          <cell r="V200" t="str">
            <v>[As "3725 Sparganothis pettitana" on JRH data card. PEK]</v>
          </cell>
        </row>
        <row r="201">
          <cell r="A201">
            <v>65788</v>
          </cell>
          <cell r="B201" t="str">
            <v>*</v>
          </cell>
          <cell r="C201" t="str">
            <v>03725</v>
          </cell>
          <cell r="D201" t="str">
            <v>TORTRICIDAE</v>
          </cell>
          <cell r="E201" t="str">
            <v>TORTRICINAE</v>
          </cell>
          <cell r="F201" t="str">
            <v>Cenopis</v>
          </cell>
          <cell r="G201" t="str">
            <v>pettitana</v>
          </cell>
          <cell r="H201" t="str">
            <v/>
          </cell>
          <cell r="I201" t="str">
            <v>U.S.A.</v>
          </cell>
          <cell r="J201" t="str">
            <v>Missouri</v>
          </cell>
          <cell r="K201" t="str">
            <v>Carter</v>
          </cell>
          <cell r="L201" t="str">
            <v>Pinewoods Lake N.F. Campground</v>
          </cell>
          <cell r="M201" t="str">
            <v>0528</v>
          </cell>
          <cell r="N201" t="str">
            <v>1987</v>
          </cell>
          <cell r="O201" t="str">
            <v>3M,8F</v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>Heitzman, J. Richard</v>
          </cell>
          <cell r="U201" t="str">
            <v/>
          </cell>
          <cell r="V201" t="str">
            <v>[As "3725 Sparganothis pettitana" on JRH data card. PEK]</v>
          </cell>
        </row>
        <row r="202">
          <cell r="A202">
            <v>65721</v>
          </cell>
          <cell r="B202" t="str">
            <v>*</v>
          </cell>
          <cell r="C202" t="str">
            <v>03725</v>
          </cell>
          <cell r="D202" t="str">
            <v>TORTRICIDAE</v>
          </cell>
          <cell r="E202" t="str">
            <v>TORTRICINAE</v>
          </cell>
          <cell r="F202" t="str">
            <v>Cenopis</v>
          </cell>
          <cell r="G202" t="str">
            <v>pettitana</v>
          </cell>
          <cell r="H202" t="str">
            <v>Heitzman, J.R.</v>
          </cell>
          <cell r="I202" t="str">
            <v>U.S.A.</v>
          </cell>
          <cell r="J202" t="str">
            <v>Missouri</v>
          </cell>
          <cell r="K202" t="str">
            <v>Dallas</v>
          </cell>
          <cell r="L202" t="str">
            <v>Buffalo</v>
          </cell>
          <cell r="M202" t="str">
            <v>0531</v>
          </cell>
          <cell r="N202" t="str">
            <v>1984</v>
          </cell>
          <cell r="O202" t="str">
            <v>2M</v>
          </cell>
          <cell r="P202" t="str">
            <v/>
          </cell>
          <cell r="Q202" t="str">
            <v/>
          </cell>
          <cell r="R202" t="str">
            <v>Heitzman, J. Richard</v>
          </cell>
          <cell r="S202" t="str">
            <v/>
          </cell>
          <cell r="T202" t="str">
            <v>Heitzman, J. Richard</v>
          </cell>
          <cell r="U202" t="str">
            <v/>
          </cell>
          <cell r="V202" t="str">
            <v>[As "3725 Sparganothis pettitana" on JRH data card. PEK]</v>
          </cell>
        </row>
        <row r="203">
          <cell r="A203">
            <v>65733</v>
          </cell>
          <cell r="B203" t="str">
            <v>*</v>
          </cell>
          <cell r="C203" t="str">
            <v>03725</v>
          </cell>
          <cell r="D203" t="str">
            <v>TORTRICIDAE</v>
          </cell>
          <cell r="E203" t="str">
            <v>TORTRICINAE</v>
          </cell>
          <cell r="F203" t="str">
            <v>Cenopis</v>
          </cell>
          <cell r="G203" t="str">
            <v>pettitana</v>
          </cell>
          <cell r="H203" t="str">
            <v/>
          </cell>
          <cell r="I203" t="str">
            <v>U.S.A.</v>
          </cell>
          <cell r="J203" t="str">
            <v>Missouri</v>
          </cell>
          <cell r="K203" t="str">
            <v>Douglas</v>
          </cell>
          <cell r="L203" t="str">
            <v>Vanzant</v>
          </cell>
          <cell r="M203" t="str">
            <v>0509</v>
          </cell>
          <cell r="N203" t="str">
            <v>1976</v>
          </cell>
          <cell r="O203" t="str">
            <v>2M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>Light trap collections. [As "3725 Sparganothis pettitana" on JRH data card. PEK]</v>
          </cell>
        </row>
        <row r="204">
          <cell r="A204">
            <v>65734</v>
          </cell>
          <cell r="B204" t="str">
            <v>*</v>
          </cell>
          <cell r="C204" t="str">
            <v>03725</v>
          </cell>
          <cell r="D204" t="str">
            <v>TORTRICIDAE</v>
          </cell>
          <cell r="E204" t="str">
            <v>TORTRICINAE</v>
          </cell>
          <cell r="F204" t="str">
            <v>Cenopis</v>
          </cell>
          <cell r="G204" t="str">
            <v>pettitana</v>
          </cell>
          <cell r="H204" t="str">
            <v/>
          </cell>
          <cell r="I204" t="str">
            <v>U.S.A.</v>
          </cell>
          <cell r="J204" t="str">
            <v>Missouri</v>
          </cell>
          <cell r="K204" t="str">
            <v>Douglas</v>
          </cell>
          <cell r="L204" t="str">
            <v>Vanzant</v>
          </cell>
          <cell r="M204" t="str">
            <v>0603</v>
          </cell>
          <cell r="N204" t="str">
            <v>1976</v>
          </cell>
          <cell r="O204" t="str">
            <v>1M</v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>Light trap collections. [As "3725 Sparganothis pettitana" on JRH data card. PEK]</v>
          </cell>
        </row>
        <row r="205">
          <cell r="A205">
            <v>65735</v>
          </cell>
          <cell r="B205" t="str">
            <v>*</v>
          </cell>
          <cell r="C205" t="str">
            <v>03725</v>
          </cell>
          <cell r="D205" t="str">
            <v>TORTRICIDAE</v>
          </cell>
          <cell r="E205" t="str">
            <v>TORTRICINAE</v>
          </cell>
          <cell r="F205" t="str">
            <v>Cenopis</v>
          </cell>
          <cell r="G205" t="str">
            <v>pettitana</v>
          </cell>
          <cell r="H205" t="str">
            <v/>
          </cell>
          <cell r="I205" t="str">
            <v>U.S.A.</v>
          </cell>
          <cell r="J205" t="str">
            <v>Missouri</v>
          </cell>
          <cell r="K205" t="str">
            <v>Douglas</v>
          </cell>
          <cell r="L205" t="str">
            <v>Vanzant</v>
          </cell>
          <cell r="M205" t="str">
            <v>0609</v>
          </cell>
          <cell r="N205" t="str">
            <v>1976</v>
          </cell>
          <cell r="O205" t="str">
            <v>1M</v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>Light trap collections. [As "3725 Sparganothis pettitana" on JRH data card. PEK]</v>
          </cell>
        </row>
        <row r="206">
          <cell r="A206">
            <v>65736</v>
          </cell>
          <cell r="B206" t="str">
            <v>*</v>
          </cell>
          <cell r="C206" t="str">
            <v>03725</v>
          </cell>
          <cell r="D206" t="str">
            <v>TORTRICIDAE</v>
          </cell>
          <cell r="E206" t="str">
            <v>TORTRICINAE</v>
          </cell>
          <cell r="F206" t="str">
            <v>Cenopis</v>
          </cell>
          <cell r="G206" t="str">
            <v>pettitana</v>
          </cell>
          <cell r="H206" t="str">
            <v/>
          </cell>
          <cell r="I206" t="str">
            <v>U.S.A.</v>
          </cell>
          <cell r="J206" t="str">
            <v>Missouri</v>
          </cell>
          <cell r="K206" t="str">
            <v>Douglas</v>
          </cell>
          <cell r="L206" t="str">
            <v>Vanzant</v>
          </cell>
          <cell r="M206" t="str">
            <v>0610</v>
          </cell>
          <cell r="N206" t="str">
            <v>1976</v>
          </cell>
          <cell r="O206" t="str">
            <v>1M</v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>Light trap collections. [As "3725 Sparganothis pettitana" on JRH data card. PEK]</v>
          </cell>
        </row>
        <row r="207">
          <cell r="A207">
            <v>65737</v>
          </cell>
          <cell r="B207" t="str">
            <v>*</v>
          </cell>
          <cell r="C207" t="str">
            <v>03725</v>
          </cell>
          <cell r="D207" t="str">
            <v>TORTRICIDAE</v>
          </cell>
          <cell r="E207" t="str">
            <v>TORTRICINAE</v>
          </cell>
          <cell r="F207" t="str">
            <v>Cenopis</v>
          </cell>
          <cell r="G207" t="str">
            <v>pettitana</v>
          </cell>
          <cell r="H207" t="str">
            <v/>
          </cell>
          <cell r="I207" t="str">
            <v>U.S.A.</v>
          </cell>
          <cell r="J207" t="str">
            <v>Missouri</v>
          </cell>
          <cell r="K207" t="str">
            <v>Douglas</v>
          </cell>
          <cell r="L207" t="str">
            <v>Vanzant</v>
          </cell>
          <cell r="M207" t="str">
            <v>0612</v>
          </cell>
          <cell r="N207" t="str">
            <v>1976</v>
          </cell>
          <cell r="O207" t="str">
            <v>2M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>Light trap collections. [As "3725 Sparganothis pettitana" on JRH data card. PEK]</v>
          </cell>
        </row>
        <row r="208">
          <cell r="A208">
            <v>65738</v>
          </cell>
          <cell r="B208" t="str">
            <v>*</v>
          </cell>
          <cell r="C208" t="str">
            <v>03725</v>
          </cell>
          <cell r="D208" t="str">
            <v>TORTRICIDAE</v>
          </cell>
          <cell r="E208" t="str">
            <v>TORTRICINAE</v>
          </cell>
          <cell r="F208" t="str">
            <v>Cenopis</v>
          </cell>
          <cell r="G208" t="str">
            <v>pettitana</v>
          </cell>
          <cell r="H208" t="str">
            <v/>
          </cell>
          <cell r="I208" t="str">
            <v>U.S.A.</v>
          </cell>
          <cell r="J208" t="str">
            <v>Missouri</v>
          </cell>
          <cell r="K208" t="str">
            <v>Douglas</v>
          </cell>
          <cell r="L208" t="str">
            <v>Vanzant</v>
          </cell>
          <cell r="M208" t="str">
            <v>0524</v>
          </cell>
          <cell r="N208" t="str">
            <v>1977</v>
          </cell>
          <cell r="O208" t="str">
            <v>1M</v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>Light trap collections. [As "3725 Sparganothis pettitana" on JRH data card. PEK]</v>
          </cell>
        </row>
        <row r="209">
          <cell r="A209">
            <v>65739</v>
          </cell>
          <cell r="B209" t="str">
            <v>*</v>
          </cell>
          <cell r="C209" t="str">
            <v>03725</v>
          </cell>
          <cell r="D209" t="str">
            <v>TORTRICIDAE</v>
          </cell>
          <cell r="E209" t="str">
            <v>TORTRICINAE</v>
          </cell>
          <cell r="F209" t="str">
            <v>Cenopis</v>
          </cell>
          <cell r="G209" t="str">
            <v>pettitana</v>
          </cell>
          <cell r="H209" t="str">
            <v/>
          </cell>
          <cell r="I209" t="str">
            <v>U.S.A.</v>
          </cell>
          <cell r="J209" t="str">
            <v>Missouri</v>
          </cell>
          <cell r="K209" t="str">
            <v>Douglas</v>
          </cell>
          <cell r="L209" t="str">
            <v>Vanzant</v>
          </cell>
          <cell r="M209" t="str">
            <v>0525</v>
          </cell>
          <cell r="N209" t="str">
            <v>1977</v>
          </cell>
          <cell r="O209" t="str">
            <v>3M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>Light trap collections. [As "3725 Sparganothis pettitana" on JRH data card. PEK]</v>
          </cell>
        </row>
        <row r="210">
          <cell r="A210">
            <v>65740</v>
          </cell>
          <cell r="B210" t="str">
            <v>*</v>
          </cell>
          <cell r="C210" t="str">
            <v>03725</v>
          </cell>
          <cell r="D210" t="str">
            <v>TORTRICIDAE</v>
          </cell>
          <cell r="E210" t="str">
            <v>TORTRICINAE</v>
          </cell>
          <cell r="F210" t="str">
            <v>Cenopis</v>
          </cell>
          <cell r="G210" t="str">
            <v>pettitana</v>
          </cell>
          <cell r="H210" t="str">
            <v/>
          </cell>
          <cell r="I210" t="str">
            <v>U.S.A.</v>
          </cell>
          <cell r="J210" t="str">
            <v>Missouri</v>
          </cell>
          <cell r="K210" t="str">
            <v>Douglas</v>
          </cell>
          <cell r="L210" t="str">
            <v>Vanzant</v>
          </cell>
          <cell r="M210" t="str">
            <v>0526</v>
          </cell>
          <cell r="N210" t="str">
            <v>1977</v>
          </cell>
          <cell r="O210" t="str">
            <v>2M</v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>Light trap collections. [As "3725 Sparganothis pettitana" on JRH data card. PEK]</v>
          </cell>
        </row>
        <row r="211">
          <cell r="A211">
            <v>65741</v>
          </cell>
          <cell r="B211" t="str">
            <v>*</v>
          </cell>
          <cell r="C211" t="str">
            <v>03725</v>
          </cell>
          <cell r="D211" t="str">
            <v>TORTRICIDAE</v>
          </cell>
          <cell r="E211" t="str">
            <v>TORTRICINAE</v>
          </cell>
          <cell r="F211" t="str">
            <v>Cenopis</v>
          </cell>
          <cell r="G211" t="str">
            <v>pettitana</v>
          </cell>
          <cell r="H211" t="str">
            <v/>
          </cell>
          <cell r="I211" t="str">
            <v>U.S.A.</v>
          </cell>
          <cell r="J211" t="str">
            <v>Missouri</v>
          </cell>
          <cell r="K211" t="str">
            <v>Douglas</v>
          </cell>
          <cell r="L211" t="str">
            <v>Vanzant</v>
          </cell>
          <cell r="M211" t="str">
            <v>0527</v>
          </cell>
          <cell r="N211" t="str">
            <v>1977</v>
          </cell>
          <cell r="O211" t="str">
            <v>8M</v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>Light trap collections. [As "3725 Sparganothis pettitana" on JRH data card. PEK]</v>
          </cell>
        </row>
        <row r="212">
          <cell r="A212">
            <v>65742</v>
          </cell>
          <cell r="B212" t="str">
            <v>*</v>
          </cell>
          <cell r="C212" t="str">
            <v>03725</v>
          </cell>
          <cell r="D212" t="str">
            <v>TORTRICIDAE</v>
          </cell>
          <cell r="E212" t="str">
            <v>TORTRICINAE</v>
          </cell>
          <cell r="F212" t="str">
            <v>Cenopis</v>
          </cell>
          <cell r="G212" t="str">
            <v>pettitana</v>
          </cell>
          <cell r="H212" t="str">
            <v/>
          </cell>
          <cell r="I212" t="str">
            <v>U.S.A.</v>
          </cell>
          <cell r="J212" t="str">
            <v>Missouri</v>
          </cell>
          <cell r="K212" t="str">
            <v>Douglas</v>
          </cell>
          <cell r="L212" t="str">
            <v>Vanzant</v>
          </cell>
          <cell r="M212" t="str">
            <v>0528</v>
          </cell>
          <cell r="N212" t="str">
            <v>1977</v>
          </cell>
          <cell r="O212" t="str">
            <v>8M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>Light trap collections. [As "3725 Sparganothis pettitana" on JRH data card. PEK]</v>
          </cell>
        </row>
        <row r="213">
          <cell r="A213">
            <v>65743</v>
          </cell>
          <cell r="B213" t="str">
            <v>*</v>
          </cell>
          <cell r="C213" t="str">
            <v>03725</v>
          </cell>
          <cell r="D213" t="str">
            <v>TORTRICIDAE</v>
          </cell>
          <cell r="E213" t="str">
            <v>TORTRICINAE</v>
          </cell>
          <cell r="F213" t="str">
            <v>Cenopis</v>
          </cell>
          <cell r="G213" t="str">
            <v>pettitana</v>
          </cell>
          <cell r="H213" t="str">
            <v/>
          </cell>
          <cell r="I213" t="str">
            <v>U.S.A.</v>
          </cell>
          <cell r="J213" t="str">
            <v>Missouri</v>
          </cell>
          <cell r="K213" t="str">
            <v>Douglas</v>
          </cell>
          <cell r="L213" t="str">
            <v>Vanzant</v>
          </cell>
          <cell r="M213" t="str">
            <v>0529</v>
          </cell>
          <cell r="N213" t="str">
            <v>1977</v>
          </cell>
          <cell r="O213" t="str">
            <v>6M,1F</v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>Light trap collections. [As "3725 Sparganothis pettitana" on JRH data card. PEK]</v>
          </cell>
        </row>
        <row r="214">
          <cell r="A214">
            <v>65744</v>
          </cell>
          <cell r="B214" t="str">
            <v>*</v>
          </cell>
          <cell r="C214" t="str">
            <v>03725</v>
          </cell>
          <cell r="D214" t="str">
            <v>TORTRICIDAE</v>
          </cell>
          <cell r="E214" t="str">
            <v>TORTRICINAE</v>
          </cell>
          <cell r="F214" t="str">
            <v>Cenopis</v>
          </cell>
          <cell r="G214" t="str">
            <v>pettitana</v>
          </cell>
          <cell r="H214" t="str">
            <v/>
          </cell>
          <cell r="I214" t="str">
            <v>U.S.A.</v>
          </cell>
          <cell r="J214" t="str">
            <v>Missouri</v>
          </cell>
          <cell r="K214" t="str">
            <v>Douglas</v>
          </cell>
          <cell r="L214" t="str">
            <v>Vanzant</v>
          </cell>
          <cell r="M214" t="str">
            <v>0530</v>
          </cell>
          <cell r="N214" t="str">
            <v>1977</v>
          </cell>
          <cell r="O214" t="str">
            <v>5M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>Light trap collections. [As "3725 Sparganothis pettitana" on JRH data card. PEK]</v>
          </cell>
        </row>
        <row r="215">
          <cell r="A215">
            <v>65745</v>
          </cell>
          <cell r="B215" t="str">
            <v>*</v>
          </cell>
          <cell r="C215" t="str">
            <v>03725</v>
          </cell>
          <cell r="D215" t="str">
            <v>TORTRICIDAE</v>
          </cell>
          <cell r="E215" t="str">
            <v>TORTRICINAE</v>
          </cell>
          <cell r="F215" t="str">
            <v>Cenopis</v>
          </cell>
          <cell r="G215" t="str">
            <v>pettitana</v>
          </cell>
          <cell r="H215" t="str">
            <v/>
          </cell>
          <cell r="I215" t="str">
            <v>U.S.A.</v>
          </cell>
          <cell r="J215" t="str">
            <v>Missouri</v>
          </cell>
          <cell r="K215" t="str">
            <v>Douglas</v>
          </cell>
          <cell r="L215" t="str">
            <v>Vanzant</v>
          </cell>
          <cell r="M215" t="str">
            <v>0531</v>
          </cell>
          <cell r="N215" t="str">
            <v>1977</v>
          </cell>
          <cell r="O215" t="str">
            <v>3M</v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>Light trap collections. [As "3725 Sparganothis pettitana" on JRH data card. PEK]</v>
          </cell>
        </row>
        <row r="216">
          <cell r="A216">
            <v>65746</v>
          </cell>
          <cell r="B216" t="str">
            <v>*</v>
          </cell>
          <cell r="C216" t="str">
            <v>03725</v>
          </cell>
          <cell r="D216" t="str">
            <v>TORTRICIDAE</v>
          </cell>
          <cell r="E216" t="str">
            <v>TORTRICINAE</v>
          </cell>
          <cell r="F216" t="str">
            <v>Cenopis</v>
          </cell>
          <cell r="G216" t="str">
            <v>pettitana</v>
          </cell>
          <cell r="H216" t="str">
            <v/>
          </cell>
          <cell r="I216" t="str">
            <v>U.S.A.</v>
          </cell>
          <cell r="J216" t="str">
            <v>Missouri</v>
          </cell>
          <cell r="K216" t="str">
            <v>Douglas</v>
          </cell>
          <cell r="L216" t="str">
            <v>Vanzant</v>
          </cell>
          <cell r="M216" t="str">
            <v>0601</v>
          </cell>
          <cell r="N216" t="str">
            <v>1977</v>
          </cell>
          <cell r="O216" t="str">
            <v>2M,1F</v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>Light trap collections. [As "3725 Sparganothis pettitana" on JRH data card. PEK]</v>
          </cell>
        </row>
        <row r="217">
          <cell r="A217">
            <v>65747</v>
          </cell>
          <cell r="B217" t="str">
            <v>*</v>
          </cell>
          <cell r="C217" t="str">
            <v>03725</v>
          </cell>
          <cell r="D217" t="str">
            <v>TORTRICIDAE</v>
          </cell>
          <cell r="E217" t="str">
            <v>TORTRICINAE</v>
          </cell>
          <cell r="F217" t="str">
            <v>Cenopis</v>
          </cell>
          <cell r="G217" t="str">
            <v>pettitana</v>
          </cell>
          <cell r="H217" t="str">
            <v/>
          </cell>
          <cell r="I217" t="str">
            <v>U.S.A.</v>
          </cell>
          <cell r="J217" t="str">
            <v>Missouri</v>
          </cell>
          <cell r="K217" t="str">
            <v>Douglas</v>
          </cell>
          <cell r="L217" t="str">
            <v>Vanzant</v>
          </cell>
          <cell r="M217" t="str">
            <v>0602</v>
          </cell>
          <cell r="N217" t="str">
            <v>1977</v>
          </cell>
          <cell r="O217" t="str">
            <v>6M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>Light trap collections. [As "3725 Sparganothis pettitana" on JRH data card. PEK]</v>
          </cell>
        </row>
        <row r="218">
          <cell r="A218">
            <v>65748</v>
          </cell>
          <cell r="B218" t="str">
            <v>*</v>
          </cell>
          <cell r="C218" t="str">
            <v>03725</v>
          </cell>
          <cell r="D218" t="str">
            <v>TORTRICIDAE</v>
          </cell>
          <cell r="E218" t="str">
            <v>TORTRICINAE</v>
          </cell>
          <cell r="F218" t="str">
            <v>Cenopis</v>
          </cell>
          <cell r="G218" t="str">
            <v>pettitana</v>
          </cell>
          <cell r="H218" t="str">
            <v/>
          </cell>
          <cell r="I218" t="str">
            <v>U.S.A.</v>
          </cell>
          <cell r="J218" t="str">
            <v>Missouri</v>
          </cell>
          <cell r="K218" t="str">
            <v>Douglas</v>
          </cell>
          <cell r="L218" t="str">
            <v>Vanzant</v>
          </cell>
          <cell r="M218" t="str">
            <v>0604</v>
          </cell>
          <cell r="N218" t="str">
            <v>1977</v>
          </cell>
          <cell r="O218" t="str">
            <v>2M,1F</v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>Light trap collections. [As "3725 Sparganothis pettitana" on JRH data card. PEK]</v>
          </cell>
        </row>
        <row r="219">
          <cell r="A219">
            <v>65749</v>
          </cell>
          <cell r="B219" t="str">
            <v>*</v>
          </cell>
          <cell r="C219" t="str">
            <v>03725</v>
          </cell>
          <cell r="D219" t="str">
            <v>TORTRICIDAE</v>
          </cell>
          <cell r="E219" t="str">
            <v>TORTRICINAE</v>
          </cell>
          <cell r="F219" t="str">
            <v>Cenopis</v>
          </cell>
          <cell r="G219" t="str">
            <v>pettitana</v>
          </cell>
          <cell r="H219" t="str">
            <v/>
          </cell>
          <cell r="I219" t="str">
            <v>U.S.A.</v>
          </cell>
          <cell r="J219" t="str">
            <v>Missouri</v>
          </cell>
          <cell r="K219" t="str">
            <v>Douglas</v>
          </cell>
          <cell r="L219" t="str">
            <v>Vanzant</v>
          </cell>
          <cell r="M219" t="str">
            <v>0606</v>
          </cell>
          <cell r="N219" t="str">
            <v>1977</v>
          </cell>
          <cell r="O219" t="str">
            <v>4M,1F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>Light trap collections. [As "3725 Sparganothis pettitana" on JRH data card. PEK]</v>
          </cell>
        </row>
        <row r="220">
          <cell r="A220">
            <v>65750</v>
          </cell>
          <cell r="B220" t="str">
            <v>*</v>
          </cell>
          <cell r="C220" t="str">
            <v>03725</v>
          </cell>
          <cell r="D220" t="str">
            <v>TORTRICIDAE</v>
          </cell>
          <cell r="E220" t="str">
            <v>TORTRICINAE</v>
          </cell>
          <cell r="F220" t="str">
            <v>Cenopis</v>
          </cell>
          <cell r="G220" t="str">
            <v>pettitana</v>
          </cell>
          <cell r="H220" t="str">
            <v/>
          </cell>
          <cell r="I220" t="str">
            <v>U.S.A.</v>
          </cell>
          <cell r="J220" t="str">
            <v>Missouri</v>
          </cell>
          <cell r="K220" t="str">
            <v>Douglas</v>
          </cell>
          <cell r="L220" t="str">
            <v>Vanzant</v>
          </cell>
          <cell r="M220" t="str">
            <v>0608</v>
          </cell>
          <cell r="N220" t="str">
            <v>1977</v>
          </cell>
          <cell r="O220" t="str">
            <v>3M,1F</v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>Light trap collections. [As "3725 Sparganothis pettitana" on JRH data card. PEK]</v>
          </cell>
        </row>
        <row r="221">
          <cell r="A221">
            <v>65751</v>
          </cell>
          <cell r="B221" t="str">
            <v>*</v>
          </cell>
          <cell r="C221" t="str">
            <v>03725</v>
          </cell>
          <cell r="D221" t="str">
            <v>TORTRICIDAE</v>
          </cell>
          <cell r="E221" t="str">
            <v>TORTRICINAE</v>
          </cell>
          <cell r="F221" t="str">
            <v>Cenopis</v>
          </cell>
          <cell r="G221" t="str">
            <v>pettitana</v>
          </cell>
          <cell r="H221" t="str">
            <v/>
          </cell>
          <cell r="I221" t="str">
            <v>U.S.A.</v>
          </cell>
          <cell r="J221" t="str">
            <v>Missouri</v>
          </cell>
          <cell r="K221" t="str">
            <v>Douglas</v>
          </cell>
          <cell r="L221" t="str">
            <v>Vanzant</v>
          </cell>
          <cell r="M221" t="str">
            <v>0610</v>
          </cell>
          <cell r="N221" t="str">
            <v>1977</v>
          </cell>
          <cell r="O221" t="str">
            <v>3M</v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>Light trap collections. [As "3725 Sparganothis pettitana" on JRH data card. PEK]</v>
          </cell>
        </row>
        <row r="222">
          <cell r="A222">
            <v>65752</v>
          </cell>
          <cell r="B222" t="str">
            <v>*</v>
          </cell>
          <cell r="C222" t="str">
            <v>03725</v>
          </cell>
          <cell r="D222" t="str">
            <v>TORTRICIDAE</v>
          </cell>
          <cell r="E222" t="str">
            <v>TORTRICINAE</v>
          </cell>
          <cell r="F222" t="str">
            <v>Cenopis</v>
          </cell>
          <cell r="G222" t="str">
            <v>pettitana</v>
          </cell>
          <cell r="H222" t="str">
            <v/>
          </cell>
          <cell r="I222" t="str">
            <v>U.S.A.</v>
          </cell>
          <cell r="J222" t="str">
            <v>Missouri</v>
          </cell>
          <cell r="K222" t="str">
            <v>Douglas</v>
          </cell>
          <cell r="L222" t="str">
            <v>Vanzant</v>
          </cell>
          <cell r="M222" t="str">
            <v>0611</v>
          </cell>
          <cell r="N222" t="str">
            <v>1977</v>
          </cell>
          <cell r="O222" t="str">
            <v>5M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>Light trap collections. [As "3725 Sparganothis pettitana" on JRH data card. PEK]</v>
          </cell>
        </row>
        <row r="223">
          <cell r="A223">
            <v>65753</v>
          </cell>
          <cell r="B223" t="str">
            <v>*</v>
          </cell>
          <cell r="C223" t="str">
            <v>03725</v>
          </cell>
          <cell r="D223" t="str">
            <v>TORTRICIDAE</v>
          </cell>
          <cell r="E223" t="str">
            <v>TORTRICINAE</v>
          </cell>
          <cell r="F223" t="str">
            <v>Cenopis</v>
          </cell>
          <cell r="G223" t="str">
            <v>pettitana</v>
          </cell>
          <cell r="H223" t="str">
            <v/>
          </cell>
          <cell r="I223" t="str">
            <v>U.S.A.</v>
          </cell>
          <cell r="J223" t="str">
            <v>Missouri</v>
          </cell>
          <cell r="K223" t="str">
            <v>Douglas</v>
          </cell>
          <cell r="L223" t="str">
            <v>Vanzant</v>
          </cell>
          <cell r="M223" t="str">
            <v>0613</v>
          </cell>
          <cell r="N223" t="str">
            <v>1977</v>
          </cell>
          <cell r="O223" t="str">
            <v>4M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>Light trap collections. [As "3725 Sparganothis pettitana" on JRH data card. PEK]</v>
          </cell>
        </row>
        <row r="224">
          <cell r="A224">
            <v>65754</v>
          </cell>
          <cell r="B224" t="str">
            <v>*</v>
          </cell>
          <cell r="C224" t="str">
            <v>03725</v>
          </cell>
          <cell r="D224" t="str">
            <v>TORTRICIDAE</v>
          </cell>
          <cell r="E224" t="str">
            <v>TORTRICINAE</v>
          </cell>
          <cell r="F224" t="str">
            <v>Cenopis</v>
          </cell>
          <cell r="G224" t="str">
            <v>pettitana</v>
          </cell>
          <cell r="H224" t="str">
            <v/>
          </cell>
          <cell r="I224" t="str">
            <v>U.S.A.</v>
          </cell>
          <cell r="J224" t="str">
            <v>Missouri</v>
          </cell>
          <cell r="K224" t="str">
            <v>Douglas</v>
          </cell>
          <cell r="L224" t="str">
            <v>Vanzant</v>
          </cell>
          <cell r="M224" t="str">
            <v>0614</v>
          </cell>
          <cell r="N224" t="str">
            <v>1977</v>
          </cell>
          <cell r="O224" t="str">
            <v>1M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>Light trap collections. [As "3725 Sparganothis pettitana" on JRH data card. PEK]</v>
          </cell>
        </row>
        <row r="225">
          <cell r="A225">
            <v>65655</v>
          </cell>
          <cell r="B225" t="str">
            <v>*</v>
          </cell>
          <cell r="C225" t="str">
            <v>03725</v>
          </cell>
          <cell r="D225" t="str">
            <v>TORTRICIDAE</v>
          </cell>
          <cell r="E225" t="str">
            <v>TORTRICINAE</v>
          </cell>
          <cell r="F225" t="str">
            <v>Cenopis</v>
          </cell>
          <cell r="G225" t="str">
            <v>pettitana</v>
          </cell>
          <cell r="H225" t="str">
            <v>Heitzman, J.R.</v>
          </cell>
          <cell r="I225" t="str">
            <v>U.S.A.</v>
          </cell>
          <cell r="J225" t="str">
            <v>Missouri</v>
          </cell>
          <cell r="K225" t="str">
            <v>Franklin</v>
          </cell>
          <cell r="L225" t="str">
            <v>Meramec State Park</v>
          </cell>
          <cell r="M225" t="str">
            <v>0605</v>
          </cell>
          <cell r="N225" t="str">
            <v>1972</v>
          </cell>
          <cell r="O225" t="str">
            <v>2M,1F</v>
          </cell>
          <cell r="P225" t="str">
            <v/>
          </cell>
          <cell r="Q225" t="str">
            <v/>
          </cell>
          <cell r="R225" t="str">
            <v>Heitzman, J. Richard</v>
          </cell>
          <cell r="S225" t="str">
            <v/>
          </cell>
          <cell r="T225" t="str">
            <v>Heitzman, J. Richard</v>
          </cell>
          <cell r="U225" t="str">
            <v/>
          </cell>
          <cell r="V225" t="str">
            <v>As "MeremacState Park" on JRH data card.  (Hatch)  5,7 June 1972. [As "3725 Sparganothis pettitana" on JRH data card. PEK]</v>
          </cell>
        </row>
        <row r="226">
          <cell r="A226">
            <v>65656</v>
          </cell>
          <cell r="B226" t="str">
            <v>*</v>
          </cell>
          <cell r="C226" t="str">
            <v>03725</v>
          </cell>
          <cell r="D226" t="str">
            <v>TORTRICIDAE</v>
          </cell>
          <cell r="E226" t="str">
            <v>TORTRICINAE</v>
          </cell>
          <cell r="F226" t="str">
            <v>Cenopis</v>
          </cell>
          <cell r="G226" t="str">
            <v>pettitana</v>
          </cell>
          <cell r="H226" t="str">
            <v>Heitzman, J.R.</v>
          </cell>
          <cell r="I226" t="str">
            <v>U.S.A.</v>
          </cell>
          <cell r="J226" t="str">
            <v>Missouri</v>
          </cell>
          <cell r="K226" t="str">
            <v>Franklin</v>
          </cell>
          <cell r="L226" t="str">
            <v>Meramec State Park</v>
          </cell>
          <cell r="M226" t="str">
            <v>0604</v>
          </cell>
          <cell r="N226" t="str">
            <v>1973</v>
          </cell>
          <cell r="O226" t="str">
            <v>4M</v>
          </cell>
          <cell r="P226" t="str">
            <v/>
          </cell>
          <cell r="Q226" t="str">
            <v/>
          </cell>
          <cell r="R226" t="str">
            <v>Heitzman, J. Richard</v>
          </cell>
          <cell r="S226" t="str">
            <v/>
          </cell>
          <cell r="T226" t="str">
            <v>Heitzman, J. Richard</v>
          </cell>
          <cell r="U226" t="str">
            <v/>
          </cell>
          <cell r="V226" t="str">
            <v>As "MeremacState Park" on JRH data card. [As "3725 Sparganothis pettitana" on JRH data card. PEK]</v>
          </cell>
        </row>
        <row r="227">
          <cell r="A227">
            <v>65720</v>
          </cell>
          <cell r="B227" t="str">
            <v>*</v>
          </cell>
          <cell r="C227" t="str">
            <v>03725</v>
          </cell>
          <cell r="D227" t="str">
            <v>TORTRICIDAE</v>
          </cell>
          <cell r="E227" t="str">
            <v>TORTRICINAE</v>
          </cell>
          <cell r="F227" t="str">
            <v>Cenopis</v>
          </cell>
          <cell r="G227" t="str">
            <v>pettitana</v>
          </cell>
          <cell r="H227" t="str">
            <v>Heitzman, J.R.</v>
          </cell>
          <cell r="I227" t="str">
            <v>U.S.A.</v>
          </cell>
          <cell r="J227" t="str">
            <v>Missouri</v>
          </cell>
          <cell r="K227" t="str">
            <v>Hickory</v>
          </cell>
          <cell r="L227" t="str">
            <v>Preston</v>
          </cell>
          <cell r="M227" t="str">
            <v>0531</v>
          </cell>
          <cell r="N227" t="str">
            <v>1984</v>
          </cell>
          <cell r="O227" t="str">
            <v>1M</v>
          </cell>
          <cell r="P227" t="str">
            <v/>
          </cell>
          <cell r="Q227" t="str">
            <v/>
          </cell>
          <cell r="R227" t="str">
            <v>Heitzman, J. Richard</v>
          </cell>
          <cell r="S227" t="str">
            <v/>
          </cell>
          <cell r="T227" t="str">
            <v>Heitzman, J. Richard</v>
          </cell>
          <cell r="U227" t="str">
            <v/>
          </cell>
          <cell r="V227" t="str">
            <v>[As "3725 Sparganothis pettitana" on JRH data card. PEK]</v>
          </cell>
        </row>
        <row r="228">
          <cell r="A228">
            <v>65648</v>
          </cell>
          <cell r="B228" t="str">
            <v>*</v>
          </cell>
          <cell r="C228" t="str">
            <v>03725</v>
          </cell>
          <cell r="D228" t="str">
            <v>TORTRICIDAE</v>
          </cell>
          <cell r="E228" t="str">
            <v>TORTRICINAE</v>
          </cell>
          <cell r="F228" t="str">
            <v>Cenopis</v>
          </cell>
          <cell r="G228" t="str">
            <v>pettitana</v>
          </cell>
          <cell r="H228" t="str">
            <v>Heitzman, J.R.</v>
          </cell>
          <cell r="I228" t="str">
            <v>U.S.A.</v>
          </cell>
          <cell r="J228" t="str">
            <v>Missouri</v>
          </cell>
          <cell r="K228" t="str">
            <v>Jackson</v>
          </cell>
          <cell r="L228" t="str">
            <v>Independence</v>
          </cell>
          <cell r="M228" t="str">
            <v>0605</v>
          </cell>
          <cell r="N228" t="str">
            <v>1968</v>
          </cell>
          <cell r="O228" t="str">
            <v/>
          </cell>
          <cell r="P228" t="str">
            <v/>
          </cell>
          <cell r="Q228" t="str">
            <v/>
          </cell>
          <cell r="R228" t="str">
            <v>Heitzman, J. Richard</v>
          </cell>
          <cell r="S228" t="str">
            <v/>
          </cell>
          <cell r="T228" t="str">
            <v>Heitzman, J. Richard</v>
          </cell>
          <cell r="U228" t="str">
            <v/>
          </cell>
          <cell r="V228" t="str">
            <v>[As "3725 Sparganothis pettitana" on JRH data card. PEK]</v>
          </cell>
        </row>
        <row r="229">
          <cell r="A229">
            <v>65789</v>
          </cell>
          <cell r="B229" t="str">
            <v>*</v>
          </cell>
          <cell r="C229" t="str">
            <v>03725</v>
          </cell>
          <cell r="D229" t="str">
            <v>TORTRICIDAE</v>
          </cell>
          <cell r="E229" t="str">
            <v>TORTRICINAE</v>
          </cell>
          <cell r="F229" t="str">
            <v>Cenopis</v>
          </cell>
          <cell r="G229" t="str">
            <v>pettitana</v>
          </cell>
          <cell r="H229" t="str">
            <v/>
          </cell>
          <cell r="I229" t="str">
            <v>U.S.A.</v>
          </cell>
          <cell r="J229" t="str">
            <v>Missouri</v>
          </cell>
          <cell r="K229" t="str">
            <v>Jackson</v>
          </cell>
          <cell r="L229" t="str">
            <v>Burr Oak Woods Wildlife Area</v>
          </cell>
          <cell r="M229" t="str">
            <v>0819</v>
          </cell>
          <cell r="N229" t="str">
            <v>1989</v>
          </cell>
          <cell r="O229" t="str">
            <v>1M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>Heitzman, J. Richard</v>
          </cell>
          <cell r="U229" t="str">
            <v/>
          </cell>
          <cell r="V229" t="str">
            <v>(UV) [As "3725 Sparganothis pettitana" on JRH data card. PEK]</v>
          </cell>
        </row>
        <row r="230">
          <cell r="A230">
            <v>65664</v>
          </cell>
          <cell r="B230" t="str">
            <v>*</v>
          </cell>
          <cell r="C230" t="str">
            <v>03725</v>
          </cell>
          <cell r="D230" t="str">
            <v>TORTRICIDAE</v>
          </cell>
          <cell r="E230" t="str">
            <v>TORTRICINAE</v>
          </cell>
          <cell r="F230" t="str">
            <v>Cenopis</v>
          </cell>
          <cell r="G230" t="str">
            <v>pettitana</v>
          </cell>
          <cell r="H230" t="str">
            <v/>
          </cell>
          <cell r="I230" t="str">
            <v>U.S.A.</v>
          </cell>
          <cell r="J230" t="str">
            <v>Missouri</v>
          </cell>
          <cell r="K230" t="str">
            <v>Jasper</v>
          </cell>
          <cell r="L230" t="str">
            <v>Sarcoxie</v>
          </cell>
          <cell r="M230" t="str">
            <v>0623</v>
          </cell>
          <cell r="N230" t="str">
            <v>1973</v>
          </cell>
          <cell r="O230" t="str">
            <v>1F</v>
          </cell>
          <cell r="P230" t="str">
            <v/>
          </cell>
          <cell r="Q230" t="str">
            <v/>
          </cell>
          <cell r="R230" t="str">
            <v>Letsinger, Rae</v>
          </cell>
          <cell r="S230" t="str">
            <v/>
          </cell>
          <cell r="T230" t="str">
            <v>Letsinger, Rae, data card</v>
          </cell>
          <cell r="U230" t="str">
            <v/>
          </cell>
          <cell r="V230" t="str">
            <v>[As "3725 Sparganothis pettitana" on JRH data card. PEK]</v>
          </cell>
        </row>
        <row r="231">
          <cell r="A231">
            <v>65665</v>
          </cell>
          <cell r="B231" t="str">
            <v>*</v>
          </cell>
          <cell r="C231" t="str">
            <v>03725</v>
          </cell>
          <cell r="D231" t="str">
            <v>TORTRICIDAE</v>
          </cell>
          <cell r="E231" t="str">
            <v>TORTRICINAE</v>
          </cell>
          <cell r="F231" t="str">
            <v>Cenopis</v>
          </cell>
          <cell r="G231" t="str">
            <v>pettitana</v>
          </cell>
          <cell r="H231" t="str">
            <v/>
          </cell>
          <cell r="I231" t="str">
            <v>U.S.A.</v>
          </cell>
          <cell r="J231" t="str">
            <v>Missouri</v>
          </cell>
          <cell r="K231" t="str">
            <v>Jasper</v>
          </cell>
          <cell r="L231" t="str">
            <v>Sarcoxie</v>
          </cell>
          <cell r="M231" t="str">
            <v>0609</v>
          </cell>
          <cell r="N231" t="str">
            <v>1982</v>
          </cell>
          <cell r="O231" t="str">
            <v>1F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>Letsinger, Rae</v>
          </cell>
          <cell r="U231" t="str">
            <v/>
          </cell>
          <cell r="V231" t="str">
            <v>[As "3725 Sparganothis pettitana" on JRH data card. PEK]</v>
          </cell>
        </row>
        <row r="232">
          <cell r="A232">
            <v>65666</v>
          </cell>
          <cell r="B232" t="str">
            <v>*</v>
          </cell>
          <cell r="C232" t="str">
            <v>03725</v>
          </cell>
          <cell r="D232" t="str">
            <v>TORTRICIDAE</v>
          </cell>
          <cell r="E232" t="str">
            <v>TORTRICINAE</v>
          </cell>
          <cell r="F232" t="str">
            <v>Cenopis</v>
          </cell>
          <cell r="G232" t="str">
            <v>pettitana</v>
          </cell>
          <cell r="H232" t="str">
            <v/>
          </cell>
          <cell r="I232" t="str">
            <v>U.S.A.</v>
          </cell>
          <cell r="J232" t="str">
            <v>Missouri</v>
          </cell>
          <cell r="K232" t="str">
            <v>Jasper</v>
          </cell>
          <cell r="L232" t="str">
            <v>Sarcoxie</v>
          </cell>
          <cell r="M232" t="str">
            <v>0608</v>
          </cell>
          <cell r="N232" t="str">
            <v>1982</v>
          </cell>
          <cell r="O232" t="str">
            <v>1F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>Letsinger, Rae</v>
          </cell>
          <cell r="U232" t="str">
            <v/>
          </cell>
          <cell r="V232" t="str">
            <v>[As "3725 Sparganothis pettitana" on JRH data card. PEK]</v>
          </cell>
        </row>
        <row r="233">
          <cell r="A233">
            <v>65667</v>
          </cell>
          <cell r="B233" t="str">
            <v>*</v>
          </cell>
          <cell r="C233" t="str">
            <v>03725</v>
          </cell>
          <cell r="D233" t="str">
            <v>TORTRICIDAE</v>
          </cell>
          <cell r="E233" t="str">
            <v>TORTRICINAE</v>
          </cell>
          <cell r="F233" t="str">
            <v>Cenopis</v>
          </cell>
          <cell r="G233" t="str">
            <v>pettitana</v>
          </cell>
          <cell r="H233" t="str">
            <v/>
          </cell>
          <cell r="I233" t="str">
            <v>U.S.A.</v>
          </cell>
          <cell r="J233" t="str">
            <v>Missouri</v>
          </cell>
          <cell r="K233" t="str">
            <v>Jasper</v>
          </cell>
          <cell r="L233" t="str">
            <v>Sarcoxie</v>
          </cell>
          <cell r="M233" t="str">
            <v>0609</v>
          </cell>
          <cell r="N233" t="str">
            <v>1974</v>
          </cell>
          <cell r="O233" t="str">
            <v>1M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>Letsinger, Rae</v>
          </cell>
          <cell r="U233" t="str">
            <v/>
          </cell>
          <cell r="V233" t="str">
            <v>[As "3725 Sparganothis pettitana" on JRH data card. PEK]</v>
          </cell>
        </row>
        <row r="234">
          <cell r="A234">
            <v>65668</v>
          </cell>
          <cell r="B234" t="str">
            <v>*</v>
          </cell>
          <cell r="C234" t="str">
            <v>03725</v>
          </cell>
          <cell r="D234" t="str">
            <v>TORTRICIDAE</v>
          </cell>
          <cell r="E234" t="str">
            <v>TORTRICINAE</v>
          </cell>
          <cell r="F234" t="str">
            <v>Cenopis</v>
          </cell>
          <cell r="G234" t="str">
            <v>pettitana</v>
          </cell>
          <cell r="H234" t="str">
            <v/>
          </cell>
          <cell r="I234" t="str">
            <v>U.S.A.</v>
          </cell>
          <cell r="J234" t="str">
            <v>Missouri</v>
          </cell>
          <cell r="K234" t="str">
            <v>Jasper</v>
          </cell>
          <cell r="L234" t="str">
            <v>Sarcoxie</v>
          </cell>
          <cell r="M234" t="str">
            <v>0615</v>
          </cell>
          <cell r="N234" t="str">
            <v>1974</v>
          </cell>
          <cell r="O234" t="str">
            <v>1M</v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>Letsinger, Rae</v>
          </cell>
          <cell r="U234" t="str">
            <v/>
          </cell>
          <cell r="V234" t="str">
            <v>[As "3725 Sparganothis pettitana" on JRH data card. PEK]</v>
          </cell>
        </row>
        <row r="235">
          <cell r="A235">
            <v>65669</v>
          </cell>
          <cell r="B235" t="str">
            <v>*</v>
          </cell>
          <cell r="C235" t="str">
            <v>03725</v>
          </cell>
          <cell r="D235" t="str">
            <v>TORTRICIDAE</v>
          </cell>
          <cell r="E235" t="str">
            <v>TORTRICINAE</v>
          </cell>
          <cell r="F235" t="str">
            <v>Cenopis</v>
          </cell>
          <cell r="G235" t="str">
            <v>pettitana</v>
          </cell>
          <cell r="H235" t="str">
            <v/>
          </cell>
          <cell r="I235" t="str">
            <v>U.S.A.</v>
          </cell>
          <cell r="J235" t="str">
            <v>Missouri</v>
          </cell>
          <cell r="K235" t="str">
            <v>Jasper</v>
          </cell>
          <cell r="L235" t="str">
            <v>Sarcoxie</v>
          </cell>
          <cell r="M235" t="str">
            <v>0605</v>
          </cell>
          <cell r="N235" t="str">
            <v>1982</v>
          </cell>
          <cell r="O235" t="str">
            <v>5M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>Letsinger, Rae</v>
          </cell>
          <cell r="U235" t="str">
            <v/>
          </cell>
          <cell r="V235" t="str">
            <v>[As "3725 Sparganothis pettitana" on JRH data card. PEK]</v>
          </cell>
        </row>
        <row r="236">
          <cell r="A236">
            <v>47892</v>
          </cell>
          <cell r="B236" t="str">
            <v>*</v>
          </cell>
          <cell r="C236" t="str">
            <v>03725</v>
          </cell>
          <cell r="D236" t="str">
            <v>TORTRICIDAE</v>
          </cell>
          <cell r="E236" t="str">
            <v>TORTRICINAE</v>
          </cell>
          <cell r="F236" t="str">
            <v>Cenopis</v>
          </cell>
          <cell r="G236" t="str">
            <v>pettitana</v>
          </cell>
          <cell r="H236" t="str">
            <v>Winkler, George</v>
          </cell>
          <cell r="I236" t="str">
            <v>U.S.A.</v>
          </cell>
          <cell r="J236" t="str">
            <v>Missouri</v>
          </cell>
          <cell r="K236" t="str">
            <v>Jefferson</v>
          </cell>
          <cell r="L236" t="str">
            <v>Imperial and other locations</v>
          </cell>
          <cell r="M236" t="str">
            <v>0615</v>
          </cell>
          <cell r="N236" t="str">
            <v>1996</v>
          </cell>
          <cell r="O236" t="str">
            <v>1</v>
          </cell>
          <cell r="P236" t="str">
            <v/>
          </cell>
          <cell r="Q236" t="str">
            <v/>
          </cell>
          <cell r="R236" t="str">
            <v>Winkler, George</v>
          </cell>
          <cell r="S236" t="str">
            <v>Winkler, George</v>
          </cell>
          <cell r="T236" t="str">
            <v>Milwaukee Public Museum</v>
          </cell>
          <cell r="U236" t="str">
            <v/>
          </cell>
          <cell r="V236" t="str">
            <v>Collected in many places. Set up sheets and black light on grassy areas along lightly traveled roads. Also collected at our home - hilly wooded area with subdivisions/homes added over the years.</v>
          </cell>
        </row>
        <row r="237">
          <cell r="A237">
            <v>65662</v>
          </cell>
          <cell r="B237" t="str">
            <v>*</v>
          </cell>
          <cell r="C237" t="str">
            <v>03725</v>
          </cell>
          <cell r="D237" t="str">
            <v>TORTRICIDAE</v>
          </cell>
          <cell r="E237" t="str">
            <v>TORTRICINAE</v>
          </cell>
          <cell r="F237" t="str">
            <v>Cenopis</v>
          </cell>
          <cell r="G237" t="str">
            <v>pettitana</v>
          </cell>
          <cell r="H237" t="str">
            <v/>
          </cell>
          <cell r="I237" t="str">
            <v>U.S.A.</v>
          </cell>
          <cell r="J237" t="str">
            <v>Missouri</v>
          </cell>
          <cell r="K237" t="str">
            <v>Jefferson</v>
          </cell>
          <cell r="L237" t="str">
            <v>Lake Wauwanoka</v>
          </cell>
          <cell r="M237" t="str">
            <v>0609</v>
          </cell>
          <cell r="N237" t="str">
            <v>1968</v>
          </cell>
          <cell r="O237" t="str">
            <v>1M</v>
          </cell>
          <cell r="P237" t="str">
            <v/>
          </cell>
          <cell r="Q237" t="str">
            <v/>
          </cell>
          <cell r="R237" t="str">
            <v/>
          </cell>
          <cell r="S237" t="str">
            <v>Littahorsky, Anton</v>
          </cell>
          <cell r="T237" t="str">
            <v>Canadian National Collection, Ottawa</v>
          </cell>
          <cell r="U237" t="str">
            <v/>
          </cell>
          <cell r="V237" t="str">
            <v>As "Saint Louis Co." on JRH data card. [As "3725 Sparganothis pettitana" on JRH data card. PEK]</v>
          </cell>
        </row>
        <row r="238">
          <cell r="A238">
            <v>65704</v>
          </cell>
          <cell r="B238" t="str">
            <v>*</v>
          </cell>
          <cell r="C238" t="str">
            <v>03725</v>
          </cell>
          <cell r="D238" t="str">
            <v>TORTRICIDAE</v>
          </cell>
          <cell r="E238" t="str">
            <v>TORTRICINAE</v>
          </cell>
          <cell r="F238" t="str">
            <v>Cenopis</v>
          </cell>
          <cell r="G238" t="str">
            <v>pettitana</v>
          </cell>
          <cell r="H238" t="str">
            <v/>
          </cell>
          <cell r="I238" t="str">
            <v>U.S.A.</v>
          </cell>
          <cell r="J238" t="str">
            <v>Missouri</v>
          </cell>
          <cell r="K238" t="str">
            <v>Jefferson</v>
          </cell>
          <cell r="L238" t="str">
            <v>Victoria Glades</v>
          </cell>
          <cell r="M238" t="str">
            <v>0624</v>
          </cell>
          <cell r="N238" t="str">
            <v>1982</v>
          </cell>
          <cell r="O238" t="str">
            <v>1M</v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>Balogh, George</v>
          </cell>
          <cell r="U238" t="str">
            <v/>
          </cell>
          <cell r="V238" t="str">
            <v>As "Victoria Glade" on JRH data card. [As "3725 Sparganothis pettitana" on JRH data card. PEK]</v>
          </cell>
        </row>
        <row r="239">
          <cell r="A239">
            <v>65705</v>
          </cell>
          <cell r="B239" t="str">
            <v>*</v>
          </cell>
          <cell r="C239" t="str">
            <v>03725</v>
          </cell>
          <cell r="D239" t="str">
            <v>TORTRICIDAE</v>
          </cell>
          <cell r="E239" t="str">
            <v>TORTRICINAE</v>
          </cell>
          <cell r="F239" t="str">
            <v>Cenopis</v>
          </cell>
          <cell r="G239" t="str">
            <v>pettitana</v>
          </cell>
          <cell r="H239" t="str">
            <v/>
          </cell>
          <cell r="I239" t="str">
            <v>U.S.A.</v>
          </cell>
          <cell r="J239" t="str">
            <v>Missouri</v>
          </cell>
          <cell r="K239" t="str">
            <v>Jefferson</v>
          </cell>
          <cell r="L239" t="str">
            <v>Victoria Glades</v>
          </cell>
          <cell r="M239" t="str">
            <v>0605</v>
          </cell>
          <cell r="N239" t="str">
            <v>1981</v>
          </cell>
          <cell r="O239" t="str">
            <v>1M</v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>Balogh, George</v>
          </cell>
          <cell r="U239" t="str">
            <v/>
          </cell>
          <cell r="V239" t="str">
            <v>As "Victoria Glade" on JRH data card. [As "3725 Sparganothis pettitana" on JRH data card. PEK]</v>
          </cell>
        </row>
        <row r="240">
          <cell r="A240">
            <v>65706</v>
          </cell>
          <cell r="B240" t="str">
            <v>*</v>
          </cell>
          <cell r="C240" t="str">
            <v>03725</v>
          </cell>
          <cell r="D240" t="str">
            <v>TORTRICIDAE</v>
          </cell>
          <cell r="E240" t="str">
            <v>TORTRICINAE</v>
          </cell>
          <cell r="F240" t="str">
            <v>Cenopis</v>
          </cell>
          <cell r="G240" t="str">
            <v>pettitana</v>
          </cell>
          <cell r="H240" t="str">
            <v/>
          </cell>
          <cell r="I240" t="str">
            <v>U.S.A.</v>
          </cell>
          <cell r="J240" t="str">
            <v>Missouri</v>
          </cell>
          <cell r="K240" t="str">
            <v>Jefferson</v>
          </cell>
          <cell r="L240" t="str">
            <v>Victoria Glades</v>
          </cell>
          <cell r="M240" t="str">
            <v>0617</v>
          </cell>
          <cell r="N240" t="str">
            <v>1983</v>
          </cell>
          <cell r="O240" t="str">
            <v>3M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>Balogh, George</v>
          </cell>
          <cell r="U240" t="str">
            <v/>
          </cell>
          <cell r="V240" t="str">
            <v>As "Victoria Glade" on JRH data card. [As "3725 Sparganothis pettitana" on JRH data card. PEK]</v>
          </cell>
        </row>
        <row r="241">
          <cell r="A241">
            <v>65675</v>
          </cell>
          <cell r="B241" t="str">
            <v>*</v>
          </cell>
          <cell r="C241" t="str">
            <v>03725</v>
          </cell>
          <cell r="D241" t="str">
            <v>TORTRICIDAE</v>
          </cell>
          <cell r="E241" t="str">
            <v>TORTRICINAE</v>
          </cell>
          <cell r="F241" t="str">
            <v>Cenopis</v>
          </cell>
          <cell r="G241" t="str">
            <v>pettitana</v>
          </cell>
          <cell r="H241" t="str">
            <v/>
          </cell>
          <cell r="I241" t="str">
            <v>U.S.A.</v>
          </cell>
          <cell r="J241" t="str">
            <v>Missouri</v>
          </cell>
          <cell r="K241" t="str">
            <v>Lewis</v>
          </cell>
          <cell r="L241" t="str">
            <v>Canton, 1 mile south of</v>
          </cell>
          <cell r="M241" t="str">
            <v>0612</v>
          </cell>
          <cell r="N241" t="str">
            <v>1977</v>
          </cell>
          <cell r="O241" t="str">
            <v>1M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>Dykstra, Michael</v>
          </cell>
          <cell r="U241" t="str">
            <v/>
          </cell>
          <cell r="V241" t="str">
            <v>[As "3725 Sparganothis pettitana" on JRH data card. PEK]</v>
          </cell>
        </row>
        <row r="242">
          <cell r="A242">
            <v>65676</v>
          </cell>
          <cell r="B242" t="str">
            <v>*</v>
          </cell>
          <cell r="C242" t="str">
            <v>03725</v>
          </cell>
          <cell r="D242" t="str">
            <v>TORTRICIDAE</v>
          </cell>
          <cell r="E242" t="str">
            <v>TORTRICINAE</v>
          </cell>
          <cell r="F242" t="str">
            <v>Cenopis</v>
          </cell>
          <cell r="G242" t="str">
            <v>pettitana</v>
          </cell>
          <cell r="H242" t="str">
            <v/>
          </cell>
          <cell r="I242" t="str">
            <v>U.S.A.</v>
          </cell>
          <cell r="J242" t="str">
            <v>Missouri</v>
          </cell>
          <cell r="K242" t="str">
            <v>Lewis</v>
          </cell>
          <cell r="L242" t="str">
            <v>Canton, 1 mile south of</v>
          </cell>
          <cell r="M242" t="str">
            <v>0524</v>
          </cell>
          <cell r="N242" t="str">
            <v>1977</v>
          </cell>
          <cell r="O242" t="str">
            <v>1M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>Dykstra, Michael</v>
          </cell>
          <cell r="U242" t="str">
            <v/>
          </cell>
          <cell r="V242" t="str">
            <v>[As "3725 Sparganothis pettitana" on JRH data card. PEK]</v>
          </cell>
        </row>
        <row r="243">
          <cell r="A243">
            <v>65677</v>
          </cell>
          <cell r="B243" t="str">
            <v>*</v>
          </cell>
          <cell r="C243" t="str">
            <v>03725</v>
          </cell>
          <cell r="D243" t="str">
            <v>TORTRICIDAE</v>
          </cell>
          <cell r="E243" t="str">
            <v>TORTRICINAE</v>
          </cell>
          <cell r="F243" t="str">
            <v>Cenopis</v>
          </cell>
          <cell r="G243" t="str">
            <v>pettitana</v>
          </cell>
          <cell r="H243" t="str">
            <v/>
          </cell>
          <cell r="I243" t="str">
            <v>U.S.A.</v>
          </cell>
          <cell r="J243" t="str">
            <v>Missouri</v>
          </cell>
          <cell r="K243" t="str">
            <v>Lewis</v>
          </cell>
          <cell r="L243" t="str">
            <v>Canton, 1 mile south of</v>
          </cell>
          <cell r="M243" t="str">
            <v>0604</v>
          </cell>
          <cell r="N243" t="str">
            <v>1976</v>
          </cell>
          <cell r="O243" t="str">
            <v>1M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>Dykstra, Michael</v>
          </cell>
          <cell r="U243" t="str">
            <v/>
          </cell>
          <cell r="V243" t="str">
            <v>[As "3725 Sparganothis pettitana" on JRH data card. PEK]</v>
          </cell>
        </row>
        <row r="244">
          <cell r="A244">
            <v>65678</v>
          </cell>
          <cell r="B244" t="str">
            <v>*</v>
          </cell>
          <cell r="C244" t="str">
            <v>03725</v>
          </cell>
          <cell r="D244" t="str">
            <v>TORTRICIDAE</v>
          </cell>
          <cell r="E244" t="str">
            <v>TORTRICINAE</v>
          </cell>
          <cell r="F244" t="str">
            <v>Cenopis</v>
          </cell>
          <cell r="G244" t="str">
            <v>pettitana</v>
          </cell>
          <cell r="H244" t="str">
            <v/>
          </cell>
          <cell r="I244" t="str">
            <v>U.S.A.</v>
          </cell>
          <cell r="J244" t="str">
            <v>Missouri</v>
          </cell>
          <cell r="K244" t="str">
            <v>Lewis</v>
          </cell>
          <cell r="L244" t="str">
            <v>Canton, 1 mile south of</v>
          </cell>
          <cell r="M244" t="str">
            <v>0523</v>
          </cell>
          <cell r="N244" t="str">
            <v>1977</v>
          </cell>
          <cell r="O244" t="str">
            <v>2M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>Dykstra, Michael</v>
          </cell>
          <cell r="U244" t="str">
            <v/>
          </cell>
          <cell r="V244" t="str">
            <v>[As "3725 Sparganothis pettitana" on JRH data card. PEK]</v>
          </cell>
        </row>
        <row r="245">
          <cell r="A245">
            <v>65679</v>
          </cell>
          <cell r="B245" t="str">
            <v>*</v>
          </cell>
          <cell r="C245" t="str">
            <v>03725</v>
          </cell>
          <cell r="D245" t="str">
            <v>TORTRICIDAE</v>
          </cell>
          <cell r="E245" t="str">
            <v>TORTRICINAE</v>
          </cell>
          <cell r="F245" t="str">
            <v>Cenopis</v>
          </cell>
          <cell r="G245" t="str">
            <v>pettitana</v>
          </cell>
          <cell r="H245" t="str">
            <v/>
          </cell>
          <cell r="I245" t="str">
            <v>U.S.A.</v>
          </cell>
          <cell r="J245" t="str">
            <v>Missouri</v>
          </cell>
          <cell r="K245" t="str">
            <v>Lewis</v>
          </cell>
          <cell r="L245" t="str">
            <v>Canton, 1 mile south of</v>
          </cell>
          <cell r="M245" t="str">
            <v>0610</v>
          </cell>
          <cell r="N245" t="str">
            <v>1976</v>
          </cell>
          <cell r="O245" t="str">
            <v>3M</v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>Dykstra, Michael</v>
          </cell>
          <cell r="U245" t="str">
            <v/>
          </cell>
          <cell r="V245" t="str">
            <v>[As "3725 Sparganothis pettitana" on JRH data card. PEK]</v>
          </cell>
        </row>
        <row r="246">
          <cell r="A246">
            <v>65680</v>
          </cell>
          <cell r="B246" t="str">
            <v>*</v>
          </cell>
          <cell r="C246" t="str">
            <v>03725</v>
          </cell>
          <cell r="D246" t="str">
            <v>TORTRICIDAE</v>
          </cell>
          <cell r="E246" t="str">
            <v>TORTRICINAE</v>
          </cell>
          <cell r="F246" t="str">
            <v>Cenopis</v>
          </cell>
          <cell r="G246" t="str">
            <v>pettitana</v>
          </cell>
          <cell r="H246" t="str">
            <v/>
          </cell>
          <cell r="I246" t="str">
            <v>U.S.A.</v>
          </cell>
          <cell r="J246" t="str">
            <v>Missouri</v>
          </cell>
          <cell r="K246" t="str">
            <v>Lewis</v>
          </cell>
          <cell r="L246" t="str">
            <v>Canton, 1 mile south of</v>
          </cell>
          <cell r="M246" t="str">
            <v>0527</v>
          </cell>
          <cell r="N246" t="str">
            <v>1976</v>
          </cell>
          <cell r="O246" t="str">
            <v>1M</v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>Dykstra, Michael</v>
          </cell>
          <cell r="U246" t="str">
            <v/>
          </cell>
          <cell r="V246" t="str">
            <v>[As "3725 Sparganothis pettitana" on JRH data card. PEK]</v>
          </cell>
        </row>
        <row r="247">
          <cell r="A247">
            <v>65681</v>
          </cell>
          <cell r="B247" t="str">
            <v>*</v>
          </cell>
          <cell r="C247" t="str">
            <v>03725</v>
          </cell>
          <cell r="D247" t="str">
            <v>TORTRICIDAE</v>
          </cell>
          <cell r="E247" t="str">
            <v>TORTRICINAE</v>
          </cell>
          <cell r="F247" t="str">
            <v>Cenopis</v>
          </cell>
          <cell r="G247" t="str">
            <v>pettitana</v>
          </cell>
          <cell r="H247" t="str">
            <v/>
          </cell>
          <cell r="I247" t="str">
            <v>U.S.A.</v>
          </cell>
          <cell r="J247" t="str">
            <v>Missouri</v>
          </cell>
          <cell r="K247" t="str">
            <v>Lewis</v>
          </cell>
          <cell r="L247" t="str">
            <v>Canton, 1 mile south of</v>
          </cell>
          <cell r="M247" t="str">
            <v>0624</v>
          </cell>
          <cell r="N247" t="str">
            <v>1977</v>
          </cell>
          <cell r="O247" t="str">
            <v>1F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>Dykstra, Michael</v>
          </cell>
          <cell r="U247" t="str">
            <v/>
          </cell>
          <cell r="V247" t="str">
            <v>[As "3725 Sparganothis pettitana" on JRH data card. PEK]</v>
          </cell>
        </row>
        <row r="248">
          <cell r="A248">
            <v>65682</v>
          </cell>
          <cell r="B248" t="str">
            <v>*</v>
          </cell>
          <cell r="C248" t="str">
            <v>03725</v>
          </cell>
          <cell r="D248" t="str">
            <v>TORTRICIDAE</v>
          </cell>
          <cell r="E248" t="str">
            <v>TORTRICINAE</v>
          </cell>
          <cell r="F248" t="str">
            <v>Cenopis</v>
          </cell>
          <cell r="G248" t="str">
            <v>pettitana</v>
          </cell>
          <cell r="H248" t="str">
            <v/>
          </cell>
          <cell r="I248" t="str">
            <v>U.S.A.</v>
          </cell>
          <cell r="J248" t="str">
            <v>Missouri</v>
          </cell>
          <cell r="K248" t="str">
            <v>Lewis</v>
          </cell>
          <cell r="L248" t="str">
            <v>Canton, 1 mile south of</v>
          </cell>
          <cell r="M248" t="str">
            <v>0519</v>
          </cell>
          <cell r="N248" t="str">
            <v>1977</v>
          </cell>
          <cell r="O248" t="str">
            <v>1M</v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>Dykstra, Michael</v>
          </cell>
          <cell r="U248" t="str">
            <v/>
          </cell>
          <cell r="V248" t="str">
            <v>[As "3725 Sparganothis pettitana" on JRH data card. PEK]</v>
          </cell>
        </row>
        <row r="249">
          <cell r="A249">
            <v>65670</v>
          </cell>
          <cell r="B249" t="str">
            <v>*</v>
          </cell>
          <cell r="C249" t="str">
            <v>03725</v>
          </cell>
          <cell r="D249" t="str">
            <v>TORTRICIDAE</v>
          </cell>
          <cell r="E249" t="str">
            <v>TORTRICINAE</v>
          </cell>
          <cell r="F249" t="str">
            <v>Cenopis</v>
          </cell>
          <cell r="G249" t="str">
            <v>pettitana</v>
          </cell>
          <cell r="H249" t="str">
            <v>Heitzman, J.R.</v>
          </cell>
          <cell r="I249" t="str">
            <v>U.S.A.</v>
          </cell>
          <cell r="J249" t="str">
            <v>Missouri</v>
          </cell>
          <cell r="K249" t="str">
            <v>Montgomery</v>
          </cell>
          <cell r="L249" t="str">
            <v>Graham Cave State Park</v>
          </cell>
          <cell r="M249" t="str">
            <v>0607</v>
          </cell>
          <cell r="N249" t="str">
            <v>1975</v>
          </cell>
          <cell r="O249" t="str">
            <v>5M</v>
          </cell>
          <cell r="P249" t="str">
            <v/>
          </cell>
          <cell r="Q249" t="str">
            <v/>
          </cell>
          <cell r="R249" t="str">
            <v>Heitzman, J. Richard</v>
          </cell>
          <cell r="S249" t="str">
            <v/>
          </cell>
          <cell r="T249" t="str">
            <v>Heitzman, J. Richard</v>
          </cell>
          <cell r="U249" t="str">
            <v/>
          </cell>
          <cell r="V249" t="str">
            <v>[As "3725 Sparganothis pettitana" on JRH data card. PEK]</v>
          </cell>
        </row>
        <row r="250">
          <cell r="A250">
            <v>65696</v>
          </cell>
          <cell r="B250" t="str">
            <v>*</v>
          </cell>
          <cell r="C250" t="str">
            <v>03725</v>
          </cell>
          <cell r="D250" t="str">
            <v>TORTRICIDAE</v>
          </cell>
          <cell r="E250" t="str">
            <v>TORTRICINAE</v>
          </cell>
          <cell r="F250" t="str">
            <v>Cenopis</v>
          </cell>
          <cell r="G250" t="str">
            <v>pettitana</v>
          </cell>
          <cell r="H250" t="str">
            <v>Heitzman, J.R.</v>
          </cell>
          <cell r="I250" t="str">
            <v>U.S.A.</v>
          </cell>
          <cell r="J250" t="str">
            <v>Missouri</v>
          </cell>
          <cell r="K250" t="str">
            <v>Morgan</v>
          </cell>
          <cell r="L250" t="str">
            <v>Lake of the Ozarks near Stover</v>
          </cell>
          <cell r="M250" t="str">
            <v>0616</v>
          </cell>
          <cell r="N250" t="str">
            <v>1984</v>
          </cell>
          <cell r="O250" t="str">
            <v>3M,1F</v>
          </cell>
          <cell r="P250" t="str">
            <v/>
          </cell>
          <cell r="Q250" t="str">
            <v/>
          </cell>
          <cell r="R250" t="str">
            <v>Heitzman, J. Richard</v>
          </cell>
          <cell r="S250" t="str">
            <v/>
          </cell>
          <cell r="T250" t="str">
            <v>Heitzman, J. Richard</v>
          </cell>
          <cell r="U250" t="str">
            <v/>
          </cell>
          <cell r="V250" t="str">
            <v>[As "3725 Sparganothis pettitana" on JRH data card. PEK]</v>
          </cell>
        </row>
        <row r="251">
          <cell r="A251">
            <v>65697</v>
          </cell>
          <cell r="B251" t="str">
            <v>*</v>
          </cell>
          <cell r="C251" t="str">
            <v>03725</v>
          </cell>
          <cell r="D251" t="str">
            <v>TORTRICIDAE</v>
          </cell>
          <cell r="E251" t="str">
            <v>TORTRICINAE</v>
          </cell>
          <cell r="F251" t="str">
            <v>Cenopis</v>
          </cell>
          <cell r="G251" t="str">
            <v>pettitana</v>
          </cell>
          <cell r="H251" t="str">
            <v>Heitzman, J.R.</v>
          </cell>
          <cell r="I251" t="str">
            <v>U.S.A.</v>
          </cell>
          <cell r="J251" t="str">
            <v>Missouri</v>
          </cell>
          <cell r="K251" t="str">
            <v>Morgan</v>
          </cell>
          <cell r="L251" t="str">
            <v>Lake of the Ozarks near Stover</v>
          </cell>
          <cell r="M251" t="str">
            <v>0608</v>
          </cell>
          <cell r="N251" t="str">
            <v>1981</v>
          </cell>
          <cell r="O251" t="str">
            <v>12M,2F</v>
          </cell>
          <cell r="P251" t="str">
            <v/>
          </cell>
          <cell r="Q251" t="str">
            <v/>
          </cell>
          <cell r="R251" t="str">
            <v>Heitzman, J. Richard</v>
          </cell>
          <cell r="S251" t="str">
            <v/>
          </cell>
          <cell r="T251" t="str">
            <v>Heitzman, J. Richard</v>
          </cell>
          <cell r="U251" t="str">
            <v/>
          </cell>
          <cell r="V251" t="str">
            <v>[As "3725 Sparganothis pettitana" on JRH data card. PEK]</v>
          </cell>
        </row>
        <row r="252">
          <cell r="A252">
            <v>65714</v>
          </cell>
          <cell r="B252" t="str">
            <v>*</v>
          </cell>
          <cell r="C252" t="str">
            <v>03725</v>
          </cell>
          <cell r="D252" t="str">
            <v>TORTRICIDAE</v>
          </cell>
          <cell r="E252" t="str">
            <v>TORTRICINAE</v>
          </cell>
          <cell r="F252" t="str">
            <v>Cenopis</v>
          </cell>
          <cell r="G252" t="str">
            <v>pettitana</v>
          </cell>
          <cell r="H252" t="str">
            <v>Heitzman, J.R.</v>
          </cell>
          <cell r="I252" t="str">
            <v>U.S.A.</v>
          </cell>
          <cell r="J252" t="str">
            <v>Missouri</v>
          </cell>
          <cell r="K252" t="str">
            <v>Pettis</v>
          </cell>
          <cell r="L252" t="str">
            <v>Sedalia</v>
          </cell>
          <cell r="M252" t="str">
            <v>0617</v>
          </cell>
          <cell r="N252" t="str">
            <v>1984</v>
          </cell>
          <cell r="O252" t="str">
            <v>1M</v>
          </cell>
          <cell r="P252" t="str">
            <v/>
          </cell>
          <cell r="Q252" t="str">
            <v/>
          </cell>
          <cell r="R252" t="str">
            <v>Heitzman, J. Richard</v>
          </cell>
          <cell r="S252" t="str">
            <v/>
          </cell>
          <cell r="T252" t="str">
            <v>Heitzman, J. Richard</v>
          </cell>
          <cell r="U252" t="str">
            <v/>
          </cell>
          <cell r="V252" t="str">
            <v>[As "3725 Sparganothis pettitana" on JRH data card. PEK]</v>
          </cell>
        </row>
        <row r="253">
          <cell r="A253">
            <v>65663</v>
          </cell>
          <cell r="B253" t="str">
            <v>*</v>
          </cell>
          <cell r="C253" t="str">
            <v>03725</v>
          </cell>
          <cell r="D253" t="str">
            <v>TORTRICIDAE</v>
          </cell>
          <cell r="E253" t="str">
            <v>TORTRICINAE</v>
          </cell>
          <cell r="F253" t="str">
            <v>Cenopis</v>
          </cell>
          <cell r="G253" t="str">
            <v>pettitana</v>
          </cell>
          <cell r="H253" t="str">
            <v/>
          </cell>
          <cell r="I253" t="str">
            <v>U.S.A.</v>
          </cell>
          <cell r="J253" t="str">
            <v>Missouri</v>
          </cell>
          <cell r="K253" t="str">
            <v>Pike</v>
          </cell>
          <cell r="L253" t="str">
            <v>Louisiana</v>
          </cell>
          <cell r="M253" t="str">
            <v>0609</v>
          </cell>
          <cell r="N253" t="str">
            <v>1925</v>
          </cell>
          <cell r="O253" t="str">
            <v>1F</v>
          </cell>
          <cell r="P253" t="str">
            <v/>
          </cell>
          <cell r="Q253" t="str">
            <v/>
          </cell>
          <cell r="R253" t="str">
            <v>Rowley, R.R.</v>
          </cell>
          <cell r="S253" t="str">
            <v/>
          </cell>
          <cell r="T253" t="str">
            <v>Missouri University, Columbia, MO</v>
          </cell>
          <cell r="U253" t="str">
            <v/>
          </cell>
          <cell r="V253" t="str">
            <v>[As "3725 Sparganothis pettitana" on JRH data card. PEK]</v>
          </cell>
        </row>
        <row r="254">
          <cell r="A254">
            <v>65654</v>
          </cell>
          <cell r="B254" t="str">
            <v>*</v>
          </cell>
          <cell r="C254" t="str">
            <v>03725</v>
          </cell>
          <cell r="D254" t="str">
            <v>TORTRICIDAE</v>
          </cell>
          <cell r="E254" t="str">
            <v>TORTRICINAE</v>
          </cell>
          <cell r="F254" t="str">
            <v>Cenopis</v>
          </cell>
          <cell r="G254" t="str">
            <v>pettitana</v>
          </cell>
          <cell r="H254" t="str">
            <v/>
          </cell>
          <cell r="I254" t="str">
            <v>U.S.A.</v>
          </cell>
          <cell r="J254" t="str">
            <v>Missouri</v>
          </cell>
          <cell r="K254" t="str">
            <v>Randolph</v>
          </cell>
          <cell r="L254" t="str">
            <v>Moberly</v>
          </cell>
          <cell r="M254" t="str">
            <v>0601</v>
          </cell>
          <cell r="N254" t="str">
            <v>1960</v>
          </cell>
          <cell r="O254" t="str">
            <v>3F</v>
          </cell>
          <cell r="P254" t="str">
            <v>L</v>
          </cell>
          <cell r="Q254" t="str">
            <v>Y</v>
          </cell>
          <cell r="R254" t="str">
            <v>Munson, R.E.</v>
          </cell>
          <cell r="S254" t="str">
            <v/>
          </cell>
          <cell r="T254" t="str">
            <v>Missouri University, Columbia, MO</v>
          </cell>
          <cell r="U254" t="str">
            <v/>
          </cell>
          <cell r="V254" t="str">
            <v>Ex larvae on Quercus. [As "3725 Sparganothis pettitana" on JRH data card. PEK]</v>
          </cell>
        </row>
        <row r="255">
          <cell r="A255">
            <v>65688</v>
          </cell>
          <cell r="B255" t="str">
            <v>*</v>
          </cell>
          <cell r="C255" t="str">
            <v>03725</v>
          </cell>
          <cell r="D255" t="str">
            <v>TORTRICIDAE</v>
          </cell>
          <cell r="E255" t="str">
            <v>TORTRICINAE</v>
          </cell>
          <cell r="F255" t="str">
            <v>Cenopis</v>
          </cell>
          <cell r="G255" t="str">
            <v>pettitana</v>
          </cell>
          <cell r="H255" t="str">
            <v>Heitzman, J.R.</v>
          </cell>
          <cell r="I255" t="str">
            <v>U.S.A.</v>
          </cell>
          <cell r="J255" t="str">
            <v>Missouri</v>
          </cell>
          <cell r="K255" t="str">
            <v>Reynolds</v>
          </cell>
          <cell r="L255" t="str">
            <v>Johnson's Shut-Ins State Park</v>
          </cell>
          <cell r="M255" t="str">
            <v>0609</v>
          </cell>
          <cell r="N255" t="str">
            <v>1982</v>
          </cell>
          <cell r="O255" t="str">
            <v>17M,3F</v>
          </cell>
          <cell r="P255" t="str">
            <v/>
          </cell>
          <cell r="Q255" t="str">
            <v/>
          </cell>
          <cell r="R255" t="str">
            <v>Heitzman, J. Richard</v>
          </cell>
          <cell r="S255" t="str">
            <v/>
          </cell>
          <cell r="T255" t="str">
            <v>Heitzman, J. Richard</v>
          </cell>
          <cell r="U255" t="str">
            <v/>
          </cell>
          <cell r="V255" t="str">
            <v>[As "3725 Sparganothis pettitana" on JRH data card. PEK]</v>
          </cell>
        </row>
        <row r="256">
          <cell r="A256">
            <v>65689</v>
          </cell>
          <cell r="B256" t="str">
            <v>*</v>
          </cell>
          <cell r="C256" t="str">
            <v>03725</v>
          </cell>
          <cell r="D256" t="str">
            <v>TORTRICIDAE</v>
          </cell>
          <cell r="E256" t="str">
            <v>TORTRICINAE</v>
          </cell>
          <cell r="F256" t="str">
            <v>Cenopis</v>
          </cell>
          <cell r="G256" t="str">
            <v>pettitana</v>
          </cell>
          <cell r="H256" t="str">
            <v>Heitzman, J.R.</v>
          </cell>
          <cell r="I256" t="str">
            <v>U.S.A.</v>
          </cell>
          <cell r="J256" t="str">
            <v>Missouri</v>
          </cell>
          <cell r="K256" t="str">
            <v>Reynolds</v>
          </cell>
          <cell r="L256" t="str">
            <v>Johnson's Shut-Ins State Park</v>
          </cell>
          <cell r="M256" t="str">
            <v>0611</v>
          </cell>
          <cell r="N256" t="str">
            <v>1981</v>
          </cell>
          <cell r="O256" t="str">
            <v>12M,4F</v>
          </cell>
          <cell r="P256" t="str">
            <v/>
          </cell>
          <cell r="Q256" t="str">
            <v/>
          </cell>
          <cell r="R256" t="str">
            <v>Heitzman, J. Richard</v>
          </cell>
          <cell r="S256" t="str">
            <v/>
          </cell>
          <cell r="T256" t="str">
            <v>Heitzman, J. Richard</v>
          </cell>
          <cell r="U256" t="str">
            <v/>
          </cell>
          <cell r="V256" t="str">
            <v>[As "3725 Sparganothis pettitana" on JRH data card. PEK]</v>
          </cell>
        </row>
        <row r="257">
          <cell r="A257">
            <v>65690</v>
          </cell>
          <cell r="B257" t="str">
            <v>*</v>
          </cell>
          <cell r="C257" t="str">
            <v>03725</v>
          </cell>
          <cell r="D257" t="str">
            <v>TORTRICIDAE</v>
          </cell>
          <cell r="E257" t="str">
            <v>TORTRICINAE</v>
          </cell>
          <cell r="F257" t="str">
            <v>Cenopis</v>
          </cell>
          <cell r="G257" t="str">
            <v>pettitana</v>
          </cell>
          <cell r="H257" t="str">
            <v>Heitzman, J.R.</v>
          </cell>
          <cell r="I257" t="str">
            <v>U.S.A.</v>
          </cell>
          <cell r="J257" t="str">
            <v>Missouri</v>
          </cell>
          <cell r="K257" t="str">
            <v>Reynolds</v>
          </cell>
          <cell r="L257" t="str">
            <v>Johnson's Shut-Ins State Park</v>
          </cell>
          <cell r="M257" t="str">
            <v>0618</v>
          </cell>
          <cell r="N257" t="str">
            <v>1980</v>
          </cell>
          <cell r="O257" t="str">
            <v>24M,6F</v>
          </cell>
          <cell r="P257" t="str">
            <v/>
          </cell>
          <cell r="Q257" t="str">
            <v/>
          </cell>
          <cell r="R257" t="str">
            <v>Heitzman, J. Richard</v>
          </cell>
          <cell r="S257" t="str">
            <v/>
          </cell>
          <cell r="T257" t="str">
            <v>Heitzman, J. Richard</v>
          </cell>
          <cell r="U257" t="str">
            <v/>
          </cell>
          <cell r="V257" t="str">
            <v>[As "3725 Sparganothis pettitana" on JRH data card. PEK]</v>
          </cell>
        </row>
        <row r="258">
          <cell r="A258">
            <v>65691</v>
          </cell>
          <cell r="B258" t="str">
            <v>*</v>
          </cell>
          <cell r="C258" t="str">
            <v>03725</v>
          </cell>
          <cell r="D258" t="str">
            <v>TORTRICIDAE</v>
          </cell>
          <cell r="E258" t="str">
            <v>TORTRICINAE</v>
          </cell>
          <cell r="F258" t="str">
            <v>Cenopis</v>
          </cell>
          <cell r="G258" t="str">
            <v>pettitana</v>
          </cell>
          <cell r="H258" t="str">
            <v>Heitzman, J.R.</v>
          </cell>
          <cell r="I258" t="str">
            <v>U.S.A.</v>
          </cell>
          <cell r="J258" t="str">
            <v>Missouri</v>
          </cell>
          <cell r="K258" t="str">
            <v>Reynolds</v>
          </cell>
          <cell r="L258" t="str">
            <v>Johnson's Shut-Ins State Park</v>
          </cell>
          <cell r="M258" t="str">
            <v>0723</v>
          </cell>
          <cell r="N258" t="str">
            <v>1984</v>
          </cell>
          <cell r="O258" t="str">
            <v>4M</v>
          </cell>
          <cell r="P258" t="str">
            <v/>
          </cell>
          <cell r="Q258" t="str">
            <v/>
          </cell>
          <cell r="R258" t="str">
            <v>Heitzman, J. Richard</v>
          </cell>
          <cell r="S258" t="str">
            <v/>
          </cell>
          <cell r="T258" t="str">
            <v>Heitzman, J. Richard</v>
          </cell>
          <cell r="U258" t="str">
            <v/>
          </cell>
          <cell r="V258" t="str">
            <v>[As "3725 Sparganothis pettitana" on JRH data card. PEK]</v>
          </cell>
        </row>
        <row r="259">
          <cell r="A259">
            <v>47895</v>
          </cell>
          <cell r="B259" t="str">
            <v>*</v>
          </cell>
          <cell r="C259" t="str">
            <v>03725</v>
          </cell>
          <cell r="D259" t="str">
            <v>TORTRICIDAE</v>
          </cell>
          <cell r="E259" t="str">
            <v>TORTRICINAE</v>
          </cell>
          <cell r="F259" t="str">
            <v>Cenopis</v>
          </cell>
          <cell r="G259" t="str">
            <v>pettitana</v>
          </cell>
          <cell r="H259" t="str">
            <v>Winkler, George</v>
          </cell>
          <cell r="I259" t="str">
            <v>U.S.A.</v>
          </cell>
          <cell r="J259" t="str">
            <v>Missouri</v>
          </cell>
          <cell r="K259" t="str">
            <v>Saint Charles</v>
          </cell>
          <cell r="L259" t="str">
            <v>County</v>
          </cell>
          <cell r="M259" t="str">
            <v>0611</v>
          </cell>
          <cell r="N259" t="str">
            <v>1993</v>
          </cell>
          <cell r="O259" t="str">
            <v>2</v>
          </cell>
          <cell r="P259" t="str">
            <v/>
          </cell>
          <cell r="Q259" t="str">
            <v/>
          </cell>
          <cell r="R259" t="str">
            <v>Winkler, George</v>
          </cell>
          <cell r="S259" t="str">
            <v>Winkler, George</v>
          </cell>
          <cell r="T259" t="str">
            <v>Milwaukee Public Museum</v>
          </cell>
          <cell r="U259" t="str">
            <v/>
          </cell>
          <cell r="V259" t="str">
            <v>Busch Wildlife Area &amp; other places.  Collected in many places in rural areas where subdivisions are now present. Hilly and wooded but have been cleared for homes. Collected around lighted commercial signs.</v>
          </cell>
        </row>
        <row r="260">
          <cell r="A260">
            <v>47897</v>
          </cell>
          <cell r="B260" t="str">
            <v>*</v>
          </cell>
          <cell r="C260" t="str">
            <v>03725</v>
          </cell>
          <cell r="D260" t="str">
            <v>TORTRICIDAE</v>
          </cell>
          <cell r="E260" t="str">
            <v>TORTRICINAE</v>
          </cell>
          <cell r="F260" t="str">
            <v>Cenopis</v>
          </cell>
          <cell r="G260" t="str">
            <v>pettitana</v>
          </cell>
          <cell r="H260" t="str">
            <v>Winkler, George</v>
          </cell>
          <cell r="I260" t="str">
            <v>U.S.A.</v>
          </cell>
          <cell r="J260" t="str">
            <v>Missouri</v>
          </cell>
          <cell r="K260" t="str">
            <v>Saint Charles</v>
          </cell>
          <cell r="L260" t="str">
            <v>County</v>
          </cell>
          <cell r="M260" t="str">
            <v>0703</v>
          </cell>
          <cell r="N260" t="str">
            <v>1993</v>
          </cell>
          <cell r="O260" t="str">
            <v>1</v>
          </cell>
          <cell r="P260" t="str">
            <v/>
          </cell>
          <cell r="Q260" t="str">
            <v/>
          </cell>
          <cell r="R260" t="str">
            <v>Winkler, George</v>
          </cell>
          <cell r="S260" t="str">
            <v>Winkler, George</v>
          </cell>
          <cell r="T260" t="str">
            <v>Milwaukee Public Museum</v>
          </cell>
          <cell r="U260" t="str">
            <v/>
          </cell>
          <cell r="V260" t="str">
            <v>Busch Wildlife Area &amp; other places.  Collected in many places in rural areas where subdivisions are now present. Hilly and wooded but have been cleared for homes. Collected around lighted commercial signs.</v>
          </cell>
        </row>
        <row r="261">
          <cell r="A261">
            <v>65790</v>
          </cell>
          <cell r="B261" t="str">
            <v>*</v>
          </cell>
          <cell r="C261" t="str">
            <v>03725</v>
          </cell>
          <cell r="D261" t="str">
            <v>TORTRICIDAE</v>
          </cell>
          <cell r="E261" t="str">
            <v>TORTRICINAE</v>
          </cell>
          <cell r="F261" t="str">
            <v>Cenopis</v>
          </cell>
          <cell r="G261" t="str">
            <v>pettitana</v>
          </cell>
          <cell r="H261" t="str">
            <v/>
          </cell>
          <cell r="I261" t="str">
            <v>U.S.A.</v>
          </cell>
          <cell r="J261" t="str">
            <v>Missouri</v>
          </cell>
          <cell r="K261" t="str">
            <v>Saint Charles</v>
          </cell>
          <cell r="L261" t="str">
            <v>Foristell</v>
          </cell>
          <cell r="M261" t="str">
            <v>0414</v>
          </cell>
          <cell r="N261" t="str">
            <v>1989</v>
          </cell>
          <cell r="O261" t="str">
            <v>1M</v>
          </cell>
          <cell r="P261" t="str">
            <v/>
          </cell>
          <cell r="Q261" t="str">
            <v/>
          </cell>
          <cell r="R261" t="str">
            <v>Ely, Charles</v>
          </cell>
          <cell r="S261" t="str">
            <v/>
          </cell>
          <cell r="T261" t="str">
            <v/>
          </cell>
          <cell r="U261" t="str">
            <v/>
          </cell>
          <cell r="V261" t="str">
            <v>As "Florestell, St. Charles Co." on JRH data card. [As "3725 Sparganothis pettitana" on JRH data card. PEK]</v>
          </cell>
        </row>
        <row r="262">
          <cell r="A262">
            <v>19602</v>
          </cell>
          <cell r="B262" t="str">
            <v>*</v>
          </cell>
          <cell r="C262" t="str">
            <v>03725</v>
          </cell>
          <cell r="D262" t="str">
            <v>TORTRICIDAE</v>
          </cell>
          <cell r="E262" t="str">
            <v>TORTRICINAE</v>
          </cell>
          <cell r="F262" t="str">
            <v>Cenopis</v>
          </cell>
          <cell r="G262" t="str">
            <v>pettitana</v>
          </cell>
          <cell r="H262" t="str">
            <v>Thoma, Richard S.</v>
          </cell>
          <cell r="I262" t="str">
            <v>U.S.A.</v>
          </cell>
          <cell r="J262" t="str">
            <v>Missouri</v>
          </cell>
          <cell r="K262" t="str">
            <v>Saint Francois</v>
          </cell>
          <cell r="L262" t="str">
            <v>Saint Francois State Park</v>
          </cell>
          <cell r="M262" t="str">
            <v>0516</v>
          </cell>
          <cell r="N262" t="str">
            <v>1992</v>
          </cell>
          <cell r="O262" t="str">
            <v>1</v>
          </cell>
          <cell r="P262" t="str">
            <v>L</v>
          </cell>
          <cell r="Q262" t="str">
            <v/>
          </cell>
          <cell r="R262" t="str">
            <v/>
          </cell>
          <cell r="S262" t="str">
            <v/>
          </cell>
          <cell r="T262" t="str">
            <v>Thoma, Richard S. pinned</v>
          </cell>
          <cell r="U262" t="str">
            <v/>
          </cell>
          <cell r="V262" t="str">
            <v>RST CD to PEK dated 2/28/03.  Spec. 3374.  pupated May 21, 1992, emerged June 3, 1992.  Carya ovata leaf.  rolled in the leaf as a pupae. [As "3725 Sparganothis pettitana" on JRH data card. PEK]</v>
          </cell>
        </row>
        <row r="263">
          <cell r="A263">
            <v>65671</v>
          </cell>
          <cell r="B263" t="str">
            <v>*</v>
          </cell>
          <cell r="C263" t="str">
            <v>03725</v>
          </cell>
          <cell r="D263" t="str">
            <v>TORTRICIDAE</v>
          </cell>
          <cell r="E263" t="str">
            <v>TORTRICINAE</v>
          </cell>
          <cell r="F263" t="str">
            <v>Cenopis</v>
          </cell>
          <cell r="G263" t="str">
            <v>pettitana</v>
          </cell>
          <cell r="H263" t="str">
            <v>Heitzman, J.R.</v>
          </cell>
          <cell r="I263" t="str">
            <v>U.S.A.</v>
          </cell>
          <cell r="J263" t="str">
            <v>Missouri</v>
          </cell>
          <cell r="K263" t="str">
            <v>Saint Genevieve</v>
          </cell>
          <cell r="L263" t="str">
            <v>Hawn State Park</v>
          </cell>
          <cell r="M263" t="str">
            <v>0604</v>
          </cell>
          <cell r="N263" t="str">
            <v>1977</v>
          </cell>
          <cell r="O263" t="str">
            <v>4M,1F</v>
          </cell>
          <cell r="P263" t="str">
            <v/>
          </cell>
          <cell r="Q263" t="str">
            <v/>
          </cell>
          <cell r="R263" t="str">
            <v>Heitzman, J. Richard</v>
          </cell>
          <cell r="S263" t="str">
            <v/>
          </cell>
          <cell r="T263" t="str">
            <v>Heitzman, J. Richard</v>
          </cell>
          <cell r="U263" t="str">
            <v/>
          </cell>
          <cell r="V263" t="str">
            <v>[As "3725 Sparganothis pettitana" on JRH data card. PEK]</v>
          </cell>
        </row>
        <row r="264">
          <cell r="A264">
            <v>65672</v>
          </cell>
          <cell r="B264" t="str">
            <v>*</v>
          </cell>
          <cell r="C264" t="str">
            <v>03725</v>
          </cell>
          <cell r="D264" t="str">
            <v>TORTRICIDAE</v>
          </cell>
          <cell r="E264" t="str">
            <v>TORTRICINAE</v>
          </cell>
          <cell r="F264" t="str">
            <v>Cenopis</v>
          </cell>
          <cell r="G264" t="str">
            <v>pettitana</v>
          </cell>
          <cell r="H264" t="str">
            <v>Heitzman, J.R.</v>
          </cell>
          <cell r="I264" t="str">
            <v>U.S.A.</v>
          </cell>
          <cell r="J264" t="str">
            <v>Missouri</v>
          </cell>
          <cell r="K264" t="str">
            <v>Saint Genevieve</v>
          </cell>
          <cell r="L264" t="str">
            <v>Hawn State Park</v>
          </cell>
          <cell r="M264" t="str">
            <v>0530</v>
          </cell>
          <cell r="N264" t="str">
            <v>1977</v>
          </cell>
          <cell r="O264" t="str">
            <v>5M</v>
          </cell>
          <cell r="P264" t="str">
            <v/>
          </cell>
          <cell r="Q264" t="str">
            <v/>
          </cell>
          <cell r="R264" t="str">
            <v>Heitzman, J. Richard</v>
          </cell>
          <cell r="S264" t="str">
            <v/>
          </cell>
          <cell r="T264" t="str">
            <v>Heitzman, J. Richard</v>
          </cell>
          <cell r="U264" t="str">
            <v/>
          </cell>
          <cell r="V264" t="str">
            <v>[As "3725 Sparganothis pettitana" on JRH data card. PEK]</v>
          </cell>
        </row>
        <row r="265">
          <cell r="A265">
            <v>65673</v>
          </cell>
          <cell r="B265" t="str">
            <v>*</v>
          </cell>
          <cell r="C265" t="str">
            <v>03725</v>
          </cell>
          <cell r="D265" t="str">
            <v>TORTRICIDAE</v>
          </cell>
          <cell r="E265" t="str">
            <v>TORTRICINAE</v>
          </cell>
          <cell r="F265" t="str">
            <v>Cenopis</v>
          </cell>
          <cell r="G265" t="str">
            <v>pettitana</v>
          </cell>
          <cell r="H265" t="str">
            <v/>
          </cell>
          <cell r="I265" t="str">
            <v>U.S.A.</v>
          </cell>
          <cell r="J265" t="str">
            <v>Missouri</v>
          </cell>
          <cell r="K265" t="str">
            <v>Saint Genevieve</v>
          </cell>
          <cell r="L265" t="str">
            <v>Hawn State Park</v>
          </cell>
          <cell r="M265" t="str">
            <v>0610</v>
          </cell>
          <cell r="N265" t="str">
            <v>1983</v>
          </cell>
          <cell r="O265" t="str">
            <v>2M</v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>Balogh, George</v>
          </cell>
          <cell r="U265" t="str">
            <v/>
          </cell>
          <cell r="V265" t="str">
            <v>[As "3725 Sparganothis pettitana" on JRH data card. PEK]</v>
          </cell>
        </row>
        <row r="266">
          <cell r="A266">
            <v>65674</v>
          </cell>
          <cell r="B266" t="str">
            <v>*</v>
          </cell>
          <cell r="C266" t="str">
            <v>03725</v>
          </cell>
          <cell r="D266" t="str">
            <v>TORTRICIDAE</v>
          </cell>
          <cell r="E266" t="str">
            <v>TORTRICINAE</v>
          </cell>
          <cell r="F266" t="str">
            <v>Cenopis</v>
          </cell>
          <cell r="G266" t="str">
            <v>pettitana</v>
          </cell>
          <cell r="H266" t="str">
            <v/>
          </cell>
          <cell r="I266" t="str">
            <v>U.S.A.</v>
          </cell>
          <cell r="J266" t="str">
            <v>Missouri</v>
          </cell>
          <cell r="K266" t="str">
            <v>Saint Genevieve</v>
          </cell>
          <cell r="L266" t="str">
            <v>Hawn State Park</v>
          </cell>
          <cell r="M266" t="str">
            <v>0624</v>
          </cell>
          <cell r="N266" t="str">
            <v>1983</v>
          </cell>
          <cell r="O266" t="str">
            <v>1M</v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>Balogh, George</v>
          </cell>
          <cell r="U266" t="str">
            <v/>
          </cell>
          <cell r="V266" t="str">
            <v>[As "3725 Sparganothis pettitana" on JRH data card. PEK]</v>
          </cell>
        </row>
        <row r="267">
          <cell r="A267">
            <v>47896</v>
          </cell>
          <cell r="B267" t="str">
            <v>*</v>
          </cell>
          <cell r="C267" t="str">
            <v>03725</v>
          </cell>
          <cell r="D267" t="str">
            <v>TORTRICIDAE</v>
          </cell>
          <cell r="E267" t="str">
            <v>TORTRICINAE</v>
          </cell>
          <cell r="F267" t="str">
            <v>Cenopis</v>
          </cell>
          <cell r="G267" t="str">
            <v>pettitana</v>
          </cell>
          <cell r="H267" t="str">
            <v>Winkler, George</v>
          </cell>
          <cell r="I267" t="str">
            <v>U.S.A.</v>
          </cell>
          <cell r="J267" t="str">
            <v>Missouri</v>
          </cell>
          <cell r="K267" t="str">
            <v>Saint Louis</v>
          </cell>
          <cell r="L267" t="str">
            <v>County</v>
          </cell>
          <cell r="M267" t="str">
            <v>0611</v>
          </cell>
          <cell r="N267" t="str">
            <v>1995</v>
          </cell>
          <cell r="O267" t="str">
            <v>1</v>
          </cell>
          <cell r="P267" t="str">
            <v/>
          </cell>
          <cell r="Q267" t="str">
            <v/>
          </cell>
          <cell r="R267" t="str">
            <v>Winkler, George</v>
          </cell>
          <cell r="S267" t="str">
            <v>Winkler, George</v>
          </cell>
          <cell r="T267" t="str">
            <v>Milwaukee Public Museum</v>
          </cell>
          <cell r="U267" t="str">
            <v/>
          </cell>
          <cell r="V267" t="str">
            <v>Olivette, MO and other places in St. Louis County.  Collected in many places including my yard in suburban area. [As "3725 Sparganothis pettitana" on JRH data card. PEK]</v>
          </cell>
        </row>
        <row r="268">
          <cell r="A268">
            <v>65649</v>
          </cell>
          <cell r="B268" t="str">
            <v>*</v>
          </cell>
          <cell r="C268" t="str">
            <v>03725</v>
          </cell>
          <cell r="D268" t="str">
            <v>TORTRICIDAE</v>
          </cell>
          <cell r="E268" t="str">
            <v>TORTRICINAE</v>
          </cell>
          <cell r="F268" t="str">
            <v>Cenopis</v>
          </cell>
          <cell r="G268" t="str">
            <v>pettitana</v>
          </cell>
          <cell r="H268" t="str">
            <v>Heitzman, J.R.</v>
          </cell>
          <cell r="I268" t="str">
            <v>U.S.A.</v>
          </cell>
          <cell r="J268" t="str">
            <v>Missouri</v>
          </cell>
          <cell r="K268" t="str">
            <v>Saint Louis</v>
          </cell>
          <cell r="L268" t="str">
            <v>Six Flags over Mid America</v>
          </cell>
          <cell r="M268" t="str">
            <v>0602</v>
          </cell>
          <cell r="N268" t="str">
            <v>1972</v>
          </cell>
          <cell r="O268" t="str">
            <v/>
          </cell>
          <cell r="P268" t="str">
            <v/>
          </cell>
          <cell r="Q268" t="str">
            <v/>
          </cell>
          <cell r="R268" t="str">
            <v>Heitzman, J. Richard</v>
          </cell>
          <cell r="S268" t="str">
            <v/>
          </cell>
          <cell r="T268" t="str">
            <v>Heitzman, J. Richard</v>
          </cell>
          <cell r="U268" t="str">
            <v/>
          </cell>
          <cell r="V268" t="str">
            <v>As "Six Flags" on JRH data card. [As "3725 Sparganothis pettitana" on JRH data card. PEK]</v>
          </cell>
        </row>
        <row r="269">
          <cell r="A269">
            <v>65650</v>
          </cell>
          <cell r="B269" t="str">
            <v>*</v>
          </cell>
          <cell r="C269" t="str">
            <v>03725</v>
          </cell>
          <cell r="D269" t="str">
            <v>TORTRICIDAE</v>
          </cell>
          <cell r="E269" t="str">
            <v>TORTRICINAE</v>
          </cell>
          <cell r="F269" t="str">
            <v>Cenopis</v>
          </cell>
          <cell r="G269" t="str">
            <v>pettitana</v>
          </cell>
          <cell r="H269" t="str">
            <v/>
          </cell>
          <cell r="I269" t="str">
            <v>U.S.A.</v>
          </cell>
          <cell r="J269" t="str">
            <v>Missouri</v>
          </cell>
          <cell r="K269" t="str">
            <v>Saint Louis</v>
          </cell>
          <cell r="L269" t="str">
            <v>Rockwoods Reservation</v>
          </cell>
          <cell r="M269" t="str">
            <v>0604</v>
          </cell>
          <cell r="N269" t="str">
            <v>1942</v>
          </cell>
          <cell r="O269" t="str">
            <v>1F</v>
          </cell>
          <cell r="P269" t="str">
            <v/>
          </cell>
          <cell r="Q269" t="str">
            <v/>
          </cell>
          <cell r="R269" t="str">
            <v>O'Byrne, H.I.</v>
          </cell>
          <cell r="S269" t="str">
            <v/>
          </cell>
          <cell r="T269" t="str">
            <v>Missouri University, Columbia, MO</v>
          </cell>
          <cell r="U269" t="str">
            <v/>
          </cell>
          <cell r="V269" t="str">
            <v>As "Rockwoods Reserve" on JRH data card. [As "3725 Sparganothis pettitana" on JRH data card. PEK]</v>
          </cell>
        </row>
        <row r="270">
          <cell r="A270">
            <v>65651</v>
          </cell>
          <cell r="B270" t="str">
            <v>*</v>
          </cell>
          <cell r="C270" t="str">
            <v>03725</v>
          </cell>
          <cell r="D270" t="str">
            <v>TORTRICIDAE</v>
          </cell>
          <cell r="E270" t="str">
            <v>TORTRICINAE</v>
          </cell>
          <cell r="F270" t="str">
            <v>Cenopis</v>
          </cell>
          <cell r="G270" t="str">
            <v>pettitana</v>
          </cell>
          <cell r="H270" t="str">
            <v/>
          </cell>
          <cell r="I270" t="str">
            <v>U.S.A.</v>
          </cell>
          <cell r="J270" t="str">
            <v>Missouri</v>
          </cell>
          <cell r="K270" t="str">
            <v>Saint Louis</v>
          </cell>
          <cell r="L270" t="str">
            <v>Valley Park</v>
          </cell>
          <cell r="M270" t="str">
            <v>0608</v>
          </cell>
          <cell r="N270" t="str">
            <v>1924</v>
          </cell>
          <cell r="O270" t="str">
            <v>1M</v>
          </cell>
          <cell r="P270" t="str">
            <v/>
          </cell>
          <cell r="Q270" t="str">
            <v/>
          </cell>
          <cell r="R270" t="str">
            <v>Meiners, E.P.</v>
          </cell>
          <cell r="S270" t="str">
            <v/>
          </cell>
          <cell r="T270" t="str">
            <v>Missouri University, Columbia, MO</v>
          </cell>
          <cell r="U270" t="str">
            <v/>
          </cell>
          <cell r="V270" t="str">
            <v>[As "3725 Sparganothis pettitana" on JRH data card. PEK]</v>
          </cell>
        </row>
        <row r="271">
          <cell r="A271">
            <v>65652</v>
          </cell>
          <cell r="B271" t="str">
            <v>*</v>
          </cell>
          <cell r="C271" t="str">
            <v>03725</v>
          </cell>
          <cell r="D271" t="str">
            <v>TORTRICIDAE</v>
          </cell>
          <cell r="E271" t="str">
            <v>TORTRICINAE</v>
          </cell>
          <cell r="F271" t="str">
            <v>Cenopis</v>
          </cell>
          <cell r="G271" t="str">
            <v>pettitana</v>
          </cell>
          <cell r="H271" t="str">
            <v/>
          </cell>
          <cell r="I271" t="str">
            <v>U.S.A.</v>
          </cell>
          <cell r="J271" t="str">
            <v>Missouri</v>
          </cell>
          <cell r="K271" t="str">
            <v>Saint Louis</v>
          </cell>
          <cell r="L271" t="str">
            <v>Valley Park</v>
          </cell>
          <cell r="M271" t="str">
            <v>0620</v>
          </cell>
          <cell r="N271" t="str">
            <v>1926</v>
          </cell>
          <cell r="O271" t="str">
            <v>2F</v>
          </cell>
          <cell r="P271" t="str">
            <v/>
          </cell>
          <cell r="Q271" t="str">
            <v/>
          </cell>
          <cell r="R271" t="str">
            <v>Meiners, E.P.</v>
          </cell>
          <cell r="S271" t="str">
            <v/>
          </cell>
          <cell r="T271" t="str">
            <v>Missouri University, Columbia, MO</v>
          </cell>
          <cell r="U271" t="str">
            <v/>
          </cell>
          <cell r="V271" t="str">
            <v>[As "3725 Sparganothis pettitana" on JRH data card. PEK]</v>
          </cell>
        </row>
        <row r="272">
          <cell r="A272">
            <v>65653</v>
          </cell>
          <cell r="B272" t="str">
            <v>*</v>
          </cell>
          <cell r="C272" t="str">
            <v>03725</v>
          </cell>
          <cell r="D272" t="str">
            <v>TORTRICIDAE</v>
          </cell>
          <cell r="E272" t="str">
            <v>TORTRICINAE</v>
          </cell>
          <cell r="F272" t="str">
            <v>Cenopis</v>
          </cell>
          <cell r="G272" t="str">
            <v>pettitana</v>
          </cell>
          <cell r="H272" t="str">
            <v/>
          </cell>
          <cell r="I272" t="str">
            <v>U.S.A.</v>
          </cell>
          <cell r="J272" t="str">
            <v>Missouri</v>
          </cell>
          <cell r="K272" t="str">
            <v>Saint Louis</v>
          </cell>
          <cell r="L272" t="str">
            <v>Creve Coeur Lake</v>
          </cell>
          <cell r="M272" t="str">
            <v>06</v>
          </cell>
          <cell r="N272" t="str">
            <v>1924</v>
          </cell>
          <cell r="O272" t="str">
            <v>1M</v>
          </cell>
          <cell r="P272" t="str">
            <v/>
          </cell>
          <cell r="Q272" t="str">
            <v/>
          </cell>
          <cell r="R272" t="str">
            <v>O'Byrne, H.I.</v>
          </cell>
          <cell r="S272" t="str">
            <v/>
          </cell>
          <cell r="T272" t="str">
            <v>Missouri University, Columbia, MO</v>
          </cell>
          <cell r="U272" t="str">
            <v/>
          </cell>
          <cell r="V272" t="str">
            <v>[As "3725 Sparganothis pettitana" on JRH data card. PEK]</v>
          </cell>
        </row>
        <row r="273">
          <cell r="A273">
            <v>65659</v>
          </cell>
          <cell r="B273" t="str">
            <v>*</v>
          </cell>
          <cell r="C273" t="str">
            <v>03725</v>
          </cell>
          <cell r="D273" t="str">
            <v>TORTRICIDAE</v>
          </cell>
          <cell r="E273" t="str">
            <v>TORTRICINAE</v>
          </cell>
          <cell r="F273" t="str">
            <v>Cenopis</v>
          </cell>
          <cell r="G273" t="str">
            <v>pettitana</v>
          </cell>
          <cell r="H273" t="str">
            <v/>
          </cell>
          <cell r="I273" t="str">
            <v>U.S.A.</v>
          </cell>
          <cell r="J273" t="str">
            <v>Missouri</v>
          </cell>
          <cell r="K273" t="str">
            <v>Saint Louis</v>
          </cell>
          <cell r="L273" t="str">
            <v>Saint Louis</v>
          </cell>
          <cell r="M273" t="str">
            <v>0521</v>
          </cell>
          <cell r="N273" t="str">
            <v>1903</v>
          </cell>
          <cell r="O273" t="str">
            <v>1M</v>
          </cell>
          <cell r="P273" t="str">
            <v/>
          </cell>
          <cell r="Q273" t="str">
            <v/>
          </cell>
          <cell r="R273" t="str">
            <v>Heink, C.L.</v>
          </cell>
          <cell r="S273" t="str">
            <v/>
          </cell>
          <cell r="T273" t="str">
            <v>Missouri University, Columbia, MO</v>
          </cell>
          <cell r="U273" t="str">
            <v/>
          </cell>
          <cell r="V273" t="str">
            <v>[As "3725 Sparganothis pettitana" on JRH data card. PEK]</v>
          </cell>
        </row>
        <row r="274">
          <cell r="A274">
            <v>65660</v>
          </cell>
          <cell r="B274" t="str">
            <v>*</v>
          </cell>
          <cell r="C274" t="str">
            <v>03725</v>
          </cell>
          <cell r="D274" t="str">
            <v>TORTRICIDAE</v>
          </cell>
          <cell r="E274" t="str">
            <v>TORTRICINAE</v>
          </cell>
          <cell r="F274" t="str">
            <v>Cenopis</v>
          </cell>
          <cell r="G274" t="str">
            <v>pettitana</v>
          </cell>
          <cell r="H274" t="str">
            <v/>
          </cell>
          <cell r="I274" t="str">
            <v>U.S.A.</v>
          </cell>
          <cell r="J274" t="str">
            <v>Missouri</v>
          </cell>
          <cell r="K274" t="str">
            <v>Saint Louis</v>
          </cell>
          <cell r="L274" t="str">
            <v>Saint Louis</v>
          </cell>
          <cell r="M274" t="str">
            <v>0604</v>
          </cell>
          <cell r="N274" t="str">
            <v>1921</v>
          </cell>
          <cell r="O274" t="str">
            <v>1F</v>
          </cell>
          <cell r="P274" t="str">
            <v/>
          </cell>
          <cell r="Q274" t="str">
            <v/>
          </cell>
          <cell r="R274" t="str">
            <v>Meiners, E.P.</v>
          </cell>
          <cell r="S274" t="str">
            <v/>
          </cell>
          <cell r="T274" t="str">
            <v>Missouri University, Columbia, MO</v>
          </cell>
          <cell r="U274" t="str">
            <v/>
          </cell>
          <cell r="V274" t="str">
            <v>[As "3725 Sparganothis pettitana" on JRH data card. PEK]</v>
          </cell>
        </row>
        <row r="275">
          <cell r="A275">
            <v>65661</v>
          </cell>
          <cell r="B275" t="str">
            <v>*</v>
          </cell>
          <cell r="C275" t="str">
            <v>03725</v>
          </cell>
          <cell r="D275" t="str">
            <v>TORTRICIDAE</v>
          </cell>
          <cell r="E275" t="str">
            <v>TORTRICINAE</v>
          </cell>
          <cell r="F275" t="str">
            <v>Cenopis</v>
          </cell>
          <cell r="G275" t="str">
            <v>pettitana</v>
          </cell>
          <cell r="H275" t="str">
            <v>Heitzman, J.R.</v>
          </cell>
          <cell r="I275" t="str">
            <v>U.S.A.</v>
          </cell>
          <cell r="J275" t="str">
            <v>Missouri</v>
          </cell>
          <cell r="K275" t="str">
            <v>Saint Louis</v>
          </cell>
          <cell r="L275" t="str">
            <v>Babler State Park</v>
          </cell>
          <cell r="M275" t="str">
            <v>0606</v>
          </cell>
          <cell r="N275" t="str">
            <v>1973</v>
          </cell>
          <cell r="O275" t="str">
            <v>2M</v>
          </cell>
          <cell r="P275" t="str">
            <v/>
          </cell>
          <cell r="Q275" t="str">
            <v/>
          </cell>
          <cell r="R275" t="str">
            <v>Heitzman, J. Richard</v>
          </cell>
          <cell r="S275" t="str">
            <v/>
          </cell>
          <cell r="T275" t="str">
            <v>Heitzman, J. Richard</v>
          </cell>
          <cell r="U275" t="str">
            <v/>
          </cell>
          <cell r="V275" t="str">
            <v>[As "3725 Sparganothis pettitana" on JRH data card. PEK]</v>
          </cell>
        </row>
        <row r="276">
          <cell r="A276">
            <v>65699</v>
          </cell>
          <cell r="B276" t="str">
            <v>*</v>
          </cell>
          <cell r="C276" t="str">
            <v>03725</v>
          </cell>
          <cell r="D276" t="str">
            <v>TORTRICIDAE</v>
          </cell>
          <cell r="E276" t="str">
            <v>TORTRICINAE</v>
          </cell>
          <cell r="F276" t="str">
            <v>Cenopis</v>
          </cell>
          <cell r="G276" t="str">
            <v>pettitana</v>
          </cell>
          <cell r="H276" t="str">
            <v/>
          </cell>
          <cell r="I276" t="str">
            <v>U.S.A.</v>
          </cell>
          <cell r="J276" t="str">
            <v>Missouri</v>
          </cell>
          <cell r="K276" t="str">
            <v>Saint Louis</v>
          </cell>
          <cell r="L276" t="str">
            <v>Greensfelder County Park</v>
          </cell>
          <cell r="M276" t="str">
            <v>0528</v>
          </cell>
          <cell r="N276" t="str">
            <v>1981</v>
          </cell>
          <cell r="O276" t="str">
            <v>2M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>Balogh, George</v>
          </cell>
          <cell r="U276" t="str">
            <v/>
          </cell>
          <cell r="V276" t="str">
            <v>[As "3725 Sparganothis pettitana" on JRH data card. PEK]</v>
          </cell>
        </row>
        <row r="277">
          <cell r="A277">
            <v>65700</v>
          </cell>
          <cell r="B277" t="str">
            <v>*</v>
          </cell>
          <cell r="C277" t="str">
            <v>03725</v>
          </cell>
          <cell r="D277" t="str">
            <v>TORTRICIDAE</v>
          </cell>
          <cell r="E277" t="str">
            <v>TORTRICINAE</v>
          </cell>
          <cell r="F277" t="str">
            <v>Cenopis</v>
          </cell>
          <cell r="G277" t="str">
            <v>pettitana</v>
          </cell>
          <cell r="H277" t="str">
            <v/>
          </cell>
          <cell r="I277" t="str">
            <v>U.S.A.</v>
          </cell>
          <cell r="J277" t="str">
            <v>Missouri</v>
          </cell>
          <cell r="K277" t="str">
            <v>Saint Louis</v>
          </cell>
          <cell r="L277" t="str">
            <v>Greensfelder County Park</v>
          </cell>
          <cell r="M277" t="str">
            <v>0603</v>
          </cell>
          <cell r="N277" t="str">
            <v>1981</v>
          </cell>
          <cell r="O277" t="str">
            <v>1M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>Balogh, George</v>
          </cell>
          <cell r="U277" t="str">
            <v/>
          </cell>
          <cell r="V277" t="str">
            <v>[As "3725 Sparganothis pettitana" on JRH data card. PEK]</v>
          </cell>
        </row>
        <row r="278">
          <cell r="A278">
            <v>65701</v>
          </cell>
          <cell r="B278" t="str">
            <v>*</v>
          </cell>
          <cell r="C278" t="str">
            <v>03725</v>
          </cell>
          <cell r="D278" t="str">
            <v>TORTRICIDAE</v>
          </cell>
          <cell r="E278" t="str">
            <v>TORTRICINAE</v>
          </cell>
          <cell r="F278" t="str">
            <v>Cenopis</v>
          </cell>
          <cell r="G278" t="str">
            <v>pettitana</v>
          </cell>
          <cell r="H278" t="str">
            <v/>
          </cell>
          <cell r="I278" t="str">
            <v>U.S.A.</v>
          </cell>
          <cell r="J278" t="str">
            <v>Missouri</v>
          </cell>
          <cell r="K278" t="str">
            <v>Saint Louis</v>
          </cell>
          <cell r="L278" t="str">
            <v>Greensfelder County Park</v>
          </cell>
          <cell r="M278" t="str">
            <v>0531</v>
          </cell>
          <cell r="N278" t="str">
            <v>1982</v>
          </cell>
          <cell r="O278" t="str">
            <v>1M</v>
          </cell>
          <cell r="P278" t="str">
            <v>P</v>
          </cell>
          <cell r="Q278" t="str">
            <v>Y</v>
          </cell>
          <cell r="R278" t="str">
            <v/>
          </cell>
          <cell r="S278" t="str">
            <v/>
          </cell>
          <cell r="T278" t="str">
            <v>Balogh, George</v>
          </cell>
          <cell r="U278" t="str">
            <v/>
          </cell>
          <cell r="V278" t="str">
            <v>1 pupa found on Spicebush 31 May 1982.  Emgd. 6 June 1982. [As "3725 Sparganothis pettitana" on JRH data card. PEK]</v>
          </cell>
        </row>
        <row r="279">
          <cell r="A279">
            <v>65702</v>
          </cell>
          <cell r="B279" t="str">
            <v>*</v>
          </cell>
          <cell r="C279" t="str">
            <v>03725</v>
          </cell>
          <cell r="D279" t="str">
            <v>TORTRICIDAE</v>
          </cell>
          <cell r="E279" t="str">
            <v>TORTRICINAE</v>
          </cell>
          <cell r="F279" t="str">
            <v>Cenopis</v>
          </cell>
          <cell r="G279" t="str">
            <v>pettitana</v>
          </cell>
          <cell r="H279" t="str">
            <v/>
          </cell>
          <cell r="I279" t="str">
            <v>U.S.A.</v>
          </cell>
          <cell r="J279" t="str">
            <v>Missouri</v>
          </cell>
          <cell r="K279" t="str">
            <v>Saint Louis</v>
          </cell>
          <cell r="L279" t="str">
            <v>Greensfelder County Park</v>
          </cell>
          <cell r="M279" t="str">
            <v>0531</v>
          </cell>
          <cell r="N279" t="str">
            <v>1982</v>
          </cell>
          <cell r="O279" t="str">
            <v>1F</v>
          </cell>
          <cell r="P279" t="str">
            <v>P</v>
          </cell>
          <cell r="Q279" t="str">
            <v>Y</v>
          </cell>
          <cell r="R279" t="str">
            <v/>
          </cell>
          <cell r="S279" t="str">
            <v/>
          </cell>
          <cell r="T279" t="str">
            <v>Balogh, George</v>
          </cell>
          <cell r="U279" t="str">
            <v/>
          </cell>
          <cell r="V279" t="str">
            <v>1 pupa found in rolled up oak leaf 31 May 1982.  Emgd. 1 June 1982. [As "3725 Sparganothis pettitana" on JRH data card. PEK]</v>
          </cell>
        </row>
        <row r="280">
          <cell r="A280">
            <v>65724</v>
          </cell>
          <cell r="B280" t="str">
            <v>*</v>
          </cell>
          <cell r="C280" t="str">
            <v>03725</v>
          </cell>
          <cell r="D280" t="str">
            <v>TORTRICIDAE</v>
          </cell>
          <cell r="E280" t="str">
            <v>TORTRICINAE</v>
          </cell>
          <cell r="F280" t="str">
            <v>Cenopis</v>
          </cell>
          <cell r="G280" t="str">
            <v>pettitana</v>
          </cell>
          <cell r="H280" t="str">
            <v>Heitzman, J.R.</v>
          </cell>
          <cell r="I280" t="str">
            <v>U.S.A.</v>
          </cell>
          <cell r="J280" t="str">
            <v>Missouri</v>
          </cell>
          <cell r="K280" t="str">
            <v>Shannon</v>
          </cell>
          <cell r="L280" t="str">
            <v>Winona</v>
          </cell>
          <cell r="M280" t="str">
            <v>0606</v>
          </cell>
          <cell r="N280" t="str">
            <v>1984</v>
          </cell>
          <cell r="O280" t="str">
            <v>2M</v>
          </cell>
          <cell r="P280" t="str">
            <v/>
          </cell>
          <cell r="Q280" t="str">
            <v/>
          </cell>
          <cell r="R280" t="str">
            <v>Heitzman, J. Richard</v>
          </cell>
          <cell r="S280" t="str">
            <v/>
          </cell>
          <cell r="T280" t="str">
            <v>Heitzman, J. Richard</v>
          </cell>
          <cell r="U280" t="str">
            <v/>
          </cell>
          <cell r="V280" t="str">
            <v>[As "3725 Sparganothis pettitana" on JRH data card. PEK]</v>
          </cell>
        </row>
        <row r="281">
          <cell r="A281">
            <v>65634</v>
          </cell>
          <cell r="B281" t="str">
            <v>*</v>
          </cell>
          <cell r="C281" t="str">
            <v>03725</v>
          </cell>
          <cell r="D281" t="str">
            <v>TORTRICIDAE</v>
          </cell>
          <cell r="E281" t="str">
            <v>TORTRICINAE</v>
          </cell>
          <cell r="F281" t="str">
            <v>Cenopis</v>
          </cell>
          <cell r="G281" t="str">
            <v>pettitana</v>
          </cell>
          <cell r="H281" t="str">
            <v>Murtfeldt, Mary E.</v>
          </cell>
          <cell r="I281" t="str">
            <v>U.S.A.</v>
          </cell>
          <cell r="J281" t="str">
            <v>Missouri</v>
          </cell>
          <cell r="K281" t="str">
            <v>State</v>
          </cell>
          <cell r="L281" t="str">
            <v>State</v>
          </cell>
          <cell r="M281" t="str">
            <v/>
          </cell>
          <cell r="N281" t="str">
            <v>1882</v>
          </cell>
          <cell r="O281" t="str">
            <v/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>Trans.Amer.Ent.Soc.10:21,1882. Oak, hickory, rose. [As "3725 Sparganothis pettitana" on JRH data card. PEK]</v>
          </cell>
        </row>
        <row r="282">
          <cell r="A282">
            <v>47893</v>
          </cell>
          <cell r="B282" t="str">
            <v>*</v>
          </cell>
          <cell r="C282" t="str">
            <v>03725</v>
          </cell>
          <cell r="D282" t="str">
            <v>TORTRICIDAE</v>
          </cell>
          <cell r="E282" t="str">
            <v>TORTRICINAE</v>
          </cell>
          <cell r="F282" t="str">
            <v>Cenopis</v>
          </cell>
          <cell r="G282" t="str">
            <v>pettitana</v>
          </cell>
          <cell r="H282" t="str">
            <v>Winkler, George</v>
          </cell>
          <cell r="I282" t="str">
            <v>U.S.A.</v>
          </cell>
          <cell r="J282" t="str">
            <v>Missouri</v>
          </cell>
          <cell r="K282" t="str">
            <v>Stoddard</v>
          </cell>
          <cell r="L282" t="str">
            <v>Mingo National Wildlife Refuge</v>
          </cell>
          <cell r="M282" t="str">
            <v>0509</v>
          </cell>
          <cell r="N282" t="str">
            <v>2001</v>
          </cell>
          <cell r="O282" t="str">
            <v>1</v>
          </cell>
          <cell r="P282" t="str">
            <v/>
          </cell>
          <cell r="Q282" t="str">
            <v/>
          </cell>
          <cell r="R282" t="str">
            <v>Winkler, George</v>
          </cell>
          <cell r="S282" t="str">
            <v>Winkler, George</v>
          </cell>
          <cell r="T282" t="str">
            <v>Milwaukee Public Museum</v>
          </cell>
          <cell r="U282" t="str">
            <v/>
          </cell>
          <cell r="V282" t="str">
            <v>Wooded, hilly areas and swampland. [As "3725 Sparganothis pettitana" on JRH data card. PEK]</v>
          </cell>
        </row>
        <row r="283">
          <cell r="A283">
            <v>65710</v>
          </cell>
          <cell r="B283" t="str">
            <v>*</v>
          </cell>
          <cell r="C283" t="str">
            <v>03725</v>
          </cell>
          <cell r="D283" t="str">
            <v>TORTRICIDAE</v>
          </cell>
          <cell r="E283" t="str">
            <v>TORTRICINAE</v>
          </cell>
          <cell r="F283" t="str">
            <v>Cenopis</v>
          </cell>
          <cell r="G283" t="str">
            <v>pettitana</v>
          </cell>
          <cell r="H283" t="str">
            <v>Heitzman, J.R.</v>
          </cell>
          <cell r="I283" t="str">
            <v>U.S.A.</v>
          </cell>
          <cell r="J283" t="str">
            <v>Missouri</v>
          </cell>
          <cell r="K283" t="str">
            <v>Stoddard</v>
          </cell>
          <cell r="L283" t="str">
            <v>Holly Ridge Wildlife Area</v>
          </cell>
          <cell r="M283" t="str">
            <v>0609</v>
          </cell>
          <cell r="N283" t="str">
            <v>1982</v>
          </cell>
          <cell r="O283" t="str">
            <v>17M,3F</v>
          </cell>
          <cell r="P283" t="str">
            <v/>
          </cell>
          <cell r="Q283" t="str">
            <v/>
          </cell>
          <cell r="R283" t="str">
            <v>Heitzman, J. Richard</v>
          </cell>
          <cell r="S283" t="str">
            <v/>
          </cell>
          <cell r="T283" t="str">
            <v>Heitzman, J. Richard</v>
          </cell>
          <cell r="U283" t="str">
            <v/>
          </cell>
          <cell r="V283" t="str">
            <v>[As "3725 Sparganothis pettitana" on JRH data card. PEK]</v>
          </cell>
        </row>
        <row r="284">
          <cell r="A284">
            <v>65715</v>
          </cell>
          <cell r="B284" t="str">
            <v>*</v>
          </cell>
          <cell r="C284" t="str">
            <v>03725</v>
          </cell>
          <cell r="D284" t="str">
            <v>TORTRICIDAE</v>
          </cell>
          <cell r="E284" t="str">
            <v>TORTRICINAE</v>
          </cell>
          <cell r="F284" t="str">
            <v>Cenopis</v>
          </cell>
          <cell r="G284" t="str">
            <v>pettitana</v>
          </cell>
          <cell r="H284" t="str">
            <v>Heitzman, J.R.</v>
          </cell>
          <cell r="I284" t="str">
            <v>U.S.A.</v>
          </cell>
          <cell r="J284" t="str">
            <v>Missouri</v>
          </cell>
          <cell r="K284" t="str">
            <v>Stoddard</v>
          </cell>
          <cell r="L284" t="str">
            <v>Otter Slough Wildlife Area</v>
          </cell>
          <cell r="M284" t="str">
            <v>0601</v>
          </cell>
          <cell r="N284" t="str">
            <v>1984</v>
          </cell>
          <cell r="O284" t="str">
            <v>4M</v>
          </cell>
          <cell r="P284" t="str">
            <v/>
          </cell>
          <cell r="Q284" t="str">
            <v/>
          </cell>
          <cell r="R284" t="str">
            <v>Heitzman, J. Richard</v>
          </cell>
          <cell r="S284" t="str">
            <v/>
          </cell>
          <cell r="T284" t="str">
            <v>Heitzman, J. Richard</v>
          </cell>
          <cell r="U284" t="str">
            <v/>
          </cell>
          <cell r="V284" t="str">
            <v>[As "3725 Sparganothis pettitana" on JRH data card. PEK]</v>
          </cell>
        </row>
        <row r="285">
          <cell r="A285">
            <v>65723</v>
          </cell>
          <cell r="B285" t="str">
            <v>*</v>
          </cell>
          <cell r="C285" t="str">
            <v>03725</v>
          </cell>
          <cell r="D285" t="str">
            <v>TORTRICIDAE</v>
          </cell>
          <cell r="E285" t="str">
            <v>TORTRICINAE</v>
          </cell>
          <cell r="F285" t="str">
            <v>Cenopis</v>
          </cell>
          <cell r="G285" t="str">
            <v>pettitana</v>
          </cell>
          <cell r="H285" t="str">
            <v>Heitzman, J.R.</v>
          </cell>
          <cell r="I285" t="str">
            <v>U.S.A.</v>
          </cell>
          <cell r="J285" t="str">
            <v>Missouri</v>
          </cell>
          <cell r="K285" t="str">
            <v>Texas</v>
          </cell>
          <cell r="L285" t="str">
            <v>Cabool</v>
          </cell>
          <cell r="M285" t="str">
            <v>0609</v>
          </cell>
          <cell r="N285" t="str">
            <v>1984</v>
          </cell>
          <cell r="O285" t="str">
            <v>1M,1F</v>
          </cell>
          <cell r="P285" t="str">
            <v/>
          </cell>
          <cell r="Q285" t="str">
            <v/>
          </cell>
          <cell r="R285" t="str">
            <v>Heitzman, J. Richard</v>
          </cell>
          <cell r="S285" t="str">
            <v/>
          </cell>
          <cell r="T285" t="str">
            <v>Heitzman, J. Richard</v>
          </cell>
          <cell r="U285" t="str">
            <v/>
          </cell>
          <cell r="V285" t="str">
            <v>[As "3725 Sparganothis pettitana" on JRH data card. PEK]</v>
          </cell>
        </row>
        <row r="286">
          <cell r="A286">
            <v>47898</v>
          </cell>
          <cell r="B286" t="str">
            <v>*</v>
          </cell>
          <cell r="C286" t="str">
            <v>03725</v>
          </cell>
          <cell r="D286" t="str">
            <v>TORTRICIDAE</v>
          </cell>
          <cell r="E286" t="str">
            <v>TORTRICINAE</v>
          </cell>
          <cell r="F286" t="str">
            <v>Cenopis</v>
          </cell>
          <cell r="G286" t="str">
            <v>pettitana</v>
          </cell>
          <cell r="H286" t="str">
            <v>Winkler, George</v>
          </cell>
          <cell r="I286" t="str">
            <v>U.S.A.</v>
          </cell>
          <cell r="J286" t="str">
            <v>Missouri</v>
          </cell>
          <cell r="K286" t="str">
            <v>Warren</v>
          </cell>
          <cell r="L286" t="str">
            <v>Warrenton, 10 miles S of</v>
          </cell>
          <cell r="M286" t="str">
            <v>0615</v>
          </cell>
          <cell r="N286" t="str">
            <v>1990</v>
          </cell>
          <cell r="O286" t="str">
            <v>2</v>
          </cell>
          <cell r="P286" t="str">
            <v/>
          </cell>
          <cell r="Q286" t="str">
            <v/>
          </cell>
          <cell r="R286" t="str">
            <v>Winkler, George</v>
          </cell>
          <cell r="S286" t="str">
            <v>Winkler, George</v>
          </cell>
          <cell r="T286" t="str">
            <v>Milwaukee Public Museum</v>
          </cell>
          <cell r="U286" t="str">
            <v/>
          </cell>
          <cell r="V286" t="str">
            <v>Hilly and wooded. Very little grassland. [As "3725 Sparganothis pettitana" on JRH data card. PEK]</v>
          </cell>
        </row>
        <row r="287">
          <cell r="A287">
            <v>65657</v>
          </cell>
          <cell r="B287" t="str">
            <v>*</v>
          </cell>
          <cell r="C287" t="str">
            <v>03725</v>
          </cell>
          <cell r="D287" t="str">
            <v>TORTRICIDAE</v>
          </cell>
          <cell r="E287" t="str">
            <v>TORTRICINAE</v>
          </cell>
          <cell r="F287" t="str">
            <v>Cenopis</v>
          </cell>
          <cell r="G287" t="str">
            <v>pettitana</v>
          </cell>
          <cell r="H287" t="str">
            <v>Heitzman, J.R.</v>
          </cell>
          <cell r="I287" t="str">
            <v>U.S.A.</v>
          </cell>
          <cell r="J287" t="str">
            <v>Missouri</v>
          </cell>
          <cell r="K287" t="str">
            <v>Washington</v>
          </cell>
          <cell r="L287" t="str">
            <v>Washington State Park</v>
          </cell>
          <cell r="M287" t="str">
            <v>0606</v>
          </cell>
          <cell r="N287" t="str">
            <v>1972</v>
          </cell>
          <cell r="O287" t="str">
            <v>2M,1F</v>
          </cell>
          <cell r="P287" t="str">
            <v/>
          </cell>
          <cell r="Q287" t="str">
            <v/>
          </cell>
          <cell r="R287" t="str">
            <v>Heitzman, J. Richard</v>
          </cell>
          <cell r="S287" t="str">
            <v/>
          </cell>
          <cell r="T287" t="str">
            <v>Heitzman, J. Richard</v>
          </cell>
          <cell r="U287" t="str">
            <v/>
          </cell>
          <cell r="V287" t="str">
            <v>(Hatch) [As "3725 Sparganothis pettitana" on JRH data card. PEK]</v>
          </cell>
        </row>
        <row r="288">
          <cell r="A288">
            <v>65658</v>
          </cell>
          <cell r="B288" t="str">
            <v>*</v>
          </cell>
          <cell r="C288" t="str">
            <v>03725</v>
          </cell>
          <cell r="D288" t="str">
            <v>TORTRICIDAE</v>
          </cell>
          <cell r="E288" t="str">
            <v>TORTRICINAE</v>
          </cell>
          <cell r="F288" t="str">
            <v>Cenopis</v>
          </cell>
          <cell r="G288" t="str">
            <v>pettitana</v>
          </cell>
          <cell r="H288" t="str">
            <v>Heitzman, J.R.</v>
          </cell>
          <cell r="I288" t="str">
            <v>U.S.A.</v>
          </cell>
          <cell r="J288" t="str">
            <v>Missouri</v>
          </cell>
          <cell r="K288" t="str">
            <v>Washington</v>
          </cell>
          <cell r="L288" t="str">
            <v>Washington State Park</v>
          </cell>
          <cell r="M288" t="str">
            <v>0605</v>
          </cell>
          <cell r="N288" t="str">
            <v>1973</v>
          </cell>
          <cell r="O288" t="str">
            <v>5M</v>
          </cell>
          <cell r="P288" t="str">
            <v/>
          </cell>
          <cell r="Q288" t="str">
            <v/>
          </cell>
          <cell r="R288" t="str">
            <v>Heitzman, J. Richard</v>
          </cell>
          <cell r="S288" t="str">
            <v/>
          </cell>
          <cell r="T288" t="str">
            <v>Heitzman, J. Richard</v>
          </cell>
          <cell r="U288" t="str">
            <v/>
          </cell>
          <cell r="V288" t="str">
            <v>5,7 June 1973. [As "3725 Sparganothis pettitana" on JRH data card. PEK]</v>
          </cell>
        </row>
        <row r="289">
          <cell r="A289">
            <v>65703</v>
          </cell>
          <cell r="B289" t="str">
            <v>*</v>
          </cell>
          <cell r="C289" t="str">
            <v>03725</v>
          </cell>
          <cell r="D289" t="str">
            <v>TORTRICIDAE</v>
          </cell>
          <cell r="E289" t="str">
            <v>TORTRICINAE</v>
          </cell>
          <cell r="F289" t="str">
            <v>Cenopis</v>
          </cell>
          <cell r="G289" t="str">
            <v>pettitana</v>
          </cell>
          <cell r="H289" t="str">
            <v>Heitzman, J.R.</v>
          </cell>
          <cell r="I289" t="str">
            <v>U.S.A.</v>
          </cell>
          <cell r="J289" t="str">
            <v>Arkansas</v>
          </cell>
          <cell r="K289" t="str">
            <v>Washington</v>
          </cell>
          <cell r="L289" t="str">
            <v>Blue Springs Campground</v>
          </cell>
          <cell r="M289" t="str">
            <v>0527</v>
          </cell>
          <cell r="N289" t="str">
            <v>1972</v>
          </cell>
          <cell r="O289" t="str">
            <v>1M</v>
          </cell>
          <cell r="P289" t="str">
            <v/>
          </cell>
          <cell r="Q289" t="str">
            <v/>
          </cell>
          <cell r="R289" t="str">
            <v>Heitzman, J. Richard</v>
          </cell>
          <cell r="S289" t="str">
            <v/>
          </cell>
          <cell r="T289" t="str">
            <v>Heitzman, J. Richard</v>
          </cell>
          <cell r="U289" t="str">
            <v/>
          </cell>
          <cell r="V289" t="str">
            <v>[As "3725 Sparganothis pettitana" on JRH data card. PEK]</v>
          </cell>
        </row>
        <row r="290">
          <cell r="A290">
            <v>47894</v>
          </cell>
          <cell r="B290" t="str">
            <v>*</v>
          </cell>
          <cell r="C290" t="str">
            <v>03725</v>
          </cell>
          <cell r="D290" t="str">
            <v>TORTRICIDAE</v>
          </cell>
          <cell r="E290" t="str">
            <v>TORTRICINAE</v>
          </cell>
          <cell r="F290" t="str">
            <v>Cenopis</v>
          </cell>
          <cell r="G290" t="str">
            <v>pettitana</v>
          </cell>
          <cell r="H290" t="str">
            <v>Winkler, George</v>
          </cell>
          <cell r="I290" t="str">
            <v>U.S.A.</v>
          </cell>
          <cell r="J290" t="str">
            <v>Missouri</v>
          </cell>
          <cell r="K290" t="str">
            <v>Wayne</v>
          </cell>
          <cell r="L290" t="str">
            <v>Mingo National Wildlife Refuge</v>
          </cell>
          <cell r="M290" t="str">
            <v>0509</v>
          </cell>
          <cell r="N290" t="str">
            <v>2002</v>
          </cell>
          <cell r="O290" t="str">
            <v>1</v>
          </cell>
          <cell r="P290" t="str">
            <v/>
          </cell>
          <cell r="Q290" t="str">
            <v/>
          </cell>
          <cell r="R290" t="str">
            <v>Winkler, George</v>
          </cell>
          <cell r="S290" t="str">
            <v>Winkler, George</v>
          </cell>
          <cell r="T290" t="str">
            <v>Milwaukee Public Museum</v>
          </cell>
          <cell r="U290" t="str">
            <v/>
          </cell>
          <cell r="V290" t="str">
            <v>Wooded, hilly areas and swampland [As "3725 Sparganothis pettitana" on JRH data card. PEK]</v>
          </cell>
        </row>
        <row r="291">
          <cell r="A291">
            <v>65716</v>
          </cell>
          <cell r="B291" t="str">
            <v>*</v>
          </cell>
          <cell r="C291" t="str">
            <v>03725</v>
          </cell>
          <cell r="D291" t="str">
            <v>TORTRICIDAE</v>
          </cell>
          <cell r="E291" t="str">
            <v>TORTRICINAE</v>
          </cell>
          <cell r="F291" t="str">
            <v>Cenopis</v>
          </cell>
          <cell r="G291" t="str">
            <v>pettitana</v>
          </cell>
          <cell r="H291" t="str">
            <v>Heitzman, J.R.</v>
          </cell>
          <cell r="I291" t="str">
            <v>U.S.A.</v>
          </cell>
          <cell r="J291" t="str">
            <v>Missouri</v>
          </cell>
          <cell r="K291" t="str">
            <v>Wayne</v>
          </cell>
          <cell r="L291" t="str">
            <v>Markham Springs Recreation Area</v>
          </cell>
          <cell r="M291" t="str">
            <v>0602</v>
          </cell>
          <cell r="N291" t="str">
            <v>1986</v>
          </cell>
          <cell r="O291" t="str">
            <v>7M,1F</v>
          </cell>
          <cell r="P291" t="str">
            <v/>
          </cell>
          <cell r="Q291" t="str">
            <v/>
          </cell>
          <cell r="R291" t="str">
            <v>Heitzman, J. Richard</v>
          </cell>
          <cell r="S291" t="str">
            <v/>
          </cell>
          <cell r="T291" t="str">
            <v>Heitzman, J. Richard</v>
          </cell>
          <cell r="U291" t="str">
            <v/>
          </cell>
          <cell r="V291" t="str">
            <v>As "Markham Springs Cmpg." on JRH data card. [As "3725 Sparganothis pettitana" on JRH data card. PEK]</v>
          </cell>
        </row>
        <row r="292">
          <cell r="A292">
            <v>65717</v>
          </cell>
          <cell r="B292" t="str">
            <v>*</v>
          </cell>
          <cell r="C292" t="str">
            <v>03725</v>
          </cell>
          <cell r="D292" t="str">
            <v>TORTRICIDAE</v>
          </cell>
          <cell r="E292" t="str">
            <v>TORTRICINAE</v>
          </cell>
          <cell r="F292" t="str">
            <v>Cenopis</v>
          </cell>
          <cell r="G292" t="str">
            <v>pettitana</v>
          </cell>
          <cell r="H292" t="str">
            <v>Heitzman, J.R.</v>
          </cell>
          <cell r="I292" t="str">
            <v>U.S.A.</v>
          </cell>
          <cell r="J292" t="str">
            <v>Missouri</v>
          </cell>
          <cell r="K292" t="str">
            <v>Wayne</v>
          </cell>
          <cell r="L292" t="str">
            <v>Markham Springs Recreation Area</v>
          </cell>
          <cell r="M292" t="str">
            <v>0525</v>
          </cell>
          <cell r="N292" t="str">
            <v>1986</v>
          </cell>
          <cell r="O292" t="str">
            <v>6M,1F</v>
          </cell>
          <cell r="P292" t="str">
            <v/>
          </cell>
          <cell r="Q292" t="str">
            <v/>
          </cell>
          <cell r="R292" t="str">
            <v>Heitzman, J. Richard</v>
          </cell>
          <cell r="S292" t="str">
            <v/>
          </cell>
          <cell r="T292" t="str">
            <v>Heitzman, J. Richard</v>
          </cell>
          <cell r="U292" t="str">
            <v/>
          </cell>
          <cell r="V292" t="str">
            <v>As "Markham Springs Cmpg." on JRH data card. [As "3725 Sparganothis pettitana" on JRH data card. PEK]</v>
          </cell>
        </row>
        <row r="293">
          <cell r="A293">
            <v>65718</v>
          </cell>
          <cell r="B293" t="str">
            <v>*</v>
          </cell>
          <cell r="C293" t="str">
            <v>03725</v>
          </cell>
          <cell r="D293" t="str">
            <v>TORTRICIDAE</v>
          </cell>
          <cell r="E293" t="str">
            <v>TORTRICINAE</v>
          </cell>
          <cell r="F293" t="str">
            <v>Cenopis</v>
          </cell>
          <cell r="G293" t="str">
            <v>pettitana</v>
          </cell>
          <cell r="H293" t="str">
            <v>Heitzman, J.R.</v>
          </cell>
          <cell r="I293" t="str">
            <v>U.S.A.</v>
          </cell>
          <cell r="J293" t="str">
            <v>Missouri</v>
          </cell>
          <cell r="K293" t="str">
            <v>Wayne</v>
          </cell>
          <cell r="L293" t="str">
            <v>Markham Springs Recreation Area</v>
          </cell>
          <cell r="M293" t="str">
            <v>0607</v>
          </cell>
          <cell r="N293" t="str">
            <v>1984</v>
          </cell>
          <cell r="O293" t="str">
            <v>3M</v>
          </cell>
          <cell r="P293" t="str">
            <v/>
          </cell>
          <cell r="Q293" t="str">
            <v/>
          </cell>
          <cell r="R293" t="str">
            <v>Heitzman, J. Richard</v>
          </cell>
          <cell r="S293" t="str">
            <v/>
          </cell>
          <cell r="T293" t="str">
            <v>Heitzman, J. Richard</v>
          </cell>
          <cell r="U293" t="str">
            <v/>
          </cell>
          <cell r="V293" t="str">
            <v>As "Markham Springs Cmpg." on JRH data card. [As "3725 Sparganothis pettitana" on JRH data card. PEK]</v>
          </cell>
        </row>
        <row r="294">
          <cell r="A294">
            <v>65719</v>
          </cell>
          <cell r="B294" t="str">
            <v>*</v>
          </cell>
          <cell r="C294" t="str">
            <v>03725</v>
          </cell>
          <cell r="D294" t="str">
            <v>TORTRICIDAE</v>
          </cell>
          <cell r="E294" t="str">
            <v>TORTRICINAE</v>
          </cell>
          <cell r="F294" t="str">
            <v>Cenopis</v>
          </cell>
          <cell r="G294" t="str">
            <v>pettitana</v>
          </cell>
          <cell r="H294" t="str">
            <v/>
          </cell>
          <cell r="I294" t="str">
            <v>U.S.A.</v>
          </cell>
          <cell r="J294" t="str">
            <v>Missouri</v>
          </cell>
          <cell r="K294" t="str">
            <v>Wayne</v>
          </cell>
          <cell r="L294" t="str">
            <v>Piedmont, 8 miles east of</v>
          </cell>
          <cell r="M294" t="str">
            <v>0526</v>
          </cell>
          <cell r="N294" t="str">
            <v>1986</v>
          </cell>
          <cell r="O294" t="str">
            <v>1M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>Webber, Hiltrud M.</v>
          </cell>
          <cell r="U294" t="str">
            <v/>
          </cell>
          <cell r="V294" t="str">
            <v>[As "3725 Sparganothis pettitana" on JRH data card. PEK]</v>
          </cell>
        </row>
        <row r="295">
          <cell r="A295">
            <v>65725</v>
          </cell>
          <cell r="B295" t="str">
            <v>*</v>
          </cell>
          <cell r="C295" t="str">
            <v>03725</v>
          </cell>
          <cell r="D295" t="str">
            <v>TORTRICIDAE</v>
          </cell>
          <cell r="E295" t="str">
            <v>TORTRICINAE</v>
          </cell>
          <cell r="F295" t="str">
            <v>Cenopis</v>
          </cell>
          <cell r="G295" t="str">
            <v>pettitana</v>
          </cell>
          <cell r="H295" t="str">
            <v>Heitzman, J.R.</v>
          </cell>
          <cell r="I295" t="str">
            <v>U.S.A.</v>
          </cell>
          <cell r="J295" t="str">
            <v>Missouri</v>
          </cell>
          <cell r="K295" t="str">
            <v>Wayne</v>
          </cell>
          <cell r="L295" t="str">
            <v>Sam A. Baker State Park</v>
          </cell>
          <cell r="M295" t="str">
            <v>0602</v>
          </cell>
          <cell r="N295" t="str">
            <v>1986</v>
          </cell>
          <cell r="O295" t="str">
            <v>12M,2F</v>
          </cell>
          <cell r="P295" t="str">
            <v/>
          </cell>
          <cell r="Q295" t="str">
            <v/>
          </cell>
          <cell r="R295" t="str">
            <v>Heitzman, J. Richard</v>
          </cell>
          <cell r="S295" t="str">
            <v/>
          </cell>
          <cell r="T295" t="str">
            <v>Heitzman, J. Richard</v>
          </cell>
          <cell r="U295" t="str">
            <v/>
          </cell>
          <cell r="V295" t="str">
            <v>[As "3725 Sparganothis pettitana" on JRH data card. PEK]</v>
          </cell>
        </row>
        <row r="296">
          <cell r="A296">
            <v>65726</v>
          </cell>
          <cell r="B296" t="str">
            <v>*</v>
          </cell>
          <cell r="C296" t="str">
            <v>03725</v>
          </cell>
          <cell r="D296" t="str">
            <v>TORTRICIDAE</v>
          </cell>
          <cell r="E296" t="str">
            <v>TORTRICINAE</v>
          </cell>
          <cell r="F296" t="str">
            <v>Cenopis</v>
          </cell>
          <cell r="G296" t="str">
            <v>pettitana</v>
          </cell>
          <cell r="H296" t="str">
            <v/>
          </cell>
          <cell r="I296" t="str">
            <v>U.S.A.</v>
          </cell>
          <cell r="J296" t="str">
            <v>Missouri</v>
          </cell>
          <cell r="K296" t="str">
            <v>Wayne</v>
          </cell>
          <cell r="L296" t="str">
            <v>Piedmont, 8 miles east of</v>
          </cell>
          <cell r="M296" t="str">
            <v>0531</v>
          </cell>
          <cell r="N296" t="str">
            <v>1986</v>
          </cell>
          <cell r="O296" t="str">
            <v>2M,2F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>Webber, Hiltrud M.</v>
          </cell>
          <cell r="U296" t="str">
            <v/>
          </cell>
          <cell r="V296" t="str">
            <v>[Two records on JRH data card combined here. One has 2M,1F and the other has 1F. PEK] [As "3725 Sparganothis pettitana" on JRH data card. PEK]</v>
          </cell>
        </row>
        <row r="297">
          <cell r="A297">
            <v>65727</v>
          </cell>
          <cell r="B297" t="str">
            <v>*</v>
          </cell>
          <cell r="C297" t="str">
            <v>03725</v>
          </cell>
          <cell r="D297" t="str">
            <v>TORTRICIDAE</v>
          </cell>
          <cell r="E297" t="str">
            <v>TORTRICINAE</v>
          </cell>
          <cell r="F297" t="str">
            <v>Cenopis</v>
          </cell>
          <cell r="G297" t="str">
            <v>pettitana</v>
          </cell>
          <cell r="H297" t="str">
            <v/>
          </cell>
          <cell r="I297" t="str">
            <v>U.S.A.</v>
          </cell>
          <cell r="J297" t="str">
            <v>Missouri</v>
          </cell>
          <cell r="K297" t="str">
            <v>Wayne</v>
          </cell>
          <cell r="L297" t="str">
            <v>Piedmont, 8 miles east of</v>
          </cell>
          <cell r="M297" t="str">
            <v>0613</v>
          </cell>
          <cell r="N297" t="str">
            <v>1986</v>
          </cell>
          <cell r="O297" t="str">
            <v>2M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>Webber, Hiltrud M.</v>
          </cell>
          <cell r="U297" t="str">
            <v/>
          </cell>
          <cell r="V297" t="str">
            <v>[As "3725 Sparganothis pettitana" on JRH data card. PEK]</v>
          </cell>
        </row>
        <row r="298">
          <cell r="A298">
            <v>65728</v>
          </cell>
          <cell r="B298" t="str">
            <v>*</v>
          </cell>
          <cell r="C298" t="str">
            <v>03725</v>
          </cell>
          <cell r="D298" t="str">
            <v>TORTRICIDAE</v>
          </cell>
          <cell r="E298" t="str">
            <v>TORTRICINAE</v>
          </cell>
          <cell r="F298" t="str">
            <v>Cenopis</v>
          </cell>
          <cell r="G298" t="str">
            <v>pettitana</v>
          </cell>
          <cell r="H298" t="str">
            <v/>
          </cell>
          <cell r="I298" t="str">
            <v>U.S.A.</v>
          </cell>
          <cell r="J298" t="str">
            <v>Missouri</v>
          </cell>
          <cell r="K298" t="str">
            <v>Wayne</v>
          </cell>
          <cell r="L298" t="str">
            <v>Piedmont, 8 miles east of</v>
          </cell>
          <cell r="M298" t="str">
            <v>0601</v>
          </cell>
          <cell r="N298" t="str">
            <v>1986</v>
          </cell>
          <cell r="O298" t="str">
            <v>1M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>Webber, Hiltrud M.</v>
          </cell>
          <cell r="U298" t="str">
            <v/>
          </cell>
          <cell r="V298" t="str">
            <v>[As "3725 Sparganothis pettitana" on JRH data card. PEK]</v>
          </cell>
        </row>
        <row r="299">
          <cell r="A299">
            <v>65729</v>
          </cell>
          <cell r="B299" t="str">
            <v>*</v>
          </cell>
          <cell r="C299" t="str">
            <v>03725</v>
          </cell>
          <cell r="D299" t="str">
            <v>TORTRICIDAE</v>
          </cell>
          <cell r="E299" t="str">
            <v>TORTRICINAE</v>
          </cell>
          <cell r="F299" t="str">
            <v>Cenopis</v>
          </cell>
          <cell r="G299" t="str">
            <v>pettitana</v>
          </cell>
          <cell r="H299" t="str">
            <v/>
          </cell>
          <cell r="I299" t="str">
            <v>U.S.A.</v>
          </cell>
          <cell r="J299" t="str">
            <v>Missouri</v>
          </cell>
          <cell r="K299" t="str">
            <v>Wayne</v>
          </cell>
          <cell r="L299" t="str">
            <v>Piedmont, 8 miles east of</v>
          </cell>
          <cell r="M299" t="str">
            <v>0524</v>
          </cell>
          <cell r="N299" t="str">
            <v>1986</v>
          </cell>
          <cell r="O299" t="str">
            <v>2M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>Webber, Hiltrud M.</v>
          </cell>
          <cell r="U299" t="str">
            <v/>
          </cell>
          <cell r="V299" t="str">
            <v>[As "3725 Sparganothis pettitana" on JRH data card. PEK]</v>
          </cell>
        </row>
        <row r="300">
          <cell r="A300">
            <v>65730</v>
          </cell>
          <cell r="B300" t="str">
            <v>*</v>
          </cell>
          <cell r="C300" t="str">
            <v>03725</v>
          </cell>
          <cell r="D300" t="str">
            <v>TORTRICIDAE</v>
          </cell>
          <cell r="E300" t="str">
            <v>TORTRICINAE</v>
          </cell>
          <cell r="F300" t="str">
            <v>Cenopis</v>
          </cell>
          <cell r="G300" t="str">
            <v>pettitana</v>
          </cell>
          <cell r="H300" t="str">
            <v/>
          </cell>
          <cell r="I300" t="str">
            <v>U.S.A.</v>
          </cell>
          <cell r="J300" t="str">
            <v>Missouri</v>
          </cell>
          <cell r="K300" t="str">
            <v>Wayne</v>
          </cell>
          <cell r="L300" t="str">
            <v>Piedmont, 8 miles east of</v>
          </cell>
          <cell r="M300" t="str">
            <v>0526</v>
          </cell>
          <cell r="N300" t="str">
            <v>1986</v>
          </cell>
          <cell r="O300" t="str">
            <v>4M,1F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>Webber, Hiltrud M.</v>
          </cell>
          <cell r="U300" t="str">
            <v/>
          </cell>
          <cell r="V300" t="str">
            <v>[As "3725 Sparganothis pettitana" on JRH data card. PEK]</v>
          </cell>
        </row>
        <row r="301">
          <cell r="A301">
            <v>65791</v>
          </cell>
          <cell r="B301" t="str">
            <v>*</v>
          </cell>
          <cell r="C301" t="str">
            <v>03725</v>
          </cell>
          <cell r="D301" t="str">
            <v>TORTRICIDAE</v>
          </cell>
          <cell r="E301" t="str">
            <v>TORTRICINAE</v>
          </cell>
          <cell r="F301" t="str">
            <v>Cenopis</v>
          </cell>
          <cell r="G301" t="str">
            <v>pettitana</v>
          </cell>
          <cell r="H301" t="str">
            <v/>
          </cell>
          <cell r="I301" t="str">
            <v>U.S.A.</v>
          </cell>
          <cell r="J301" t="str">
            <v>Missouri</v>
          </cell>
          <cell r="K301" t="str">
            <v>Wayne</v>
          </cell>
          <cell r="L301" t="str">
            <v>Markham Springs Recreation Area</v>
          </cell>
          <cell r="M301" t="str">
            <v>0618</v>
          </cell>
          <cell r="N301" t="str">
            <v>1988</v>
          </cell>
          <cell r="O301" t="str">
            <v>1F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>Heitzman, J. Richard</v>
          </cell>
          <cell r="U301" t="str">
            <v/>
          </cell>
          <cell r="V301" t="str">
            <v>As "Markham Springs N.F.Campground." on JRH data card. [As "3725 Sparganothis pettitana" on JRH data card. PEK]</v>
          </cell>
        </row>
        <row r="302">
          <cell r="A302">
            <v>65792</v>
          </cell>
          <cell r="B302" t="str">
            <v>*</v>
          </cell>
          <cell r="C302" t="str">
            <v>03725</v>
          </cell>
          <cell r="D302" t="str">
            <v>TORTRICIDAE</v>
          </cell>
          <cell r="E302" t="str">
            <v>TORTRICINAE</v>
          </cell>
          <cell r="F302" t="str">
            <v>Cenopis</v>
          </cell>
          <cell r="G302" t="str">
            <v>pettitana</v>
          </cell>
          <cell r="H302" t="str">
            <v/>
          </cell>
          <cell r="I302" t="str">
            <v>U.S.A.</v>
          </cell>
          <cell r="J302" t="str">
            <v>Missouri</v>
          </cell>
          <cell r="K302" t="str">
            <v>Wayne</v>
          </cell>
          <cell r="L302" t="str">
            <v>Markham Springs Recreation Area</v>
          </cell>
          <cell r="M302" t="str">
            <v>0527</v>
          </cell>
          <cell r="N302" t="str">
            <v>1987</v>
          </cell>
          <cell r="O302" t="str">
            <v>2M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>Heitzman, J. Richard</v>
          </cell>
          <cell r="U302" t="str">
            <v/>
          </cell>
          <cell r="V302" t="str">
            <v>As "Markham Springs N.F.Campground." on JRH data card. [As "3725 Sparganothis pettitana" on JRH data card. PEK]</v>
          </cell>
        </row>
        <row r="303">
          <cell r="A303">
            <v>65793</v>
          </cell>
          <cell r="B303" t="str">
            <v>*</v>
          </cell>
          <cell r="C303" t="str">
            <v>03725</v>
          </cell>
          <cell r="D303" t="str">
            <v>TORTRICIDAE</v>
          </cell>
          <cell r="E303" t="str">
            <v>TORTRICINAE</v>
          </cell>
          <cell r="F303" t="str">
            <v>Cenopis</v>
          </cell>
          <cell r="G303" t="str">
            <v>pettitana</v>
          </cell>
          <cell r="H303" t="str">
            <v/>
          </cell>
          <cell r="I303" t="str">
            <v>U.S.A.</v>
          </cell>
          <cell r="J303" t="str">
            <v>Missouri</v>
          </cell>
          <cell r="K303" t="str">
            <v>Wayne</v>
          </cell>
          <cell r="L303" t="str">
            <v>Markham Springs Recreation Area</v>
          </cell>
          <cell r="M303" t="str">
            <v>0617</v>
          </cell>
          <cell r="N303" t="str">
            <v>1988</v>
          </cell>
          <cell r="O303" t="str">
            <v>2M,1F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>Heitzman, J. Richard</v>
          </cell>
          <cell r="U303" t="str">
            <v/>
          </cell>
          <cell r="V303" t="str">
            <v>As "Markham Springs N.F.Campground." on JRH data card. [As "3725 Sparganothis pettitana" on JRH data card. PEK]</v>
          </cell>
        </row>
        <row r="304">
          <cell r="A304">
            <v>65794</v>
          </cell>
          <cell r="B304" t="str">
            <v>*</v>
          </cell>
          <cell r="C304" t="str">
            <v>03725</v>
          </cell>
          <cell r="D304" t="str">
            <v>TORTRICIDAE</v>
          </cell>
          <cell r="E304" t="str">
            <v>TORTRICINAE</v>
          </cell>
          <cell r="F304" t="str">
            <v>Cenopis</v>
          </cell>
          <cell r="G304" t="str">
            <v>pettitana</v>
          </cell>
          <cell r="H304" t="str">
            <v/>
          </cell>
          <cell r="I304" t="str">
            <v>U.S.A.</v>
          </cell>
          <cell r="J304" t="str">
            <v>Missouri</v>
          </cell>
          <cell r="K304" t="str">
            <v>Wayne</v>
          </cell>
          <cell r="L304" t="str">
            <v>Patterson, 2.5 miles SW of</v>
          </cell>
          <cell r="M304" t="str">
            <v>0529</v>
          </cell>
          <cell r="N304" t="str">
            <v>1987</v>
          </cell>
          <cell r="O304" t="str">
            <v>4M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>Heitzman, J. Richard</v>
          </cell>
          <cell r="U304" t="str">
            <v/>
          </cell>
          <cell r="V304" t="str">
            <v>[As "3725 Sparganothis pettitana" on JRH data card. PEK]</v>
          </cell>
        </row>
        <row r="305">
          <cell r="A305">
            <v>65795</v>
          </cell>
          <cell r="B305" t="str">
            <v>*</v>
          </cell>
          <cell r="C305" t="str">
            <v>03725</v>
          </cell>
          <cell r="D305" t="str">
            <v>TORTRICIDAE</v>
          </cell>
          <cell r="E305" t="str">
            <v>TORTRICINAE</v>
          </cell>
          <cell r="F305" t="str">
            <v>Cenopis</v>
          </cell>
          <cell r="G305" t="str">
            <v>pettitana</v>
          </cell>
          <cell r="H305" t="str">
            <v/>
          </cell>
          <cell r="I305" t="str">
            <v>U.S.A.</v>
          </cell>
          <cell r="J305" t="str">
            <v>Missouri</v>
          </cell>
          <cell r="K305" t="str">
            <v>Wayne</v>
          </cell>
          <cell r="L305" t="str">
            <v>Patterson, 2.5 miles SW of</v>
          </cell>
          <cell r="M305" t="str">
            <v>0616</v>
          </cell>
          <cell r="N305" t="str">
            <v>1988</v>
          </cell>
          <cell r="O305" t="str">
            <v>21M,7F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>Heitzman, J. Richard</v>
          </cell>
          <cell r="U305" t="str">
            <v/>
          </cell>
          <cell r="V305" t="str">
            <v>[As "3725 Sparganothis pettitana" on JRH data card. PEK]</v>
          </cell>
        </row>
        <row r="306">
          <cell r="A306">
            <v>65796</v>
          </cell>
          <cell r="B306" t="str">
            <v>*</v>
          </cell>
          <cell r="C306" t="str">
            <v>03725</v>
          </cell>
          <cell r="D306" t="str">
            <v>TORTRICIDAE</v>
          </cell>
          <cell r="E306" t="str">
            <v>TORTRICINAE</v>
          </cell>
          <cell r="F306" t="str">
            <v>Cenopis</v>
          </cell>
          <cell r="G306" t="str">
            <v>pettitana</v>
          </cell>
          <cell r="H306" t="str">
            <v/>
          </cell>
          <cell r="I306" t="str">
            <v>U.S.A.</v>
          </cell>
          <cell r="J306" t="str">
            <v>Missouri</v>
          </cell>
          <cell r="K306" t="str">
            <v>Wayne</v>
          </cell>
          <cell r="L306" t="str">
            <v>Sam A. Baker State Park</v>
          </cell>
          <cell r="M306" t="str">
            <v>0526</v>
          </cell>
          <cell r="N306" t="str">
            <v>1987</v>
          </cell>
          <cell r="O306" t="str">
            <v>36M,3F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>Heitzman, J. Richard</v>
          </cell>
          <cell r="U306" t="str">
            <v/>
          </cell>
          <cell r="V306" t="str">
            <v>[As "3725 Sparganothis pettitana" on JRH data card. PEK]</v>
          </cell>
        </row>
        <row r="307">
          <cell r="A307">
            <v>65722</v>
          </cell>
          <cell r="B307" t="str">
            <v>*</v>
          </cell>
          <cell r="C307" t="str">
            <v>03725</v>
          </cell>
          <cell r="D307" t="str">
            <v>TORTRICIDAE</v>
          </cell>
          <cell r="E307" t="str">
            <v>TORTRICINAE</v>
          </cell>
          <cell r="F307" t="str">
            <v>Cenopis</v>
          </cell>
          <cell r="G307" t="str">
            <v>pettitana</v>
          </cell>
          <cell r="H307" t="str">
            <v>Heitzman, J.R.</v>
          </cell>
          <cell r="I307" t="str">
            <v>U.S.A.</v>
          </cell>
          <cell r="J307" t="str">
            <v>Missouri</v>
          </cell>
          <cell r="K307" t="str">
            <v>Wright</v>
          </cell>
          <cell r="L307" t="str">
            <v>Mountain Grove</v>
          </cell>
          <cell r="M307" t="str">
            <v>0606</v>
          </cell>
          <cell r="N307" t="str">
            <v>1984</v>
          </cell>
          <cell r="O307" t="str">
            <v>2M</v>
          </cell>
          <cell r="P307" t="str">
            <v/>
          </cell>
          <cell r="Q307" t="str">
            <v/>
          </cell>
          <cell r="R307" t="str">
            <v>Heitzman, J. Richard</v>
          </cell>
          <cell r="S307" t="str">
            <v/>
          </cell>
          <cell r="T307" t="str">
            <v>Heitzman, J. Richard</v>
          </cell>
          <cell r="U307" t="str">
            <v/>
          </cell>
          <cell r="V307" t="str">
            <v>[As "3725 Sparganothis pettitana" on JRH data card. PEK]</v>
          </cell>
        </row>
        <row r="308">
          <cell r="A308">
            <v>65797</v>
          </cell>
          <cell r="B308" t="str">
            <v>*</v>
          </cell>
          <cell r="C308" t="str">
            <v>03725</v>
          </cell>
          <cell r="D308" t="str">
            <v>TORTRICIDAE</v>
          </cell>
          <cell r="E308" t="str">
            <v>TORTRICINAE</v>
          </cell>
          <cell r="F308" t="str">
            <v>Cenopis</v>
          </cell>
          <cell r="G308" t="str">
            <v>pettitana</v>
          </cell>
          <cell r="H308" t="str">
            <v/>
          </cell>
          <cell r="I308" t="str">
            <v>U.S.A.</v>
          </cell>
          <cell r="J308" t="str">
            <v>Missouri</v>
          </cell>
          <cell r="K308" t="str">
            <v>Wright</v>
          </cell>
          <cell r="L308" t="str">
            <v>Mountain Grove</v>
          </cell>
          <cell r="M308" t="str">
            <v>0601</v>
          </cell>
          <cell r="N308" t="str">
            <v>1984</v>
          </cell>
          <cell r="O308" t="str">
            <v>1M</v>
          </cell>
          <cell r="P308" t="str">
            <v>L</v>
          </cell>
          <cell r="Q308" t="str">
            <v>Y</v>
          </cell>
          <cell r="R308" t="str">
            <v>Townsend, H.G.</v>
          </cell>
          <cell r="S308" t="str">
            <v/>
          </cell>
          <cell r="T308" t="str">
            <v>Southwest Missouri State U., Ex. St.</v>
          </cell>
          <cell r="U308" t="str">
            <v/>
          </cell>
          <cell r="V308" t="str">
            <v>Ex larva on English walnut. [As "3725 Sparganothis pettitana" on JRH data card. PEK]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2"/>
  <sheetViews>
    <sheetView tabSelected="1" topLeftCell="A283" workbookViewId="0">
      <selection activeCell="A303" sqref="A303"/>
    </sheetView>
  </sheetViews>
  <sheetFormatPr defaultRowHeight="15" x14ac:dyDescent="0.25"/>
  <cols>
    <col min="4" max="4" width="15.28515625" bestFit="1" customWidth="1"/>
    <col min="5" max="5" width="12.42578125" bestFit="1" customWidth="1"/>
    <col min="6" max="6" width="12.7109375" bestFit="1" customWidth="1"/>
    <col min="7" max="7" width="11.140625" bestFit="1" customWidth="1"/>
    <col min="8" max="8" width="17.28515625" bestFit="1" customWidth="1"/>
    <col min="11" max="11" width="10.42578125" bestFit="1" customWidth="1"/>
    <col min="12" max="12" width="31.42578125" bestFit="1" customWidth="1"/>
    <col min="15" max="15" width="10" bestFit="1" customWidth="1"/>
    <col min="18" max="18" width="19" bestFit="1" customWidth="1"/>
    <col min="19" max="19" width="17.42578125" bestFit="1" customWidth="1"/>
    <col min="20" max="20" width="29.7109375" bestFit="1" customWidth="1"/>
    <col min="21" max="21" width="8.28515625" bestFit="1" customWidth="1"/>
    <col min="22" max="22" width="113.140625" bestFit="1" customWidth="1"/>
  </cols>
  <sheetData>
    <row r="1" spans="1:22" x14ac:dyDescent="0.25">
      <c r="A1" t="str">
        <f>[1]Sheet1!A2</f>
        <v>RecordNo</v>
      </c>
      <c r="B1" t="str">
        <f>[1]Sheet1!B2</f>
        <v>PHYLO</v>
      </c>
      <c r="C1" t="str">
        <f>[1]Sheet1!C2</f>
        <v>HODGES</v>
      </c>
      <c r="D1" t="str">
        <f>[1]Sheet1!D2</f>
        <v>FAMILY</v>
      </c>
      <c r="E1" t="str">
        <f>[1]Sheet1!E2</f>
        <v>SUBFAMILY</v>
      </c>
      <c r="F1" t="str">
        <f>[1]Sheet1!F2</f>
        <v>GENUS</v>
      </c>
      <c r="G1" t="str">
        <f>[1]Sheet1!G2</f>
        <v>SPECIES</v>
      </c>
      <c r="H1" t="str">
        <f>[1]Sheet1!H2</f>
        <v>DET</v>
      </c>
      <c r="I1" t="str">
        <f>[1]Sheet1!I2</f>
        <v>COUNTRY</v>
      </c>
      <c r="J1" t="str">
        <f>[1]Sheet1!J2</f>
        <v>STATE</v>
      </c>
      <c r="K1" t="str">
        <f>[1]Sheet1!K2</f>
        <v>COUNTY</v>
      </c>
      <c r="L1" t="str">
        <f>[1]Sheet1!L2</f>
        <v>LOCATION</v>
      </c>
      <c r="M1" t="str">
        <f>[1]Sheet1!M2</f>
        <v>DATE</v>
      </c>
      <c r="N1" t="str">
        <f>[1]Sheet1!N2</f>
        <v>YEAR</v>
      </c>
      <c r="O1" t="str">
        <f>[1]Sheet1!O2</f>
        <v>QUANTITY</v>
      </c>
      <c r="P1" t="str">
        <f>[1]Sheet1!P2</f>
        <v>STAGE</v>
      </c>
      <c r="Q1" t="str">
        <f>[1]Sheet1!Q2</f>
        <v>REARED</v>
      </c>
      <c r="R1" t="str">
        <f>[1]Sheet1!R2</f>
        <v>LEG</v>
      </c>
      <c r="S1" t="str">
        <f>[1]Sheet1!S2</f>
        <v>EXCOLLN</v>
      </c>
      <c r="T1" t="str">
        <f>[1]Sheet1!T2</f>
        <v>DEPOSITED</v>
      </c>
      <c r="U1" t="str">
        <f>[1]Sheet1!U2</f>
        <v>PHOTOS</v>
      </c>
      <c r="V1" t="str">
        <f>[1]Sheet1!V2</f>
        <v>NOTE</v>
      </c>
    </row>
    <row r="2" spans="1:22" x14ac:dyDescent="0.25">
      <c r="A2">
        <f>[1]Sheet1!A3</f>
        <v>46711</v>
      </c>
      <c r="B2" t="str">
        <f>[1]Sheet1!B3</f>
        <v>*</v>
      </c>
      <c r="C2" t="str">
        <f>[1]Sheet1!C3</f>
        <v>02077</v>
      </c>
      <c r="D2" t="str">
        <f>[1]Sheet1!D3</f>
        <v>GELECHIIDAE</v>
      </c>
      <c r="E2" t="str">
        <f>[1]Sheet1!E3</f>
        <v>GELECHIINAE</v>
      </c>
      <c r="F2" t="str">
        <f>[1]Sheet1!F3</f>
        <v>Chionodes</v>
      </c>
      <c r="G2" t="str">
        <f>[1]Sheet1!G3</f>
        <v>formosella</v>
      </c>
      <c r="H2" t="str">
        <f>[1]Sheet1!H3</f>
        <v>Murtfeldt, Mary E.</v>
      </c>
      <c r="I2" t="str">
        <f>[1]Sheet1!I3</f>
        <v>U.S.A.</v>
      </c>
      <c r="J2" t="str">
        <f>[1]Sheet1!J3</f>
        <v>Missouri</v>
      </c>
      <c r="K2" t="str">
        <f>[1]Sheet1!K3</f>
        <v>Saint Louis</v>
      </c>
      <c r="L2" t="str">
        <f>[1]Sheet1!L3</f>
        <v>Kirkwood</v>
      </c>
      <c r="M2" t="str">
        <f>[1]Sheet1!M3</f>
        <v/>
      </c>
      <c r="N2" t="str">
        <f>[1]Sheet1!N3</f>
        <v>1881</v>
      </c>
      <c r="O2" t="str">
        <f>[1]Sheet1!O3</f>
        <v/>
      </c>
      <c r="P2" t="str">
        <f>[1]Sheet1!P3</f>
        <v/>
      </c>
      <c r="Q2" t="str">
        <f>[1]Sheet1!Q3</f>
        <v/>
      </c>
      <c r="R2" t="str">
        <f>[1]Sheet1!R3</f>
        <v>Murtfeldt, M.</v>
      </c>
      <c r="S2" t="str">
        <f>[1]Sheet1!S3</f>
        <v/>
      </c>
      <c r="T2" t="str">
        <f>[1]Sheet1!T3</f>
        <v/>
      </c>
      <c r="U2" t="str">
        <f>[1]Sheet1!U3</f>
        <v/>
      </c>
      <c r="V2" t="str">
        <f>[1]Sheet1!V3</f>
        <v>Can.Ent.13:243,1881.  O.D. of Gelechia formosella.  (Imago rare in mid-June) Laurel oak (Rolling in leaves) Larval description.</v>
      </c>
    </row>
    <row r="3" spans="1:22" x14ac:dyDescent="0.25">
      <c r="A3">
        <f>[1]Sheet1!A4</f>
        <v>46712</v>
      </c>
      <c r="B3" t="str">
        <f>[1]Sheet1!B4</f>
        <v>*</v>
      </c>
      <c r="C3" t="str">
        <f>[1]Sheet1!C4</f>
        <v>02077</v>
      </c>
      <c r="D3" t="str">
        <f>[1]Sheet1!D4</f>
        <v>GELECHIIDAE</v>
      </c>
      <c r="E3" t="str">
        <f>[1]Sheet1!E4</f>
        <v>GELECHIINAE</v>
      </c>
      <c r="F3" t="str">
        <f>[1]Sheet1!F4</f>
        <v>Chionodes</v>
      </c>
      <c r="G3" t="str">
        <f>[1]Sheet1!G4</f>
        <v>formosella</v>
      </c>
      <c r="H3" t="str">
        <f>[1]Sheet1!H4</f>
        <v>Murtfeldt, Mary E.</v>
      </c>
      <c r="I3" t="str">
        <f>[1]Sheet1!I4</f>
        <v>U.S.A.</v>
      </c>
      <c r="J3" t="str">
        <f>[1]Sheet1!J4</f>
        <v>Missouri</v>
      </c>
      <c r="K3" t="str">
        <f>[1]Sheet1!K4</f>
        <v>Saint Louis</v>
      </c>
      <c r="L3" t="str">
        <f>[1]Sheet1!L4</f>
        <v>Kirkwood</v>
      </c>
      <c r="M3" t="str">
        <f>[1]Sheet1!M4</f>
        <v/>
      </c>
      <c r="N3" t="str">
        <f>[1]Sheet1!N4</f>
        <v>1903</v>
      </c>
      <c r="O3" t="str">
        <f>[1]Sheet1!O4</f>
        <v/>
      </c>
      <c r="P3" t="str">
        <f>[1]Sheet1!P4</f>
        <v/>
      </c>
      <c r="Q3" t="str">
        <f>[1]Sheet1!Q4</f>
        <v/>
      </c>
      <c r="R3" t="str">
        <f>[1]Sheet1!R4</f>
        <v/>
      </c>
      <c r="S3" t="str">
        <f>[1]Sheet1!S4</f>
        <v/>
      </c>
      <c r="T3" t="str">
        <f>[1]Sheet1!T4</f>
        <v>United States National Museum</v>
      </c>
      <c r="U3" t="str">
        <f>[1]Sheet1!U4</f>
        <v/>
      </c>
      <c r="V3" t="str">
        <f>[1]Sheet1!V4</f>
        <v>Proc.U.S.N.M.25:884,1903. Cotypes In U.S.N.M.  Oak.</v>
      </c>
    </row>
    <row r="4" spans="1:22" x14ac:dyDescent="0.25">
      <c r="A4">
        <f>[1]Sheet1!A5</f>
        <v>46713</v>
      </c>
      <c r="B4" t="str">
        <f>[1]Sheet1!B5</f>
        <v>*</v>
      </c>
      <c r="C4" t="str">
        <f>[1]Sheet1!C5</f>
        <v>02077</v>
      </c>
      <c r="D4" t="str">
        <f>[1]Sheet1!D5</f>
        <v>GELECHIIDAE</v>
      </c>
      <c r="E4" t="str">
        <f>[1]Sheet1!E5</f>
        <v>GELECHIINAE</v>
      </c>
      <c r="F4" t="str">
        <f>[1]Sheet1!F5</f>
        <v>Chionodes</v>
      </c>
      <c r="G4" t="str">
        <f>[1]Sheet1!G5</f>
        <v>formosella</v>
      </c>
      <c r="H4" t="str">
        <f>[1]Sheet1!H5</f>
        <v>Murtfeldt, Mary E.</v>
      </c>
      <c r="I4" t="str">
        <f>[1]Sheet1!I5</f>
        <v>U.S.A.</v>
      </c>
      <c r="J4" t="str">
        <f>[1]Sheet1!J5</f>
        <v>Missouri</v>
      </c>
      <c r="K4" t="str">
        <f>[1]Sheet1!K5</f>
        <v>Saint Louis</v>
      </c>
      <c r="L4" t="str">
        <f>[1]Sheet1!L5</f>
        <v>Kirkwood</v>
      </c>
      <c r="M4" t="str">
        <f>[1]Sheet1!M5</f>
        <v/>
      </c>
      <c r="N4" t="str">
        <f>[1]Sheet1!N5</f>
        <v>1883</v>
      </c>
      <c r="O4" t="str">
        <f>[1]Sheet1!O5</f>
        <v/>
      </c>
      <c r="P4" t="str">
        <f>[1]Sheet1!P5</f>
        <v/>
      </c>
      <c r="Q4" t="str">
        <f>[1]Sheet1!Q5</f>
        <v/>
      </c>
      <c r="R4" t="str">
        <f>[1]Sheet1!R5</f>
        <v>Murtfeldt, M.</v>
      </c>
      <c r="S4" t="str">
        <f>[1]Sheet1!S5</f>
        <v/>
      </c>
      <c r="T4" t="str">
        <f>[1]Sheet1!T5</f>
        <v/>
      </c>
      <c r="U4" t="str">
        <f>[1]Sheet1!U5</f>
        <v/>
      </c>
      <c r="V4" t="str">
        <f>[1]Sheet1!V5</f>
        <v>Can.Ent.15:139,1883.  Gelechia vernella replacement name for G. formosella which was preoccupied by a European species.</v>
      </c>
    </row>
    <row r="5" spans="1:22" x14ac:dyDescent="0.25">
      <c r="A5">
        <f>[1]Sheet1!A6</f>
        <v>46714</v>
      </c>
      <c r="B5" t="str">
        <f>[1]Sheet1!B6</f>
        <v>*</v>
      </c>
      <c r="C5" t="str">
        <f>[1]Sheet1!C6</f>
        <v>02077</v>
      </c>
      <c r="D5" t="str">
        <f>[1]Sheet1!D6</f>
        <v>GELECHIIDAE</v>
      </c>
      <c r="E5" t="str">
        <f>[1]Sheet1!E6</f>
        <v>GELECHIINAE</v>
      </c>
      <c r="F5" t="str">
        <f>[1]Sheet1!F6</f>
        <v>Chionodes</v>
      </c>
      <c r="G5" t="str">
        <f>[1]Sheet1!G6</f>
        <v>formosella</v>
      </c>
      <c r="H5" t="str">
        <f>[1]Sheet1!H6</f>
        <v>Murtfeldt, Mary E.</v>
      </c>
      <c r="I5" t="str">
        <f>[1]Sheet1!I6</f>
        <v>U.S.A.</v>
      </c>
      <c r="J5" t="str">
        <f>[1]Sheet1!J6</f>
        <v>Missouri</v>
      </c>
      <c r="K5" t="str">
        <f>[1]Sheet1!K6</f>
        <v>State</v>
      </c>
      <c r="L5" t="str">
        <f>[1]Sheet1!L6</f>
        <v>State</v>
      </c>
      <c r="M5" t="str">
        <f>[1]Sheet1!M6</f>
        <v/>
      </c>
      <c r="N5" t="str">
        <f>[1]Sheet1!N6</f>
        <v>1</v>
      </c>
      <c r="O5" t="str">
        <f>[1]Sheet1!O6</f>
        <v/>
      </c>
      <c r="P5" t="str">
        <f>[1]Sheet1!P6</f>
        <v/>
      </c>
      <c r="Q5" t="str">
        <f>[1]Sheet1!Q6</f>
        <v/>
      </c>
      <c r="R5" t="str">
        <f>[1]Sheet1!R6</f>
        <v/>
      </c>
      <c r="S5" t="str">
        <f>[1]Sheet1!S6</f>
        <v/>
      </c>
      <c r="T5" t="str">
        <f>[1]Sheet1!T6</f>
        <v/>
      </c>
      <c r="U5" t="str">
        <f>[1]Sheet1!U6</f>
        <v/>
      </c>
      <c r="V5" t="str">
        <f>[1]Sheet1!V6</f>
        <v>Proc.U.S.N.M. Bull.#52:514.</v>
      </c>
    </row>
    <row r="6" spans="1:22" x14ac:dyDescent="0.25">
      <c r="A6">
        <f>[1]Sheet1!A8</f>
        <v>46883</v>
      </c>
      <c r="B6" t="str">
        <f>[1]Sheet1!B8</f>
        <v>*</v>
      </c>
      <c r="C6" t="str">
        <f>[1]Sheet1!C8</f>
        <v>02104</v>
      </c>
      <c r="D6" t="str">
        <f>[1]Sheet1!D8</f>
        <v>GELECHIIDAE</v>
      </c>
      <c r="E6" t="str">
        <f>[1]Sheet1!E8</f>
        <v>GELECHIINAE</v>
      </c>
      <c r="F6" t="str">
        <f>[1]Sheet1!F8</f>
        <v>Chionodes</v>
      </c>
      <c r="G6" t="str">
        <f>[1]Sheet1!G8</f>
        <v>pereyra</v>
      </c>
      <c r="H6" t="str">
        <f>[1]Sheet1!H8</f>
        <v/>
      </c>
      <c r="I6" t="str">
        <f>[1]Sheet1!I8</f>
        <v>U.S.A.</v>
      </c>
      <c r="J6" t="str">
        <f>[1]Sheet1!J8</f>
        <v>Missouri</v>
      </c>
      <c r="K6" t="str">
        <f>[1]Sheet1!K8</f>
        <v>Boone</v>
      </c>
      <c r="L6" t="str">
        <f>[1]Sheet1!L8</f>
        <v>Ashland Wildlife Area</v>
      </c>
      <c r="M6" t="str">
        <f>[1]Sheet1!M8</f>
        <v>0315</v>
      </c>
      <c r="N6" t="str">
        <f>[1]Sheet1!N8</f>
        <v>1977</v>
      </c>
      <c r="O6" t="str">
        <f>[1]Sheet1!O8</f>
        <v>1M</v>
      </c>
      <c r="P6" t="str">
        <f>[1]Sheet1!P8</f>
        <v/>
      </c>
      <c r="Q6" t="str">
        <f>[1]Sheet1!Q8</f>
        <v/>
      </c>
      <c r="R6" t="str">
        <f>[1]Sheet1!R8</f>
        <v/>
      </c>
      <c r="S6" t="str">
        <f>[1]Sheet1!S8</f>
        <v/>
      </c>
      <c r="T6" t="str">
        <f>[1]Sheet1!T8</f>
        <v>Heitzman, J. Richard</v>
      </c>
      <c r="U6" t="str">
        <f>[1]Sheet1!U8</f>
        <v/>
      </c>
      <c r="V6" t="str">
        <f>[1]Sheet1!V8</f>
        <v/>
      </c>
    </row>
    <row r="7" spans="1:22" x14ac:dyDescent="0.25">
      <c r="A7">
        <f>[1]Sheet1!A9</f>
        <v>46885</v>
      </c>
      <c r="B7" t="str">
        <f>[1]Sheet1!B9</f>
        <v>*</v>
      </c>
      <c r="C7" t="str">
        <f>[1]Sheet1!C9</f>
        <v>02104</v>
      </c>
      <c r="D7" t="str">
        <f>[1]Sheet1!D9</f>
        <v>GELECHIIDAE</v>
      </c>
      <c r="E7" t="str">
        <f>[1]Sheet1!E9</f>
        <v>GELECHIINAE</v>
      </c>
      <c r="F7" t="str">
        <f>[1]Sheet1!F9</f>
        <v>Chionodes</v>
      </c>
      <c r="G7" t="str">
        <f>[1]Sheet1!G9</f>
        <v>pereyra</v>
      </c>
      <c r="H7" t="str">
        <f>[1]Sheet1!H9</f>
        <v/>
      </c>
      <c r="I7" t="str">
        <f>[1]Sheet1!I9</f>
        <v>U.S.A.</v>
      </c>
      <c r="J7" t="str">
        <f>[1]Sheet1!J9</f>
        <v>Missouri</v>
      </c>
      <c r="K7" t="str">
        <f>[1]Sheet1!K9</f>
        <v>Franklin</v>
      </c>
      <c r="L7" t="str">
        <f>[1]Sheet1!L9</f>
        <v>Meramec State Park</v>
      </c>
      <c r="M7" t="str">
        <f>[1]Sheet1!M9</f>
        <v>0812</v>
      </c>
      <c r="N7" t="str">
        <f>[1]Sheet1!N9</f>
        <v>1972</v>
      </c>
      <c r="O7" t="str">
        <f>[1]Sheet1!O9</f>
        <v>1F</v>
      </c>
      <c r="P7" t="str">
        <f>[1]Sheet1!P9</f>
        <v/>
      </c>
      <c r="Q7" t="str">
        <f>[1]Sheet1!Q9</f>
        <v/>
      </c>
      <c r="R7" t="str">
        <f>[1]Sheet1!R9</f>
        <v/>
      </c>
      <c r="S7" t="str">
        <f>[1]Sheet1!S9</f>
        <v/>
      </c>
      <c r="T7" t="str">
        <f>[1]Sheet1!T9</f>
        <v>Heitzman, J. Richard</v>
      </c>
      <c r="U7" t="str">
        <f>[1]Sheet1!U9</f>
        <v/>
      </c>
      <c r="V7" t="str">
        <f>[1]Sheet1!V9</f>
        <v/>
      </c>
    </row>
    <row r="8" spans="1:22" x14ac:dyDescent="0.25">
      <c r="A8">
        <f>[1]Sheet1!A10</f>
        <v>46886</v>
      </c>
      <c r="B8" t="str">
        <f>[1]Sheet1!B10</f>
        <v>*</v>
      </c>
      <c r="C8" t="str">
        <f>[1]Sheet1!C10</f>
        <v>02104</v>
      </c>
      <c r="D8" t="str">
        <f>[1]Sheet1!D10</f>
        <v>GELECHIIDAE</v>
      </c>
      <c r="E8" t="str">
        <f>[1]Sheet1!E10</f>
        <v>GELECHIINAE</v>
      </c>
      <c r="F8" t="str">
        <f>[1]Sheet1!F10</f>
        <v>Chionodes</v>
      </c>
      <c r="G8" t="str">
        <f>[1]Sheet1!G10</f>
        <v>pereyra</v>
      </c>
      <c r="H8" t="str">
        <f>[1]Sheet1!H10</f>
        <v/>
      </c>
      <c r="I8" t="str">
        <f>[1]Sheet1!I10</f>
        <v>U.S.A.</v>
      </c>
      <c r="J8" t="str">
        <f>[1]Sheet1!J10</f>
        <v>Missouri</v>
      </c>
      <c r="K8" t="str">
        <f>[1]Sheet1!K10</f>
        <v>Jasper</v>
      </c>
      <c r="L8" t="str">
        <f>[1]Sheet1!L10</f>
        <v>Sarcoxie, 5 miles NW of</v>
      </c>
      <c r="M8" t="str">
        <f>[1]Sheet1!M10</f>
        <v>0628</v>
      </c>
      <c r="N8" t="str">
        <f>[1]Sheet1!N10</f>
        <v>1975</v>
      </c>
      <c r="O8" t="str">
        <f>[1]Sheet1!O10</f>
        <v>1M</v>
      </c>
      <c r="P8" t="str">
        <f>[1]Sheet1!P10</f>
        <v/>
      </c>
      <c r="Q8" t="str">
        <f>[1]Sheet1!Q10</f>
        <v/>
      </c>
      <c r="R8" t="str">
        <f>[1]Sheet1!R10</f>
        <v/>
      </c>
      <c r="S8" t="str">
        <f>[1]Sheet1!S10</f>
        <v/>
      </c>
      <c r="T8" t="str">
        <f>[1]Sheet1!T10</f>
        <v>Heitzman, J. Richard</v>
      </c>
      <c r="U8" t="str">
        <f>[1]Sheet1!U10</f>
        <v/>
      </c>
      <c r="V8" t="str">
        <f>[1]Sheet1!V10</f>
        <v/>
      </c>
    </row>
    <row r="9" spans="1:22" x14ac:dyDescent="0.25">
      <c r="A9">
        <f>[1]Sheet1!A11</f>
        <v>46884</v>
      </c>
      <c r="B9" t="str">
        <f>[1]Sheet1!B11</f>
        <v>*</v>
      </c>
      <c r="C9" t="str">
        <f>[1]Sheet1!C11</f>
        <v>02104</v>
      </c>
      <c r="D9" t="str">
        <f>[1]Sheet1!D11</f>
        <v>GELECHIIDAE</v>
      </c>
      <c r="E9" t="str">
        <f>[1]Sheet1!E11</f>
        <v>GELECHIINAE</v>
      </c>
      <c r="F9" t="str">
        <f>[1]Sheet1!F11</f>
        <v>Chionodes</v>
      </c>
      <c r="G9" t="str">
        <f>[1]Sheet1!G11</f>
        <v>pereyra</v>
      </c>
      <c r="H9" t="str">
        <f>[1]Sheet1!H11</f>
        <v/>
      </c>
      <c r="I9" t="str">
        <f>[1]Sheet1!I11</f>
        <v>U.S.A.</v>
      </c>
      <c r="J9" t="str">
        <f>[1]Sheet1!J11</f>
        <v>Missouri</v>
      </c>
      <c r="K9" t="str">
        <f>[1]Sheet1!K11</f>
        <v>Randolph</v>
      </c>
      <c r="L9" t="str">
        <f>[1]Sheet1!L11</f>
        <v>Rudolf Bennitt Wildlife Area</v>
      </c>
      <c r="M9" t="str">
        <f>[1]Sheet1!M11</f>
        <v>0724</v>
      </c>
      <c r="N9" t="str">
        <f>[1]Sheet1!N11</f>
        <v>1971</v>
      </c>
      <c r="O9" t="str">
        <f>[1]Sheet1!O11</f>
        <v>1M</v>
      </c>
      <c r="P9" t="str">
        <f>[1]Sheet1!P11</f>
        <v/>
      </c>
      <c r="Q9" t="str">
        <f>[1]Sheet1!Q11</f>
        <v/>
      </c>
      <c r="R9" t="str">
        <f>[1]Sheet1!R11</f>
        <v/>
      </c>
      <c r="S9" t="str">
        <f>[1]Sheet1!S11</f>
        <v/>
      </c>
      <c r="T9" t="str">
        <f>[1]Sheet1!T11</f>
        <v>Heitzman, J. Richard</v>
      </c>
      <c r="U9" t="str">
        <f>[1]Sheet1!U11</f>
        <v/>
      </c>
      <c r="V9" t="str">
        <f>[1]Sheet1!V11</f>
        <v/>
      </c>
    </row>
    <row r="10" spans="1:22" x14ac:dyDescent="0.25">
      <c r="A10">
        <f>[1]Sheet1!A12</f>
        <v>46887</v>
      </c>
      <c r="B10" t="str">
        <f>[1]Sheet1!B12</f>
        <v>*</v>
      </c>
      <c r="C10" t="str">
        <f>[1]Sheet1!C12</f>
        <v>02104</v>
      </c>
      <c r="D10" t="str">
        <f>[1]Sheet1!D12</f>
        <v>GELECHIIDAE</v>
      </c>
      <c r="E10" t="str">
        <f>[1]Sheet1!E12</f>
        <v>GELECHIINAE</v>
      </c>
      <c r="F10" t="str">
        <f>[1]Sheet1!F12</f>
        <v>Chionodes</v>
      </c>
      <c r="G10" t="str">
        <f>[1]Sheet1!G12</f>
        <v>pereyra</v>
      </c>
      <c r="H10" t="str">
        <f>[1]Sheet1!H12</f>
        <v/>
      </c>
      <c r="I10" t="str">
        <f>[1]Sheet1!I12</f>
        <v>U.S.A.</v>
      </c>
      <c r="J10" t="str">
        <f>[1]Sheet1!J12</f>
        <v>Missouri</v>
      </c>
      <c r="K10" t="str">
        <f>[1]Sheet1!K12</f>
        <v>Saint Genevieve</v>
      </c>
      <c r="L10" t="str">
        <f>[1]Sheet1!L12</f>
        <v>Hawn State Park</v>
      </c>
      <c r="M10" t="str">
        <f>[1]Sheet1!M12</f>
        <v>0612</v>
      </c>
      <c r="N10" t="str">
        <f>[1]Sheet1!N12</f>
        <v>1981</v>
      </c>
      <c r="O10" t="str">
        <f>[1]Sheet1!O12</f>
        <v>1M</v>
      </c>
      <c r="P10" t="str">
        <f>[1]Sheet1!P12</f>
        <v/>
      </c>
      <c r="Q10" t="str">
        <f>[1]Sheet1!Q12</f>
        <v/>
      </c>
      <c r="R10" t="str">
        <f>[1]Sheet1!R12</f>
        <v/>
      </c>
      <c r="S10" t="str">
        <f>[1]Sheet1!S12</f>
        <v/>
      </c>
      <c r="T10" t="str">
        <f>[1]Sheet1!T12</f>
        <v>Heitzman, J. Richard</v>
      </c>
      <c r="U10" t="str">
        <f>[1]Sheet1!U12</f>
        <v/>
      </c>
      <c r="V10" t="str">
        <f>[1]Sheet1!V12</f>
        <v/>
      </c>
    </row>
    <row r="11" spans="1:22" x14ac:dyDescent="0.25">
      <c r="A11">
        <f>[1]Sheet1!A14</f>
        <v>46658</v>
      </c>
      <c r="B11" t="str">
        <f>[1]Sheet1!B14</f>
        <v>*</v>
      </c>
      <c r="C11" t="str">
        <f>[1]Sheet1!C14</f>
        <v>02120.4</v>
      </c>
      <c r="D11" t="str">
        <f>[1]Sheet1!D14</f>
        <v>GELECHIIDAE</v>
      </c>
      <c r="E11" t="str">
        <f>[1]Sheet1!E14</f>
        <v>GELECHIINAE</v>
      </c>
      <c r="F11" t="str">
        <f>[1]Sheet1!F14</f>
        <v>Chionodes</v>
      </c>
      <c r="G11" t="str">
        <f>[1]Sheet1!G14</f>
        <v>adamas</v>
      </c>
      <c r="H11" t="str">
        <f>[1]Sheet1!H14</f>
        <v>Hodges, R.W. 1997</v>
      </c>
      <c r="I11" t="str">
        <f>[1]Sheet1!I14</f>
        <v>U.S.A.</v>
      </c>
      <c r="J11" t="str">
        <f>[1]Sheet1!J14</f>
        <v>Missouri</v>
      </c>
      <c r="K11" t="str">
        <f>[1]Sheet1!K14</f>
        <v>Barry</v>
      </c>
      <c r="L11" t="str">
        <f>[1]Sheet1!L14</f>
        <v>Roaring River State Park</v>
      </c>
      <c r="M11" t="str">
        <f>[1]Sheet1!M14</f>
        <v>0416</v>
      </c>
      <c r="N11" t="str">
        <f>[1]Sheet1!N14</f>
        <v>1980</v>
      </c>
      <c r="O11" t="str">
        <f>[1]Sheet1!O14</f>
        <v>1M</v>
      </c>
      <c r="P11" t="str">
        <f>[1]Sheet1!P14</f>
        <v/>
      </c>
      <c r="Q11" t="str">
        <f>[1]Sheet1!Q14</f>
        <v/>
      </c>
      <c r="R11" t="str">
        <f>[1]Sheet1!R14</f>
        <v>Heitzman, J. Richard</v>
      </c>
      <c r="S11" t="str">
        <f>[1]Sheet1!S14</f>
        <v/>
      </c>
      <c r="T11" t="str">
        <f>[1]Sheet1!T14</f>
        <v/>
      </c>
      <c r="U11" t="str">
        <f>[1]Sheet1!U14</f>
        <v/>
      </c>
      <c r="V11" t="str">
        <f>[1]Sheet1!V14</f>
        <v>Paratype.</v>
      </c>
    </row>
    <row r="12" spans="1:22" x14ac:dyDescent="0.25">
      <c r="A12">
        <f>[1]Sheet1!A15</f>
        <v>46659</v>
      </c>
      <c r="B12" t="str">
        <f>[1]Sheet1!B15</f>
        <v>*</v>
      </c>
      <c r="C12" t="str">
        <f>[1]Sheet1!C15</f>
        <v>02120.4</v>
      </c>
      <c r="D12" t="str">
        <f>[1]Sheet1!D15</f>
        <v>GELECHIIDAE</v>
      </c>
      <c r="E12" t="str">
        <f>[1]Sheet1!E15</f>
        <v>GELECHIINAE</v>
      </c>
      <c r="F12" t="str">
        <f>[1]Sheet1!F15</f>
        <v>Chionodes</v>
      </c>
      <c r="G12" t="str">
        <f>[1]Sheet1!G15</f>
        <v>adamas</v>
      </c>
      <c r="H12" t="str">
        <f>[1]Sheet1!H15</f>
        <v>Hodges, R.W. 1997</v>
      </c>
      <c r="I12" t="str">
        <f>[1]Sheet1!I15</f>
        <v>U.S.A.</v>
      </c>
      <c r="J12" t="str">
        <f>[1]Sheet1!J15</f>
        <v>Missouri</v>
      </c>
      <c r="K12" t="str">
        <f>[1]Sheet1!K15</f>
        <v>Benton</v>
      </c>
      <c r="L12" t="str">
        <f>[1]Sheet1!L15</f>
        <v>Warsaw city park</v>
      </c>
      <c r="M12" t="str">
        <f>[1]Sheet1!M15</f>
        <v>0703</v>
      </c>
      <c r="N12" t="str">
        <f>[1]Sheet1!N15</f>
        <v>1975</v>
      </c>
      <c r="O12" t="str">
        <f>[1]Sheet1!O15</f>
        <v>1M</v>
      </c>
      <c r="P12" t="str">
        <f>[1]Sheet1!P15</f>
        <v/>
      </c>
      <c r="Q12" t="str">
        <f>[1]Sheet1!Q15</f>
        <v/>
      </c>
      <c r="R12" t="str">
        <f>[1]Sheet1!R15</f>
        <v>Heitzman, J. Richard</v>
      </c>
      <c r="S12" t="str">
        <f>[1]Sheet1!S15</f>
        <v/>
      </c>
      <c r="T12" t="str">
        <f>[1]Sheet1!T15</f>
        <v/>
      </c>
      <c r="U12" t="str">
        <f>[1]Sheet1!U15</f>
        <v/>
      </c>
      <c r="V12" t="str">
        <f>[1]Sheet1!V15</f>
        <v>Paratype.</v>
      </c>
    </row>
    <row r="13" spans="1:22" x14ac:dyDescent="0.25">
      <c r="A13">
        <f>[1]Sheet1!A16</f>
        <v>46660</v>
      </c>
      <c r="B13" t="str">
        <f>[1]Sheet1!B16</f>
        <v>*</v>
      </c>
      <c r="C13" t="str">
        <f>[1]Sheet1!C16</f>
        <v>02120.4</v>
      </c>
      <c r="D13" t="str">
        <f>[1]Sheet1!D16</f>
        <v>GELECHIIDAE</v>
      </c>
      <c r="E13" t="str">
        <f>[1]Sheet1!E16</f>
        <v>GELECHIINAE</v>
      </c>
      <c r="F13" t="str">
        <f>[1]Sheet1!F16</f>
        <v>Chionodes</v>
      </c>
      <c r="G13" t="str">
        <f>[1]Sheet1!G16</f>
        <v>adamas</v>
      </c>
      <c r="H13" t="str">
        <f>[1]Sheet1!H16</f>
        <v>Hodges, R.W. 1997</v>
      </c>
      <c r="I13" t="str">
        <f>[1]Sheet1!I16</f>
        <v>U.S.A.</v>
      </c>
      <c r="J13" t="str">
        <f>[1]Sheet1!J16</f>
        <v>Missouri</v>
      </c>
      <c r="K13" t="str">
        <f>[1]Sheet1!K16</f>
        <v>Boone</v>
      </c>
      <c r="L13" t="str">
        <f>[1]Sheet1!L16</f>
        <v>Ashland Wildlife Area</v>
      </c>
      <c r="M13" t="str">
        <f>[1]Sheet1!M16</f>
        <v>0315</v>
      </c>
      <c r="N13" t="str">
        <f>[1]Sheet1!N16</f>
        <v>1977</v>
      </c>
      <c r="O13" t="str">
        <f>[1]Sheet1!O16</f>
        <v/>
      </c>
      <c r="P13" t="str">
        <f>[1]Sheet1!P16</f>
        <v/>
      </c>
      <c r="Q13" t="str">
        <f>[1]Sheet1!Q16</f>
        <v/>
      </c>
      <c r="R13" t="str">
        <f>[1]Sheet1!R16</f>
        <v>Heitzman, J. Richard</v>
      </c>
      <c r="S13" t="str">
        <f>[1]Sheet1!S16</f>
        <v/>
      </c>
      <c r="T13" t="str">
        <f>[1]Sheet1!T16</f>
        <v/>
      </c>
      <c r="U13" t="str">
        <f>[1]Sheet1!U16</f>
        <v/>
      </c>
      <c r="V13" t="str">
        <f>[1]Sheet1!V16</f>
        <v>Paratype.</v>
      </c>
    </row>
    <row r="14" spans="1:22" x14ac:dyDescent="0.25">
      <c r="A14">
        <f>[1]Sheet1!A17</f>
        <v>46661</v>
      </c>
      <c r="B14" t="str">
        <f>[1]Sheet1!B17</f>
        <v>*</v>
      </c>
      <c r="C14" t="str">
        <f>[1]Sheet1!C17</f>
        <v>02120.4</v>
      </c>
      <c r="D14" t="str">
        <f>[1]Sheet1!D17</f>
        <v>GELECHIIDAE</v>
      </c>
      <c r="E14" t="str">
        <f>[1]Sheet1!E17</f>
        <v>GELECHIINAE</v>
      </c>
      <c r="F14" t="str">
        <f>[1]Sheet1!F17</f>
        <v>Chionodes</v>
      </c>
      <c r="G14" t="str">
        <f>[1]Sheet1!G17</f>
        <v>adamas</v>
      </c>
      <c r="H14" t="str">
        <f>[1]Sheet1!H17</f>
        <v>Hodges, R.W. 1997</v>
      </c>
      <c r="I14" t="str">
        <f>[1]Sheet1!I17</f>
        <v>U.S.A.</v>
      </c>
      <c r="J14" t="str">
        <f>[1]Sheet1!J17</f>
        <v>Missouri</v>
      </c>
      <c r="K14" t="str">
        <f>[1]Sheet1!K17</f>
        <v>Boone</v>
      </c>
      <c r="L14" t="str">
        <f>[1]Sheet1!L17</f>
        <v>Ashland Wildlife Area</v>
      </c>
      <c r="M14" t="str">
        <f>[1]Sheet1!M17</f>
        <v>0516</v>
      </c>
      <c r="N14" t="str">
        <f>[1]Sheet1!N17</f>
        <v>1978</v>
      </c>
      <c r="O14" t="str">
        <f>[1]Sheet1!O17</f>
        <v>1M</v>
      </c>
      <c r="P14" t="str">
        <f>[1]Sheet1!P17</f>
        <v>L</v>
      </c>
      <c r="Q14" t="str">
        <f>[1]Sheet1!Q17</f>
        <v>Y</v>
      </c>
      <c r="R14" t="str">
        <f>[1]Sheet1!R17</f>
        <v>Carroll, Mike</v>
      </c>
      <c r="S14" t="str">
        <f>[1]Sheet1!S17</f>
        <v/>
      </c>
      <c r="T14" t="str">
        <f>[1]Sheet1!T17</f>
        <v/>
      </c>
      <c r="U14" t="str">
        <f>[1]Sheet1!U17</f>
        <v/>
      </c>
      <c r="V14" t="str">
        <f>[1]Sheet1!V17</f>
        <v>Paratype. Larva on white oak. Emgd. 22 June 1978.</v>
      </c>
    </row>
    <row r="15" spans="1:22" x14ac:dyDescent="0.25">
      <c r="A15">
        <f>[1]Sheet1!A18</f>
        <v>46662</v>
      </c>
      <c r="B15" t="str">
        <f>[1]Sheet1!B18</f>
        <v>*</v>
      </c>
      <c r="C15" t="str">
        <f>[1]Sheet1!C18</f>
        <v>02120.4</v>
      </c>
      <c r="D15" t="str">
        <f>[1]Sheet1!D18</f>
        <v>GELECHIIDAE</v>
      </c>
      <c r="E15" t="str">
        <f>[1]Sheet1!E18</f>
        <v>GELECHIINAE</v>
      </c>
      <c r="F15" t="str">
        <f>[1]Sheet1!F18</f>
        <v>Chionodes</v>
      </c>
      <c r="G15" t="str">
        <f>[1]Sheet1!G18</f>
        <v>adamas</v>
      </c>
      <c r="H15" t="str">
        <f>[1]Sheet1!H18</f>
        <v>Hodges, R.W. 1997</v>
      </c>
      <c r="I15" t="str">
        <f>[1]Sheet1!I18</f>
        <v>U.S.A.</v>
      </c>
      <c r="J15" t="str">
        <f>[1]Sheet1!J18</f>
        <v>Missouri</v>
      </c>
      <c r="K15" t="str">
        <f>[1]Sheet1!K18</f>
        <v>Boone</v>
      </c>
      <c r="L15" t="str">
        <f>[1]Sheet1!L18</f>
        <v>Ashland Wildlife Area</v>
      </c>
      <c r="M15" t="str">
        <f>[1]Sheet1!M18</f>
        <v>0516</v>
      </c>
      <c r="N15" t="str">
        <f>[1]Sheet1!N18</f>
        <v>1978</v>
      </c>
      <c r="O15" t="str">
        <f>[1]Sheet1!O18</f>
        <v>1M</v>
      </c>
      <c r="P15" t="str">
        <f>[1]Sheet1!P18</f>
        <v>L</v>
      </c>
      <c r="Q15" t="str">
        <f>[1]Sheet1!Q18</f>
        <v>Y</v>
      </c>
      <c r="R15" t="str">
        <f>[1]Sheet1!R18</f>
        <v>Carroll, Mike</v>
      </c>
      <c r="S15" t="str">
        <f>[1]Sheet1!S18</f>
        <v/>
      </c>
      <c r="T15" t="str">
        <f>[1]Sheet1!T18</f>
        <v/>
      </c>
      <c r="U15" t="str">
        <f>[1]Sheet1!U18</f>
        <v/>
      </c>
      <c r="V15" t="str">
        <f>[1]Sheet1!V18</f>
        <v>Paratype. Larva on white oak. Emgd. 9 June 1978.</v>
      </c>
    </row>
    <row r="16" spans="1:22" x14ac:dyDescent="0.25">
      <c r="A16">
        <f>[1]Sheet1!A19</f>
        <v>46663</v>
      </c>
      <c r="B16" t="str">
        <f>[1]Sheet1!B19</f>
        <v>*</v>
      </c>
      <c r="C16" t="str">
        <f>[1]Sheet1!C19</f>
        <v>02120.4</v>
      </c>
      <c r="D16" t="str">
        <f>[1]Sheet1!D19</f>
        <v>GELECHIIDAE</v>
      </c>
      <c r="E16" t="str">
        <f>[1]Sheet1!E19</f>
        <v>GELECHIINAE</v>
      </c>
      <c r="F16" t="str">
        <f>[1]Sheet1!F19</f>
        <v>Chionodes</v>
      </c>
      <c r="G16" t="str">
        <f>[1]Sheet1!G19</f>
        <v>adamas</v>
      </c>
      <c r="H16" t="str">
        <f>[1]Sheet1!H19</f>
        <v>Hodges, R.W. 1997</v>
      </c>
      <c r="I16" t="str">
        <f>[1]Sheet1!I19</f>
        <v>U.S.A.</v>
      </c>
      <c r="J16" t="str">
        <f>[1]Sheet1!J19</f>
        <v>Missouri</v>
      </c>
      <c r="K16" t="str">
        <f>[1]Sheet1!K19</f>
        <v>Callaway</v>
      </c>
      <c r="L16" t="str">
        <f>[1]Sheet1!L19</f>
        <v>Danial Boone State Forest</v>
      </c>
      <c r="M16" t="str">
        <f>[1]Sheet1!M19</f>
        <v>0425</v>
      </c>
      <c r="N16" t="str">
        <f>[1]Sheet1!N19</f>
        <v>1978</v>
      </c>
      <c r="O16" t="str">
        <f>[1]Sheet1!O19</f>
        <v>1M</v>
      </c>
      <c r="P16" t="str">
        <f>[1]Sheet1!P19</f>
        <v>L</v>
      </c>
      <c r="Q16" t="str">
        <f>[1]Sheet1!Q19</f>
        <v>Y</v>
      </c>
      <c r="R16" t="str">
        <f>[1]Sheet1!R19</f>
        <v>Carroll, Mike</v>
      </c>
      <c r="S16" t="str">
        <f>[1]Sheet1!S19</f>
        <v/>
      </c>
      <c r="T16" t="str">
        <f>[1]Sheet1!T19</f>
        <v/>
      </c>
      <c r="U16" t="str">
        <f>[1]Sheet1!U19</f>
        <v/>
      </c>
      <c r="V16" t="str">
        <f>[1]Sheet1!V19</f>
        <v>Paratype. Larva on white oak. Emgd. 31 May 1978.</v>
      </c>
    </row>
    <row r="17" spans="1:22" x14ac:dyDescent="0.25">
      <c r="A17">
        <f>[1]Sheet1!A20</f>
        <v>46664</v>
      </c>
      <c r="B17" t="str">
        <f>[1]Sheet1!B20</f>
        <v>*</v>
      </c>
      <c r="C17" t="str">
        <f>[1]Sheet1!C20</f>
        <v>02120.4</v>
      </c>
      <c r="D17" t="str">
        <f>[1]Sheet1!D20</f>
        <v>GELECHIIDAE</v>
      </c>
      <c r="E17" t="str">
        <f>[1]Sheet1!E20</f>
        <v>GELECHIINAE</v>
      </c>
      <c r="F17" t="str">
        <f>[1]Sheet1!F20</f>
        <v>Chionodes</v>
      </c>
      <c r="G17" t="str">
        <f>[1]Sheet1!G20</f>
        <v>adamas</v>
      </c>
      <c r="H17" t="str">
        <f>[1]Sheet1!H20</f>
        <v>Hodges, R.W. 1997</v>
      </c>
      <c r="I17" t="str">
        <f>[1]Sheet1!I20</f>
        <v>U.S.A.</v>
      </c>
      <c r="J17" t="str">
        <f>[1]Sheet1!J20</f>
        <v>Missouri</v>
      </c>
      <c r="K17" t="str">
        <f>[1]Sheet1!K20</f>
        <v>Grundy</v>
      </c>
      <c r="L17" t="str">
        <f>[1]Sheet1!L20</f>
        <v>Crowder State Park</v>
      </c>
      <c r="M17" t="str">
        <f>[1]Sheet1!M20</f>
        <v>0419</v>
      </c>
      <c r="N17" t="str">
        <f>[1]Sheet1!N20</f>
        <v>1980</v>
      </c>
      <c r="O17" t="str">
        <f>[1]Sheet1!O20</f>
        <v>1M</v>
      </c>
      <c r="P17" t="str">
        <f>[1]Sheet1!P20</f>
        <v/>
      </c>
      <c r="Q17" t="str">
        <f>[1]Sheet1!Q20</f>
        <v/>
      </c>
      <c r="R17" t="str">
        <f>[1]Sheet1!R20</f>
        <v>Heitzman, J. Richard</v>
      </c>
      <c r="S17" t="str">
        <f>[1]Sheet1!S20</f>
        <v/>
      </c>
      <c r="T17" t="str">
        <f>[1]Sheet1!T20</f>
        <v/>
      </c>
      <c r="U17" t="str">
        <f>[1]Sheet1!U20</f>
        <v/>
      </c>
      <c r="V17" t="str">
        <f>[1]Sheet1!V20</f>
        <v>Paratype.</v>
      </c>
    </row>
    <row r="18" spans="1:22" x14ac:dyDescent="0.25">
      <c r="A18">
        <f>[1]Sheet1!A21</f>
        <v>46665</v>
      </c>
      <c r="B18" t="str">
        <f>[1]Sheet1!B21</f>
        <v>*</v>
      </c>
      <c r="C18" t="str">
        <f>[1]Sheet1!C21</f>
        <v>02120.4</v>
      </c>
      <c r="D18" t="str">
        <f>[1]Sheet1!D21</f>
        <v>GELECHIIDAE</v>
      </c>
      <c r="E18" t="str">
        <f>[1]Sheet1!E21</f>
        <v>GELECHIINAE</v>
      </c>
      <c r="F18" t="str">
        <f>[1]Sheet1!F21</f>
        <v>Chionodes</v>
      </c>
      <c r="G18" t="str">
        <f>[1]Sheet1!G21</f>
        <v>adamas</v>
      </c>
      <c r="H18" t="str">
        <f>[1]Sheet1!H21</f>
        <v>Hodges, R.W. 1997</v>
      </c>
      <c r="I18" t="str">
        <f>[1]Sheet1!I21</f>
        <v>U.S.A.</v>
      </c>
      <c r="J18" t="str">
        <f>[1]Sheet1!J21</f>
        <v>Missouri</v>
      </c>
      <c r="K18" t="str">
        <f>[1]Sheet1!K21</f>
        <v>Randolph</v>
      </c>
      <c r="L18" t="str">
        <f>[1]Sheet1!L21</f>
        <v>Rudolf Bennitt Wildlife Area</v>
      </c>
      <c r="M18" t="str">
        <f>[1]Sheet1!M21</f>
        <v>0727</v>
      </c>
      <c r="N18" t="str">
        <f>[1]Sheet1!N21</f>
        <v>1968</v>
      </c>
      <c r="O18" t="str">
        <f>[1]Sheet1!O21</f>
        <v>1M</v>
      </c>
      <c r="P18" t="str">
        <f>[1]Sheet1!P21</f>
        <v/>
      </c>
      <c r="Q18" t="str">
        <f>[1]Sheet1!Q21</f>
        <v/>
      </c>
      <c r="R18" t="str">
        <f>[1]Sheet1!R21</f>
        <v>Heitzman, J. Richard</v>
      </c>
      <c r="S18" t="str">
        <f>[1]Sheet1!S21</f>
        <v/>
      </c>
      <c r="T18" t="str">
        <f>[1]Sheet1!T21</f>
        <v/>
      </c>
      <c r="U18" t="str">
        <f>[1]Sheet1!U21</f>
        <v/>
      </c>
      <c r="V18" t="str">
        <f>[1]Sheet1!V21</f>
        <v>Paratype.</v>
      </c>
    </row>
    <row r="19" spans="1:22" x14ac:dyDescent="0.25">
      <c r="A19">
        <f>[1]Sheet1!A22</f>
        <v>46666</v>
      </c>
      <c r="B19" t="str">
        <f>[1]Sheet1!B22</f>
        <v>*</v>
      </c>
      <c r="C19" t="str">
        <f>[1]Sheet1!C22</f>
        <v>02120.4</v>
      </c>
      <c r="D19" t="str">
        <f>[1]Sheet1!D22</f>
        <v>GELECHIIDAE</v>
      </c>
      <c r="E19" t="str">
        <f>[1]Sheet1!E22</f>
        <v>GELECHIINAE</v>
      </c>
      <c r="F19" t="str">
        <f>[1]Sheet1!F22</f>
        <v>Chionodes</v>
      </c>
      <c r="G19" t="str">
        <f>[1]Sheet1!G22</f>
        <v>adamas</v>
      </c>
      <c r="H19" t="str">
        <f>[1]Sheet1!H22</f>
        <v>Hodges, R.W. 1997</v>
      </c>
      <c r="I19" t="str">
        <f>[1]Sheet1!I22</f>
        <v>U.S.A.</v>
      </c>
      <c r="J19" t="str">
        <f>[1]Sheet1!J22</f>
        <v>Missouri</v>
      </c>
      <c r="K19" t="str">
        <f>[1]Sheet1!K22</f>
        <v>Randolph</v>
      </c>
      <c r="L19" t="str">
        <f>[1]Sheet1!L22</f>
        <v>Rudolf Bennitt Wildlife Area</v>
      </c>
      <c r="M19" t="str">
        <f>[1]Sheet1!M22</f>
        <v>0726</v>
      </c>
      <c r="N19" t="str">
        <f>[1]Sheet1!N22</f>
        <v>1969</v>
      </c>
      <c r="O19" t="str">
        <f>[1]Sheet1!O22</f>
        <v>1F</v>
      </c>
      <c r="P19" t="str">
        <f>[1]Sheet1!P22</f>
        <v/>
      </c>
      <c r="Q19" t="str">
        <f>[1]Sheet1!Q22</f>
        <v/>
      </c>
      <c r="R19" t="str">
        <f>[1]Sheet1!R22</f>
        <v>Heitzman, J. Richard</v>
      </c>
      <c r="S19" t="str">
        <f>[1]Sheet1!S22</f>
        <v/>
      </c>
      <c r="T19" t="str">
        <f>[1]Sheet1!T22</f>
        <v/>
      </c>
      <c r="U19" t="str">
        <f>[1]Sheet1!U22</f>
        <v/>
      </c>
      <c r="V19" t="str">
        <f>[1]Sheet1!V22</f>
        <v>Paratype.</v>
      </c>
    </row>
    <row r="20" spans="1:22" x14ac:dyDescent="0.25">
      <c r="A20">
        <f>[1]Sheet1!A23</f>
        <v>46667</v>
      </c>
      <c r="B20" t="str">
        <f>[1]Sheet1!B23</f>
        <v>*</v>
      </c>
      <c r="C20" t="str">
        <f>[1]Sheet1!C23</f>
        <v>02120.4</v>
      </c>
      <c r="D20" t="str">
        <f>[1]Sheet1!D23</f>
        <v>GELECHIIDAE</v>
      </c>
      <c r="E20" t="str">
        <f>[1]Sheet1!E23</f>
        <v>GELECHIINAE</v>
      </c>
      <c r="F20" t="str">
        <f>[1]Sheet1!F23</f>
        <v>Chionodes</v>
      </c>
      <c r="G20" t="str">
        <f>[1]Sheet1!G23</f>
        <v>adamas</v>
      </c>
      <c r="H20" t="str">
        <f>[1]Sheet1!H23</f>
        <v>Hodges, R.W. 1997</v>
      </c>
      <c r="I20" t="str">
        <f>[1]Sheet1!I23</f>
        <v>U.S.A.</v>
      </c>
      <c r="J20" t="str">
        <f>[1]Sheet1!J23</f>
        <v>Missouri</v>
      </c>
      <c r="K20" t="str">
        <f>[1]Sheet1!K23</f>
        <v>Saint Louis</v>
      </c>
      <c r="L20" t="str">
        <f>[1]Sheet1!L23</f>
        <v>Saint Louis</v>
      </c>
      <c r="M20" t="str">
        <f>[1]Sheet1!M23</f>
        <v>0411</v>
      </c>
      <c r="N20" t="str">
        <f>[1]Sheet1!N23</f>
        <v>1929</v>
      </c>
      <c r="O20" t="str">
        <f>[1]Sheet1!O23</f>
        <v>1M</v>
      </c>
      <c r="P20" t="str">
        <f>[1]Sheet1!P23</f>
        <v/>
      </c>
      <c r="Q20" t="str">
        <f>[1]Sheet1!Q23</f>
        <v/>
      </c>
      <c r="R20" t="str">
        <f>[1]Sheet1!R23</f>
        <v>O'Byrne, H.I.</v>
      </c>
      <c r="S20" t="str">
        <f>[1]Sheet1!S23</f>
        <v/>
      </c>
      <c r="T20" t="str">
        <f>[1]Sheet1!T23</f>
        <v>Heitzman, J. Richard</v>
      </c>
      <c r="U20" t="str">
        <f>[1]Sheet1!U23</f>
        <v/>
      </c>
      <c r="V20" t="str">
        <f>[1]Sheet1!V23</f>
        <v>Paratype.</v>
      </c>
    </row>
    <row r="21" spans="1:22" x14ac:dyDescent="0.25">
      <c r="A21">
        <f>[1]Sheet1!A25</f>
        <v>46464</v>
      </c>
      <c r="B21" t="str">
        <f>[1]Sheet1!B25</f>
        <v>*</v>
      </c>
      <c r="C21" t="str">
        <f>[1]Sheet1!C25</f>
        <v>01857</v>
      </c>
      <c r="D21" t="str">
        <f>[1]Sheet1!D25</f>
        <v>GELECHIIDAE</v>
      </c>
      <c r="E21" t="str">
        <f>[1]Sheet1!E25</f>
        <v>GELECHIINAE</v>
      </c>
      <c r="F21" t="str">
        <f>[1]Sheet1!F25</f>
        <v>Pubitelphusa</v>
      </c>
      <c r="G21" t="str">
        <f>[1]Sheet1!G25</f>
        <v>latifasciella</v>
      </c>
      <c r="H21" t="str">
        <f>[1]Sheet1!H25</f>
        <v/>
      </c>
      <c r="I21" t="str">
        <f>[1]Sheet1!I25</f>
        <v>U.S.A.</v>
      </c>
      <c r="J21" t="str">
        <f>[1]Sheet1!J25</f>
        <v>Missouri</v>
      </c>
      <c r="K21" t="str">
        <f>[1]Sheet1!K25</f>
        <v>Barry</v>
      </c>
      <c r="L21" t="str">
        <f>[1]Sheet1!L25</f>
        <v>Roaring River State Park</v>
      </c>
      <c r="M21" t="str">
        <f>[1]Sheet1!M25</f>
        <v>0619</v>
      </c>
      <c r="N21" t="str">
        <f>[1]Sheet1!N25</f>
        <v>1980</v>
      </c>
      <c r="O21" t="str">
        <f>[1]Sheet1!O25</f>
        <v>1M</v>
      </c>
      <c r="P21" t="str">
        <f>[1]Sheet1!P25</f>
        <v/>
      </c>
      <c r="Q21" t="str">
        <f>[1]Sheet1!Q25</f>
        <v/>
      </c>
      <c r="R21" t="str">
        <f>[1]Sheet1!R25</f>
        <v>Heitzman, J. Richard</v>
      </c>
      <c r="S21" t="str">
        <f>[1]Sheet1!S25</f>
        <v/>
      </c>
      <c r="T21" t="str">
        <f>[1]Sheet1!T25</f>
        <v>Heitzman, J. Richard</v>
      </c>
      <c r="U21" t="str">
        <f>[1]Sheet1!U25</f>
        <v/>
      </c>
      <c r="V21" t="str">
        <f>[1]Sheet1!V25</f>
        <v>[As "Telphusa" on JRH data card. PEK]</v>
      </c>
    </row>
    <row r="22" spans="1:22" x14ac:dyDescent="0.25">
      <c r="A22">
        <f>[1]Sheet1!A26</f>
        <v>46426</v>
      </c>
      <c r="B22" t="str">
        <f>[1]Sheet1!B26</f>
        <v>*</v>
      </c>
      <c r="C22" t="str">
        <f>[1]Sheet1!C26</f>
        <v>01857</v>
      </c>
      <c r="D22" t="str">
        <f>[1]Sheet1!D26</f>
        <v>GELECHIIDAE</v>
      </c>
      <c r="E22" t="str">
        <f>[1]Sheet1!E26</f>
        <v>GELECHIINAE</v>
      </c>
      <c r="F22" t="str">
        <f>[1]Sheet1!F26</f>
        <v>Pubitelphusa</v>
      </c>
      <c r="G22" t="str">
        <f>[1]Sheet1!G26</f>
        <v>latifasciella</v>
      </c>
      <c r="H22" t="str">
        <f>[1]Sheet1!H26</f>
        <v/>
      </c>
      <c r="I22" t="str">
        <f>[1]Sheet1!I26</f>
        <v>U.S.A.</v>
      </c>
      <c r="J22" t="str">
        <f>[1]Sheet1!J26</f>
        <v>Missouri</v>
      </c>
      <c r="K22" t="str">
        <f>[1]Sheet1!K26</f>
        <v>Benton</v>
      </c>
      <c r="L22" t="str">
        <f>[1]Sheet1!L26</f>
        <v>Warsaw</v>
      </c>
      <c r="M22" t="str">
        <f>[1]Sheet1!M26</f>
        <v>0606</v>
      </c>
      <c r="N22" t="str">
        <f>[1]Sheet1!N26</f>
        <v>1968</v>
      </c>
      <c r="O22" t="str">
        <f>[1]Sheet1!O26</f>
        <v/>
      </c>
      <c r="P22" t="str">
        <f>[1]Sheet1!P26</f>
        <v/>
      </c>
      <c r="Q22" t="str">
        <f>[1]Sheet1!Q26</f>
        <v/>
      </c>
      <c r="R22" t="str">
        <f>[1]Sheet1!R26</f>
        <v>Heitzman, J. Richard</v>
      </c>
      <c r="S22" t="str">
        <f>[1]Sheet1!S26</f>
        <v/>
      </c>
      <c r="T22" t="str">
        <f>[1]Sheet1!T26</f>
        <v>Heitzman, J. Richard</v>
      </c>
      <c r="U22" t="str">
        <f>[1]Sheet1!U26</f>
        <v/>
      </c>
      <c r="V22" t="str">
        <f>[1]Sheet1!V26</f>
        <v>[As "Telphusa" on JRH data card. PEK]</v>
      </c>
    </row>
    <row r="23" spans="1:22" x14ac:dyDescent="0.25">
      <c r="A23">
        <f>[1]Sheet1!A27</f>
        <v>46427</v>
      </c>
      <c r="B23" t="str">
        <f>[1]Sheet1!B27</f>
        <v>*</v>
      </c>
      <c r="C23" t="str">
        <f>[1]Sheet1!C27</f>
        <v>01857</v>
      </c>
      <c r="D23" t="str">
        <f>[1]Sheet1!D27</f>
        <v>GELECHIIDAE</v>
      </c>
      <c r="E23" t="str">
        <f>[1]Sheet1!E27</f>
        <v>GELECHIINAE</v>
      </c>
      <c r="F23" t="str">
        <f>[1]Sheet1!F27</f>
        <v>Pubitelphusa</v>
      </c>
      <c r="G23" t="str">
        <f>[1]Sheet1!G27</f>
        <v>latifasciella</v>
      </c>
      <c r="H23" t="str">
        <f>[1]Sheet1!H27</f>
        <v/>
      </c>
      <c r="I23" t="str">
        <f>[1]Sheet1!I27</f>
        <v>U.S.A.</v>
      </c>
      <c r="J23" t="str">
        <f>[1]Sheet1!J27</f>
        <v>Missouri</v>
      </c>
      <c r="K23" t="str">
        <f>[1]Sheet1!K27</f>
        <v>Benton</v>
      </c>
      <c r="L23" t="str">
        <f>[1]Sheet1!L27</f>
        <v>Warsaw</v>
      </c>
      <c r="M23" t="str">
        <f>[1]Sheet1!M27</f>
        <v>0531</v>
      </c>
      <c r="N23" t="str">
        <f>[1]Sheet1!N27</f>
        <v>1969</v>
      </c>
      <c r="O23" t="str">
        <f>[1]Sheet1!O27</f>
        <v>1M</v>
      </c>
      <c r="P23" t="str">
        <f>[1]Sheet1!P27</f>
        <v/>
      </c>
      <c r="Q23" t="str">
        <f>[1]Sheet1!Q27</f>
        <v/>
      </c>
      <c r="R23" t="str">
        <f>[1]Sheet1!R27</f>
        <v>Heitzman, J. Richard</v>
      </c>
      <c r="S23" t="str">
        <f>[1]Sheet1!S27</f>
        <v/>
      </c>
      <c r="T23" t="str">
        <f>[1]Sheet1!T27</f>
        <v>Heitzman, J. Richard</v>
      </c>
      <c r="U23" t="str">
        <f>[1]Sheet1!U27</f>
        <v/>
      </c>
      <c r="V23" t="str">
        <f>[1]Sheet1!V27</f>
        <v>[As "Telphusa" on JRH data card. PEK]</v>
      </c>
    </row>
    <row r="24" spans="1:22" x14ac:dyDescent="0.25">
      <c r="A24">
        <f>[1]Sheet1!A28</f>
        <v>46428</v>
      </c>
      <c r="B24" t="str">
        <f>[1]Sheet1!B28</f>
        <v>*</v>
      </c>
      <c r="C24" t="str">
        <f>[1]Sheet1!C28</f>
        <v>01857</v>
      </c>
      <c r="D24" t="str">
        <f>[1]Sheet1!D28</f>
        <v>GELECHIIDAE</v>
      </c>
      <c r="E24" t="str">
        <f>[1]Sheet1!E28</f>
        <v>GELECHIINAE</v>
      </c>
      <c r="F24" t="str">
        <f>[1]Sheet1!F28</f>
        <v>Pubitelphusa</v>
      </c>
      <c r="G24" t="str">
        <f>[1]Sheet1!G28</f>
        <v>latifasciella</v>
      </c>
      <c r="H24" t="str">
        <f>[1]Sheet1!H28</f>
        <v/>
      </c>
      <c r="I24" t="str">
        <f>[1]Sheet1!I28</f>
        <v>U.S.A.</v>
      </c>
      <c r="J24" t="str">
        <f>[1]Sheet1!J28</f>
        <v>Missouri</v>
      </c>
      <c r="K24" t="str">
        <f>[1]Sheet1!K28</f>
        <v>Benton</v>
      </c>
      <c r="L24" t="str">
        <f>[1]Sheet1!L28</f>
        <v>Warsaw</v>
      </c>
      <c r="M24" t="str">
        <f>[1]Sheet1!M28</f>
        <v>0710</v>
      </c>
      <c r="N24" t="str">
        <f>[1]Sheet1!N28</f>
        <v>1971</v>
      </c>
      <c r="O24" t="str">
        <f>[1]Sheet1!O28</f>
        <v>1F</v>
      </c>
      <c r="P24" t="str">
        <f>[1]Sheet1!P28</f>
        <v/>
      </c>
      <c r="Q24" t="str">
        <f>[1]Sheet1!Q28</f>
        <v/>
      </c>
      <c r="R24" t="str">
        <f>[1]Sheet1!R28</f>
        <v>Heitzman, J. Richard</v>
      </c>
      <c r="S24" t="str">
        <f>[1]Sheet1!S28</f>
        <v/>
      </c>
      <c r="T24" t="str">
        <f>[1]Sheet1!T28</f>
        <v>Heitzman, J. Richard</v>
      </c>
      <c r="U24" t="str">
        <f>[1]Sheet1!U28</f>
        <v/>
      </c>
      <c r="V24" t="str">
        <f>[1]Sheet1!V28</f>
        <v>[As "Telphusa" on JRH data card. PEK]</v>
      </c>
    </row>
    <row r="25" spans="1:22" x14ac:dyDescent="0.25">
      <c r="A25">
        <f>[1]Sheet1!A29</f>
        <v>46429</v>
      </c>
      <c r="B25" t="str">
        <f>[1]Sheet1!B29</f>
        <v>*</v>
      </c>
      <c r="C25" t="str">
        <f>[1]Sheet1!C29</f>
        <v>01857</v>
      </c>
      <c r="D25" t="str">
        <f>[1]Sheet1!D29</f>
        <v>GELECHIIDAE</v>
      </c>
      <c r="E25" t="str">
        <f>[1]Sheet1!E29</f>
        <v>GELECHIINAE</v>
      </c>
      <c r="F25" t="str">
        <f>[1]Sheet1!F29</f>
        <v>Pubitelphusa</v>
      </c>
      <c r="G25" t="str">
        <f>[1]Sheet1!G29</f>
        <v>latifasciella</v>
      </c>
      <c r="H25" t="str">
        <f>[1]Sheet1!H29</f>
        <v/>
      </c>
      <c r="I25" t="str">
        <f>[1]Sheet1!I29</f>
        <v>U.S.A.</v>
      </c>
      <c r="J25" t="str">
        <f>[1]Sheet1!J29</f>
        <v>Missouri</v>
      </c>
      <c r="K25" t="str">
        <f>[1]Sheet1!K29</f>
        <v>Benton</v>
      </c>
      <c r="L25" t="str">
        <f>[1]Sheet1!L29</f>
        <v>Warsaw</v>
      </c>
      <c r="M25" t="str">
        <f>[1]Sheet1!M29</f>
        <v>0531</v>
      </c>
      <c r="N25" t="str">
        <f>[1]Sheet1!N29</f>
        <v>1975</v>
      </c>
      <c r="O25" t="str">
        <f>[1]Sheet1!O29</f>
        <v>2M</v>
      </c>
      <c r="P25" t="str">
        <f>[1]Sheet1!P29</f>
        <v/>
      </c>
      <c r="Q25" t="str">
        <f>[1]Sheet1!Q29</f>
        <v/>
      </c>
      <c r="R25" t="str">
        <f>[1]Sheet1!R29</f>
        <v>Heitzman, J. Richard</v>
      </c>
      <c r="S25" t="str">
        <f>[1]Sheet1!S29</f>
        <v/>
      </c>
      <c r="T25" t="str">
        <f>[1]Sheet1!T29</f>
        <v>Heitzman, J. Richard</v>
      </c>
      <c r="U25" t="str">
        <f>[1]Sheet1!U29</f>
        <v/>
      </c>
      <c r="V25" t="str">
        <f>[1]Sheet1!V29</f>
        <v>[As "Telphusa" on JRH data card. PEK]</v>
      </c>
    </row>
    <row r="26" spans="1:22" x14ac:dyDescent="0.25">
      <c r="A26">
        <f>[1]Sheet1!A30</f>
        <v>46430</v>
      </c>
      <c r="B26" t="str">
        <f>[1]Sheet1!B30</f>
        <v>*</v>
      </c>
      <c r="C26" t="str">
        <f>[1]Sheet1!C30</f>
        <v>01857</v>
      </c>
      <c r="D26" t="str">
        <f>[1]Sheet1!D30</f>
        <v>GELECHIIDAE</v>
      </c>
      <c r="E26" t="str">
        <f>[1]Sheet1!E30</f>
        <v>GELECHIINAE</v>
      </c>
      <c r="F26" t="str">
        <f>[1]Sheet1!F30</f>
        <v>Pubitelphusa</v>
      </c>
      <c r="G26" t="str">
        <f>[1]Sheet1!G30</f>
        <v>latifasciella</v>
      </c>
      <c r="H26" t="str">
        <f>[1]Sheet1!H30</f>
        <v/>
      </c>
      <c r="I26" t="str">
        <f>[1]Sheet1!I30</f>
        <v>U.S.A.</v>
      </c>
      <c r="J26" t="str">
        <f>[1]Sheet1!J30</f>
        <v>Missouri</v>
      </c>
      <c r="K26" t="str">
        <f>[1]Sheet1!K30</f>
        <v>Benton</v>
      </c>
      <c r="L26" t="str">
        <f>[1]Sheet1!L30</f>
        <v>Warsaw</v>
      </c>
      <c r="M26" t="str">
        <f>[1]Sheet1!M30</f>
        <v>0605</v>
      </c>
      <c r="N26" t="str">
        <f>[1]Sheet1!N30</f>
        <v>1975</v>
      </c>
      <c r="O26" t="str">
        <f>[1]Sheet1!O30</f>
        <v>1M</v>
      </c>
      <c r="P26" t="str">
        <f>[1]Sheet1!P30</f>
        <v/>
      </c>
      <c r="Q26" t="str">
        <f>[1]Sheet1!Q30</f>
        <v/>
      </c>
      <c r="R26" t="str">
        <f>[1]Sheet1!R30</f>
        <v>Heitzman, J. Richard</v>
      </c>
      <c r="S26" t="str">
        <f>[1]Sheet1!S30</f>
        <v/>
      </c>
      <c r="T26" t="str">
        <f>[1]Sheet1!T30</f>
        <v>Heitzman, J. Richard</v>
      </c>
      <c r="U26" t="str">
        <f>[1]Sheet1!U30</f>
        <v/>
      </c>
      <c r="V26" t="str">
        <f>[1]Sheet1!V30</f>
        <v>[As "Telphusa" on JRH data card. PEK]</v>
      </c>
    </row>
    <row r="27" spans="1:22" x14ac:dyDescent="0.25">
      <c r="A27">
        <f>[1]Sheet1!A31</f>
        <v>46431</v>
      </c>
      <c r="B27" t="str">
        <f>[1]Sheet1!B31</f>
        <v>*</v>
      </c>
      <c r="C27" t="str">
        <f>[1]Sheet1!C31</f>
        <v>01857</v>
      </c>
      <c r="D27" t="str">
        <f>[1]Sheet1!D31</f>
        <v>GELECHIIDAE</v>
      </c>
      <c r="E27" t="str">
        <f>[1]Sheet1!E31</f>
        <v>GELECHIINAE</v>
      </c>
      <c r="F27" t="str">
        <f>[1]Sheet1!F31</f>
        <v>Pubitelphusa</v>
      </c>
      <c r="G27" t="str">
        <f>[1]Sheet1!G31</f>
        <v>latifasciella</v>
      </c>
      <c r="H27" t="str">
        <f>[1]Sheet1!H31</f>
        <v/>
      </c>
      <c r="I27" t="str">
        <f>[1]Sheet1!I31</f>
        <v>U.S.A.</v>
      </c>
      <c r="J27" t="str">
        <f>[1]Sheet1!J31</f>
        <v>Missouri</v>
      </c>
      <c r="K27" t="str">
        <f>[1]Sheet1!K31</f>
        <v>Benton</v>
      </c>
      <c r="L27" t="str">
        <f>[1]Sheet1!L31</f>
        <v>Warsaw, 3 miles NW of</v>
      </c>
      <c r="M27" t="str">
        <f>[1]Sheet1!M31</f>
        <v>0529</v>
      </c>
      <c r="N27" t="str">
        <f>[1]Sheet1!N31</f>
        <v>1976</v>
      </c>
      <c r="O27" t="str">
        <f>[1]Sheet1!O31</f>
        <v>1F</v>
      </c>
      <c r="P27" t="str">
        <f>[1]Sheet1!P31</f>
        <v/>
      </c>
      <c r="Q27" t="str">
        <f>[1]Sheet1!Q31</f>
        <v/>
      </c>
      <c r="R27" t="str">
        <f>[1]Sheet1!R31</f>
        <v/>
      </c>
      <c r="S27" t="str">
        <f>[1]Sheet1!S31</f>
        <v/>
      </c>
      <c r="T27" t="str">
        <f>[1]Sheet1!T31</f>
        <v>Dykstra, Michael</v>
      </c>
      <c r="U27" t="str">
        <f>[1]Sheet1!U31</f>
        <v/>
      </c>
      <c r="V27" t="str">
        <f>[1]Sheet1!V31</f>
        <v>[As "Telphusa" on JRH data card. PEK]</v>
      </c>
    </row>
    <row r="28" spans="1:22" x14ac:dyDescent="0.25">
      <c r="A28">
        <f>[1]Sheet1!A32</f>
        <v>46433</v>
      </c>
      <c r="B28" t="str">
        <f>[1]Sheet1!B32</f>
        <v>*</v>
      </c>
      <c r="C28" t="str">
        <f>[1]Sheet1!C32</f>
        <v>01857</v>
      </c>
      <c r="D28" t="str">
        <f>[1]Sheet1!D32</f>
        <v>GELECHIIDAE</v>
      </c>
      <c r="E28" t="str">
        <f>[1]Sheet1!E32</f>
        <v>GELECHIINAE</v>
      </c>
      <c r="F28" t="str">
        <f>[1]Sheet1!F32</f>
        <v>Pubitelphusa</v>
      </c>
      <c r="G28" t="str">
        <f>[1]Sheet1!G32</f>
        <v>latifasciella</v>
      </c>
      <c r="H28" t="str">
        <f>[1]Sheet1!H32</f>
        <v/>
      </c>
      <c r="I28" t="str">
        <f>[1]Sheet1!I32</f>
        <v>U.S.A.</v>
      </c>
      <c r="J28" t="str">
        <f>[1]Sheet1!J32</f>
        <v>Missouri</v>
      </c>
      <c r="K28" t="str">
        <f>[1]Sheet1!K32</f>
        <v>Boone</v>
      </c>
      <c r="L28" t="str">
        <f>[1]Sheet1!L32</f>
        <v>Columbia</v>
      </c>
      <c r="M28" t="str">
        <f>[1]Sheet1!M32</f>
        <v>0524</v>
      </c>
      <c r="N28" t="str">
        <f>[1]Sheet1!N32</f>
        <v>1971</v>
      </c>
      <c r="O28" t="str">
        <f>[1]Sheet1!O32</f>
        <v>1M</v>
      </c>
      <c r="P28" t="str">
        <f>[1]Sheet1!P32</f>
        <v/>
      </c>
      <c r="Q28" t="str">
        <f>[1]Sheet1!Q32</f>
        <v/>
      </c>
      <c r="R28" t="str">
        <f>[1]Sheet1!R32</f>
        <v/>
      </c>
      <c r="S28" t="str">
        <f>[1]Sheet1!S32</f>
        <v/>
      </c>
      <c r="T28" t="str">
        <f>[1]Sheet1!T32</f>
        <v>Craig, Wiltred S.</v>
      </c>
      <c r="U28" t="str">
        <f>[1]Sheet1!U32</f>
        <v/>
      </c>
      <c r="V28" t="str">
        <f>[1]Sheet1!V32</f>
        <v>[As "Telphusa" on JRH data card. PEK]</v>
      </c>
    </row>
    <row r="29" spans="1:22" x14ac:dyDescent="0.25">
      <c r="A29">
        <f>[1]Sheet1!A33</f>
        <v>46434</v>
      </c>
      <c r="B29" t="str">
        <f>[1]Sheet1!B33</f>
        <v>*</v>
      </c>
      <c r="C29" t="str">
        <f>[1]Sheet1!C33</f>
        <v>01857</v>
      </c>
      <c r="D29" t="str">
        <f>[1]Sheet1!D33</f>
        <v>GELECHIIDAE</v>
      </c>
      <c r="E29" t="str">
        <f>[1]Sheet1!E33</f>
        <v>GELECHIINAE</v>
      </c>
      <c r="F29" t="str">
        <f>[1]Sheet1!F33</f>
        <v>Pubitelphusa</v>
      </c>
      <c r="G29" t="str">
        <f>[1]Sheet1!G33</f>
        <v>latifasciella</v>
      </c>
      <c r="H29" t="str">
        <f>[1]Sheet1!H33</f>
        <v/>
      </c>
      <c r="I29" t="str">
        <f>[1]Sheet1!I33</f>
        <v>U.S.A.</v>
      </c>
      <c r="J29" t="str">
        <f>[1]Sheet1!J33</f>
        <v>Missouri</v>
      </c>
      <c r="K29" t="str">
        <f>[1]Sheet1!K33</f>
        <v>Boone</v>
      </c>
      <c r="L29" t="str">
        <f>[1]Sheet1!L33</f>
        <v>Ashland Wildlife Area</v>
      </c>
      <c r="M29" t="str">
        <f>[1]Sheet1!M33</f>
        <v>0531</v>
      </c>
      <c r="N29" t="str">
        <f>[1]Sheet1!N33</f>
        <v>1975</v>
      </c>
      <c r="O29" t="str">
        <f>[1]Sheet1!O33</f>
        <v>2M</v>
      </c>
      <c r="P29" t="str">
        <f>[1]Sheet1!P33</f>
        <v/>
      </c>
      <c r="Q29" t="str">
        <f>[1]Sheet1!Q33</f>
        <v/>
      </c>
      <c r="R29" t="str">
        <f>[1]Sheet1!R33</f>
        <v/>
      </c>
      <c r="S29" t="str">
        <f>[1]Sheet1!S33</f>
        <v/>
      </c>
      <c r="T29" t="str">
        <f>[1]Sheet1!T33</f>
        <v>Carroll, Mike</v>
      </c>
      <c r="U29" t="str">
        <f>[1]Sheet1!U33</f>
        <v/>
      </c>
      <c r="V29" t="str">
        <f>[1]Sheet1!V33</f>
        <v>[As "Telphusa" on JRH data card. PEK]</v>
      </c>
    </row>
    <row r="30" spans="1:22" x14ac:dyDescent="0.25">
      <c r="A30">
        <f>[1]Sheet1!A34</f>
        <v>46465</v>
      </c>
      <c r="B30" t="str">
        <f>[1]Sheet1!B34</f>
        <v>*</v>
      </c>
      <c r="C30" t="str">
        <f>[1]Sheet1!C34</f>
        <v>01857</v>
      </c>
      <c r="D30" t="str">
        <f>[1]Sheet1!D34</f>
        <v>GELECHIIDAE</v>
      </c>
      <c r="E30" t="str">
        <f>[1]Sheet1!E34</f>
        <v>GELECHIINAE</v>
      </c>
      <c r="F30" t="str">
        <f>[1]Sheet1!F34</f>
        <v>Pubitelphusa</v>
      </c>
      <c r="G30" t="str">
        <f>[1]Sheet1!G34</f>
        <v>latifasciella</v>
      </c>
      <c r="H30" t="str">
        <f>[1]Sheet1!H34</f>
        <v/>
      </c>
      <c r="I30" t="str">
        <f>[1]Sheet1!I34</f>
        <v>U.S.A.</v>
      </c>
      <c r="J30" t="str">
        <f>[1]Sheet1!J34</f>
        <v>Missouri</v>
      </c>
      <c r="K30" t="str">
        <f>[1]Sheet1!K34</f>
        <v>Boone</v>
      </c>
      <c r="L30" t="str">
        <f>[1]Sheet1!L34</f>
        <v>Ashland Wildlife Area</v>
      </c>
      <c r="M30" t="str">
        <f>[1]Sheet1!M34</f>
        <v>0620</v>
      </c>
      <c r="N30" t="str">
        <f>[1]Sheet1!N34</f>
        <v>1976</v>
      </c>
      <c r="O30" t="str">
        <f>[1]Sheet1!O34</f>
        <v>3M</v>
      </c>
      <c r="P30" t="str">
        <f>[1]Sheet1!P34</f>
        <v/>
      </c>
      <c r="Q30" t="str">
        <f>[1]Sheet1!Q34</f>
        <v/>
      </c>
      <c r="R30" t="str">
        <f>[1]Sheet1!R34</f>
        <v/>
      </c>
      <c r="S30" t="str">
        <f>[1]Sheet1!S34</f>
        <v/>
      </c>
      <c r="T30" t="str">
        <f>[1]Sheet1!T34</f>
        <v/>
      </c>
      <c r="U30" t="str">
        <f>[1]Sheet1!U34</f>
        <v/>
      </c>
      <c r="V30" t="str">
        <f>[1]Sheet1!V34</f>
        <v>Light trap collections. [As "Telphusa" on JRH data card. PEK]</v>
      </c>
    </row>
    <row r="31" spans="1:22" x14ac:dyDescent="0.25">
      <c r="A31">
        <f>[1]Sheet1!A35</f>
        <v>46466</v>
      </c>
      <c r="B31" t="str">
        <f>[1]Sheet1!B35</f>
        <v>*</v>
      </c>
      <c r="C31" t="str">
        <f>[1]Sheet1!C35</f>
        <v>01857</v>
      </c>
      <c r="D31" t="str">
        <f>[1]Sheet1!D35</f>
        <v>GELECHIIDAE</v>
      </c>
      <c r="E31" t="str">
        <f>[1]Sheet1!E35</f>
        <v>GELECHIINAE</v>
      </c>
      <c r="F31" t="str">
        <f>[1]Sheet1!F35</f>
        <v>Pubitelphusa</v>
      </c>
      <c r="G31" t="str">
        <f>[1]Sheet1!G35</f>
        <v>latifasciella</v>
      </c>
      <c r="H31" t="str">
        <f>[1]Sheet1!H35</f>
        <v/>
      </c>
      <c r="I31" t="str">
        <f>[1]Sheet1!I35</f>
        <v>U.S.A.</v>
      </c>
      <c r="J31" t="str">
        <f>[1]Sheet1!J35</f>
        <v>Missouri</v>
      </c>
      <c r="K31" t="str">
        <f>[1]Sheet1!K35</f>
        <v>Boone</v>
      </c>
      <c r="L31" t="str">
        <f>[1]Sheet1!L35</f>
        <v>Ashland Wildlife Area</v>
      </c>
      <c r="M31" t="str">
        <f>[1]Sheet1!M35</f>
        <v>0629</v>
      </c>
      <c r="N31" t="str">
        <f>[1]Sheet1!N35</f>
        <v>1976</v>
      </c>
      <c r="O31" t="str">
        <f>[1]Sheet1!O35</f>
        <v>2M</v>
      </c>
      <c r="P31" t="str">
        <f>[1]Sheet1!P35</f>
        <v/>
      </c>
      <c r="Q31" t="str">
        <f>[1]Sheet1!Q35</f>
        <v/>
      </c>
      <c r="R31" t="str">
        <f>[1]Sheet1!R35</f>
        <v/>
      </c>
      <c r="S31" t="str">
        <f>[1]Sheet1!S35</f>
        <v/>
      </c>
      <c r="T31" t="str">
        <f>[1]Sheet1!T35</f>
        <v/>
      </c>
      <c r="U31" t="str">
        <f>[1]Sheet1!U35</f>
        <v/>
      </c>
      <c r="V31" t="str">
        <f>[1]Sheet1!V35</f>
        <v>Light trap collections. [As "Telphusa" on JRH data card. PEK]</v>
      </c>
    </row>
    <row r="32" spans="1:22" x14ac:dyDescent="0.25">
      <c r="A32">
        <f>[1]Sheet1!A36</f>
        <v>46467</v>
      </c>
      <c r="B32" t="str">
        <f>[1]Sheet1!B36</f>
        <v>*</v>
      </c>
      <c r="C32" t="str">
        <f>[1]Sheet1!C36</f>
        <v>01857</v>
      </c>
      <c r="D32" t="str">
        <f>[1]Sheet1!D36</f>
        <v>GELECHIIDAE</v>
      </c>
      <c r="E32" t="str">
        <f>[1]Sheet1!E36</f>
        <v>GELECHIINAE</v>
      </c>
      <c r="F32" t="str">
        <f>[1]Sheet1!F36</f>
        <v>Pubitelphusa</v>
      </c>
      <c r="G32" t="str">
        <f>[1]Sheet1!G36</f>
        <v>latifasciella</v>
      </c>
      <c r="H32" t="str">
        <f>[1]Sheet1!H36</f>
        <v/>
      </c>
      <c r="I32" t="str">
        <f>[1]Sheet1!I36</f>
        <v>U.S.A.</v>
      </c>
      <c r="J32" t="str">
        <f>[1]Sheet1!J36</f>
        <v>Missouri</v>
      </c>
      <c r="K32" t="str">
        <f>[1]Sheet1!K36</f>
        <v>Boone</v>
      </c>
      <c r="L32" t="str">
        <f>[1]Sheet1!L36</f>
        <v>Ashland Wildlife Area</v>
      </c>
      <c r="M32" t="str">
        <f>[1]Sheet1!M36</f>
        <v>0701</v>
      </c>
      <c r="N32" t="str">
        <f>[1]Sheet1!N36</f>
        <v>1976</v>
      </c>
      <c r="O32" t="str">
        <f>[1]Sheet1!O36</f>
        <v>1M</v>
      </c>
      <c r="P32" t="str">
        <f>[1]Sheet1!P36</f>
        <v/>
      </c>
      <c r="Q32" t="str">
        <f>[1]Sheet1!Q36</f>
        <v/>
      </c>
      <c r="R32" t="str">
        <f>[1]Sheet1!R36</f>
        <v/>
      </c>
      <c r="S32" t="str">
        <f>[1]Sheet1!S36</f>
        <v/>
      </c>
      <c r="T32" t="str">
        <f>[1]Sheet1!T36</f>
        <v/>
      </c>
      <c r="U32" t="str">
        <f>[1]Sheet1!U36</f>
        <v/>
      </c>
      <c r="V32" t="str">
        <f>[1]Sheet1!V36</f>
        <v>Light trap collections. [As "Telphusa" on JRH data card. PEK]</v>
      </c>
    </row>
    <row r="33" spans="1:22" x14ac:dyDescent="0.25">
      <c r="A33">
        <f>[1]Sheet1!A37</f>
        <v>46468</v>
      </c>
      <c r="B33" t="str">
        <f>[1]Sheet1!B37</f>
        <v>*</v>
      </c>
      <c r="C33" t="str">
        <f>[1]Sheet1!C37</f>
        <v>01857</v>
      </c>
      <c r="D33" t="str">
        <f>[1]Sheet1!D37</f>
        <v>GELECHIIDAE</v>
      </c>
      <c r="E33" t="str">
        <f>[1]Sheet1!E37</f>
        <v>GELECHIINAE</v>
      </c>
      <c r="F33" t="str">
        <f>[1]Sheet1!F37</f>
        <v>Pubitelphusa</v>
      </c>
      <c r="G33" t="str">
        <f>[1]Sheet1!G37</f>
        <v>latifasciella</v>
      </c>
      <c r="H33" t="str">
        <f>[1]Sheet1!H37</f>
        <v/>
      </c>
      <c r="I33" t="str">
        <f>[1]Sheet1!I37</f>
        <v>U.S.A.</v>
      </c>
      <c r="J33" t="str">
        <f>[1]Sheet1!J37</f>
        <v>Missouri</v>
      </c>
      <c r="K33" t="str">
        <f>[1]Sheet1!K37</f>
        <v>Boone</v>
      </c>
      <c r="L33" t="str">
        <f>[1]Sheet1!L37</f>
        <v>Ashland Wildlife Area</v>
      </c>
      <c r="M33" t="str">
        <f>[1]Sheet1!M37</f>
        <v>0704</v>
      </c>
      <c r="N33" t="str">
        <f>[1]Sheet1!N37</f>
        <v>1976</v>
      </c>
      <c r="O33" t="str">
        <f>[1]Sheet1!O37</f>
        <v>2M</v>
      </c>
      <c r="P33" t="str">
        <f>[1]Sheet1!P37</f>
        <v/>
      </c>
      <c r="Q33" t="str">
        <f>[1]Sheet1!Q37</f>
        <v/>
      </c>
      <c r="R33" t="str">
        <f>[1]Sheet1!R37</f>
        <v/>
      </c>
      <c r="S33" t="str">
        <f>[1]Sheet1!S37</f>
        <v/>
      </c>
      <c r="T33" t="str">
        <f>[1]Sheet1!T37</f>
        <v/>
      </c>
      <c r="U33" t="str">
        <f>[1]Sheet1!U37</f>
        <v/>
      </c>
      <c r="V33" t="str">
        <f>[1]Sheet1!V37</f>
        <v>Light trap collections. [As "Telphusa" on JRH data card. PEK]</v>
      </c>
    </row>
    <row r="34" spans="1:22" x14ac:dyDescent="0.25">
      <c r="A34">
        <f>[1]Sheet1!A38</f>
        <v>46469</v>
      </c>
      <c r="B34" t="str">
        <f>[1]Sheet1!B38</f>
        <v>*</v>
      </c>
      <c r="C34" t="str">
        <f>[1]Sheet1!C38</f>
        <v>01857</v>
      </c>
      <c r="D34" t="str">
        <f>[1]Sheet1!D38</f>
        <v>GELECHIIDAE</v>
      </c>
      <c r="E34" t="str">
        <f>[1]Sheet1!E38</f>
        <v>GELECHIINAE</v>
      </c>
      <c r="F34" t="str">
        <f>[1]Sheet1!F38</f>
        <v>Pubitelphusa</v>
      </c>
      <c r="G34" t="str">
        <f>[1]Sheet1!G38</f>
        <v>latifasciella</v>
      </c>
      <c r="H34" t="str">
        <f>[1]Sheet1!H38</f>
        <v/>
      </c>
      <c r="I34" t="str">
        <f>[1]Sheet1!I38</f>
        <v>U.S.A.</v>
      </c>
      <c r="J34" t="str">
        <f>[1]Sheet1!J38</f>
        <v>Missouri</v>
      </c>
      <c r="K34" t="str">
        <f>[1]Sheet1!K38</f>
        <v>Boone</v>
      </c>
      <c r="L34" t="str">
        <f>[1]Sheet1!L38</f>
        <v>Ashland Wildlife Area</v>
      </c>
      <c r="M34" t="str">
        <f>[1]Sheet1!M38</f>
        <v>0706</v>
      </c>
      <c r="N34" t="str">
        <f>[1]Sheet1!N38</f>
        <v>1976</v>
      </c>
      <c r="O34" t="str">
        <f>[1]Sheet1!O38</f>
        <v>1M,1F</v>
      </c>
      <c r="P34" t="str">
        <f>[1]Sheet1!P38</f>
        <v/>
      </c>
      <c r="Q34" t="str">
        <f>[1]Sheet1!Q38</f>
        <v/>
      </c>
      <c r="R34" t="str">
        <f>[1]Sheet1!R38</f>
        <v/>
      </c>
      <c r="S34" t="str">
        <f>[1]Sheet1!S38</f>
        <v/>
      </c>
      <c r="T34" t="str">
        <f>[1]Sheet1!T38</f>
        <v/>
      </c>
      <c r="U34" t="str">
        <f>[1]Sheet1!U38</f>
        <v/>
      </c>
      <c r="V34" t="str">
        <f>[1]Sheet1!V38</f>
        <v>Light trap collections. [As "Telphusa" on JRH data card. PEK]</v>
      </c>
    </row>
    <row r="35" spans="1:22" x14ac:dyDescent="0.25">
      <c r="A35">
        <f>[1]Sheet1!A39</f>
        <v>46440</v>
      </c>
      <c r="B35" t="str">
        <f>[1]Sheet1!B39</f>
        <v>*</v>
      </c>
      <c r="C35" t="str">
        <f>[1]Sheet1!C39</f>
        <v>01857</v>
      </c>
      <c r="D35" t="str">
        <f>[1]Sheet1!D39</f>
        <v>GELECHIIDAE</v>
      </c>
      <c r="E35" t="str">
        <f>[1]Sheet1!E39</f>
        <v>GELECHIINAE</v>
      </c>
      <c r="F35" t="str">
        <f>[1]Sheet1!F39</f>
        <v>Pubitelphusa</v>
      </c>
      <c r="G35" t="str">
        <f>[1]Sheet1!G39</f>
        <v>latifasciella</v>
      </c>
      <c r="H35" t="str">
        <f>[1]Sheet1!H39</f>
        <v/>
      </c>
      <c r="I35" t="str">
        <f>[1]Sheet1!I39</f>
        <v>U.S.A.</v>
      </c>
      <c r="J35" t="str">
        <f>[1]Sheet1!J39</f>
        <v>Missouri</v>
      </c>
      <c r="K35" t="str">
        <f>[1]Sheet1!K39</f>
        <v>Cape Girardeau</v>
      </c>
      <c r="L35" t="str">
        <f>[1]Sheet1!L39</f>
        <v>Trail of Tears State Park</v>
      </c>
      <c r="M35" t="str">
        <f>[1]Sheet1!M39</f>
        <v>0613</v>
      </c>
      <c r="N35" t="str">
        <f>[1]Sheet1!N39</f>
        <v>1981</v>
      </c>
      <c r="O35" t="str">
        <f>[1]Sheet1!O39</f>
        <v>1M,3F</v>
      </c>
      <c r="P35" t="str">
        <f>[1]Sheet1!P39</f>
        <v/>
      </c>
      <c r="Q35" t="str">
        <f>[1]Sheet1!Q39</f>
        <v/>
      </c>
      <c r="R35" t="str">
        <f>[1]Sheet1!R39</f>
        <v>Heitzman, J. Richard</v>
      </c>
      <c r="S35" t="str">
        <f>[1]Sheet1!S39</f>
        <v/>
      </c>
      <c r="T35" t="str">
        <f>[1]Sheet1!T39</f>
        <v>Heitzman, J. Richard</v>
      </c>
      <c r="U35" t="str">
        <f>[1]Sheet1!U39</f>
        <v/>
      </c>
      <c r="V35" t="str">
        <f>[1]Sheet1!V39</f>
        <v>[As "Telphusa" on JRH data card. PEK]</v>
      </c>
    </row>
    <row r="36" spans="1:22" x14ac:dyDescent="0.25">
      <c r="A36">
        <f>[1]Sheet1!A40</f>
        <v>46441</v>
      </c>
      <c r="B36" t="str">
        <f>[1]Sheet1!B40</f>
        <v>*</v>
      </c>
      <c r="C36" t="str">
        <f>[1]Sheet1!C40</f>
        <v>01857</v>
      </c>
      <c r="D36" t="str">
        <f>[1]Sheet1!D40</f>
        <v>GELECHIIDAE</v>
      </c>
      <c r="E36" t="str">
        <f>[1]Sheet1!E40</f>
        <v>GELECHIINAE</v>
      </c>
      <c r="F36" t="str">
        <f>[1]Sheet1!F40</f>
        <v>Pubitelphusa</v>
      </c>
      <c r="G36" t="str">
        <f>[1]Sheet1!G40</f>
        <v>latifasciella</v>
      </c>
      <c r="H36" t="str">
        <f>[1]Sheet1!H40</f>
        <v/>
      </c>
      <c r="I36" t="str">
        <f>[1]Sheet1!I40</f>
        <v>U.S.A.</v>
      </c>
      <c r="J36" t="str">
        <f>[1]Sheet1!J40</f>
        <v>Missouri</v>
      </c>
      <c r="K36" t="str">
        <f>[1]Sheet1!K40</f>
        <v>Cape Girardeau</v>
      </c>
      <c r="L36" t="str">
        <f>[1]Sheet1!L40</f>
        <v>Trail of Tears State Park</v>
      </c>
      <c r="M36" t="str">
        <f>[1]Sheet1!M40</f>
        <v>0528</v>
      </c>
      <c r="N36" t="str">
        <f>[1]Sheet1!N40</f>
        <v>1979</v>
      </c>
      <c r="O36" t="str">
        <f>[1]Sheet1!O40</f>
        <v>4M</v>
      </c>
      <c r="P36" t="str">
        <f>[1]Sheet1!P40</f>
        <v/>
      </c>
      <c r="Q36" t="str">
        <f>[1]Sheet1!Q40</f>
        <v/>
      </c>
      <c r="R36" t="str">
        <f>[1]Sheet1!R40</f>
        <v>Heitzman, J. Richard</v>
      </c>
      <c r="S36" t="str">
        <f>[1]Sheet1!S40</f>
        <v/>
      </c>
      <c r="T36" t="str">
        <f>[1]Sheet1!T40</f>
        <v>Heitzman, J. Richard</v>
      </c>
      <c r="U36" t="str">
        <f>[1]Sheet1!U40</f>
        <v/>
      </c>
      <c r="V36" t="str">
        <f>[1]Sheet1!V40</f>
        <v>[As "Telphusa" on JRH data card. PEK]</v>
      </c>
    </row>
    <row r="37" spans="1:22" x14ac:dyDescent="0.25">
      <c r="A37">
        <f>[1]Sheet1!A41</f>
        <v>46460</v>
      </c>
      <c r="B37" t="str">
        <f>[1]Sheet1!B41</f>
        <v>*</v>
      </c>
      <c r="C37" t="str">
        <f>[1]Sheet1!C41</f>
        <v>01857</v>
      </c>
      <c r="D37" t="str">
        <f>[1]Sheet1!D41</f>
        <v>GELECHIIDAE</v>
      </c>
      <c r="E37" t="str">
        <f>[1]Sheet1!E41</f>
        <v>GELECHIINAE</v>
      </c>
      <c r="F37" t="str">
        <f>[1]Sheet1!F41</f>
        <v>Pubitelphusa</v>
      </c>
      <c r="G37" t="str">
        <f>[1]Sheet1!G41</f>
        <v>latifasciella</v>
      </c>
      <c r="H37" t="str">
        <f>[1]Sheet1!H41</f>
        <v/>
      </c>
      <c r="I37" t="str">
        <f>[1]Sheet1!I41</f>
        <v>U.S.A.</v>
      </c>
      <c r="J37" t="str">
        <f>[1]Sheet1!J41</f>
        <v>Missouri</v>
      </c>
      <c r="K37" t="str">
        <f>[1]Sheet1!K41</f>
        <v>Carter</v>
      </c>
      <c r="L37" t="str">
        <f>[1]Sheet1!L41</f>
        <v>Big Spring National Park</v>
      </c>
      <c r="M37" t="str">
        <f>[1]Sheet1!M41</f>
        <v>0610</v>
      </c>
      <c r="N37" t="str">
        <f>[1]Sheet1!N41</f>
        <v>1982</v>
      </c>
      <c r="O37" t="str">
        <f>[1]Sheet1!O41</f>
        <v>4M</v>
      </c>
      <c r="P37" t="str">
        <f>[1]Sheet1!P41</f>
        <v/>
      </c>
      <c r="Q37" t="str">
        <f>[1]Sheet1!Q41</f>
        <v/>
      </c>
      <c r="R37" t="str">
        <f>[1]Sheet1!R41</f>
        <v>Heitzman, J. Richard</v>
      </c>
      <c r="S37" t="str">
        <f>[1]Sheet1!S41</f>
        <v/>
      </c>
      <c r="T37" t="str">
        <f>[1]Sheet1!T41</f>
        <v>Heitzman, J. Richard</v>
      </c>
      <c r="U37" t="str">
        <f>[1]Sheet1!U41</f>
        <v/>
      </c>
      <c r="V37" t="str">
        <f>[1]Sheet1!V41</f>
        <v>[As "Telphusa" on JRH data card. PEK]</v>
      </c>
    </row>
    <row r="38" spans="1:22" x14ac:dyDescent="0.25">
      <c r="A38">
        <f>[1]Sheet1!A42</f>
        <v>46425</v>
      </c>
      <c r="B38" t="str">
        <f>[1]Sheet1!B42</f>
        <v>*</v>
      </c>
      <c r="C38" t="str">
        <f>[1]Sheet1!C42</f>
        <v>01857</v>
      </c>
      <c r="D38" t="str">
        <f>[1]Sheet1!D42</f>
        <v>GELECHIIDAE</v>
      </c>
      <c r="E38" t="str">
        <f>[1]Sheet1!E42</f>
        <v>GELECHIINAE</v>
      </c>
      <c r="F38" t="str">
        <f>[1]Sheet1!F42</f>
        <v>Pubitelphusa</v>
      </c>
      <c r="G38" t="str">
        <f>[1]Sheet1!G42</f>
        <v>latifasciella</v>
      </c>
      <c r="H38" t="str">
        <f>[1]Sheet1!H42</f>
        <v/>
      </c>
      <c r="I38" t="str">
        <f>[1]Sheet1!I42</f>
        <v>U.S.A.</v>
      </c>
      <c r="J38" t="str">
        <f>[1]Sheet1!J42</f>
        <v>Missouri</v>
      </c>
      <c r="K38" t="str">
        <f>[1]Sheet1!K42</f>
        <v>Clay</v>
      </c>
      <c r="L38" t="str">
        <f>[1]Sheet1!L42</f>
        <v>Coolie Lake</v>
      </c>
      <c r="M38" t="str">
        <f>[1]Sheet1!M42</f>
        <v>0718</v>
      </c>
      <c r="N38" t="str">
        <f>[1]Sheet1!N42</f>
        <v>1968</v>
      </c>
      <c r="O38" t="str">
        <f>[1]Sheet1!O42</f>
        <v/>
      </c>
      <c r="P38" t="str">
        <f>[1]Sheet1!P42</f>
        <v/>
      </c>
      <c r="Q38" t="str">
        <f>[1]Sheet1!Q42</f>
        <v/>
      </c>
      <c r="R38" t="str">
        <f>[1]Sheet1!R42</f>
        <v>Heitzman, J. Richard</v>
      </c>
      <c r="S38" t="str">
        <f>[1]Sheet1!S42</f>
        <v/>
      </c>
      <c r="T38" t="str">
        <f>[1]Sheet1!T42</f>
        <v>Heitzman, J. Richard</v>
      </c>
      <c r="U38" t="str">
        <f>[1]Sheet1!U42</f>
        <v/>
      </c>
      <c r="V38" t="str">
        <f>[1]Sheet1!V42</f>
        <v>[As "Telphusa" on JRH data card. PEK]</v>
      </c>
    </row>
    <row r="39" spans="1:22" x14ac:dyDescent="0.25">
      <c r="A39">
        <f>[1]Sheet1!A43</f>
        <v>46455</v>
      </c>
      <c r="B39" t="str">
        <f>[1]Sheet1!B43</f>
        <v>*</v>
      </c>
      <c r="C39" t="str">
        <f>[1]Sheet1!C43</f>
        <v>01857</v>
      </c>
      <c r="D39" t="str">
        <f>[1]Sheet1!D43</f>
        <v>GELECHIIDAE</v>
      </c>
      <c r="E39" t="str">
        <f>[1]Sheet1!E43</f>
        <v>GELECHIINAE</v>
      </c>
      <c r="F39" t="str">
        <f>[1]Sheet1!F43</f>
        <v>Pubitelphusa</v>
      </c>
      <c r="G39" t="str">
        <f>[1]Sheet1!G43</f>
        <v>latifasciella</v>
      </c>
      <c r="H39" t="str">
        <f>[1]Sheet1!H43</f>
        <v/>
      </c>
      <c r="I39" t="str">
        <f>[1]Sheet1!I43</f>
        <v>U.S.A.</v>
      </c>
      <c r="J39" t="str">
        <f>[1]Sheet1!J43</f>
        <v>Missouri</v>
      </c>
      <c r="K39" t="str">
        <f>[1]Sheet1!K43</f>
        <v>Dent</v>
      </c>
      <c r="L39" t="str">
        <f>[1]Sheet1!L43</f>
        <v>Salem</v>
      </c>
      <c r="M39" t="str">
        <f>[1]Sheet1!M43</f>
        <v>0609</v>
      </c>
      <c r="N39" t="str">
        <f>[1]Sheet1!N43</f>
        <v>1982</v>
      </c>
      <c r="O39" t="str">
        <f>[1]Sheet1!O43</f>
        <v>2M,1F</v>
      </c>
      <c r="P39" t="str">
        <f>[1]Sheet1!P43</f>
        <v/>
      </c>
      <c r="Q39" t="str">
        <f>[1]Sheet1!Q43</f>
        <v/>
      </c>
      <c r="R39" t="str">
        <f>[1]Sheet1!R43</f>
        <v>Heitzman, J. Richard</v>
      </c>
      <c r="S39" t="str">
        <f>[1]Sheet1!S43</f>
        <v/>
      </c>
      <c r="T39" t="str">
        <f>[1]Sheet1!T43</f>
        <v>Heitzman, J. Richard</v>
      </c>
      <c r="U39" t="str">
        <f>[1]Sheet1!U43</f>
        <v/>
      </c>
      <c r="V39" t="str">
        <f>[1]Sheet1!V43</f>
        <v>[As "Telphusa" on JRH data card. PEK]</v>
      </c>
    </row>
    <row r="40" spans="1:22" x14ac:dyDescent="0.25">
      <c r="A40">
        <f>[1]Sheet1!A44</f>
        <v>46457</v>
      </c>
      <c r="B40" t="str">
        <f>[1]Sheet1!B44</f>
        <v>*</v>
      </c>
      <c r="C40" t="str">
        <f>[1]Sheet1!C44</f>
        <v>01857</v>
      </c>
      <c r="D40" t="str">
        <f>[1]Sheet1!D44</f>
        <v>GELECHIIDAE</v>
      </c>
      <c r="E40" t="str">
        <f>[1]Sheet1!E44</f>
        <v>GELECHIINAE</v>
      </c>
      <c r="F40" t="str">
        <f>[1]Sheet1!F44</f>
        <v>Pubitelphusa</v>
      </c>
      <c r="G40" t="str">
        <f>[1]Sheet1!G44</f>
        <v>latifasciella</v>
      </c>
      <c r="H40" t="str">
        <f>[1]Sheet1!H44</f>
        <v/>
      </c>
      <c r="I40" t="str">
        <f>[1]Sheet1!I44</f>
        <v>U.S.A.</v>
      </c>
      <c r="J40" t="str">
        <f>[1]Sheet1!J44</f>
        <v>Missouri</v>
      </c>
      <c r="K40" t="str">
        <f>[1]Sheet1!K44</f>
        <v>Dunklin</v>
      </c>
      <c r="L40" t="str">
        <f>[1]Sheet1!L44</f>
        <v>Ben Cash Wildlife Area</v>
      </c>
      <c r="M40" t="str">
        <f>[1]Sheet1!M44</f>
        <v>0610</v>
      </c>
      <c r="N40" t="str">
        <f>[1]Sheet1!N44</f>
        <v>1982</v>
      </c>
      <c r="O40" t="str">
        <f>[1]Sheet1!O44</f>
        <v>4M,2F</v>
      </c>
      <c r="P40" t="str">
        <f>[1]Sheet1!P44</f>
        <v/>
      </c>
      <c r="Q40" t="str">
        <f>[1]Sheet1!Q44</f>
        <v/>
      </c>
      <c r="R40" t="str">
        <f>[1]Sheet1!R44</f>
        <v>Heitzman, J. Richard</v>
      </c>
      <c r="S40" t="str">
        <f>[1]Sheet1!S44</f>
        <v/>
      </c>
      <c r="T40" t="str">
        <f>[1]Sheet1!T44</f>
        <v>Heitzman, J. Richard</v>
      </c>
      <c r="U40" t="str">
        <f>[1]Sheet1!U44</f>
        <v/>
      </c>
      <c r="V40" t="str">
        <f>[1]Sheet1!V44</f>
        <v>[As "Telphusa" on JRH data card. PEK]</v>
      </c>
    </row>
    <row r="41" spans="1:22" x14ac:dyDescent="0.25">
      <c r="A41">
        <f>[1]Sheet1!A45</f>
        <v>46445</v>
      </c>
      <c r="B41" t="str">
        <f>[1]Sheet1!B45</f>
        <v>*</v>
      </c>
      <c r="C41" t="str">
        <f>[1]Sheet1!C45</f>
        <v>01857</v>
      </c>
      <c r="D41" t="str">
        <f>[1]Sheet1!D45</f>
        <v>GELECHIIDAE</v>
      </c>
      <c r="E41" t="str">
        <f>[1]Sheet1!E45</f>
        <v>GELECHIINAE</v>
      </c>
      <c r="F41" t="str">
        <f>[1]Sheet1!F45</f>
        <v>Pubitelphusa</v>
      </c>
      <c r="G41" t="str">
        <f>[1]Sheet1!G45</f>
        <v>latifasciella</v>
      </c>
      <c r="H41" t="str">
        <f>[1]Sheet1!H45</f>
        <v/>
      </c>
      <c r="I41" t="str">
        <f>[1]Sheet1!I45</f>
        <v>U.S.A.</v>
      </c>
      <c r="J41" t="str">
        <f>[1]Sheet1!J45</f>
        <v>Missouri</v>
      </c>
      <c r="K41" t="str">
        <f>[1]Sheet1!K45</f>
        <v>Jasper</v>
      </c>
      <c r="L41" t="str">
        <f>[1]Sheet1!L45</f>
        <v>Sarcoxie</v>
      </c>
      <c r="M41" t="str">
        <f>[1]Sheet1!M45</f>
        <v>0617</v>
      </c>
      <c r="N41" t="str">
        <f>[1]Sheet1!N45</f>
        <v>1980</v>
      </c>
      <c r="O41" t="str">
        <f>[1]Sheet1!O45</f>
        <v>1M</v>
      </c>
      <c r="P41" t="str">
        <f>[1]Sheet1!P45</f>
        <v/>
      </c>
      <c r="Q41" t="str">
        <f>[1]Sheet1!Q45</f>
        <v/>
      </c>
      <c r="R41" t="str">
        <f>[1]Sheet1!R45</f>
        <v/>
      </c>
      <c r="S41" t="str">
        <f>[1]Sheet1!S45</f>
        <v/>
      </c>
      <c r="T41" t="str">
        <f>[1]Sheet1!T45</f>
        <v>Letsinger, Rae</v>
      </c>
      <c r="U41" t="str">
        <f>[1]Sheet1!U45</f>
        <v/>
      </c>
      <c r="V41" t="str">
        <f>[1]Sheet1!V45</f>
        <v>[As "Telphusa" on JRH data card. PEK]</v>
      </c>
    </row>
    <row r="42" spans="1:22" x14ac:dyDescent="0.25">
      <c r="A42">
        <f>[1]Sheet1!A46</f>
        <v>46446</v>
      </c>
      <c r="B42" t="str">
        <f>[1]Sheet1!B46</f>
        <v>*</v>
      </c>
      <c r="C42" t="str">
        <f>[1]Sheet1!C46</f>
        <v>01857</v>
      </c>
      <c r="D42" t="str">
        <f>[1]Sheet1!D46</f>
        <v>GELECHIIDAE</v>
      </c>
      <c r="E42" t="str">
        <f>[1]Sheet1!E46</f>
        <v>GELECHIINAE</v>
      </c>
      <c r="F42" t="str">
        <f>[1]Sheet1!F46</f>
        <v>Pubitelphusa</v>
      </c>
      <c r="G42" t="str">
        <f>[1]Sheet1!G46</f>
        <v>latifasciella</v>
      </c>
      <c r="H42" t="str">
        <f>[1]Sheet1!H46</f>
        <v/>
      </c>
      <c r="I42" t="str">
        <f>[1]Sheet1!I46</f>
        <v>U.S.A.</v>
      </c>
      <c r="J42" t="str">
        <f>[1]Sheet1!J46</f>
        <v>Missouri</v>
      </c>
      <c r="K42" t="str">
        <f>[1]Sheet1!K46</f>
        <v>Jasper</v>
      </c>
      <c r="L42" t="str">
        <f>[1]Sheet1!L46</f>
        <v>Sarcoxie</v>
      </c>
      <c r="M42" t="str">
        <f>[1]Sheet1!M46</f>
        <v>0615</v>
      </c>
      <c r="N42" t="str">
        <f>[1]Sheet1!N46</f>
        <v>1982</v>
      </c>
      <c r="O42" t="str">
        <f>[1]Sheet1!O46</f>
        <v>1F</v>
      </c>
      <c r="P42" t="str">
        <f>[1]Sheet1!P46</f>
        <v/>
      </c>
      <c r="Q42" t="str">
        <f>[1]Sheet1!Q46</f>
        <v/>
      </c>
      <c r="R42" t="str">
        <f>[1]Sheet1!R46</f>
        <v/>
      </c>
      <c r="S42" t="str">
        <f>[1]Sheet1!S46</f>
        <v/>
      </c>
      <c r="T42" t="str">
        <f>[1]Sheet1!T46</f>
        <v>Letsinger, Rae</v>
      </c>
      <c r="U42" t="str">
        <f>[1]Sheet1!U46</f>
        <v/>
      </c>
      <c r="V42" t="str">
        <f>[1]Sheet1!V46</f>
        <v>[As "Telphusa" on JRH data card. PEK]</v>
      </c>
    </row>
    <row r="43" spans="1:22" x14ac:dyDescent="0.25">
      <c r="A43">
        <f>[1]Sheet1!A47</f>
        <v>46447</v>
      </c>
      <c r="B43" t="str">
        <f>[1]Sheet1!B47</f>
        <v>*</v>
      </c>
      <c r="C43" t="str">
        <f>[1]Sheet1!C47</f>
        <v>01857</v>
      </c>
      <c r="D43" t="str">
        <f>[1]Sheet1!D47</f>
        <v>GELECHIIDAE</v>
      </c>
      <c r="E43" t="str">
        <f>[1]Sheet1!E47</f>
        <v>GELECHIINAE</v>
      </c>
      <c r="F43" t="str">
        <f>[1]Sheet1!F47</f>
        <v>Pubitelphusa</v>
      </c>
      <c r="G43" t="str">
        <f>[1]Sheet1!G47</f>
        <v>latifasciella</v>
      </c>
      <c r="H43" t="str">
        <f>[1]Sheet1!H47</f>
        <v/>
      </c>
      <c r="I43" t="str">
        <f>[1]Sheet1!I47</f>
        <v>U.S.A.</v>
      </c>
      <c r="J43" t="str">
        <f>[1]Sheet1!J47</f>
        <v>Missouri</v>
      </c>
      <c r="K43" t="str">
        <f>[1]Sheet1!K47</f>
        <v>Jasper</v>
      </c>
      <c r="L43" t="str">
        <f>[1]Sheet1!L47</f>
        <v>Sarcoxie</v>
      </c>
      <c r="M43" t="str">
        <f>[1]Sheet1!M47</f>
        <v>0419</v>
      </c>
      <c r="N43" t="str">
        <f>[1]Sheet1!N47</f>
        <v>1980</v>
      </c>
      <c r="O43" t="str">
        <f>[1]Sheet1!O47</f>
        <v>1M</v>
      </c>
      <c r="P43" t="str">
        <f>[1]Sheet1!P47</f>
        <v/>
      </c>
      <c r="Q43" t="str">
        <f>[1]Sheet1!Q47</f>
        <v/>
      </c>
      <c r="R43" t="str">
        <f>[1]Sheet1!R47</f>
        <v/>
      </c>
      <c r="S43" t="str">
        <f>[1]Sheet1!S47</f>
        <v/>
      </c>
      <c r="T43" t="str">
        <f>[1]Sheet1!T47</f>
        <v>Letsinger, Rae</v>
      </c>
      <c r="U43" t="str">
        <f>[1]Sheet1!U47</f>
        <v/>
      </c>
      <c r="V43" t="str">
        <f>[1]Sheet1!V47</f>
        <v>[As "Telphusa" on JRH data card. PEK]</v>
      </c>
    </row>
    <row r="44" spans="1:22" x14ac:dyDescent="0.25">
      <c r="A44">
        <f>[1]Sheet1!A48</f>
        <v>46448</v>
      </c>
      <c r="B44" t="str">
        <f>[1]Sheet1!B48</f>
        <v>*</v>
      </c>
      <c r="C44" t="str">
        <f>[1]Sheet1!C48</f>
        <v>01857</v>
      </c>
      <c r="D44" t="str">
        <f>[1]Sheet1!D48</f>
        <v>GELECHIIDAE</v>
      </c>
      <c r="E44" t="str">
        <f>[1]Sheet1!E48</f>
        <v>GELECHIINAE</v>
      </c>
      <c r="F44" t="str">
        <f>[1]Sheet1!F48</f>
        <v>Pubitelphusa</v>
      </c>
      <c r="G44" t="str">
        <f>[1]Sheet1!G48</f>
        <v>latifasciella</v>
      </c>
      <c r="H44" t="str">
        <f>[1]Sheet1!H48</f>
        <v/>
      </c>
      <c r="I44" t="str">
        <f>[1]Sheet1!I48</f>
        <v>U.S.A.</v>
      </c>
      <c r="J44" t="str">
        <f>[1]Sheet1!J48</f>
        <v>Missouri</v>
      </c>
      <c r="K44" t="str">
        <f>[1]Sheet1!K48</f>
        <v>Jasper</v>
      </c>
      <c r="L44" t="str">
        <f>[1]Sheet1!L48</f>
        <v>Sarcoxie</v>
      </c>
      <c r="M44" t="str">
        <f>[1]Sheet1!M48</f>
        <v>0511</v>
      </c>
      <c r="N44" t="str">
        <f>[1]Sheet1!N48</f>
        <v>1982</v>
      </c>
      <c r="O44" t="str">
        <f>[1]Sheet1!O48</f>
        <v>1M</v>
      </c>
      <c r="P44" t="str">
        <f>[1]Sheet1!P48</f>
        <v/>
      </c>
      <c r="Q44" t="str">
        <f>[1]Sheet1!Q48</f>
        <v/>
      </c>
      <c r="R44" t="str">
        <f>[1]Sheet1!R48</f>
        <v/>
      </c>
      <c r="S44" t="str">
        <f>[1]Sheet1!S48</f>
        <v/>
      </c>
      <c r="T44" t="str">
        <f>[1]Sheet1!T48</f>
        <v>Letsinger, Rae</v>
      </c>
      <c r="U44" t="str">
        <f>[1]Sheet1!U48</f>
        <v/>
      </c>
      <c r="V44" t="str">
        <f>[1]Sheet1!V48</f>
        <v>[As "Telphusa" on JRH data card. PEK]</v>
      </c>
    </row>
    <row r="45" spans="1:22" x14ac:dyDescent="0.25">
      <c r="A45">
        <f>[1]Sheet1!A49</f>
        <v>46461</v>
      </c>
      <c r="B45" t="str">
        <f>[1]Sheet1!B49</f>
        <v>*</v>
      </c>
      <c r="C45" t="str">
        <f>[1]Sheet1!C49</f>
        <v>01857</v>
      </c>
      <c r="D45" t="str">
        <f>[1]Sheet1!D49</f>
        <v>GELECHIIDAE</v>
      </c>
      <c r="E45" t="str">
        <f>[1]Sheet1!E49</f>
        <v>GELECHIINAE</v>
      </c>
      <c r="F45" t="str">
        <f>[1]Sheet1!F49</f>
        <v>Pubitelphusa</v>
      </c>
      <c r="G45" t="str">
        <f>[1]Sheet1!G49</f>
        <v>latifasciella</v>
      </c>
      <c r="H45" t="str">
        <f>[1]Sheet1!H49</f>
        <v/>
      </c>
      <c r="I45" t="str">
        <f>[1]Sheet1!I49</f>
        <v>U.S.A.</v>
      </c>
      <c r="J45" t="str">
        <f>[1]Sheet1!J49</f>
        <v>Missouri</v>
      </c>
      <c r="K45" t="str">
        <f>[1]Sheet1!K49</f>
        <v>Jefferson</v>
      </c>
      <c r="L45" t="str">
        <f>[1]Sheet1!L49</f>
        <v>Victoria Glades</v>
      </c>
      <c r="M45" t="str">
        <f>[1]Sheet1!M49</f>
        <v>0604</v>
      </c>
      <c r="N45" t="str">
        <f>[1]Sheet1!N49</f>
        <v>1983</v>
      </c>
      <c r="O45" t="str">
        <f>[1]Sheet1!O49</f>
        <v>1F</v>
      </c>
      <c r="P45" t="str">
        <f>[1]Sheet1!P49</f>
        <v/>
      </c>
      <c r="Q45" t="str">
        <f>[1]Sheet1!Q49</f>
        <v/>
      </c>
      <c r="R45" t="str">
        <f>[1]Sheet1!R49</f>
        <v/>
      </c>
      <c r="S45" t="str">
        <f>[1]Sheet1!S49</f>
        <v/>
      </c>
      <c r="T45" t="str">
        <f>[1]Sheet1!T49</f>
        <v>Balogh, George</v>
      </c>
      <c r="U45" t="str">
        <f>[1]Sheet1!U49</f>
        <v/>
      </c>
      <c r="V45" t="str">
        <f>[1]Sheet1!V49</f>
        <v>As "Victoria Glade" on JRH data card. [As "Telphusa" on JRH data card. PEK]</v>
      </c>
    </row>
    <row r="46" spans="1:22" x14ac:dyDescent="0.25">
      <c r="A46">
        <f>[1]Sheet1!A50</f>
        <v>46462</v>
      </c>
      <c r="B46" t="str">
        <f>[1]Sheet1!B50</f>
        <v>*</v>
      </c>
      <c r="C46" t="str">
        <f>[1]Sheet1!C50</f>
        <v>01857</v>
      </c>
      <c r="D46" t="str">
        <f>[1]Sheet1!D50</f>
        <v>GELECHIIDAE</v>
      </c>
      <c r="E46" t="str">
        <f>[1]Sheet1!E50</f>
        <v>GELECHIINAE</v>
      </c>
      <c r="F46" t="str">
        <f>[1]Sheet1!F50</f>
        <v>Pubitelphusa</v>
      </c>
      <c r="G46" t="str">
        <f>[1]Sheet1!G50</f>
        <v>latifasciella</v>
      </c>
      <c r="H46" t="str">
        <f>[1]Sheet1!H50</f>
        <v/>
      </c>
      <c r="I46" t="str">
        <f>[1]Sheet1!I50</f>
        <v>U.S.A.</v>
      </c>
      <c r="J46" t="str">
        <f>[1]Sheet1!J50</f>
        <v>Missouri</v>
      </c>
      <c r="K46" t="str">
        <f>[1]Sheet1!K50</f>
        <v>Jefferson</v>
      </c>
      <c r="L46" t="str">
        <f>[1]Sheet1!L50</f>
        <v>Victoria Glades</v>
      </c>
      <c r="M46" t="str">
        <f>[1]Sheet1!M50</f>
        <v>0617</v>
      </c>
      <c r="N46" t="str">
        <f>[1]Sheet1!N50</f>
        <v>1983</v>
      </c>
      <c r="O46" t="str">
        <f>[1]Sheet1!O50</f>
        <v>1F</v>
      </c>
      <c r="P46" t="str">
        <f>[1]Sheet1!P50</f>
        <v/>
      </c>
      <c r="Q46" t="str">
        <f>[1]Sheet1!Q50</f>
        <v/>
      </c>
      <c r="R46" t="str">
        <f>[1]Sheet1!R50</f>
        <v/>
      </c>
      <c r="S46" t="str">
        <f>[1]Sheet1!S50</f>
        <v/>
      </c>
      <c r="T46" t="str">
        <f>[1]Sheet1!T50</f>
        <v>Balogh, George</v>
      </c>
      <c r="U46" t="str">
        <f>[1]Sheet1!U50</f>
        <v/>
      </c>
      <c r="V46" t="str">
        <f>[1]Sheet1!V50</f>
        <v>As "Victoria Glade" on JRH data card. [As "Telphusa" on JRH data card. PEK]</v>
      </c>
    </row>
    <row r="47" spans="1:22" x14ac:dyDescent="0.25">
      <c r="A47">
        <f>[1]Sheet1!A51</f>
        <v>46463</v>
      </c>
      <c r="B47" t="str">
        <f>[1]Sheet1!B51</f>
        <v>*</v>
      </c>
      <c r="C47" t="str">
        <f>[1]Sheet1!C51</f>
        <v>01857</v>
      </c>
      <c r="D47" t="str">
        <f>[1]Sheet1!D51</f>
        <v>GELECHIIDAE</v>
      </c>
      <c r="E47" t="str">
        <f>[1]Sheet1!E51</f>
        <v>GELECHIINAE</v>
      </c>
      <c r="F47" t="str">
        <f>[1]Sheet1!F51</f>
        <v>Pubitelphusa</v>
      </c>
      <c r="G47" t="str">
        <f>[1]Sheet1!G51</f>
        <v>latifasciella</v>
      </c>
      <c r="H47" t="str">
        <f>[1]Sheet1!H51</f>
        <v/>
      </c>
      <c r="I47" t="str">
        <f>[1]Sheet1!I51</f>
        <v>U.S.A.</v>
      </c>
      <c r="J47" t="str">
        <f>[1]Sheet1!J51</f>
        <v>Arkansas</v>
      </c>
      <c r="K47" t="str">
        <f>[1]Sheet1!K51</f>
        <v>Madison</v>
      </c>
      <c r="L47" t="str">
        <f>[1]Sheet1!L51</f>
        <v>Blue Springs Campground</v>
      </c>
      <c r="M47" t="str">
        <f>[1]Sheet1!M51</f>
        <v>0606</v>
      </c>
      <c r="N47" t="str">
        <f>[1]Sheet1!N51</f>
        <v>1971</v>
      </c>
      <c r="O47" t="str">
        <f>[1]Sheet1!O51</f>
        <v>4F</v>
      </c>
      <c r="P47" t="str">
        <f>[1]Sheet1!P51</f>
        <v/>
      </c>
      <c r="Q47" t="str">
        <f>[1]Sheet1!Q51</f>
        <v/>
      </c>
      <c r="R47" t="str">
        <f>[1]Sheet1!R51</f>
        <v>Heitzman, J. Richard</v>
      </c>
      <c r="S47" t="str">
        <f>[1]Sheet1!S51</f>
        <v/>
      </c>
      <c r="T47" t="str">
        <f>[1]Sheet1!T51</f>
        <v>Heitzman, J. Richard</v>
      </c>
      <c r="U47" t="str">
        <f>[1]Sheet1!U51</f>
        <v/>
      </c>
      <c r="V47" t="str">
        <f>[1]Sheet1!V51</f>
        <v>[As "Telphusa" on JRH data card. PEK]</v>
      </c>
    </row>
    <row r="48" spans="1:22" x14ac:dyDescent="0.25">
      <c r="A48">
        <f>[1]Sheet1!A52</f>
        <v>46454</v>
      </c>
      <c r="B48" t="str">
        <f>[1]Sheet1!B52</f>
        <v>*</v>
      </c>
      <c r="C48" t="str">
        <f>[1]Sheet1!C52</f>
        <v>01857</v>
      </c>
      <c r="D48" t="str">
        <f>[1]Sheet1!D52</f>
        <v>GELECHIIDAE</v>
      </c>
      <c r="E48" t="str">
        <f>[1]Sheet1!E52</f>
        <v>GELECHIINAE</v>
      </c>
      <c r="F48" t="str">
        <f>[1]Sheet1!F52</f>
        <v>Pubitelphusa</v>
      </c>
      <c r="G48" t="str">
        <f>[1]Sheet1!G52</f>
        <v>latifasciella</v>
      </c>
      <c r="H48" t="str">
        <f>[1]Sheet1!H52</f>
        <v/>
      </c>
      <c r="I48" t="str">
        <f>[1]Sheet1!I52</f>
        <v>U.S.A.</v>
      </c>
      <c r="J48" t="str">
        <f>[1]Sheet1!J52</f>
        <v>Missouri</v>
      </c>
      <c r="K48" t="str">
        <f>[1]Sheet1!K52</f>
        <v>Maries</v>
      </c>
      <c r="L48" t="str">
        <f>[1]Sheet1!L52</f>
        <v>Vichy</v>
      </c>
      <c r="M48" t="str">
        <f>[1]Sheet1!M52</f>
        <v>0609</v>
      </c>
      <c r="N48" t="str">
        <f>[1]Sheet1!N52</f>
        <v>1982</v>
      </c>
      <c r="O48" t="str">
        <f>[1]Sheet1!O52</f>
        <v>2M</v>
      </c>
      <c r="P48" t="str">
        <f>[1]Sheet1!P52</f>
        <v/>
      </c>
      <c r="Q48" t="str">
        <f>[1]Sheet1!Q52</f>
        <v/>
      </c>
      <c r="R48" t="str">
        <f>[1]Sheet1!R52</f>
        <v>Heitzman, J. Richard</v>
      </c>
      <c r="S48" t="str">
        <f>[1]Sheet1!S52</f>
        <v/>
      </c>
      <c r="T48" t="str">
        <f>[1]Sheet1!T52</f>
        <v>Heitzman, J. Richard</v>
      </c>
      <c r="U48" t="str">
        <f>[1]Sheet1!U52</f>
        <v/>
      </c>
      <c r="V48" t="str">
        <f>[1]Sheet1!V52</f>
        <v>[As "Telphusa" on JRH data card. PEK]</v>
      </c>
    </row>
    <row r="49" spans="1:22" x14ac:dyDescent="0.25">
      <c r="A49">
        <f>[1]Sheet1!A53</f>
        <v>46435</v>
      </c>
      <c r="B49" t="str">
        <f>[1]Sheet1!B53</f>
        <v>*</v>
      </c>
      <c r="C49" t="str">
        <f>[1]Sheet1!C53</f>
        <v>01857</v>
      </c>
      <c r="D49" t="str">
        <f>[1]Sheet1!D53</f>
        <v>GELECHIIDAE</v>
      </c>
      <c r="E49" t="str">
        <f>[1]Sheet1!E53</f>
        <v>GELECHIINAE</v>
      </c>
      <c r="F49" t="str">
        <f>[1]Sheet1!F53</f>
        <v>Pubitelphusa</v>
      </c>
      <c r="G49" t="str">
        <f>[1]Sheet1!G53</f>
        <v>latifasciella</v>
      </c>
      <c r="H49" t="str">
        <f>[1]Sheet1!H53</f>
        <v/>
      </c>
      <c r="I49" t="str">
        <f>[1]Sheet1!I53</f>
        <v>U.S.A.</v>
      </c>
      <c r="J49" t="str">
        <f>[1]Sheet1!J53</f>
        <v>Missouri</v>
      </c>
      <c r="K49" t="str">
        <f>[1]Sheet1!K53</f>
        <v>Oregon</v>
      </c>
      <c r="L49" t="str">
        <f>[1]Sheet1!L53</f>
        <v>McCormack Lake off Hwy 19</v>
      </c>
      <c r="M49" t="str">
        <f>[1]Sheet1!M53</f>
        <v>0603</v>
      </c>
      <c r="N49" t="str">
        <f>[1]Sheet1!N53</f>
        <v>1976</v>
      </c>
      <c r="O49" t="str">
        <f>[1]Sheet1!O53</f>
        <v>1F</v>
      </c>
      <c r="P49" t="str">
        <f>[1]Sheet1!P53</f>
        <v/>
      </c>
      <c r="Q49" t="str">
        <f>[1]Sheet1!Q53</f>
        <v/>
      </c>
      <c r="R49" t="str">
        <f>[1]Sheet1!R53</f>
        <v/>
      </c>
      <c r="S49" t="str">
        <f>[1]Sheet1!S53</f>
        <v/>
      </c>
      <c r="T49" t="str">
        <f>[1]Sheet1!T53</f>
        <v>G N [Nelson, Gayle H. ?, PEK]</v>
      </c>
      <c r="U49" t="str">
        <f>[1]Sheet1!U53</f>
        <v/>
      </c>
      <c r="V49" t="str">
        <f>[1]Sheet1!V53</f>
        <v>G.N. Coll.  As "McCormick Lake off Hwy 19" on JRH data card. [As "Telphusa" on JRH data card. PEK]</v>
      </c>
    </row>
    <row r="50" spans="1:22" x14ac:dyDescent="0.25">
      <c r="A50">
        <f>[1]Sheet1!A54</f>
        <v>46458</v>
      </c>
      <c r="B50" t="str">
        <f>[1]Sheet1!B54</f>
        <v>*</v>
      </c>
      <c r="C50" t="str">
        <f>[1]Sheet1!C54</f>
        <v>01857</v>
      </c>
      <c r="D50" t="str">
        <f>[1]Sheet1!D54</f>
        <v>GELECHIIDAE</v>
      </c>
      <c r="E50" t="str">
        <f>[1]Sheet1!E54</f>
        <v>GELECHIINAE</v>
      </c>
      <c r="F50" t="str">
        <f>[1]Sheet1!F54</f>
        <v>Pubitelphusa</v>
      </c>
      <c r="G50" t="str">
        <f>[1]Sheet1!G54</f>
        <v>latifasciella</v>
      </c>
      <c r="H50" t="str">
        <f>[1]Sheet1!H54</f>
        <v/>
      </c>
      <c r="I50" t="str">
        <f>[1]Sheet1!I54</f>
        <v>U.S.A.</v>
      </c>
      <c r="J50" t="str">
        <f>[1]Sheet1!J54</f>
        <v>Missouri</v>
      </c>
      <c r="K50" t="str">
        <f>[1]Sheet1!K54</f>
        <v>Pemiscot</v>
      </c>
      <c r="L50" t="str">
        <f>[1]Sheet1!L54</f>
        <v>Wolf Bayou Wildlife Area</v>
      </c>
      <c r="M50" t="str">
        <f>[1]Sheet1!M54</f>
        <v>0612</v>
      </c>
      <c r="N50" t="str">
        <f>[1]Sheet1!N54</f>
        <v>1982</v>
      </c>
      <c r="O50" t="str">
        <f>[1]Sheet1!O54</f>
        <v>6M,2F</v>
      </c>
      <c r="P50" t="str">
        <f>[1]Sheet1!P54</f>
        <v/>
      </c>
      <c r="Q50" t="str">
        <f>[1]Sheet1!Q54</f>
        <v/>
      </c>
      <c r="R50" t="str">
        <f>[1]Sheet1!R54</f>
        <v>Heitzman, J. Richard</v>
      </c>
      <c r="S50" t="str">
        <f>[1]Sheet1!S54</f>
        <v/>
      </c>
      <c r="T50" t="str">
        <f>[1]Sheet1!T54</f>
        <v>Heitzman, J. Richard</v>
      </c>
      <c r="U50" t="str">
        <f>[1]Sheet1!U54</f>
        <v/>
      </c>
      <c r="V50" t="str">
        <f>[1]Sheet1!V54</f>
        <v>[As "Telphusa" on JRH data card. PEK]</v>
      </c>
    </row>
    <row r="51" spans="1:22" x14ac:dyDescent="0.25">
      <c r="A51">
        <f>[1]Sheet1!A55</f>
        <v>46442</v>
      </c>
      <c r="B51" t="str">
        <f>[1]Sheet1!B55</f>
        <v>*</v>
      </c>
      <c r="C51" t="str">
        <f>[1]Sheet1!C55</f>
        <v>01857</v>
      </c>
      <c r="D51" t="str">
        <f>[1]Sheet1!D55</f>
        <v>GELECHIIDAE</v>
      </c>
      <c r="E51" t="str">
        <f>[1]Sheet1!E55</f>
        <v>GELECHIINAE</v>
      </c>
      <c r="F51" t="str">
        <f>[1]Sheet1!F55</f>
        <v>Pubitelphusa</v>
      </c>
      <c r="G51" t="str">
        <f>[1]Sheet1!G55</f>
        <v>latifasciella</v>
      </c>
      <c r="H51" t="str">
        <f>[1]Sheet1!H55</f>
        <v/>
      </c>
      <c r="I51" t="str">
        <f>[1]Sheet1!I55</f>
        <v>U.S.A.</v>
      </c>
      <c r="J51" t="str">
        <f>[1]Sheet1!J55</f>
        <v>Missouri</v>
      </c>
      <c r="K51" t="str">
        <f>[1]Sheet1!K55</f>
        <v>Reynolds</v>
      </c>
      <c r="L51" t="str">
        <f>[1]Sheet1!L55</f>
        <v>Johnson's Shut-Ins State Park</v>
      </c>
      <c r="M51" t="str">
        <f>[1]Sheet1!M55</f>
        <v>0609</v>
      </c>
      <c r="N51" t="str">
        <f>[1]Sheet1!N55</f>
        <v>1982</v>
      </c>
      <c r="O51" t="str">
        <f>[1]Sheet1!O55</f>
        <v>12M,4F</v>
      </c>
      <c r="P51" t="str">
        <f>[1]Sheet1!P55</f>
        <v/>
      </c>
      <c r="Q51" t="str">
        <f>[1]Sheet1!Q55</f>
        <v/>
      </c>
      <c r="R51" t="str">
        <f>[1]Sheet1!R55</f>
        <v>Heitzman, J. Richard</v>
      </c>
      <c r="S51" t="str">
        <f>[1]Sheet1!S55</f>
        <v/>
      </c>
      <c r="T51" t="str">
        <f>[1]Sheet1!T55</f>
        <v>Heitzman, J. Richard</v>
      </c>
      <c r="U51" t="str">
        <f>[1]Sheet1!U55</f>
        <v/>
      </c>
      <c r="V51" t="str">
        <f>[1]Sheet1!V55</f>
        <v>[As "Telphusa" on JRH data card. PEK]</v>
      </c>
    </row>
    <row r="52" spans="1:22" x14ac:dyDescent="0.25">
      <c r="A52">
        <f>[1]Sheet1!A56</f>
        <v>46443</v>
      </c>
      <c r="B52" t="str">
        <f>[1]Sheet1!B56</f>
        <v>*</v>
      </c>
      <c r="C52" t="str">
        <f>[1]Sheet1!C56</f>
        <v>01857</v>
      </c>
      <c r="D52" t="str">
        <f>[1]Sheet1!D56</f>
        <v>GELECHIIDAE</v>
      </c>
      <c r="E52" t="str">
        <f>[1]Sheet1!E56</f>
        <v>GELECHIINAE</v>
      </c>
      <c r="F52" t="str">
        <f>[1]Sheet1!F56</f>
        <v>Pubitelphusa</v>
      </c>
      <c r="G52" t="str">
        <f>[1]Sheet1!G56</f>
        <v>latifasciella</v>
      </c>
      <c r="H52" t="str">
        <f>[1]Sheet1!H56</f>
        <v/>
      </c>
      <c r="I52" t="str">
        <f>[1]Sheet1!I56</f>
        <v>U.S.A.</v>
      </c>
      <c r="J52" t="str">
        <f>[1]Sheet1!J56</f>
        <v>Missouri</v>
      </c>
      <c r="K52" t="str">
        <f>[1]Sheet1!K56</f>
        <v>Reynolds</v>
      </c>
      <c r="L52" t="str">
        <f>[1]Sheet1!L56</f>
        <v>Johnson's Shut-Ins State Park</v>
      </c>
      <c r="M52" t="str">
        <f>[1]Sheet1!M56</f>
        <v>0618</v>
      </c>
      <c r="N52" t="str">
        <f>[1]Sheet1!N56</f>
        <v>1980</v>
      </c>
      <c r="O52" t="str">
        <f>[1]Sheet1!O56</f>
        <v>1F</v>
      </c>
      <c r="P52" t="str">
        <f>[1]Sheet1!P56</f>
        <v/>
      </c>
      <c r="Q52" t="str">
        <f>[1]Sheet1!Q56</f>
        <v/>
      </c>
      <c r="R52" t="str">
        <f>[1]Sheet1!R56</f>
        <v>Heitzman, J. Richard</v>
      </c>
      <c r="S52" t="str">
        <f>[1]Sheet1!S56</f>
        <v/>
      </c>
      <c r="T52" t="str">
        <f>[1]Sheet1!T56</f>
        <v>Heitzman, J. Richard</v>
      </c>
      <c r="U52" t="str">
        <f>[1]Sheet1!U56</f>
        <v/>
      </c>
      <c r="V52" t="str">
        <f>[1]Sheet1!V56</f>
        <v>[As "Telphusa" on JRH data card. PEK]</v>
      </c>
    </row>
    <row r="53" spans="1:22" x14ac:dyDescent="0.25">
      <c r="A53">
        <f>[1]Sheet1!A57</f>
        <v>46444</v>
      </c>
      <c r="B53" t="str">
        <f>[1]Sheet1!B57</f>
        <v>*</v>
      </c>
      <c r="C53" t="str">
        <f>[1]Sheet1!C57</f>
        <v>01857</v>
      </c>
      <c r="D53" t="str">
        <f>[1]Sheet1!D57</f>
        <v>GELECHIIDAE</v>
      </c>
      <c r="E53" t="str">
        <f>[1]Sheet1!E57</f>
        <v>GELECHIINAE</v>
      </c>
      <c r="F53" t="str">
        <f>[1]Sheet1!F57</f>
        <v>Pubitelphusa</v>
      </c>
      <c r="G53" t="str">
        <f>[1]Sheet1!G57</f>
        <v>latifasciella</v>
      </c>
      <c r="H53" t="str">
        <f>[1]Sheet1!H57</f>
        <v/>
      </c>
      <c r="I53" t="str">
        <f>[1]Sheet1!I57</f>
        <v>U.S.A.</v>
      </c>
      <c r="J53" t="str">
        <f>[1]Sheet1!J57</f>
        <v>Missouri</v>
      </c>
      <c r="K53" t="str">
        <f>[1]Sheet1!K57</f>
        <v>Reynolds</v>
      </c>
      <c r="L53" t="str">
        <f>[1]Sheet1!L57</f>
        <v>Johnson's Shut-Ins State Park</v>
      </c>
      <c r="M53" t="str">
        <f>[1]Sheet1!M57</f>
        <v>0611</v>
      </c>
      <c r="N53" t="str">
        <f>[1]Sheet1!N57</f>
        <v>1981</v>
      </c>
      <c r="O53" t="str">
        <f>[1]Sheet1!O57</f>
        <v>6M,2F</v>
      </c>
      <c r="P53" t="str">
        <f>[1]Sheet1!P57</f>
        <v/>
      </c>
      <c r="Q53" t="str">
        <f>[1]Sheet1!Q57</f>
        <v/>
      </c>
      <c r="R53" t="str">
        <f>[1]Sheet1!R57</f>
        <v>Heitzman, J. Richard</v>
      </c>
      <c r="S53" t="str">
        <f>[1]Sheet1!S57</f>
        <v/>
      </c>
      <c r="T53" t="str">
        <f>[1]Sheet1!T57</f>
        <v>Heitzman, J. Richard</v>
      </c>
      <c r="U53" t="str">
        <f>[1]Sheet1!U57</f>
        <v/>
      </c>
      <c r="V53" t="str">
        <f>[1]Sheet1!V57</f>
        <v>[As "Telphusa" on JRH data card. PEK]</v>
      </c>
    </row>
    <row r="54" spans="1:22" x14ac:dyDescent="0.25">
      <c r="A54">
        <f>[1]Sheet1!A58</f>
        <v>46456</v>
      </c>
      <c r="B54" t="str">
        <f>[1]Sheet1!B58</f>
        <v>*</v>
      </c>
      <c r="C54" t="str">
        <f>[1]Sheet1!C58</f>
        <v>01857</v>
      </c>
      <c r="D54" t="str">
        <f>[1]Sheet1!D58</f>
        <v>GELECHIIDAE</v>
      </c>
      <c r="E54" t="str">
        <f>[1]Sheet1!E58</f>
        <v>GELECHIINAE</v>
      </c>
      <c r="F54" t="str">
        <f>[1]Sheet1!F58</f>
        <v>Pubitelphusa</v>
      </c>
      <c r="G54" t="str">
        <f>[1]Sheet1!G58</f>
        <v>latifasciella</v>
      </c>
      <c r="H54" t="str">
        <f>[1]Sheet1!H58</f>
        <v/>
      </c>
      <c r="I54" t="str">
        <f>[1]Sheet1!I58</f>
        <v>U.S.A.</v>
      </c>
      <c r="J54" t="str">
        <f>[1]Sheet1!J58</f>
        <v>Missouri</v>
      </c>
      <c r="K54" t="str">
        <f>[1]Sheet1!K58</f>
        <v>Ripley</v>
      </c>
      <c r="L54" t="str">
        <f>[1]Sheet1!L58</f>
        <v>Sand Pond Wildlife Area</v>
      </c>
      <c r="M54" t="str">
        <f>[1]Sheet1!M58</f>
        <v>0609</v>
      </c>
      <c r="N54" t="str">
        <f>[1]Sheet1!N58</f>
        <v>1982</v>
      </c>
      <c r="O54" t="str">
        <f>[1]Sheet1!O58</f>
        <v>5M,1F</v>
      </c>
      <c r="P54" t="str">
        <f>[1]Sheet1!P58</f>
        <v/>
      </c>
      <c r="Q54" t="str">
        <f>[1]Sheet1!Q58</f>
        <v/>
      </c>
      <c r="R54" t="str">
        <f>[1]Sheet1!R58</f>
        <v>Heitzman, J. Richard</v>
      </c>
      <c r="S54" t="str">
        <f>[1]Sheet1!S58</f>
        <v/>
      </c>
      <c r="T54" t="str">
        <f>[1]Sheet1!T58</f>
        <v>Heitzman, J. Richard</v>
      </c>
      <c r="U54" t="str">
        <f>[1]Sheet1!U58</f>
        <v/>
      </c>
      <c r="V54" t="str">
        <f>[1]Sheet1!V58</f>
        <v>[As "Telphusa" on JRH data card. PEK]</v>
      </c>
    </row>
    <row r="55" spans="1:22" x14ac:dyDescent="0.25">
      <c r="A55">
        <f>[1]Sheet1!A59</f>
        <v>46436</v>
      </c>
      <c r="B55" t="str">
        <f>[1]Sheet1!B59</f>
        <v>*</v>
      </c>
      <c r="C55" t="str">
        <f>[1]Sheet1!C59</f>
        <v>01857</v>
      </c>
      <c r="D55" t="str">
        <f>[1]Sheet1!D59</f>
        <v>GELECHIIDAE</v>
      </c>
      <c r="E55" t="str">
        <f>[1]Sheet1!E59</f>
        <v>GELECHIINAE</v>
      </c>
      <c r="F55" t="str">
        <f>[1]Sheet1!F59</f>
        <v>Pubitelphusa</v>
      </c>
      <c r="G55" t="str">
        <f>[1]Sheet1!G59</f>
        <v>latifasciella</v>
      </c>
      <c r="H55" t="str">
        <f>[1]Sheet1!H59</f>
        <v/>
      </c>
      <c r="I55" t="str">
        <f>[1]Sheet1!I59</f>
        <v>U.S.A.</v>
      </c>
      <c r="J55" t="str">
        <f>[1]Sheet1!J59</f>
        <v>Missouri</v>
      </c>
      <c r="K55" t="str">
        <f>[1]Sheet1!K59</f>
        <v>Saint Genevieve</v>
      </c>
      <c r="L55" t="str">
        <f>[1]Sheet1!L59</f>
        <v>Hawn State Park</v>
      </c>
      <c r="M55" t="str">
        <f>[1]Sheet1!M59</f>
        <v>0612</v>
      </c>
      <c r="N55" t="str">
        <f>[1]Sheet1!N59</f>
        <v>1981</v>
      </c>
      <c r="O55" t="str">
        <f>[1]Sheet1!O59</f>
        <v>8M,3F</v>
      </c>
      <c r="P55" t="str">
        <f>[1]Sheet1!P59</f>
        <v/>
      </c>
      <c r="Q55" t="str">
        <f>[1]Sheet1!Q59</f>
        <v/>
      </c>
      <c r="R55" t="str">
        <f>[1]Sheet1!R59</f>
        <v>Heitzman, J. Richard</v>
      </c>
      <c r="S55" t="str">
        <f>[1]Sheet1!S59</f>
        <v/>
      </c>
      <c r="T55" t="str">
        <f>[1]Sheet1!T59</f>
        <v>Heitzman, J. Richard</v>
      </c>
      <c r="U55" t="str">
        <f>[1]Sheet1!U59</f>
        <v/>
      </c>
      <c r="V55" t="str">
        <f>[1]Sheet1!V59</f>
        <v>[As "Telphusa" on JRH data card. PEK]</v>
      </c>
    </row>
    <row r="56" spans="1:22" x14ac:dyDescent="0.25">
      <c r="A56">
        <f>[1]Sheet1!A60</f>
        <v>46437</v>
      </c>
      <c r="B56" t="str">
        <f>[1]Sheet1!B60</f>
        <v>*</v>
      </c>
      <c r="C56" t="str">
        <f>[1]Sheet1!C60</f>
        <v>01857</v>
      </c>
      <c r="D56" t="str">
        <f>[1]Sheet1!D60</f>
        <v>GELECHIIDAE</v>
      </c>
      <c r="E56" t="str">
        <f>[1]Sheet1!E60</f>
        <v>GELECHIINAE</v>
      </c>
      <c r="F56" t="str">
        <f>[1]Sheet1!F60</f>
        <v>Pubitelphusa</v>
      </c>
      <c r="G56" t="str">
        <f>[1]Sheet1!G60</f>
        <v>latifasciella</v>
      </c>
      <c r="H56" t="str">
        <f>[1]Sheet1!H60</f>
        <v/>
      </c>
      <c r="I56" t="str">
        <f>[1]Sheet1!I60</f>
        <v>U.S.A.</v>
      </c>
      <c r="J56" t="str">
        <f>[1]Sheet1!J60</f>
        <v>Missouri</v>
      </c>
      <c r="K56" t="str">
        <f>[1]Sheet1!K60</f>
        <v>Saint Genevieve</v>
      </c>
      <c r="L56" t="str">
        <f>[1]Sheet1!L60</f>
        <v>Hawn State Park</v>
      </c>
      <c r="M56" t="str">
        <f>[1]Sheet1!M60</f>
        <v>0616</v>
      </c>
      <c r="N56" t="str">
        <f>[1]Sheet1!N60</f>
        <v>1978</v>
      </c>
      <c r="O56" t="str">
        <f>[1]Sheet1!O60</f>
        <v>2M,1F</v>
      </c>
      <c r="P56" t="str">
        <f>[1]Sheet1!P60</f>
        <v/>
      </c>
      <c r="Q56" t="str">
        <f>[1]Sheet1!Q60</f>
        <v/>
      </c>
      <c r="R56" t="str">
        <f>[1]Sheet1!R60</f>
        <v>Heitzman, J. Richard</v>
      </c>
      <c r="S56" t="str">
        <f>[1]Sheet1!S60</f>
        <v/>
      </c>
      <c r="T56" t="str">
        <f>[1]Sheet1!T60</f>
        <v>Heitzman, J. Richard</v>
      </c>
      <c r="U56" t="str">
        <f>[1]Sheet1!U60</f>
        <v/>
      </c>
      <c r="V56" t="str">
        <f>[1]Sheet1!V60</f>
        <v>[As "Telphusa" on JRH data card. PEK]</v>
      </c>
    </row>
    <row r="57" spans="1:22" x14ac:dyDescent="0.25">
      <c r="A57">
        <f>[1]Sheet1!A61</f>
        <v>46438</v>
      </c>
      <c r="B57" t="str">
        <f>[1]Sheet1!B61</f>
        <v>*</v>
      </c>
      <c r="C57" t="str">
        <f>[1]Sheet1!C61</f>
        <v>01857</v>
      </c>
      <c r="D57" t="str">
        <f>[1]Sheet1!D61</f>
        <v>GELECHIIDAE</v>
      </c>
      <c r="E57" t="str">
        <f>[1]Sheet1!E61</f>
        <v>GELECHIINAE</v>
      </c>
      <c r="F57" t="str">
        <f>[1]Sheet1!F61</f>
        <v>Pubitelphusa</v>
      </c>
      <c r="G57" t="str">
        <f>[1]Sheet1!G61</f>
        <v>latifasciella</v>
      </c>
      <c r="H57" t="str">
        <f>[1]Sheet1!H61</f>
        <v/>
      </c>
      <c r="I57" t="str">
        <f>[1]Sheet1!I61</f>
        <v>U.S.A.</v>
      </c>
      <c r="J57" t="str">
        <f>[1]Sheet1!J61</f>
        <v>Missouri</v>
      </c>
      <c r="K57" t="str">
        <f>[1]Sheet1!K61</f>
        <v>Saint Genevieve</v>
      </c>
      <c r="L57" t="str">
        <f>[1]Sheet1!L61</f>
        <v>Hawn State Park</v>
      </c>
      <c r="M57" t="str">
        <f>[1]Sheet1!M61</f>
        <v>0624</v>
      </c>
      <c r="N57" t="str">
        <f>[1]Sheet1!N61</f>
        <v>1983</v>
      </c>
      <c r="O57" t="str">
        <f>[1]Sheet1!O61</f>
        <v>2M</v>
      </c>
      <c r="P57" t="str">
        <f>[1]Sheet1!P61</f>
        <v/>
      </c>
      <c r="Q57" t="str">
        <f>[1]Sheet1!Q61</f>
        <v/>
      </c>
      <c r="R57" t="str">
        <f>[1]Sheet1!R61</f>
        <v/>
      </c>
      <c r="S57" t="str">
        <f>[1]Sheet1!S61</f>
        <v/>
      </c>
      <c r="T57" t="str">
        <f>[1]Sheet1!T61</f>
        <v>Balogh, George</v>
      </c>
      <c r="U57" t="str">
        <f>[1]Sheet1!U61</f>
        <v/>
      </c>
      <c r="V57" t="str">
        <f>[1]Sheet1!V61</f>
        <v>[As "Telphusa" on JRH data card. PEK]</v>
      </c>
    </row>
    <row r="58" spans="1:22" x14ac:dyDescent="0.25">
      <c r="A58">
        <f>[1]Sheet1!A62</f>
        <v>46439</v>
      </c>
      <c r="B58" t="str">
        <f>[1]Sheet1!B62</f>
        <v>*</v>
      </c>
      <c r="C58" t="str">
        <f>[1]Sheet1!C62</f>
        <v>01857</v>
      </c>
      <c r="D58" t="str">
        <f>[1]Sheet1!D62</f>
        <v>GELECHIIDAE</v>
      </c>
      <c r="E58" t="str">
        <f>[1]Sheet1!E62</f>
        <v>GELECHIINAE</v>
      </c>
      <c r="F58" t="str">
        <f>[1]Sheet1!F62</f>
        <v>Pubitelphusa</v>
      </c>
      <c r="G58" t="str">
        <f>[1]Sheet1!G62</f>
        <v>latifasciella</v>
      </c>
      <c r="H58" t="str">
        <f>[1]Sheet1!H62</f>
        <v/>
      </c>
      <c r="I58" t="str">
        <f>[1]Sheet1!I62</f>
        <v>U.S.A.</v>
      </c>
      <c r="J58" t="str">
        <f>[1]Sheet1!J62</f>
        <v>Missouri</v>
      </c>
      <c r="K58" t="str">
        <f>[1]Sheet1!K62</f>
        <v>Saint Genevieve</v>
      </c>
      <c r="L58" t="str">
        <f>[1]Sheet1!L62</f>
        <v>Hawn State Park</v>
      </c>
      <c r="M58" t="str">
        <f>[1]Sheet1!M62</f>
        <v>0612</v>
      </c>
      <c r="N58" t="str">
        <f>[1]Sheet1!N62</f>
        <v>1981</v>
      </c>
      <c r="O58" t="str">
        <f>[1]Sheet1!O62</f>
        <v>2M</v>
      </c>
      <c r="P58" t="str">
        <f>[1]Sheet1!P62</f>
        <v/>
      </c>
      <c r="Q58" t="str">
        <f>[1]Sheet1!Q62</f>
        <v/>
      </c>
      <c r="R58" t="str">
        <f>[1]Sheet1!R62</f>
        <v/>
      </c>
      <c r="S58" t="str">
        <f>[1]Sheet1!S62</f>
        <v/>
      </c>
      <c r="T58" t="str">
        <f>[1]Sheet1!T62</f>
        <v>Balogh, George</v>
      </c>
      <c r="U58" t="str">
        <f>[1]Sheet1!U62</f>
        <v/>
      </c>
      <c r="V58" t="str">
        <f>[1]Sheet1!V62</f>
        <v>(Marked) [As "Telphusa" on JRH data card. PEK]</v>
      </c>
    </row>
    <row r="59" spans="1:22" x14ac:dyDescent="0.25">
      <c r="A59">
        <f>[1]Sheet1!A63</f>
        <v>46432</v>
      </c>
      <c r="B59" t="str">
        <f>[1]Sheet1!B63</f>
        <v>*</v>
      </c>
      <c r="C59" t="str">
        <f>[1]Sheet1!C63</f>
        <v>01857</v>
      </c>
      <c r="D59" t="str">
        <f>[1]Sheet1!D63</f>
        <v>GELECHIIDAE</v>
      </c>
      <c r="E59" t="str">
        <f>[1]Sheet1!E63</f>
        <v>GELECHIINAE</v>
      </c>
      <c r="F59" t="str">
        <f>[1]Sheet1!F63</f>
        <v>Pubitelphusa</v>
      </c>
      <c r="G59" t="str">
        <f>[1]Sheet1!G63</f>
        <v>latifasciella</v>
      </c>
      <c r="H59" t="str">
        <f>[1]Sheet1!H63</f>
        <v/>
      </c>
      <c r="I59" t="str">
        <f>[1]Sheet1!I63</f>
        <v>U.S.A.</v>
      </c>
      <c r="J59" t="str">
        <f>[1]Sheet1!J63</f>
        <v>Missouri</v>
      </c>
      <c r="K59" t="str">
        <f>[1]Sheet1!K63</f>
        <v>Saint Louis</v>
      </c>
      <c r="L59" t="str">
        <f>[1]Sheet1!L63</f>
        <v>County</v>
      </c>
      <c r="M59" t="str">
        <f>[1]Sheet1!M63</f>
        <v/>
      </c>
      <c r="N59" t="str">
        <f>[1]Sheet1!N63</f>
        <v>1903</v>
      </c>
      <c r="O59" t="str">
        <f>[1]Sheet1!O63</f>
        <v/>
      </c>
      <c r="P59" t="str">
        <f>[1]Sheet1!P63</f>
        <v/>
      </c>
      <c r="Q59" t="str">
        <f>[1]Sheet1!Q63</f>
        <v/>
      </c>
      <c r="R59" t="str">
        <f>[1]Sheet1!R63</f>
        <v>Murtfeldt, M.</v>
      </c>
      <c r="S59" t="str">
        <f>[1]Sheet1!S63</f>
        <v/>
      </c>
      <c r="T59" t="str">
        <f>[1]Sheet1!T63</f>
        <v/>
      </c>
      <c r="U59" t="str">
        <f>[1]Sheet1!U63</f>
        <v/>
      </c>
      <c r="V59" t="str">
        <f>[1]Sheet1!V63</f>
        <v>Proc.U.S.N.M.25:785-786,1903.  "Murtfeldt has reared both light and dark forms from similar larvae in rolled leaves of oak." [As "Telphusa" on JRH data card. PEK]</v>
      </c>
    </row>
    <row r="60" spans="1:22" x14ac:dyDescent="0.25">
      <c r="A60">
        <f>[1]Sheet1!A64</f>
        <v>46449</v>
      </c>
      <c r="B60" t="str">
        <f>[1]Sheet1!B64</f>
        <v>*</v>
      </c>
      <c r="C60" t="str">
        <f>[1]Sheet1!C64</f>
        <v>01857</v>
      </c>
      <c r="D60" t="str">
        <f>[1]Sheet1!D64</f>
        <v>GELECHIIDAE</v>
      </c>
      <c r="E60" t="str">
        <f>[1]Sheet1!E64</f>
        <v>GELECHIINAE</v>
      </c>
      <c r="F60" t="str">
        <f>[1]Sheet1!F64</f>
        <v>Pubitelphusa</v>
      </c>
      <c r="G60" t="str">
        <f>[1]Sheet1!G64</f>
        <v>latifasciella</v>
      </c>
      <c r="H60" t="str">
        <f>[1]Sheet1!H64</f>
        <v/>
      </c>
      <c r="I60" t="str">
        <f>[1]Sheet1!I64</f>
        <v>U.S.A.</v>
      </c>
      <c r="J60" t="str">
        <f>[1]Sheet1!J64</f>
        <v>Missouri</v>
      </c>
      <c r="K60" t="str">
        <f>[1]Sheet1!K64</f>
        <v>Saint Louis</v>
      </c>
      <c r="L60" t="str">
        <f>[1]Sheet1!L64</f>
        <v>Greensfelder County Park</v>
      </c>
      <c r="M60" t="str">
        <f>[1]Sheet1!M64</f>
        <v>0603</v>
      </c>
      <c r="N60" t="str">
        <f>[1]Sheet1!N64</f>
        <v>1981</v>
      </c>
      <c r="O60" t="str">
        <f>[1]Sheet1!O64</f>
        <v>4M</v>
      </c>
      <c r="P60" t="str">
        <f>[1]Sheet1!P64</f>
        <v/>
      </c>
      <c r="Q60" t="str">
        <f>[1]Sheet1!Q64</f>
        <v/>
      </c>
      <c r="R60" t="str">
        <f>[1]Sheet1!R64</f>
        <v/>
      </c>
      <c r="S60" t="str">
        <f>[1]Sheet1!S64</f>
        <v/>
      </c>
      <c r="T60" t="str">
        <f>[1]Sheet1!T64</f>
        <v>Balogh, George</v>
      </c>
      <c r="U60" t="str">
        <f>[1]Sheet1!U64</f>
        <v/>
      </c>
      <c r="V60" t="str">
        <f>[1]Sheet1!V64</f>
        <v>(not contrasting) [As "Telphusa" on JRH data card. PEK]</v>
      </c>
    </row>
    <row r="61" spans="1:22" x14ac:dyDescent="0.25">
      <c r="A61">
        <f>[1]Sheet1!A65</f>
        <v>46450</v>
      </c>
      <c r="B61" t="str">
        <f>[1]Sheet1!B65</f>
        <v>*</v>
      </c>
      <c r="C61" t="str">
        <f>[1]Sheet1!C65</f>
        <v>01857</v>
      </c>
      <c r="D61" t="str">
        <f>[1]Sheet1!D65</f>
        <v>GELECHIIDAE</v>
      </c>
      <c r="E61" t="str">
        <f>[1]Sheet1!E65</f>
        <v>GELECHIINAE</v>
      </c>
      <c r="F61" t="str">
        <f>[1]Sheet1!F65</f>
        <v>Pubitelphusa</v>
      </c>
      <c r="G61" t="str">
        <f>[1]Sheet1!G65</f>
        <v>latifasciella</v>
      </c>
      <c r="H61" t="str">
        <f>[1]Sheet1!H65</f>
        <v/>
      </c>
      <c r="I61" t="str">
        <f>[1]Sheet1!I65</f>
        <v>U.S.A.</v>
      </c>
      <c r="J61" t="str">
        <f>[1]Sheet1!J65</f>
        <v>Missouri</v>
      </c>
      <c r="K61" t="str">
        <f>[1]Sheet1!K65</f>
        <v>Saint Louis</v>
      </c>
      <c r="L61" t="str">
        <f>[1]Sheet1!L65</f>
        <v>Greensfelder County Park</v>
      </c>
      <c r="M61" t="str">
        <f>[1]Sheet1!M65</f>
        <v>0603</v>
      </c>
      <c r="N61" t="str">
        <f>[1]Sheet1!N65</f>
        <v>1981</v>
      </c>
      <c r="O61" t="str">
        <f>[1]Sheet1!O65</f>
        <v>2M</v>
      </c>
      <c r="P61" t="str">
        <f>[1]Sheet1!P65</f>
        <v/>
      </c>
      <c r="Q61" t="str">
        <f>[1]Sheet1!Q65</f>
        <v/>
      </c>
      <c r="R61" t="str">
        <f>[1]Sheet1!R65</f>
        <v/>
      </c>
      <c r="S61" t="str">
        <f>[1]Sheet1!S65</f>
        <v/>
      </c>
      <c r="T61" t="str">
        <f>[1]Sheet1!T65</f>
        <v>Balogh, George</v>
      </c>
      <c r="U61" t="str">
        <f>[1]Sheet1!U65</f>
        <v/>
      </c>
      <c r="V61" t="str">
        <f>[1]Sheet1!V65</f>
        <v>(white) [As "Telphusa" on JRH data card. PEK]</v>
      </c>
    </row>
    <row r="62" spans="1:22" x14ac:dyDescent="0.25">
      <c r="A62">
        <f>[1]Sheet1!A66</f>
        <v>48197</v>
      </c>
      <c r="B62" t="str">
        <f>[1]Sheet1!B66</f>
        <v>*</v>
      </c>
      <c r="C62" t="str">
        <f>[1]Sheet1!C66</f>
        <v>01857</v>
      </c>
      <c r="D62" t="str">
        <f>[1]Sheet1!D66</f>
        <v>GELECHIIDAE</v>
      </c>
      <c r="E62" t="str">
        <f>[1]Sheet1!E66</f>
        <v>GELECHIINAE</v>
      </c>
      <c r="F62" t="str">
        <f>[1]Sheet1!F66</f>
        <v>Pubitelphusa</v>
      </c>
      <c r="G62" t="str">
        <f>[1]Sheet1!G66</f>
        <v>latifasciella</v>
      </c>
      <c r="H62" t="str">
        <f>[1]Sheet1!H66</f>
        <v>Winkler, George</v>
      </c>
      <c r="I62" t="str">
        <f>[1]Sheet1!I66</f>
        <v>U.S.A.</v>
      </c>
      <c r="J62" t="str">
        <f>[1]Sheet1!J66</f>
        <v>Missouri</v>
      </c>
      <c r="K62" t="str">
        <f>[1]Sheet1!K66</f>
        <v>Saint Louis</v>
      </c>
      <c r="L62" t="str">
        <f>[1]Sheet1!L66</f>
        <v>County</v>
      </c>
      <c r="M62" t="str">
        <f>[1]Sheet1!M66</f>
        <v>0605</v>
      </c>
      <c r="N62" t="str">
        <f>[1]Sheet1!N66</f>
        <v>1992</v>
      </c>
      <c r="O62" t="str">
        <f>[1]Sheet1!O66</f>
        <v>1</v>
      </c>
      <c r="P62" t="str">
        <f>[1]Sheet1!P66</f>
        <v/>
      </c>
      <c r="Q62" t="str">
        <f>[1]Sheet1!Q66</f>
        <v/>
      </c>
      <c r="R62" t="str">
        <f>[1]Sheet1!R66</f>
        <v>Winkler, George</v>
      </c>
      <c r="S62" t="str">
        <f>[1]Sheet1!S66</f>
        <v>Winkler, George</v>
      </c>
      <c r="T62" t="str">
        <f>[1]Sheet1!T66</f>
        <v>Milwaukee Public Museum</v>
      </c>
      <c r="U62" t="str">
        <f>[1]Sheet1!U66</f>
        <v/>
      </c>
      <c r="V62" t="str">
        <f>[1]Sheet1!V66</f>
        <v>Olivette, MO and other places in St. Louis County.  Collected in many places including my yard in suburban area. [As "Telphusa" on JRH data card. PEK]</v>
      </c>
    </row>
    <row r="63" spans="1:22" x14ac:dyDescent="0.25">
      <c r="A63">
        <f>[1]Sheet1!A67</f>
        <v>48198</v>
      </c>
      <c r="B63" t="str">
        <f>[1]Sheet1!B67</f>
        <v>*</v>
      </c>
      <c r="C63" t="str">
        <f>[1]Sheet1!C67</f>
        <v>01857</v>
      </c>
      <c r="D63" t="str">
        <f>[1]Sheet1!D67</f>
        <v>GELECHIIDAE</v>
      </c>
      <c r="E63" t="str">
        <f>[1]Sheet1!E67</f>
        <v>GELECHIINAE</v>
      </c>
      <c r="F63" t="str">
        <f>[1]Sheet1!F67</f>
        <v>Pubitelphusa</v>
      </c>
      <c r="G63" t="str">
        <f>[1]Sheet1!G67</f>
        <v>latifasciella</v>
      </c>
      <c r="H63" t="str">
        <f>[1]Sheet1!H67</f>
        <v>Winkler, George</v>
      </c>
      <c r="I63" t="str">
        <f>[1]Sheet1!I67</f>
        <v>U.S.A.</v>
      </c>
      <c r="J63" t="str">
        <f>[1]Sheet1!J67</f>
        <v>Missouri</v>
      </c>
      <c r="K63" t="str">
        <f>[1]Sheet1!K67</f>
        <v>Saint Louis</v>
      </c>
      <c r="L63" t="str">
        <f>[1]Sheet1!L67</f>
        <v>County</v>
      </c>
      <c r="M63" t="str">
        <f>[1]Sheet1!M67</f>
        <v>0606</v>
      </c>
      <c r="N63" t="str">
        <f>[1]Sheet1!N67</f>
        <v>1992</v>
      </c>
      <c r="O63" t="str">
        <f>[1]Sheet1!O67</f>
        <v>2</v>
      </c>
      <c r="P63" t="str">
        <f>[1]Sheet1!P67</f>
        <v/>
      </c>
      <c r="Q63" t="str">
        <f>[1]Sheet1!Q67</f>
        <v/>
      </c>
      <c r="R63" t="str">
        <f>[1]Sheet1!R67</f>
        <v>Winkler, George</v>
      </c>
      <c r="S63" t="str">
        <f>[1]Sheet1!S67</f>
        <v>Winkler, George</v>
      </c>
      <c r="T63" t="str">
        <f>[1]Sheet1!T67</f>
        <v>Milwaukee Public Museum</v>
      </c>
      <c r="U63" t="str">
        <f>[1]Sheet1!U67</f>
        <v/>
      </c>
      <c r="V63" t="str">
        <f>[1]Sheet1!V67</f>
        <v>Olivette, MO and other places in St. Louis County.  Collected in many places including my yard in suburban area. [As "Telphusa" on JRH data card. PEK]</v>
      </c>
    </row>
    <row r="64" spans="1:22" x14ac:dyDescent="0.25">
      <c r="A64">
        <f>[1]Sheet1!A68</f>
        <v>46459</v>
      </c>
      <c r="B64" t="str">
        <f>[1]Sheet1!B68</f>
        <v>*</v>
      </c>
      <c r="C64" t="str">
        <f>[1]Sheet1!C68</f>
        <v>01857</v>
      </c>
      <c r="D64" t="str">
        <f>[1]Sheet1!D68</f>
        <v>GELECHIIDAE</v>
      </c>
      <c r="E64" t="str">
        <f>[1]Sheet1!E68</f>
        <v>GELECHIINAE</v>
      </c>
      <c r="F64" t="str">
        <f>[1]Sheet1!F68</f>
        <v>Pubitelphusa</v>
      </c>
      <c r="G64" t="str">
        <f>[1]Sheet1!G68</f>
        <v>latifasciella</v>
      </c>
      <c r="H64" t="str">
        <f>[1]Sheet1!H68</f>
        <v/>
      </c>
      <c r="I64" t="str">
        <f>[1]Sheet1!I68</f>
        <v>U.S.A.</v>
      </c>
      <c r="J64" t="str">
        <f>[1]Sheet1!J68</f>
        <v>Missouri</v>
      </c>
      <c r="K64" t="str">
        <f>[1]Sheet1!K68</f>
        <v>Scott</v>
      </c>
      <c r="L64" t="str">
        <f>[1]Sheet1!L68</f>
        <v>General Watkins State Forest</v>
      </c>
      <c r="M64" t="str">
        <f>[1]Sheet1!M68</f>
        <v>0613</v>
      </c>
      <c r="N64" t="str">
        <f>[1]Sheet1!N68</f>
        <v>1982</v>
      </c>
      <c r="O64" t="str">
        <f>[1]Sheet1!O68</f>
        <v>7M,1F</v>
      </c>
      <c r="P64" t="str">
        <f>[1]Sheet1!P68</f>
        <v/>
      </c>
      <c r="Q64" t="str">
        <f>[1]Sheet1!Q68</f>
        <v/>
      </c>
      <c r="R64" t="str">
        <f>[1]Sheet1!R68</f>
        <v>Heitzman, J. Richard</v>
      </c>
      <c r="S64" t="str">
        <f>[1]Sheet1!S68</f>
        <v/>
      </c>
      <c r="T64" t="str">
        <f>[1]Sheet1!T68</f>
        <v>Heitzman, J. Richard</v>
      </c>
      <c r="U64" t="str">
        <f>[1]Sheet1!U68</f>
        <v/>
      </c>
      <c r="V64" t="str">
        <f>[1]Sheet1!V68</f>
        <v>[As "Telphusa" on JRH data card. PEK]</v>
      </c>
    </row>
    <row r="65" spans="1:22" x14ac:dyDescent="0.25">
      <c r="A65">
        <f>[1]Sheet1!A69</f>
        <v>46453</v>
      </c>
      <c r="B65" t="str">
        <f>[1]Sheet1!B69</f>
        <v>*</v>
      </c>
      <c r="C65" t="str">
        <f>[1]Sheet1!C69</f>
        <v>01857</v>
      </c>
      <c r="D65" t="str">
        <f>[1]Sheet1!D69</f>
        <v>GELECHIIDAE</v>
      </c>
      <c r="E65" t="str">
        <f>[1]Sheet1!E69</f>
        <v>GELECHIINAE</v>
      </c>
      <c r="F65" t="str">
        <f>[1]Sheet1!F69</f>
        <v>Pubitelphusa</v>
      </c>
      <c r="G65" t="str">
        <f>[1]Sheet1!G69</f>
        <v>latifasciella</v>
      </c>
      <c r="H65" t="str">
        <f>[1]Sheet1!H69</f>
        <v/>
      </c>
      <c r="I65" t="str">
        <f>[1]Sheet1!I69</f>
        <v>U.S.A.</v>
      </c>
      <c r="J65" t="str">
        <f>[1]Sheet1!J69</f>
        <v>Missouri</v>
      </c>
      <c r="K65" t="str">
        <f>[1]Sheet1!K69</f>
        <v>Stoddard</v>
      </c>
      <c r="L65" t="str">
        <f>[1]Sheet1!L69</f>
        <v>Holly Ridge Wildlife Area</v>
      </c>
      <c r="M65" t="str">
        <f>[1]Sheet1!M69</f>
        <v>0611</v>
      </c>
      <c r="N65" t="str">
        <f>[1]Sheet1!N69</f>
        <v>1982</v>
      </c>
      <c r="O65" t="str">
        <f>[1]Sheet1!O69</f>
        <v>12M,4F</v>
      </c>
      <c r="P65" t="str">
        <f>[1]Sheet1!P69</f>
        <v/>
      </c>
      <c r="Q65" t="str">
        <f>[1]Sheet1!Q69</f>
        <v/>
      </c>
      <c r="R65" t="str">
        <f>[1]Sheet1!R69</f>
        <v>Heitzman, J. Richard</v>
      </c>
      <c r="S65" t="str">
        <f>[1]Sheet1!S69</f>
        <v/>
      </c>
      <c r="T65" t="str">
        <f>[1]Sheet1!T69</f>
        <v>Heitzman, J. Richard</v>
      </c>
      <c r="U65" t="str">
        <f>[1]Sheet1!U69</f>
        <v/>
      </c>
      <c r="V65" t="str">
        <f>[1]Sheet1!V69</f>
        <v>[As "Telphusa" on JRH data card. PEK]</v>
      </c>
    </row>
    <row r="66" spans="1:22" x14ac:dyDescent="0.25">
      <c r="A66">
        <f>[1]Sheet1!A70</f>
        <v>46470</v>
      </c>
      <c r="B66" t="str">
        <f>[1]Sheet1!B70</f>
        <v>*</v>
      </c>
      <c r="C66" t="str">
        <f>[1]Sheet1!C70</f>
        <v>01857</v>
      </c>
      <c r="D66" t="str">
        <f>[1]Sheet1!D70</f>
        <v>GELECHIIDAE</v>
      </c>
      <c r="E66" t="str">
        <f>[1]Sheet1!E70</f>
        <v>GELECHIINAE</v>
      </c>
      <c r="F66" t="str">
        <f>[1]Sheet1!F70</f>
        <v>Pubitelphusa</v>
      </c>
      <c r="G66" t="str">
        <f>[1]Sheet1!G70</f>
        <v>latifasciella</v>
      </c>
      <c r="H66" t="str">
        <f>[1]Sheet1!H70</f>
        <v/>
      </c>
      <c r="I66" t="str">
        <f>[1]Sheet1!I70</f>
        <v>U.S.A.</v>
      </c>
      <c r="J66" t="str">
        <f>[1]Sheet1!J70</f>
        <v>Missouri</v>
      </c>
      <c r="K66" t="str">
        <f>[1]Sheet1!K70</f>
        <v>Warren</v>
      </c>
      <c r="L66" t="str">
        <f>[1]Sheet1!L70</f>
        <v>County</v>
      </c>
      <c r="M66" t="str">
        <f>[1]Sheet1!M70</f>
        <v>0531</v>
      </c>
      <c r="N66" t="str">
        <f>[1]Sheet1!N70</f>
        <v>1991</v>
      </c>
      <c r="O66" t="str">
        <f>[1]Sheet1!O70</f>
        <v/>
      </c>
      <c r="P66" t="str">
        <f>[1]Sheet1!P70</f>
        <v/>
      </c>
      <c r="Q66" t="str">
        <f>[1]Sheet1!Q70</f>
        <v/>
      </c>
      <c r="R66" t="str">
        <f>[1]Sheet1!R70</f>
        <v/>
      </c>
      <c r="S66" t="str">
        <f>[1]Sheet1!S70</f>
        <v>Winkler, George</v>
      </c>
      <c r="T66" t="str">
        <f>[1]Sheet1!T70</f>
        <v>Milwaukee Public Museum</v>
      </c>
      <c r="U66" t="str">
        <f>[1]Sheet1!U70</f>
        <v/>
      </c>
      <c r="V66" t="str">
        <f>[1]Sheet1!V70</f>
        <v>[As "Telphusa" on JRH data card. PEK]</v>
      </c>
    </row>
    <row r="67" spans="1:22" x14ac:dyDescent="0.25">
      <c r="A67">
        <f>[1]Sheet1!A71</f>
        <v>48195</v>
      </c>
      <c r="B67" t="str">
        <f>[1]Sheet1!B71</f>
        <v>*</v>
      </c>
      <c r="C67" t="str">
        <f>[1]Sheet1!C71</f>
        <v>01857</v>
      </c>
      <c r="D67" t="str">
        <f>[1]Sheet1!D71</f>
        <v>GELECHIIDAE</v>
      </c>
      <c r="E67" t="str">
        <f>[1]Sheet1!E71</f>
        <v>GELECHIINAE</v>
      </c>
      <c r="F67" t="str">
        <f>[1]Sheet1!F71</f>
        <v>Pubitelphusa</v>
      </c>
      <c r="G67" t="str">
        <f>[1]Sheet1!G71</f>
        <v>latifasciella</v>
      </c>
      <c r="H67" t="str">
        <f>[1]Sheet1!H71</f>
        <v>Winkler, George</v>
      </c>
      <c r="I67" t="str">
        <f>[1]Sheet1!I71</f>
        <v>U.S.A.</v>
      </c>
      <c r="J67" t="str">
        <f>[1]Sheet1!J71</f>
        <v>Missouri</v>
      </c>
      <c r="K67" t="str">
        <f>[1]Sheet1!K71</f>
        <v>Warren</v>
      </c>
      <c r="L67" t="str">
        <f>[1]Sheet1!L71</f>
        <v>Warrenton, 10 miles S of</v>
      </c>
      <c r="M67" t="str">
        <f>[1]Sheet1!M71</f>
        <v>0531</v>
      </c>
      <c r="N67" t="str">
        <f>[1]Sheet1!N71</f>
        <v>1991</v>
      </c>
      <c r="O67" t="str">
        <f>[1]Sheet1!O71</f>
        <v>1</v>
      </c>
      <c r="P67" t="str">
        <f>[1]Sheet1!P71</f>
        <v/>
      </c>
      <c r="Q67" t="str">
        <f>[1]Sheet1!Q71</f>
        <v/>
      </c>
      <c r="R67" t="str">
        <f>[1]Sheet1!R71</f>
        <v>Winkler, George</v>
      </c>
      <c r="S67" t="str">
        <f>[1]Sheet1!S71</f>
        <v>Winkler, George</v>
      </c>
      <c r="T67" t="str">
        <f>[1]Sheet1!T71</f>
        <v>Milwaukee Public Museum</v>
      </c>
      <c r="U67" t="str">
        <f>[1]Sheet1!U71</f>
        <v/>
      </c>
      <c r="V67" t="str">
        <f>[1]Sheet1!V71</f>
        <v>Hilly and wooded. Very little grassland. [As "Telphusa" on JRH data card. PEK]</v>
      </c>
    </row>
    <row r="68" spans="1:22" x14ac:dyDescent="0.25">
      <c r="A68">
        <f>[1]Sheet1!A72</f>
        <v>48196</v>
      </c>
      <c r="B68" t="str">
        <f>[1]Sheet1!B72</f>
        <v>*</v>
      </c>
      <c r="C68" t="str">
        <f>[1]Sheet1!C72</f>
        <v>01857</v>
      </c>
      <c r="D68" t="str">
        <f>[1]Sheet1!D72</f>
        <v>GELECHIIDAE</v>
      </c>
      <c r="E68" t="str">
        <f>[1]Sheet1!E72</f>
        <v>GELECHIINAE</v>
      </c>
      <c r="F68" t="str">
        <f>[1]Sheet1!F72</f>
        <v>Pubitelphusa</v>
      </c>
      <c r="G68" t="str">
        <f>[1]Sheet1!G72</f>
        <v>latifasciella</v>
      </c>
      <c r="H68" t="str">
        <f>[1]Sheet1!H72</f>
        <v>Winkler, George</v>
      </c>
      <c r="I68" t="str">
        <f>[1]Sheet1!I72</f>
        <v>U.S.A.</v>
      </c>
      <c r="J68" t="str">
        <f>[1]Sheet1!J72</f>
        <v>Missouri</v>
      </c>
      <c r="K68" t="str">
        <f>[1]Sheet1!K72</f>
        <v>Warren</v>
      </c>
      <c r="L68" t="str">
        <f>[1]Sheet1!L72</f>
        <v>Warrenton, 10 miles S of</v>
      </c>
      <c r="M68" t="str">
        <f>[1]Sheet1!M72</f>
        <v>0619</v>
      </c>
      <c r="N68" t="str">
        <f>[1]Sheet1!N72</f>
        <v>1992</v>
      </c>
      <c r="O68" t="str">
        <f>[1]Sheet1!O72</f>
        <v>1</v>
      </c>
      <c r="P68" t="str">
        <f>[1]Sheet1!P72</f>
        <v/>
      </c>
      <c r="Q68" t="str">
        <f>[1]Sheet1!Q72</f>
        <v/>
      </c>
      <c r="R68" t="str">
        <f>[1]Sheet1!R72</f>
        <v>Winkler, George</v>
      </c>
      <c r="S68" t="str">
        <f>[1]Sheet1!S72</f>
        <v>Winkler, George</v>
      </c>
      <c r="T68" t="str">
        <f>[1]Sheet1!T72</f>
        <v>Milwaukee Public Museum</v>
      </c>
      <c r="U68" t="str">
        <f>[1]Sheet1!U72</f>
        <v/>
      </c>
      <c r="V68" t="str">
        <f>[1]Sheet1!V72</f>
        <v>Hilly and wooded. Very little grassland. [As "Telphusa" on JRH data card. PEK]</v>
      </c>
    </row>
    <row r="69" spans="1:22" x14ac:dyDescent="0.25">
      <c r="A69">
        <f>[1]Sheet1!A73</f>
        <v>46451</v>
      </c>
      <c r="B69" t="str">
        <f>[1]Sheet1!B73</f>
        <v>*</v>
      </c>
      <c r="C69" t="str">
        <f>[1]Sheet1!C73</f>
        <v>01857</v>
      </c>
      <c r="D69" t="str">
        <f>[1]Sheet1!D73</f>
        <v>GELECHIIDAE</v>
      </c>
      <c r="E69" t="str">
        <f>[1]Sheet1!E73</f>
        <v>GELECHIINAE</v>
      </c>
      <c r="F69" t="str">
        <f>[1]Sheet1!F73</f>
        <v>Pubitelphusa</v>
      </c>
      <c r="G69" t="str">
        <f>[1]Sheet1!G73</f>
        <v>latifasciella</v>
      </c>
      <c r="H69" t="str">
        <f>[1]Sheet1!H73</f>
        <v/>
      </c>
      <c r="I69" t="str">
        <f>[1]Sheet1!I73</f>
        <v>U.S.A.</v>
      </c>
      <c r="J69" t="str">
        <f>[1]Sheet1!J73</f>
        <v>Missouri</v>
      </c>
      <c r="K69" t="str">
        <f>[1]Sheet1!K73</f>
        <v>Wayne</v>
      </c>
      <c r="L69" t="str">
        <f>[1]Sheet1!L73</f>
        <v>Markham Springs Recreation Area</v>
      </c>
      <c r="M69" t="str">
        <f>[1]Sheet1!M73</f>
        <v>0610</v>
      </c>
      <c r="N69" t="str">
        <f>[1]Sheet1!N73</f>
        <v>1982</v>
      </c>
      <c r="O69" t="str">
        <f>[1]Sheet1!O73</f>
        <v>2M,1F</v>
      </c>
      <c r="P69" t="str">
        <f>[1]Sheet1!P73</f>
        <v/>
      </c>
      <c r="Q69" t="str">
        <f>[1]Sheet1!Q73</f>
        <v/>
      </c>
      <c r="R69" t="str">
        <f>[1]Sheet1!R73</f>
        <v>Heitzman, J. Richard</v>
      </c>
      <c r="S69" t="str">
        <f>[1]Sheet1!S73</f>
        <v/>
      </c>
      <c r="T69" t="str">
        <f>[1]Sheet1!T73</f>
        <v>Heitzman, J. Richard</v>
      </c>
      <c r="U69" t="str">
        <f>[1]Sheet1!U73</f>
        <v/>
      </c>
      <c r="V69" t="str">
        <f>[1]Sheet1!V73</f>
        <v>As "Markham Springs Nat. Cmpg." on JRH data card. [As "Telphusa" on JRH data card. PEK]</v>
      </c>
    </row>
    <row r="70" spans="1:22" x14ac:dyDescent="0.25">
      <c r="A70">
        <f>[1]Sheet1!A74</f>
        <v>46452</v>
      </c>
      <c r="B70" t="str">
        <f>[1]Sheet1!B74</f>
        <v>*</v>
      </c>
      <c r="C70" t="str">
        <f>[1]Sheet1!C74</f>
        <v>01857</v>
      </c>
      <c r="D70" t="str">
        <f>[1]Sheet1!D74</f>
        <v>GELECHIIDAE</v>
      </c>
      <c r="E70" t="str">
        <f>[1]Sheet1!E74</f>
        <v>GELECHIINAE</v>
      </c>
      <c r="F70" t="str">
        <f>[1]Sheet1!F74</f>
        <v>Pubitelphusa</v>
      </c>
      <c r="G70" t="str">
        <f>[1]Sheet1!G74</f>
        <v>latifasciella</v>
      </c>
      <c r="H70" t="str">
        <f>[1]Sheet1!H74</f>
        <v/>
      </c>
      <c r="I70" t="str">
        <f>[1]Sheet1!I74</f>
        <v>U.S.A.</v>
      </c>
      <c r="J70" t="str">
        <f>[1]Sheet1!J74</f>
        <v>Missouri</v>
      </c>
      <c r="K70" t="str">
        <f>[1]Sheet1!K74</f>
        <v>Wayne</v>
      </c>
      <c r="L70" t="str">
        <f>[1]Sheet1!L74</f>
        <v>Markham Springs Recreation Area</v>
      </c>
      <c r="M70" t="str">
        <f>[1]Sheet1!M74</f>
        <v>0721</v>
      </c>
      <c r="N70" t="str">
        <f>[1]Sheet1!N74</f>
        <v>1984</v>
      </c>
      <c r="O70" t="str">
        <f>[1]Sheet1!O74</f>
        <v>3M</v>
      </c>
      <c r="P70" t="str">
        <f>[1]Sheet1!P74</f>
        <v/>
      </c>
      <c r="Q70" t="str">
        <f>[1]Sheet1!Q74</f>
        <v/>
      </c>
      <c r="R70" t="str">
        <f>[1]Sheet1!R74</f>
        <v>Heitzman, J. Richard</v>
      </c>
      <c r="S70" t="str">
        <f>[1]Sheet1!S74</f>
        <v/>
      </c>
      <c r="T70" t="str">
        <f>[1]Sheet1!T74</f>
        <v>Heitzman, J. Richard</v>
      </c>
      <c r="U70" t="str">
        <f>[1]Sheet1!U74</f>
        <v/>
      </c>
      <c r="V70" t="str">
        <f>[1]Sheet1!V74</f>
        <v>As "Markham Springs Nat. Cmpg." on JRH data card. [As "Telphusa" on JRH data card. PEK]</v>
      </c>
    </row>
    <row r="71" spans="1:22" x14ac:dyDescent="0.25">
      <c r="A71">
        <f>[1]Sheet1!A76</f>
        <v>45373</v>
      </c>
      <c r="B71" t="str">
        <f>[1]Sheet1!B76</f>
        <v>*</v>
      </c>
      <c r="C71" t="str">
        <f>[1]Sheet1!C76</f>
        <v>01019</v>
      </c>
      <c r="D71" t="str">
        <f>[1]Sheet1!D76</f>
        <v>OECOPHORIDAE</v>
      </c>
      <c r="E71" t="str">
        <f>[1]Sheet1!E76</f>
        <v>STENOMATINAE</v>
      </c>
      <c r="F71" t="str">
        <f>[1]Sheet1!F76</f>
        <v>Antaeotricha</v>
      </c>
      <c r="G71" t="str">
        <f>[1]Sheet1!G76</f>
        <v>humilis</v>
      </c>
      <c r="H71" t="str">
        <f>[1]Sheet1!H76</f>
        <v/>
      </c>
      <c r="I71" t="str">
        <f>[1]Sheet1!I76</f>
        <v>U.S.A.</v>
      </c>
      <c r="J71" t="str">
        <f>[1]Sheet1!J76</f>
        <v>Missouri</v>
      </c>
      <c r="K71" t="str">
        <f>[1]Sheet1!K76</f>
        <v>Atchison</v>
      </c>
      <c r="L71" t="str">
        <f>[1]Sheet1!L76</f>
        <v>Brickyard Hill Wildlife Area</v>
      </c>
      <c r="M71" t="str">
        <f>[1]Sheet1!M76</f>
        <v>0903</v>
      </c>
      <c r="N71" t="str">
        <f>[1]Sheet1!N76</f>
        <v>1983</v>
      </c>
      <c r="O71" t="str">
        <f>[1]Sheet1!O76</f>
        <v>1M</v>
      </c>
      <c r="P71" t="str">
        <f>[1]Sheet1!P76</f>
        <v/>
      </c>
      <c r="Q71" t="str">
        <f>[1]Sheet1!Q76</f>
        <v/>
      </c>
      <c r="R71" t="str">
        <f>[1]Sheet1!R76</f>
        <v>Heitzman, J. Richard</v>
      </c>
      <c r="S71" t="str">
        <f>[1]Sheet1!S76</f>
        <v/>
      </c>
      <c r="T71" t="str">
        <f>[1]Sheet1!T76</f>
        <v>Heitzman, J. Richard</v>
      </c>
      <c r="U71" t="str">
        <f>[1]Sheet1!U76</f>
        <v/>
      </c>
      <c r="V71" t="str">
        <f>[1]Sheet1!V76</f>
        <v/>
      </c>
    </row>
    <row r="72" spans="1:22" x14ac:dyDescent="0.25">
      <c r="A72">
        <f>[1]Sheet1!A77</f>
        <v>45395</v>
      </c>
      <c r="B72" t="str">
        <f>[1]Sheet1!B77</f>
        <v>*</v>
      </c>
      <c r="C72" t="str">
        <f>[1]Sheet1!C77</f>
        <v>01019</v>
      </c>
      <c r="D72" t="str">
        <f>[1]Sheet1!D77</f>
        <v>OECOPHORIDAE</v>
      </c>
      <c r="E72" t="str">
        <f>[1]Sheet1!E77</f>
        <v>STENOMATINAE</v>
      </c>
      <c r="F72" t="str">
        <f>[1]Sheet1!F77</f>
        <v>Antaeotricha</v>
      </c>
      <c r="G72" t="str">
        <f>[1]Sheet1!G77</f>
        <v>humilis</v>
      </c>
      <c r="H72" t="str">
        <f>[1]Sheet1!H77</f>
        <v/>
      </c>
      <c r="I72" t="str">
        <f>[1]Sheet1!I77</f>
        <v>U.S.A.</v>
      </c>
      <c r="J72" t="str">
        <f>[1]Sheet1!J77</f>
        <v>Missouri</v>
      </c>
      <c r="K72" t="str">
        <f>[1]Sheet1!K77</f>
        <v>Barry</v>
      </c>
      <c r="L72" t="str">
        <f>[1]Sheet1!L77</f>
        <v>Roaring River State Park</v>
      </c>
      <c r="M72" t="str">
        <f>[1]Sheet1!M77</f>
        <v>0506</v>
      </c>
      <c r="N72" t="str">
        <f>[1]Sheet1!N77</f>
        <v>1988</v>
      </c>
      <c r="O72" t="str">
        <f>[1]Sheet1!O77</f>
        <v>1F</v>
      </c>
      <c r="P72" t="str">
        <f>[1]Sheet1!P77</f>
        <v/>
      </c>
      <c r="Q72" t="str">
        <f>[1]Sheet1!Q77</f>
        <v/>
      </c>
      <c r="R72" t="str">
        <f>[1]Sheet1!R77</f>
        <v/>
      </c>
      <c r="S72" t="str">
        <f>[1]Sheet1!S77</f>
        <v/>
      </c>
      <c r="T72" t="str">
        <f>[1]Sheet1!T77</f>
        <v>Heitzman, J. Richard</v>
      </c>
      <c r="U72" t="str">
        <f>[1]Sheet1!U77</f>
        <v/>
      </c>
      <c r="V72" t="str">
        <f>[1]Sheet1!V77</f>
        <v/>
      </c>
    </row>
    <row r="73" spans="1:22" x14ac:dyDescent="0.25">
      <c r="A73">
        <f>[1]Sheet1!A78</f>
        <v>45339</v>
      </c>
      <c r="B73" t="str">
        <f>[1]Sheet1!B78</f>
        <v>*</v>
      </c>
      <c r="C73" t="str">
        <f>[1]Sheet1!C78</f>
        <v>01019</v>
      </c>
      <c r="D73" t="str">
        <f>[1]Sheet1!D78</f>
        <v>OECOPHORIDAE</v>
      </c>
      <c r="E73" t="str">
        <f>[1]Sheet1!E78</f>
        <v>STENOMATINAE</v>
      </c>
      <c r="F73" t="str">
        <f>[1]Sheet1!F78</f>
        <v>Antaeotricha</v>
      </c>
      <c r="G73" t="str">
        <f>[1]Sheet1!G78</f>
        <v>humilis</v>
      </c>
      <c r="H73" t="str">
        <f>[1]Sheet1!H78</f>
        <v/>
      </c>
      <c r="I73" t="str">
        <f>[1]Sheet1!I78</f>
        <v>U.S.A.</v>
      </c>
      <c r="J73" t="str">
        <f>[1]Sheet1!J78</f>
        <v>Missouri</v>
      </c>
      <c r="K73" t="str">
        <f>[1]Sheet1!K78</f>
        <v>Benton</v>
      </c>
      <c r="L73" t="str">
        <f>[1]Sheet1!L78</f>
        <v>Warsaw</v>
      </c>
      <c r="M73" t="str">
        <f>[1]Sheet1!M78</f>
        <v>0531</v>
      </c>
      <c r="N73" t="str">
        <f>[1]Sheet1!N78</f>
        <v>1969</v>
      </c>
      <c r="O73" t="str">
        <f>[1]Sheet1!O78</f>
        <v>1M</v>
      </c>
      <c r="P73" t="str">
        <f>[1]Sheet1!P78</f>
        <v/>
      </c>
      <c r="Q73" t="str">
        <f>[1]Sheet1!Q78</f>
        <v/>
      </c>
      <c r="R73" t="str">
        <f>[1]Sheet1!R78</f>
        <v>Heitzman, J. Richard</v>
      </c>
      <c r="S73" t="str">
        <f>[1]Sheet1!S78</f>
        <v/>
      </c>
      <c r="T73" t="str">
        <f>[1]Sheet1!T78</f>
        <v>Heitzman, J. Richard</v>
      </c>
      <c r="U73" t="str">
        <f>[1]Sheet1!U78</f>
        <v/>
      </c>
      <c r="V73" t="str">
        <f>[1]Sheet1!V78</f>
        <v/>
      </c>
    </row>
    <row r="74" spans="1:22" x14ac:dyDescent="0.25">
      <c r="A74">
        <f>[1]Sheet1!A79</f>
        <v>45340</v>
      </c>
      <c r="B74" t="str">
        <f>[1]Sheet1!B79</f>
        <v>*</v>
      </c>
      <c r="C74" t="str">
        <f>[1]Sheet1!C79</f>
        <v>01019</v>
      </c>
      <c r="D74" t="str">
        <f>[1]Sheet1!D79</f>
        <v>OECOPHORIDAE</v>
      </c>
      <c r="E74" t="str">
        <f>[1]Sheet1!E79</f>
        <v>STENOMATINAE</v>
      </c>
      <c r="F74" t="str">
        <f>[1]Sheet1!F79</f>
        <v>Antaeotricha</v>
      </c>
      <c r="G74" t="str">
        <f>[1]Sheet1!G79</f>
        <v>humilis</v>
      </c>
      <c r="H74" t="str">
        <f>[1]Sheet1!H79</f>
        <v/>
      </c>
      <c r="I74" t="str">
        <f>[1]Sheet1!I79</f>
        <v>U.S.A.</v>
      </c>
      <c r="J74" t="str">
        <f>[1]Sheet1!J79</f>
        <v>Missouri</v>
      </c>
      <c r="K74" t="str">
        <f>[1]Sheet1!K79</f>
        <v>Benton</v>
      </c>
      <c r="L74" t="str">
        <f>[1]Sheet1!L79</f>
        <v>Warsaw</v>
      </c>
      <c r="M74" t="str">
        <f>[1]Sheet1!M79</f>
        <v>0521</v>
      </c>
      <c r="N74" t="str">
        <f>[1]Sheet1!N79</f>
        <v>1969</v>
      </c>
      <c r="O74" t="str">
        <f>[1]Sheet1!O79</f>
        <v>1F</v>
      </c>
      <c r="P74" t="str">
        <f>[1]Sheet1!P79</f>
        <v/>
      </c>
      <c r="Q74" t="str">
        <f>[1]Sheet1!Q79</f>
        <v/>
      </c>
      <c r="R74" t="str">
        <f>[1]Sheet1!R79</f>
        <v>Heitzman, J. Richard</v>
      </c>
      <c r="S74" t="str">
        <f>[1]Sheet1!S79</f>
        <v/>
      </c>
      <c r="T74" t="str">
        <f>[1]Sheet1!T79</f>
        <v>Heitzman, J. Richard</v>
      </c>
      <c r="U74" t="str">
        <f>[1]Sheet1!U79</f>
        <v/>
      </c>
      <c r="V74" t="str">
        <f>[1]Sheet1!V79</f>
        <v/>
      </c>
    </row>
    <row r="75" spans="1:22" x14ac:dyDescent="0.25">
      <c r="A75">
        <f>[1]Sheet1!A80</f>
        <v>45341</v>
      </c>
      <c r="B75" t="str">
        <f>[1]Sheet1!B80</f>
        <v>*</v>
      </c>
      <c r="C75" t="str">
        <f>[1]Sheet1!C80</f>
        <v>01019</v>
      </c>
      <c r="D75" t="str">
        <f>[1]Sheet1!D80</f>
        <v>OECOPHORIDAE</v>
      </c>
      <c r="E75" t="str">
        <f>[1]Sheet1!E80</f>
        <v>STENOMATINAE</v>
      </c>
      <c r="F75" t="str">
        <f>[1]Sheet1!F80</f>
        <v>Antaeotricha</v>
      </c>
      <c r="G75" t="str">
        <f>[1]Sheet1!G80</f>
        <v>humilis</v>
      </c>
      <c r="H75" t="str">
        <f>[1]Sheet1!H80</f>
        <v/>
      </c>
      <c r="I75" t="str">
        <f>[1]Sheet1!I80</f>
        <v>U.S.A.</v>
      </c>
      <c r="J75" t="str">
        <f>[1]Sheet1!J80</f>
        <v>Missouri</v>
      </c>
      <c r="K75" t="str">
        <f>[1]Sheet1!K80</f>
        <v>Benton</v>
      </c>
      <c r="L75" t="str">
        <f>[1]Sheet1!L80</f>
        <v>Warsaw</v>
      </c>
      <c r="M75" t="str">
        <f>[1]Sheet1!M80</f>
        <v>0809</v>
      </c>
      <c r="N75" t="str">
        <f>[1]Sheet1!N80</f>
        <v>1969</v>
      </c>
      <c r="O75" t="str">
        <f>[1]Sheet1!O80</f>
        <v>1M,2F</v>
      </c>
      <c r="P75" t="str">
        <f>[1]Sheet1!P80</f>
        <v/>
      </c>
      <c r="Q75" t="str">
        <f>[1]Sheet1!Q80</f>
        <v/>
      </c>
      <c r="R75" t="str">
        <f>[1]Sheet1!R80</f>
        <v>Heitzman, J. Richard</v>
      </c>
      <c r="S75" t="str">
        <f>[1]Sheet1!S80</f>
        <v/>
      </c>
      <c r="T75" t="str">
        <f>[1]Sheet1!T80</f>
        <v>Heitzman, J. Richard</v>
      </c>
      <c r="U75" t="str">
        <f>[1]Sheet1!U80</f>
        <v/>
      </c>
      <c r="V75" t="str">
        <f>[1]Sheet1!V80</f>
        <v/>
      </c>
    </row>
    <row r="76" spans="1:22" x14ac:dyDescent="0.25">
      <c r="A76">
        <f>[1]Sheet1!A81</f>
        <v>45342</v>
      </c>
      <c r="B76" t="str">
        <f>[1]Sheet1!B81</f>
        <v>*</v>
      </c>
      <c r="C76" t="str">
        <f>[1]Sheet1!C81</f>
        <v>01019</v>
      </c>
      <c r="D76" t="str">
        <f>[1]Sheet1!D81</f>
        <v>OECOPHORIDAE</v>
      </c>
      <c r="E76" t="str">
        <f>[1]Sheet1!E81</f>
        <v>STENOMATINAE</v>
      </c>
      <c r="F76" t="str">
        <f>[1]Sheet1!F81</f>
        <v>Antaeotricha</v>
      </c>
      <c r="G76" t="str">
        <f>[1]Sheet1!G81</f>
        <v>humilis</v>
      </c>
      <c r="H76" t="str">
        <f>[1]Sheet1!H81</f>
        <v/>
      </c>
      <c r="I76" t="str">
        <f>[1]Sheet1!I81</f>
        <v>U.S.A.</v>
      </c>
      <c r="J76" t="str">
        <f>[1]Sheet1!J81</f>
        <v>Missouri</v>
      </c>
      <c r="K76" t="str">
        <f>[1]Sheet1!K81</f>
        <v>Benton</v>
      </c>
      <c r="L76" t="str">
        <f>[1]Sheet1!L81</f>
        <v>Warsaw</v>
      </c>
      <c r="M76" t="str">
        <f>[1]Sheet1!M81</f>
        <v>0808</v>
      </c>
      <c r="N76" t="str">
        <f>[1]Sheet1!N81</f>
        <v>1968</v>
      </c>
      <c r="O76" t="str">
        <f>[1]Sheet1!O81</f>
        <v/>
      </c>
      <c r="P76" t="str">
        <f>[1]Sheet1!P81</f>
        <v/>
      </c>
      <c r="Q76" t="str">
        <f>[1]Sheet1!Q81</f>
        <v/>
      </c>
      <c r="R76" t="str">
        <f>[1]Sheet1!R81</f>
        <v>Heitzman, J. Richard</v>
      </c>
      <c r="S76" t="str">
        <f>[1]Sheet1!S81</f>
        <v/>
      </c>
      <c r="T76" t="str">
        <f>[1]Sheet1!T81</f>
        <v>Heitzman, J. Richard</v>
      </c>
      <c r="U76" t="str">
        <f>[1]Sheet1!U81</f>
        <v/>
      </c>
      <c r="V76" t="str">
        <f>[1]Sheet1!V81</f>
        <v/>
      </c>
    </row>
    <row r="77" spans="1:22" x14ac:dyDescent="0.25">
      <c r="A77">
        <f>[1]Sheet1!A82</f>
        <v>45343</v>
      </c>
      <c r="B77" t="str">
        <f>[1]Sheet1!B82</f>
        <v>*</v>
      </c>
      <c r="C77" t="str">
        <f>[1]Sheet1!C82</f>
        <v>01019</v>
      </c>
      <c r="D77" t="str">
        <f>[1]Sheet1!D82</f>
        <v>OECOPHORIDAE</v>
      </c>
      <c r="E77" t="str">
        <f>[1]Sheet1!E82</f>
        <v>STENOMATINAE</v>
      </c>
      <c r="F77" t="str">
        <f>[1]Sheet1!F82</f>
        <v>Antaeotricha</v>
      </c>
      <c r="G77" t="str">
        <f>[1]Sheet1!G82</f>
        <v>humilis</v>
      </c>
      <c r="H77" t="str">
        <f>[1]Sheet1!H82</f>
        <v/>
      </c>
      <c r="I77" t="str">
        <f>[1]Sheet1!I82</f>
        <v>U.S.A.</v>
      </c>
      <c r="J77" t="str">
        <f>[1]Sheet1!J82</f>
        <v>Missouri</v>
      </c>
      <c r="K77" t="str">
        <f>[1]Sheet1!K82</f>
        <v>Benton</v>
      </c>
      <c r="L77" t="str">
        <f>[1]Sheet1!L82</f>
        <v>Warsaw</v>
      </c>
      <c r="M77" t="str">
        <f>[1]Sheet1!M82</f>
        <v>0710</v>
      </c>
      <c r="N77" t="str">
        <f>[1]Sheet1!N82</f>
        <v>1971</v>
      </c>
      <c r="O77" t="str">
        <f>[1]Sheet1!O82</f>
        <v/>
      </c>
      <c r="P77" t="str">
        <f>[1]Sheet1!P82</f>
        <v/>
      </c>
      <c r="Q77" t="str">
        <f>[1]Sheet1!Q82</f>
        <v/>
      </c>
      <c r="R77" t="str">
        <f>[1]Sheet1!R82</f>
        <v>Heitzman, J. Richard</v>
      </c>
      <c r="S77" t="str">
        <f>[1]Sheet1!S82</f>
        <v/>
      </c>
      <c r="T77" t="str">
        <f>[1]Sheet1!T82</f>
        <v>Heitzman, J. Richard</v>
      </c>
      <c r="U77" t="str">
        <f>[1]Sheet1!U82</f>
        <v/>
      </c>
      <c r="V77" t="str">
        <f>[1]Sheet1!V82</f>
        <v/>
      </c>
    </row>
    <row r="78" spans="1:22" x14ac:dyDescent="0.25">
      <c r="A78">
        <f>[1]Sheet1!A83</f>
        <v>45344</v>
      </c>
      <c r="B78" t="str">
        <f>[1]Sheet1!B83</f>
        <v>*</v>
      </c>
      <c r="C78" t="str">
        <f>[1]Sheet1!C83</f>
        <v>01019</v>
      </c>
      <c r="D78" t="str">
        <f>[1]Sheet1!D83</f>
        <v>OECOPHORIDAE</v>
      </c>
      <c r="E78" t="str">
        <f>[1]Sheet1!E83</f>
        <v>STENOMATINAE</v>
      </c>
      <c r="F78" t="str">
        <f>[1]Sheet1!F83</f>
        <v>Antaeotricha</v>
      </c>
      <c r="G78" t="str">
        <f>[1]Sheet1!G83</f>
        <v>humilis</v>
      </c>
      <c r="H78" t="str">
        <f>[1]Sheet1!H83</f>
        <v/>
      </c>
      <c r="I78" t="str">
        <f>[1]Sheet1!I83</f>
        <v>U.S.A.</v>
      </c>
      <c r="J78" t="str">
        <f>[1]Sheet1!J83</f>
        <v>Missouri</v>
      </c>
      <c r="K78" t="str">
        <f>[1]Sheet1!K83</f>
        <v>Benton</v>
      </c>
      <c r="L78" t="str">
        <f>[1]Sheet1!L83</f>
        <v>Warsaw</v>
      </c>
      <c r="M78" t="str">
        <f>[1]Sheet1!M83</f>
        <v>0529</v>
      </c>
      <c r="N78" t="str">
        <f>[1]Sheet1!N83</f>
        <v>1971</v>
      </c>
      <c r="O78" t="str">
        <f>[1]Sheet1!O83</f>
        <v/>
      </c>
      <c r="P78" t="str">
        <f>[1]Sheet1!P83</f>
        <v/>
      </c>
      <c r="Q78" t="str">
        <f>[1]Sheet1!Q83</f>
        <v/>
      </c>
      <c r="R78" t="str">
        <f>[1]Sheet1!R83</f>
        <v>Heitzman, J. Richard</v>
      </c>
      <c r="S78" t="str">
        <f>[1]Sheet1!S83</f>
        <v/>
      </c>
      <c r="T78" t="str">
        <f>[1]Sheet1!T83</f>
        <v>Heitzman, J. Richard</v>
      </c>
      <c r="U78" t="str">
        <f>[1]Sheet1!U83</f>
        <v/>
      </c>
      <c r="V78" t="str">
        <f>[1]Sheet1!V83</f>
        <v/>
      </c>
    </row>
    <row r="79" spans="1:22" x14ac:dyDescent="0.25">
      <c r="A79">
        <f>[1]Sheet1!A84</f>
        <v>45345</v>
      </c>
      <c r="B79" t="str">
        <f>[1]Sheet1!B84</f>
        <v>*</v>
      </c>
      <c r="C79" t="str">
        <f>[1]Sheet1!C84</f>
        <v>01019</v>
      </c>
      <c r="D79" t="str">
        <f>[1]Sheet1!D84</f>
        <v>OECOPHORIDAE</v>
      </c>
      <c r="E79" t="str">
        <f>[1]Sheet1!E84</f>
        <v>STENOMATINAE</v>
      </c>
      <c r="F79" t="str">
        <f>[1]Sheet1!F84</f>
        <v>Antaeotricha</v>
      </c>
      <c r="G79" t="str">
        <f>[1]Sheet1!G84</f>
        <v>humilis</v>
      </c>
      <c r="H79" t="str">
        <f>[1]Sheet1!H84</f>
        <v/>
      </c>
      <c r="I79" t="str">
        <f>[1]Sheet1!I84</f>
        <v>U.S.A.</v>
      </c>
      <c r="J79" t="str">
        <f>[1]Sheet1!J84</f>
        <v>Missouri</v>
      </c>
      <c r="K79" t="str">
        <f>[1]Sheet1!K84</f>
        <v>Benton</v>
      </c>
      <c r="L79" t="str">
        <f>[1]Sheet1!L84</f>
        <v>Warsaw</v>
      </c>
      <c r="M79" t="str">
        <f>[1]Sheet1!M84</f>
        <v>0808</v>
      </c>
      <c r="N79" t="str">
        <f>[1]Sheet1!N84</f>
        <v>1968</v>
      </c>
      <c r="O79" t="str">
        <f>[1]Sheet1!O84</f>
        <v>2M</v>
      </c>
      <c r="P79" t="str">
        <f>[1]Sheet1!P84</f>
        <v/>
      </c>
      <c r="Q79" t="str">
        <f>[1]Sheet1!Q84</f>
        <v/>
      </c>
      <c r="R79" t="str">
        <f>[1]Sheet1!R84</f>
        <v>Heitzman, J. Richard</v>
      </c>
      <c r="S79" t="str">
        <f>[1]Sheet1!S84</f>
        <v/>
      </c>
      <c r="T79" t="str">
        <f>[1]Sheet1!T84</f>
        <v>Heitzman, J. Richard</v>
      </c>
      <c r="U79" t="str">
        <f>[1]Sheet1!U84</f>
        <v/>
      </c>
      <c r="V79" t="str">
        <f>[1]Sheet1!V84</f>
        <v/>
      </c>
    </row>
    <row r="80" spans="1:22" x14ac:dyDescent="0.25">
      <c r="A80">
        <f>[1]Sheet1!A85</f>
        <v>45346</v>
      </c>
      <c r="B80" t="str">
        <f>[1]Sheet1!B85</f>
        <v>*</v>
      </c>
      <c r="C80" t="str">
        <f>[1]Sheet1!C85</f>
        <v>01019</v>
      </c>
      <c r="D80" t="str">
        <f>[1]Sheet1!D85</f>
        <v>OECOPHORIDAE</v>
      </c>
      <c r="E80" t="str">
        <f>[1]Sheet1!E85</f>
        <v>STENOMATINAE</v>
      </c>
      <c r="F80" t="str">
        <f>[1]Sheet1!F85</f>
        <v>Antaeotricha</v>
      </c>
      <c r="G80" t="str">
        <f>[1]Sheet1!G85</f>
        <v>humilis</v>
      </c>
      <c r="H80" t="str">
        <f>[1]Sheet1!H85</f>
        <v/>
      </c>
      <c r="I80" t="str">
        <f>[1]Sheet1!I85</f>
        <v>U.S.A.</v>
      </c>
      <c r="J80" t="str">
        <f>[1]Sheet1!J85</f>
        <v>Missouri</v>
      </c>
      <c r="K80" t="str">
        <f>[1]Sheet1!K85</f>
        <v>Benton</v>
      </c>
      <c r="L80" t="str">
        <f>[1]Sheet1!L85</f>
        <v>Warsaw</v>
      </c>
      <c r="M80" t="str">
        <f>[1]Sheet1!M85</f>
        <v>0710</v>
      </c>
      <c r="N80" t="str">
        <f>[1]Sheet1!N85</f>
        <v>1971</v>
      </c>
      <c r="O80" t="str">
        <f>[1]Sheet1!O85</f>
        <v>2M</v>
      </c>
      <c r="P80" t="str">
        <f>[1]Sheet1!P85</f>
        <v/>
      </c>
      <c r="Q80" t="str">
        <f>[1]Sheet1!Q85</f>
        <v/>
      </c>
      <c r="R80" t="str">
        <f>[1]Sheet1!R85</f>
        <v>Heitzman, J. Richard</v>
      </c>
      <c r="S80" t="str">
        <f>[1]Sheet1!S85</f>
        <v/>
      </c>
      <c r="T80" t="str">
        <f>[1]Sheet1!T85</f>
        <v>Heitzman, J. Richard</v>
      </c>
      <c r="U80" t="str">
        <f>[1]Sheet1!U85</f>
        <v/>
      </c>
      <c r="V80" t="str">
        <f>[1]Sheet1!V85</f>
        <v/>
      </c>
    </row>
    <row r="81" spans="1:22" x14ac:dyDescent="0.25">
      <c r="A81">
        <f>[1]Sheet1!A86</f>
        <v>45347</v>
      </c>
      <c r="B81" t="str">
        <f>[1]Sheet1!B86</f>
        <v>*</v>
      </c>
      <c r="C81" t="str">
        <f>[1]Sheet1!C86</f>
        <v>01019</v>
      </c>
      <c r="D81" t="str">
        <f>[1]Sheet1!D86</f>
        <v>OECOPHORIDAE</v>
      </c>
      <c r="E81" t="str">
        <f>[1]Sheet1!E86</f>
        <v>STENOMATINAE</v>
      </c>
      <c r="F81" t="str">
        <f>[1]Sheet1!F86</f>
        <v>Antaeotricha</v>
      </c>
      <c r="G81" t="str">
        <f>[1]Sheet1!G86</f>
        <v>humilis</v>
      </c>
      <c r="H81" t="str">
        <f>[1]Sheet1!H86</f>
        <v/>
      </c>
      <c r="I81" t="str">
        <f>[1]Sheet1!I86</f>
        <v>U.S.A.</v>
      </c>
      <c r="J81" t="str">
        <f>[1]Sheet1!J86</f>
        <v>Missouri</v>
      </c>
      <c r="K81" t="str">
        <f>[1]Sheet1!K86</f>
        <v>Benton</v>
      </c>
      <c r="L81" t="str">
        <f>[1]Sheet1!L86</f>
        <v>Warsaw</v>
      </c>
      <c r="M81" t="str">
        <f>[1]Sheet1!M86</f>
        <v>0805</v>
      </c>
      <c r="N81" t="str">
        <f>[1]Sheet1!N86</f>
        <v>1971</v>
      </c>
      <c r="O81" t="str">
        <f>[1]Sheet1!O86</f>
        <v>4M</v>
      </c>
      <c r="P81" t="str">
        <f>[1]Sheet1!P86</f>
        <v/>
      </c>
      <c r="Q81" t="str">
        <f>[1]Sheet1!Q86</f>
        <v/>
      </c>
      <c r="R81" t="str">
        <f>[1]Sheet1!R86</f>
        <v>Heitzman, J. Richard</v>
      </c>
      <c r="S81" t="str">
        <f>[1]Sheet1!S86</f>
        <v/>
      </c>
      <c r="T81" t="str">
        <f>[1]Sheet1!T86</f>
        <v>Heitzman, J. Richard</v>
      </c>
      <c r="U81" t="str">
        <f>[1]Sheet1!U86</f>
        <v/>
      </c>
      <c r="V81" t="str">
        <f>[1]Sheet1!V86</f>
        <v/>
      </c>
    </row>
    <row r="82" spans="1:22" x14ac:dyDescent="0.25">
      <c r="A82">
        <f>[1]Sheet1!A87</f>
        <v>45359</v>
      </c>
      <c r="B82" t="str">
        <f>[1]Sheet1!B87</f>
        <v>*</v>
      </c>
      <c r="C82" t="str">
        <f>[1]Sheet1!C87</f>
        <v>01019</v>
      </c>
      <c r="D82" t="str">
        <f>[1]Sheet1!D87</f>
        <v>OECOPHORIDAE</v>
      </c>
      <c r="E82" t="str">
        <f>[1]Sheet1!E87</f>
        <v>STENOMATINAE</v>
      </c>
      <c r="F82" t="str">
        <f>[1]Sheet1!F87</f>
        <v>Antaeotricha</v>
      </c>
      <c r="G82" t="str">
        <f>[1]Sheet1!G87</f>
        <v>humilis</v>
      </c>
      <c r="H82" t="str">
        <f>[1]Sheet1!H87</f>
        <v/>
      </c>
      <c r="I82" t="str">
        <f>[1]Sheet1!I87</f>
        <v>U.S.A.</v>
      </c>
      <c r="J82" t="str">
        <f>[1]Sheet1!J87</f>
        <v>Missouri</v>
      </c>
      <c r="K82" t="str">
        <f>[1]Sheet1!K87</f>
        <v>Boone</v>
      </c>
      <c r="L82" t="str">
        <f>[1]Sheet1!L87</f>
        <v>Hallsville</v>
      </c>
      <c r="M82" t="str">
        <f>[1]Sheet1!M87</f>
        <v>0802</v>
      </c>
      <c r="N82" t="str">
        <f>[1]Sheet1!N87</f>
        <v>1967</v>
      </c>
      <c r="O82" t="str">
        <f>[1]Sheet1!O87</f>
        <v>1M</v>
      </c>
      <c r="P82" t="str">
        <f>[1]Sheet1!P87</f>
        <v/>
      </c>
      <c r="Q82" t="str">
        <f>[1]Sheet1!Q87</f>
        <v/>
      </c>
      <c r="R82" t="str">
        <f>[1]Sheet1!R87</f>
        <v>Craig, W.S.</v>
      </c>
      <c r="S82" t="str">
        <f>[1]Sheet1!S87</f>
        <v/>
      </c>
      <c r="T82" t="str">
        <f>[1]Sheet1!T87</f>
        <v>Craig, Wiltred S.</v>
      </c>
      <c r="U82" t="str">
        <f>[1]Sheet1!U87</f>
        <v/>
      </c>
      <c r="V82" t="str">
        <f>[1]Sheet1!V87</f>
        <v/>
      </c>
    </row>
    <row r="83" spans="1:22" x14ac:dyDescent="0.25">
      <c r="A83">
        <f>[1]Sheet1!A88</f>
        <v>45360</v>
      </c>
      <c r="B83" t="str">
        <f>[1]Sheet1!B88</f>
        <v>*</v>
      </c>
      <c r="C83" t="str">
        <f>[1]Sheet1!C88</f>
        <v>01019</v>
      </c>
      <c r="D83" t="str">
        <f>[1]Sheet1!D88</f>
        <v>OECOPHORIDAE</v>
      </c>
      <c r="E83" t="str">
        <f>[1]Sheet1!E88</f>
        <v>STENOMATINAE</v>
      </c>
      <c r="F83" t="str">
        <f>[1]Sheet1!F88</f>
        <v>Antaeotricha</v>
      </c>
      <c r="G83" t="str">
        <f>[1]Sheet1!G88</f>
        <v>humilis</v>
      </c>
      <c r="H83" t="str">
        <f>[1]Sheet1!H88</f>
        <v/>
      </c>
      <c r="I83" t="str">
        <f>[1]Sheet1!I88</f>
        <v>U.S.A.</v>
      </c>
      <c r="J83" t="str">
        <f>[1]Sheet1!J88</f>
        <v>Missouri</v>
      </c>
      <c r="K83" t="str">
        <f>[1]Sheet1!K88</f>
        <v>Boone</v>
      </c>
      <c r="L83" t="str">
        <f>[1]Sheet1!L88</f>
        <v>Hallsville</v>
      </c>
      <c r="M83" t="str">
        <f>[1]Sheet1!M88</f>
        <v>0802</v>
      </c>
      <c r="N83" t="str">
        <f>[1]Sheet1!N88</f>
        <v>1965</v>
      </c>
      <c r="O83" t="str">
        <f>[1]Sheet1!O88</f>
        <v>1M</v>
      </c>
      <c r="P83" t="str">
        <f>[1]Sheet1!P88</f>
        <v/>
      </c>
      <c r="Q83" t="str">
        <f>[1]Sheet1!Q88</f>
        <v/>
      </c>
      <c r="R83" t="str">
        <f>[1]Sheet1!R88</f>
        <v>Craig, W.S.</v>
      </c>
      <c r="S83" t="str">
        <f>[1]Sheet1!S88</f>
        <v/>
      </c>
      <c r="T83" t="str">
        <f>[1]Sheet1!T88</f>
        <v>Craig, Wiltred S.</v>
      </c>
      <c r="U83" t="str">
        <f>[1]Sheet1!U88</f>
        <v/>
      </c>
      <c r="V83" t="str">
        <f>[1]Sheet1!V88</f>
        <v/>
      </c>
    </row>
    <row r="84" spans="1:22" x14ac:dyDescent="0.25">
      <c r="A84">
        <f>[1]Sheet1!A89</f>
        <v>45361</v>
      </c>
      <c r="B84" t="str">
        <f>[1]Sheet1!B89</f>
        <v>*</v>
      </c>
      <c r="C84" t="str">
        <f>[1]Sheet1!C89</f>
        <v>01019</v>
      </c>
      <c r="D84" t="str">
        <f>[1]Sheet1!D89</f>
        <v>OECOPHORIDAE</v>
      </c>
      <c r="E84" t="str">
        <f>[1]Sheet1!E89</f>
        <v>STENOMATINAE</v>
      </c>
      <c r="F84" t="str">
        <f>[1]Sheet1!F89</f>
        <v>Antaeotricha</v>
      </c>
      <c r="G84" t="str">
        <f>[1]Sheet1!G89</f>
        <v>humilis</v>
      </c>
      <c r="H84" t="str">
        <f>[1]Sheet1!H89</f>
        <v/>
      </c>
      <c r="I84" t="str">
        <f>[1]Sheet1!I89</f>
        <v>U.S.A.</v>
      </c>
      <c r="J84" t="str">
        <f>[1]Sheet1!J89</f>
        <v>Missouri</v>
      </c>
      <c r="K84" t="str">
        <f>[1]Sheet1!K89</f>
        <v>Boone</v>
      </c>
      <c r="L84" t="str">
        <f>[1]Sheet1!L89</f>
        <v>Hallsville</v>
      </c>
      <c r="M84" t="str">
        <f>[1]Sheet1!M89</f>
        <v>0801</v>
      </c>
      <c r="N84" t="str">
        <f>[1]Sheet1!N89</f>
        <v>1967</v>
      </c>
      <c r="O84" t="str">
        <f>[1]Sheet1!O89</f>
        <v>1M</v>
      </c>
      <c r="P84" t="str">
        <f>[1]Sheet1!P89</f>
        <v/>
      </c>
      <c r="Q84" t="str">
        <f>[1]Sheet1!Q89</f>
        <v/>
      </c>
      <c r="R84" t="str">
        <f>[1]Sheet1!R89</f>
        <v>Craig, W.S.</v>
      </c>
      <c r="S84" t="str">
        <f>[1]Sheet1!S89</f>
        <v/>
      </c>
      <c r="T84" t="str">
        <f>[1]Sheet1!T89</f>
        <v>Craig, Wiltred S.</v>
      </c>
      <c r="U84" t="str">
        <f>[1]Sheet1!U89</f>
        <v/>
      </c>
      <c r="V84" t="str">
        <f>[1]Sheet1!V89</f>
        <v/>
      </c>
    </row>
    <row r="85" spans="1:22" x14ac:dyDescent="0.25">
      <c r="A85">
        <f>[1]Sheet1!A90</f>
        <v>45362</v>
      </c>
      <c r="B85" t="str">
        <f>[1]Sheet1!B90</f>
        <v>*</v>
      </c>
      <c r="C85" t="str">
        <f>[1]Sheet1!C90</f>
        <v>01019</v>
      </c>
      <c r="D85" t="str">
        <f>[1]Sheet1!D90</f>
        <v>OECOPHORIDAE</v>
      </c>
      <c r="E85" t="str">
        <f>[1]Sheet1!E90</f>
        <v>STENOMATINAE</v>
      </c>
      <c r="F85" t="str">
        <f>[1]Sheet1!F90</f>
        <v>Antaeotricha</v>
      </c>
      <c r="G85" t="str">
        <f>[1]Sheet1!G90</f>
        <v>humilis</v>
      </c>
      <c r="H85" t="str">
        <f>[1]Sheet1!H90</f>
        <v/>
      </c>
      <c r="I85" t="str">
        <f>[1]Sheet1!I90</f>
        <v>U.S.A.</v>
      </c>
      <c r="J85" t="str">
        <f>[1]Sheet1!J90</f>
        <v>Missouri</v>
      </c>
      <c r="K85" t="str">
        <f>[1]Sheet1!K90</f>
        <v>Boone</v>
      </c>
      <c r="L85" t="str">
        <f>[1]Sheet1!L90</f>
        <v>Hallsville</v>
      </c>
      <c r="M85" t="str">
        <f>[1]Sheet1!M90</f>
        <v>0807</v>
      </c>
      <c r="N85" t="str">
        <f>[1]Sheet1!N90</f>
        <v>1965</v>
      </c>
      <c r="O85" t="str">
        <f>[1]Sheet1!O90</f>
        <v>1M</v>
      </c>
      <c r="P85" t="str">
        <f>[1]Sheet1!P90</f>
        <v/>
      </c>
      <c r="Q85" t="str">
        <f>[1]Sheet1!Q90</f>
        <v/>
      </c>
      <c r="R85" t="str">
        <f>[1]Sheet1!R90</f>
        <v>Craig, W.S.</v>
      </c>
      <c r="S85" t="str">
        <f>[1]Sheet1!S90</f>
        <v/>
      </c>
      <c r="T85" t="str">
        <f>[1]Sheet1!T90</f>
        <v>Craig, Wiltred S.</v>
      </c>
      <c r="U85" t="str">
        <f>[1]Sheet1!U90</f>
        <v/>
      </c>
      <c r="V85" t="str">
        <f>[1]Sheet1!V90</f>
        <v/>
      </c>
    </row>
    <row r="86" spans="1:22" x14ac:dyDescent="0.25">
      <c r="A86">
        <f>[1]Sheet1!A91</f>
        <v>45363</v>
      </c>
      <c r="B86" t="str">
        <f>[1]Sheet1!B91</f>
        <v>*</v>
      </c>
      <c r="C86" t="str">
        <f>[1]Sheet1!C91</f>
        <v>01019</v>
      </c>
      <c r="D86" t="str">
        <f>[1]Sheet1!D91</f>
        <v>OECOPHORIDAE</v>
      </c>
      <c r="E86" t="str">
        <f>[1]Sheet1!E91</f>
        <v>STENOMATINAE</v>
      </c>
      <c r="F86" t="str">
        <f>[1]Sheet1!F91</f>
        <v>Antaeotricha</v>
      </c>
      <c r="G86" t="str">
        <f>[1]Sheet1!G91</f>
        <v>humilis</v>
      </c>
      <c r="H86" t="str">
        <f>[1]Sheet1!H91</f>
        <v/>
      </c>
      <c r="I86" t="str">
        <f>[1]Sheet1!I91</f>
        <v>U.S.A.</v>
      </c>
      <c r="J86" t="str">
        <f>[1]Sheet1!J91</f>
        <v>Missouri</v>
      </c>
      <c r="K86" t="str">
        <f>[1]Sheet1!K91</f>
        <v>Boone</v>
      </c>
      <c r="L86" t="str">
        <f>[1]Sheet1!L91</f>
        <v>Columbia</v>
      </c>
      <c r="M86" t="str">
        <f>[1]Sheet1!M91</f>
        <v>0830</v>
      </c>
      <c r="N86" t="str">
        <f>[1]Sheet1!N91</f>
        <v>1971</v>
      </c>
      <c r="O86" t="str">
        <f>[1]Sheet1!O91</f>
        <v>1M</v>
      </c>
      <c r="P86" t="str">
        <f>[1]Sheet1!P91</f>
        <v/>
      </c>
      <c r="Q86" t="str">
        <f>[1]Sheet1!Q91</f>
        <v/>
      </c>
      <c r="R86" t="str">
        <f>[1]Sheet1!R91</f>
        <v>Craig, W.S.</v>
      </c>
      <c r="S86" t="str">
        <f>[1]Sheet1!S91</f>
        <v/>
      </c>
      <c r="T86" t="str">
        <f>[1]Sheet1!T91</f>
        <v>Craig, Wiltred S.</v>
      </c>
      <c r="U86" t="str">
        <f>[1]Sheet1!U91</f>
        <v/>
      </c>
      <c r="V86" t="str">
        <f>[1]Sheet1!V91</f>
        <v/>
      </c>
    </row>
    <row r="87" spans="1:22" x14ac:dyDescent="0.25">
      <c r="A87">
        <f>[1]Sheet1!A92</f>
        <v>45380</v>
      </c>
      <c r="B87" t="str">
        <f>[1]Sheet1!B92</f>
        <v>*</v>
      </c>
      <c r="C87" t="str">
        <f>[1]Sheet1!C92</f>
        <v>01019</v>
      </c>
      <c r="D87" t="str">
        <f>[1]Sheet1!D92</f>
        <v>OECOPHORIDAE</v>
      </c>
      <c r="E87" t="str">
        <f>[1]Sheet1!E92</f>
        <v>STENOMATINAE</v>
      </c>
      <c r="F87" t="str">
        <f>[1]Sheet1!F92</f>
        <v>Antaeotricha</v>
      </c>
      <c r="G87" t="str">
        <f>[1]Sheet1!G92</f>
        <v>humilis</v>
      </c>
      <c r="H87" t="str">
        <f>[1]Sheet1!H92</f>
        <v/>
      </c>
      <c r="I87" t="str">
        <f>[1]Sheet1!I92</f>
        <v>U.S.A.</v>
      </c>
      <c r="J87" t="str">
        <f>[1]Sheet1!J92</f>
        <v>Missouri</v>
      </c>
      <c r="K87" t="str">
        <f>[1]Sheet1!K92</f>
        <v>Boone</v>
      </c>
      <c r="L87" t="str">
        <f>[1]Sheet1!L92</f>
        <v>Ashland Wildlife Area</v>
      </c>
      <c r="M87" t="str">
        <f>[1]Sheet1!M92</f>
        <v>0518</v>
      </c>
      <c r="N87" t="str">
        <f>[1]Sheet1!N92</f>
        <v>1976</v>
      </c>
      <c r="O87" t="str">
        <f>[1]Sheet1!O92</f>
        <v>1</v>
      </c>
      <c r="P87" t="str">
        <f>[1]Sheet1!P92</f>
        <v/>
      </c>
      <c r="Q87" t="str">
        <f>[1]Sheet1!Q92</f>
        <v/>
      </c>
      <c r="R87" t="str">
        <f>[1]Sheet1!R92</f>
        <v/>
      </c>
      <c r="S87" t="str">
        <f>[1]Sheet1!S92</f>
        <v/>
      </c>
      <c r="T87" t="str">
        <f>[1]Sheet1!T92</f>
        <v/>
      </c>
      <c r="U87" t="str">
        <f>[1]Sheet1!U92</f>
        <v/>
      </c>
      <c r="V87" t="str">
        <f>[1]Sheet1!V92</f>
        <v>Light trap collections.</v>
      </c>
    </row>
    <row r="88" spans="1:22" x14ac:dyDescent="0.25">
      <c r="A88">
        <f>[1]Sheet1!A93</f>
        <v>45381</v>
      </c>
      <c r="B88" t="str">
        <f>[1]Sheet1!B93</f>
        <v>*</v>
      </c>
      <c r="C88" t="str">
        <f>[1]Sheet1!C93</f>
        <v>01019</v>
      </c>
      <c r="D88" t="str">
        <f>[1]Sheet1!D93</f>
        <v>OECOPHORIDAE</v>
      </c>
      <c r="E88" t="str">
        <f>[1]Sheet1!E93</f>
        <v>STENOMATINAE</v>
      </c>
      <c r="F88" t="str">
        <f>[1]Sheet1!F93</f>
        <v>Antaeotricha</v>
      </c>
      <c r="G88" t="str">
        <f>[1]Sheet1!G93</f>
        <v>humilis</v>
      </c>
      <c r="H88" t="str">
        <f>[1]Sheet1!H93</f>
        <v/>
      </c>
      <c r="I88" t="str">
        <f>[1]Sheet1!I93</f>
        <v>U.S.A.</v>
      </c>
      <c r="J88" t="str">
        <f>[1]Sheet1!J93</f>
        <v>Missouri</v>
      </c>
      <c r="K88" t="str">
        <f>[1]Sheet1!K93</f>
        <v>Boone</v>
      </c>
      <c r="L88" t="str">
        <f>[1]Sheet1!L93</f>
        <v>Ashland Wildlife Area</v>
      </c>
      <c r="M88" t="str">
        <f>[1]Sheet1!M93</f>
        <v>0604</v>
      </c>
      <c r="N88" t="str">
        <f>[1]Sheet1!N93</f>
        <v>1976</v>
      </c>
      <c r="O88" t="str">
        <f>[1]Sheet1!O93</f>
        <v>1</v>
      </c>
      <c r="P88" t="str">
        <f>[1]Sheet1!P93</f>
        <v/>
      </c>
      <c r="Q88" t="str">
        <f>[1]Sheet1!Q93</f>
        <v/>
      </c>
      <c r="R88" t="str">
        <f>[1]Sheet1!R93</f>
        <v/>
      </c>
      <c r="S88" t="str">
        <f>[1]Sheet1!S93</f>
        <v/>
      </c>
      <c r="T88" t="str">
        <f>[1]Sheet1!T93</f>
        <v/>
      </c>
      <c r="U88" t="str">
        <f>[1]Sheet1!U93</f>
        <v/>
      </c>
      <c r="V88" t="str">
        <f>[1]Sheet1!V93</f>
        <v>Light trap collections.</v>
      </c>
    </row>
    <row r="89" spans="1:22" x14ac:dyDescent="0.25">
      <c r="A89">
        <f>[1]Sheet1!A94</f>
        <v>45382</v>
      </c>
      <c r="B89" t="str">
        <f>[1]Sheet1!B94</f>
        <v>*</v>
      </c>
      <c r="C89" t="str">
        <f>[1]Sheet1!C94</f>
        <v>01019</v>
      </c>
      <c r="D89" t="str">
        <f>[1]Sheet1!D94</f>
        <v>OECOPHORIDAE</v>
      </c>
      <c r="E89" t="str">
        <f>[1]Sheet1!E94</f>
        <v>STENOMATINAE</v>
      </c>
      <c r="F89" t="str">
        <f>[1]Sheet1!F94</f>
        <v>Antaeotricha</v>
      </c>
      <c r="G89" t="str">
        <f>[1]Sheet1!G94</f>
        <v>humilis</v>
      </c>
      <c r="H89" t="str">
        <f>[1]Sheet1!H94</f>
        <v/>
      </c>
      <c r="I89" t="str">
        <f>[1]Sheet1!I94</f>
        <v>U.S.A.</v>
      </c>
      <c r="J89" t="str">
        <f>[1]Sheet1!J94</f>
        <v>Missouri</v>
      </c>
      <c r="K89" t="str">
        <f>[1]Sheet1!K94</f>
        <v>Boone</v>
      </c>
      <c r="L89" t="str">
        <f>[1]Sheet1!L94</f>
        <v>Ashland Wildlife Area</v>
      </c>
      <c r="M89" t="str">
        <f>[1]Sheet1!M94</f>
        <v>0606</v>
      </c>
      <c r="N89" t="str">
        <f>[1]Sheet1!N94</f>
        <v>1976</v>
      </c>
      <c r="O89" t="str">
        <f>[1]Sheet1!O94</f>
        <v>1</v>
      </c>
      <c r="P89" t="str">
        <f>[1]Sheet1!P94</f>
        <v/>
      </c>
      <c r="Q89" t="str">
        <f>[1]Sheet1!Q94</f>
        <v/>
      </c>
      <c r="R89" t="str">
        <f>[1]Sheet1!R94</f>
        <v/>
      </c>
      <c r="S89" t="str">
        <f>[1]Sheet1!S94</f>
        <v/>
      </c>
      <c r="T89" t="str">
        <f>[1]Sheet1!T94</f>
        <v/>
      </c>
      <c r="U89" t="str">
        <f>[1]Sheet1!U94</f>
        <v/>
      </c>
      <c r="V89" t="str">
        <f>[1]Sheet1!V94</f>
        <v>Light trap collections.</v>
      </c>
    </row>
    <row r="90" spans="1:22" x14ac:dyDescent="0.25">
      <c r="A90">
        <f>[1]Sheet1!A95</f>
        <v>45383</v>
      </c>
      <c r="B90" t="str">
        <f>[1]Sheet1!B95</f>
        <v>*</v>
      </c>
      <c r="C90" t="str">
        <f>[1]Sheet1!C95</f>
        <v>01019</v>
      </c>
      <c r="D90" t="str">
        <f>[1]Sheet1!D95</f>
        <v>OECOPHORIDAE</v>
      </c>
      <c r="E90" t="str">
        <f>[1]Sheet1!E95</f>
        <v>STENOMATINAE</v>
      </c>
      <c r="F90" t="str">
        <f>[1]Sheet1!F95</f>
        <v>Antaeotricha</v>
      </c>
      <c r="G90" t="str">
        <f>[1]Sheet1!G95</f>
        <v>humilis</v>
      </c>
      <c r="H90" t="str">
        <f>[1]Sheet1!H95</f>
        <v/>
      </c>
      <c r="I90" t="str">
        <f>[1]Sheet1!I95</f>
        <v>U.S.A.</v>
      </c>
      <c r="J90" t="str">
        <f>[1]Sheet1!J95</f>
        <v>Missouri</v>
      </c>
      <c r="K90" t="str">
        <f>[1]Sheet1!K95</f>
        <v>Boone</v>
      </c>
      <c r="L90" t="str">
        <f>[1]Sheet1!L95</f>
        <v>Ashland Wildlife Area</v>
      </c>
      <c r="M90" t="str">
        <f>[1]Sheet1!M95</f>
        <v>0719</v>
      </c>
      <c r="N90" t="str">
        <f>[1]Sheet1!N95</f>
        <v>1976</v>
      </c>
      <c r="O90" t="str">
        <f>[1]Sheet1!O95</f>
        <v>3</v>
      </c>
      <c r="P90" t="str">
        <f>[1]Sheet1!P95</f>
        <v/>
      </c>
      <c r="Q90" t="str">
        <f>[1]Sheet1!Q95</f>
        <v/>
      </c>
      <c r="R90" t="str">
        <f>[1]Sheet1!R95</f>
        <v/>
      </c>
      <c r="S90" t="str">
        <f>[1]Sheet1!S95</f>
        <v/>
      </c>
      <c r="T90" t="str">
        <f>[1]Sheet1!T95</f>
        <v/>
      </c>
      <c r="U90" t="str">
        <f>[1]Sheet1!U95</f>
        <v/>
      </c>
      <c r="V90" t="str">
        <f>[1]Sheet1!V95</f>
        <v>Light trap collections.</v>
      </c>
    </row>
    <row r="91" spans="1:22" x14ac:dyDescent="0.25">
      <c r="A91">
        <f>[1]Sheet1!A96</f>
        <v>45384</v>
      </c>
      <c r="B91" t="str">
        <f>[1]Sheet1!B96</f>
        <v>*</v>
      </c>
      <c r="C91" t="str">
        <f>[1]Sheet1!C96</f>
        <v>01019</v>
      </c>
      <c r="D91" t="str">
        <f>[1]Sheet1!D96</f>
        <v>OECOPHORIDAE</v>
      </c>
      <c r="E91" t="str">
        <f>[1]Sheet1!E96</f>
        <v>STENOMATINAE</v>
      </c>
      <c r="F91" t="str">
        <f>[1]Sheet1!F96</f>
        <v>Antaeotricha</v>
      </c>
      <c r="G91" t="str">
        <f>[1]Sheet1!G96</f>
        <v>humilis</v>
      </c>
      <c r="H91" t="str">
        <f>[1]Sheet1!H96</f>
        <v/>
      </c>
      <c r="I91" t="str">
        <f>[1]Sheet1!I96</f>
        <v>U.S.A.</v>
      </c>
      <c r="J91" t="str">
        <f>[1]Sheet1!J96</f>
        <v>Missouri</v>
      </c>
      <c r="K91" t="str">
        <f>[1]Sheet1!K96</f>
        <v>Boone</v>
      </c>
      <c r="L91" t="str">
        <f>[1]Sheet1!L96</f>
        <v>Ashland Wildlife Area</v>
      </c>
      <c r="M91" t="str">
        <f>[1]Sheet1!M96</f>
        <v>0720</v>
      </c>
      <c r="N91" t="str">
        <f>[1]Sheet1!N96</f>
        <v>1976</v>
      </c>
      <c r="O91" t="str">
        <f>[1]Sheet1!O96</f>
        <v>1</v>
      </c>
      <c r="P91" t="str">
        <f>[1]Sheet1!P96</f>
        <v/>
      </c>
      <c r="Q91" t="str">
        <f>[1]Sheet1!Q96</f>
        <v/>
      </c>
      <c r="R91" t="str">
        <f>[1]Sheet1!R96</f>
        <v/>
      </c>
      <c r="S91" t="str">
        <f>[1]Sheet1!S96</f>
        <v/>
      </c>
      <c r="T91" t="str">
        <f>[1]Sheet1!T96</f>
        <v/>
      </c>
      <c r="U91" t="str">
        <f>[1]Sheet1!U96</f>
        <v/>
      </c>
      <c r="V91" t="str">
        <f>[1]Sheet1!V96</f>
        <v>Light trap collections.</v>
      </c>
    </row>
    <row r="92" spans="1:22" x14ac:dyDescent="0.25">
      <c r="A92">
        <f>[1]Sheet1!A97</f>
        <v>45385</v>
      </c>
      <c r="B92" t="str">
        <f>[1]Sheet1!B97</f>
        <v>*</v>
      </c>
      <c r="C92" t="str">
        <f>[1]Sheet1!C97</f>
        <v>01019</v>
      </c>
      <c r="D92" t="str">
        <f>[1]Sheet1!D97</f>
        <v>OECOPHORIDAE</v>
      </c>
      <c r="E92" t="str">
        <f>[1]Sheet1!E97</f>
        <v>STENOMATINAE</v>
      </c>
      <c r="F92" t="str">
        <f>[1]Sheet1!F97</f>
        <v>Antaeotricha</v>
      </c>
      <c r="G92" t="str">
        <f>[1]Sheet1!G97</f>
        <v>humilis</v>
      </c>
      <c r="H92" t="str">
        <f>[1]Sheet1!H97</f>
        <v/>
      </c>
      <c r="I92" t="str">
        <f>[1]Sheet1!I97</f>
        <v>U.S.A.</v>
      </c>
      <c r="J92" t="str">
        <f>[1]Sheet1!J97</f>
        <v>Missouri</v>
      </c>
      <c r="K92" t="str">
        <f>[1]Sheet1!K97</f>
        <v>Boone</v>
      </c>
      <c r="L92" t="str">
        <f>[1]Sheet1!L97</f>
        <v>Ashland Wildlife Area</v>
      </c>
      <c r="M92" t="str">
        <f>[1]Sheet1!M97</f>
        <v>0721</v>
      </c>
      <c r="N92" t="str">
        <f>[1]Sheet1!N97</f>
        <v>1976</v>
      </c>
      <c r="O92" t="str">
        <f>[1]Sheet1!O97</f>
        <v>1</v>
      </c>
      <c r="P92" t="str">
        <f>[1]Sheet1!P97</f>
        <v/>
      </c>
      <c r="Q92" t="str">
        <f>[1]Sheet1!Q97</f>
        <v/>
      </c>
      <c r="R92" t="str">
        <f>[1]Sheet1!R97</f>
        <v/>
      </c>
      <c r="S92" t="str">
        <f>[1]Sheet1!S97</f>
        <v/>
      </c>
      <c r="T92" t="str">
        <f>[1]Sheet1!T97</f>
        <v/>
      </c>
      <c r="U92" t="str">
        <f>[1]Sheet1!U97</f>
        <v/>
      </c>
      <c r="V92" t="str">
        <f>[1]Sheet1!V97</f>
        <v>Light trap collections.</v>
      </c>
    </row>
    <row r="93" spans="1:22" x14ac:dyDescent="0.25">
      <c r="A93">
        <f>[1]Sheet1!A98</f>
        <v>45386</v>
      </c>
      <c r="B93" t="str">
        <f>[1]Sheet1!B98</f>
        <v>*</v>
      </c>
      <c r="C93" t="str">
        <f>[1]Sheet1!C98</f>
        <v>01019</v>
      </c>
      <c r="D93" t="str">
        <f>[1]Sheet1!D98</f>
        <v>OECOPHORIDAE</v>
      </c>
      <c r="E93" t="str">
        <f>[1]Sheet1!E98</f>
        <v>STENOMATINAE</v>
      </c>
      <c r="F93" t="str">
        <f>[1]Sheet1!F98</f>
        <v>Antaeotricha</v>
      </c>
      <c r="G93" t="str">
        <f>[1]Sheet1!G98</f>
        <v>humilis</v>
      </c>
      <c r="H93" t="str">
        <f>[1]Sheet1!H98</f>
        <v/>
      </c>
      <c r="I93" t="str">
        <f>[1]Sheet1!I98</f>
        <v>U.S.A.</v>
      </c>
      <c r="J93" t="str">
        <f>[1]Sheet1!J98</f>
        <v>Missouri</v>
      </c>
      <c r="K93" t="str">
        <f>[1]Sheet1!K98</f>
        <v>Boone</v>
      </c>
      <c r="L93" t="str">
        <f>[1]Sheet1!L98</f>
        <v>Ashland Wildlife Area</v>
      </c>
      <c r="M93" t="str">
        <f>[1]Sheet1!M98</f>
        <v>0725</v>
      </c>
      <c r="N93" t="str">
        <f>[1]Sheet1!N98</f>
        <v>1976</v>
      </c>
      <c r="O93" t="str">
        <f>[1]Sheet1!O98</f>
        <v>1</v>
      </c>
      <c r="P93" t="str">
        <f>[1]Sheet1!P98</f>
        <v/>
      </c>
      <c r="Q93" t="str">
        <f>[1]Sheet1!Q98</f>
        <v/>
      </c>
      <c r="R93" t="str">
        <f>[1]Sheet1!R98</f>
        <v/>
      </c>
      <c r="S93" t="str">
        <f>[1]Sheet1!S98</f>
        <v/>
      </c>
      <c r="T93" t="str">
        <f>[1]Sheet1!T98</f>
        <v/>
      </c>
      <c r="U93" t="str">
        <f>[1]Sheet1!U98</f>
        <v/>
      </c>
      <c r="V93" t="str">
        <f>[1]Sheet1!V98</f>
        <v>Light trap collections.</v>
      </c>
    </row>
    <row r="94" spans="1:22" x14ac:dyDescent="0.25">
      <c r="A94">
        <f>[1]Sheet1!A99</f>
        <v>45387</v>
      </c>
      <c r="B94" t="str">
        <f>[1]Sheet1!B99</f>
        <v>*</v>
      </c>
      <c r="C94" t="str">
        <f>[1]Sheet1!C99</f>
        <v>01019</v>
      </c>
      <c r="D94" t="str">
        <f>[1]Sheet1!D99</f>
        <v>OECOPHORIDAE</v>
      </c>
      <c r="E94" t="str">
        <f>[1]Sheet1!E99</f>
        <v>STENOMATINAE</v>
      </c>
      <c r="F94" t="str">
        <f>[1]Sheet1!F99</f>
        <v>Antaeotricha</v>
      </c>
      <c r="G94" t="str">
        <f>[1]Sheet1!G99</f>
        <v>humilis</v>
      </c>
      <c r="H94" t="str">
        <f>[1]Sheet1!H99</f>
        <v/>
      </c>
      <c r="I94" t="str">
        <f>[1]Sheet1!I99</f>
        <v>U.S.A.</v>
      </c>
      <c r="J94" t="str">
        <f>[1]Sheet1!J99</f>
        <v>Missouri</v>
      </c>
      <c r="K94" t="str">
        <f>[1]Sheet1!K99</f>
        <v>Boone</v>
      </c>
      <c r="L94" t="str">
        <f>[1]Sheet1!L99</f>
        <v>Ashland Wildlife Area</v>
      </c>
      <c r="M94" t="str">
        <f>[1]Sheet1!M99</f>
        <v>0801</v>
      </c>
      <c r="N94" t="str">
        <f>[1]Sheet1!N99</f>
        <v>1976</v>
      </c>
      <c r="O94" t="str">
        <f>[1]Sheet1!O99</f>
        <v>1</v>
      </c>
      <c r="P94" t="str">
        <f>[1]Sheet1!P99</f>
        <v/>
      </c>
      <c r="Q94" t="str">
        <f>[1]Sheet1!Q99</f>
        <v/>
      </c>
      <c r="R94" t="str">
        <f>[1]Sheet1!R99</f>
        <v/>
      </c>
      <c r="S94" t="str">
        <f>[1]Sheet1!S99</f>
        <v/>
      </c>
      <c r="T94" t="str">
        <f>[1]Sheet1!T99</f>
        <v/>
      </c>
      <c r="U94" t="str">
        <f>[1]Sheet1!U99</f>
        <v/>
      </c>
      <c r="V94" t="str">
        <f>[1]Sheet1!V99</f>
        <v>Light trap collections.</v>
      </c>
    </row>
    <row r="95" spans="1:22" x14ac:dyDescent="0.25">
      <c r="A95">
        <f>[1]Sheet1!A100</f>
        <v>45388</v>
      </c>
      <c r="B95" t="str">
        <f>[1]Sheet1!B100</f>
        <v>*</v>
      </c>
      <c r="C95" t="str">
        <f>[1]Sheet1!C100</f>
        <v>01019</v>
      </c>
      <c r="D95" t="str">
        <f>[1]Sheet1!D100</f>
        <v>OECOPHORIDAE</v>
      </c>
      <c r="E95" t="str">
        <f>[1]Sheet1!E100</f>
        <v>STENOMATINAE</v>
      </c>
      <c r="F95" t="str">
        <f>[1]Sheet1!F100</f>
        <v>Antaeotricha</v>
      </c>
      <c r="G95" t="str">
        <f>[1]Sheet1!G100</f>
        <v>humilis</v>
      </c>
      <c r="H95" t="str">
        <f>[1]Sheet1!H100</f>
        <v/>
      </c>
      <c r="I95" t="str">
        <f>[1]Sheet1!I100</f>
        <v>U.S.A.</v>
      </c>
      <c r="J95" t="str">
        <f>[1]Sheet1!J100</f>
        <v>Missouri</v>
      </c>
      <c r="K95" t="str">
        <f>[1]Sheet1!K100</f>
        <v>Boone</v>
      </c>
      <c r="L95" t="str">
        <f>[1]Sheet1!L100</f>
        <v>Ashland Wildlife Area</v>
      </c>
      <c r="M95" t="str">
        <f>[1]Sheet1!M100</f>
        <v>0806</v>
      </c>
      <c r="N95" t="str">
        <f>[1]Sheet1!N100</f>
        <v>1976</v>
      </c>
      <c r="O95" t="str">
        <f>[1]Sheet1!O100</f>
        <v>1</v>
      </c>
      <c r="P95" t="str">
        <f>[1]Sheet1!P100</f>
        <v/>
      </c>
      <c r="Q95" t="str">
        <f>[1]Sheet1!Q100</f>
        <v/>
      </c>
      <c r="R95" t="str">
        <f>[1]Sheet1!R100</f>
        <v/>
      </c>
      <c r="S95" t="str">
        <f>[1]Sheet1!S100</f>
        <v/>
      </c>
      <c r="T95" t="str">
        <f>[1]Sheet1!T100</f>
        <v/>
      </c>
      <c r="U95" t="str">
        <f>[1]Sheet1!U100</f>
        <v/>
      </c>
      <c r="V95" t="str">
        <f>[1]Sheet1!V100</f>
        <v>Light trap collections.</v>
      </c>
    </row>
    <row r="96" spans="1:22" x14ac:dyDescent="0.25">
      <c r="A96">
        <f>[1]Sheet1!A101</f>
        <v>45389</v>
      </c>
      <c r="B96" t="str">
        <f>[1]Sheet1!B101</f>
        <v>*</v>
      </c>
      <c r="C96" t="str">
        <f>[1]Sheet1!C101</f>
        <v>01019</v>
      </c>
      <c r="D96" t="str">
        <f>[1]Sheet1!D101</f>
        <v>OECOPHORIDAE</v>
      </c>
      <c r="E96" t="str">
        <f>[1]Sheet1!E101</f>
        <v>STENOMATINAE</v>
      </c>
      <c r="F96" t="str">
        <f>[1]Sheet1!F101</f>
        <v>Antaeotricha</v>
      </c>
      <c r="G96" t="str">
        <f>[1]Sheet1!G101</f>
        <v>humilis</v>
      </c>
      <c r="H96" t="str">
        <f>[1]Sheet1!H101</f>
        <v/>
      </c>
      <c r="I96" t="str">
        <f>[1]Sheet1!I101</f>
        <v>U.S.A.</v>
      </c>
      <c r="J96" t="str">
        <f>[1]Sheet1!J101</f>
        <v>Missouri</v>
      </c>
      <c r="K96" t="str">
        <f>[1]Sheet1!K101</f>
        <v>Boone</v>
      </c>
      <c r="L96" t="str">
        <f>[1]Sheet1!L101</f>
        <v>Ashland Wildlife Area</v>
      </c>
      <c r="M96" t="str">
        <f>[1]Sheet1!M101</f>
        <v>0810</v>
      </c>
      <c r="N96" t="str">
        <f>[1]Sheet1!N101</f>
        <v>1976</v>
      </c>
      <c r="O96" t="str">
        <f>[1]Sheet1!O101</f>
        <v>1</v>
      </c>
      <c r="P96" t="str">
        <f>[1]Sheet1!P101</f>
        <v/>
      </c>
      <c r="Q96" t="str">
        <f>[1]Sheet1!Q101</f>
        <v/>
      </c>
      <c r="R96" t="str">
        <f>[1]Sheet1!R101</f>
        <v/>
      </c>
      <c r="S96" t="str">
        <f>[1]Sheet1!S101</f>
        <v/>
      </c>
      <c r="T96" t="str">
        <f>[1]Sheet1!T101</f>
        <v/>
      </c>
      <c r="U96" t="str">
        <f>[1]Sheet1!U101</f>
        <v/>
      </c>
      <c r="V96" t="str">
        <f>[1]Sheet1!V101</f>
        <v>Light trap collections.</v>
      </c>
    </row>
    <row r="97" spans="1:22" x14ac:dyDescent="0.25">
      <c r="A97">
        <f>[1]Sheet1!A102</f>
        <v>45390</v>
      </c>
      <c r="B97" t="str">
        <f>[1]Sheet1!B102</f>
        <v>*</v>
      </c>
      <c r="C97" t="str">
        <f>[1]Sheet1!C102</f>
        <v>01019</v>
      </c>
      <c r="D97" t="str">
        <f>[1]Sheet1!D102</f>
        <v>OECOPHORIDAE</v>
      </c>
      <c r="E97" t="str">
        <f>[1]Sheet1!E102</f>
        <v>STENOMATINAE</v>
      </c>
      <c r="F97" t="str">
        <f>[1]Sheet1!F102</f>
        <v>Antaeotricha</v>
      </c>
      <c r="G97" t="str">
        <f>[1]Sheet1!G102</f>
        <v>humilis</v>
      </c>
      <c r="H97" t="str">
        <f>[1]Sheet1!H102</f>
        <v/>
      </c>
      <c r="I97" t="str">
        <f>[1]Sheet1!I102</f>
        <v>U.S.A.</v>
      </c>
      <c r="J97" t="str">
        <f>[1]Sheet1!J102</f>
        <v>Missouri</v>
      </c>
      <c r="K97" t="str">
        <f>[1]Sheet1!K102</f>
        <v>Boone</v>
      </c>
      <c r="L97" t="str">
        <f>[1]Sheet1!L102</f>
        <v>Ashland Wildlife Area</v>
      </c>
      <c r="M97" t="str">
        <f>[1]Sheet1!M102</f>
        <v>0812</v>
      </c>
      <c r="N97" t="str">
        <f>[1]Sheet1!N102</f>
        <v>1976</v>
      </c>
      <c r="O97" t="str">
        <f>[1]Sheet1!O102</f>
        <v>4</v>
      </c>
      <c r="P97" t="str">
        <f>[1]Sheet1!P102</f>
        <v/>
      </c>
      <c r="Q97" t="str">
        <f>[1]Sheet1!Q102</f>
        <v/>
      </c>
      <c r="R97" t="str">
        <f>[1]Sheet1!R102</f>
        <v/>
      </c>
      <c r="S97" t="str">
        <f>[1]Sheet1!S102</f>
        <v/>
      </c>
      <c r="T97" t="str">
        <f>[1]Sheet1!T102</f>
        <v/>
      </c>
      <c r="U97" t="str">
        <f>[1]Sheet1!U102</f>
        <v/>
      </c>
      <c r="V97" t="str">
        <f>[1]Sheet1!V102</f>
        <v>Light trap collections.</v>
      </c>
    </row>
    <row r="98" spans="1:22" x14ac:dyDescent="0.25">
      <c r="A98">
        <f>[1]Sheet1!A103</f>
        <v>45391</v>
      </c>
      <c r="B98" t="str">
        <f>[1]Sheet1!B103</f>
        <v>*</v>
      </c>
      <c r="C98" t="str">
        <f>[1]Sheet1!C103</f>
        <v>01019</v>
      </c>
      <c r="D98" t="str">
        <f>[1]Sheet1!D103</f>
        <v>OECOPHORIDAE</v>
      </c>
      <c r="E98" t="str">
        <f>[1]Sheet1!E103</f>
        <v>STENOMATINAE</v>
      </c>
      <c r="F98" t="str">
        <f>[1]Sheet1!F103</f>
        <v>Antaeotricha</v>
      </c>
      <c r="G98" t="str">
        <f>[1]Sheet1!G103</f>
        <v>humilis</v>
      </c>
      <c r="H98" t="str">
        <f>[1]Sheet1!H103</f>
        <v/>
      </c>
      <c r="I98" t="str">
        <f>[1]Sheet1!I103</f>
        <v>U.S.A.</v>
      </c>
      <c r="J98" t="str">
        <f>[1]Sheet1!J103</f>
        <v>Missouri</v>
      </c>
      <c r="K98" t="str">
        <f>[1]Sheet1!K103</f>
        <v>Boone</v>
      </c>
      <c r="L98" t="str">
        <f>[1]Sheet1!L103</f>
        <v>Ashland Wildlife Area</v>
      </c>
      <c r="M98" t="str">
        <f>[1]Sheet1!M103</f>
        <v>0814</v>
      </c>
      <c r="N98" t="str">
        <f>[1]Sheet1!N103</f>
        <v>1976</v>
      </c>
      <c r="O98" t="str">
        <f>[1]Sheet1!O103</f>
        <v>2</v>
      </c>
      <c r="P98" t="str">
        <f>[1]Sheet1!P103</f>
        <v/>
      </c>
      <c r="Q98" t="str">
        <f>[1]Sheet1!Q103</f>
        <v/>
      </c>
      <c r="R98" t="str">
        <f>[1]Sheet1!R103</f>
        <v/>
      </c>
      <c r="S98" t="str">
        <f>[1]Sheet1!S103</f>
        <v/>
      </c>
      <c r="T98" t="str">
        <f>[1]Sheet1!T103</f>
        <v/>
      </c>
      <c r="U98" t="str">
        <f>[1]Sheet1!U103</f>
        <v/>
      </c>
      <c r="V98" t="str">
        <f>[1]Sheet1!V103</f>
        <v>Light trap collections.</v>
      </c>
    </row>
    <row r="99" spans="1:22" x14ac:dyDescent="0.25">
      <c r="A99">
        <f>[1]Sheet1!A104</f>
        <v>45392</v>
      </c>
      <c r="B99" t="str">
        <f>[1]Sheet1!B104</f>
        <v>*</v>
      </c>
      <c r="C99" t="str">
        <f>[1]Sheet1!C104</f>
        <v>01019</v>
      </c>
      <c r="D99" t="str">
        <f>[1]Sheet1!D104</f>
        <v>OECOPHORIDAE</v>
      </c>
      <c r="E99" t="str">
        <f>[1]Sheet1!E104</f>
        <v>STENOMATINAE</v>
      </c>
      <c r="F99" t="str">
        <f>[1]Sheet1!F104</f>
        <v>Antaeotricha</v>
      </c>
      <c r="G99" t="str">
        <f>[1]Sheet1!G104</f>
        <v>humilis</v>
      </c>
      <c r="H99" t="str">
        <f>[1]Sheet1!H104</f>
        <v/>
      </c>
      <c r="I99" t="str">
        <f>[1]Sheet1!I104</f>
        <v>U.S.A.</v>
      </c>
      <c r="J99" t="str">
        <f>[1]Sheet1!J104</f>
        <v>Missouri</v>
      </c>
      <c r="K99" t="str">
        <f>[1]Sheet1!K104</f>
        <v>Boone</v>
      </c>
      <c r="L99" t="str">
        <f>[1]Sheet1!L104</f>
        <v>Ashland Wildlife Area</v>
      </c>
      <c r="M99" t="str">
        <f>[1]Sheet1!M104</f>
        <v>0818</v>
      </c>
      <c r="N99" t="str">
        <f>[1]Sheet1!N104</f>
        <v>1976</v>
      </c>
      <c r="O99" t="str">
        <f>[1]Sheet1!O104</f>
        <v>1</v>
      </c>
      <c r="P99" t="str">
        <f>[1]Sheet1!P104</f>
        <v/>
      </c>
      <c r="Q99" t="str">
        <f>[1]Sheet1!Q104</f>
        <v/>
      </c>
      <c r="R99" t="str">
        <f>[1]Sheet1!R104</f>
        <v/>
      </c>
      <c r="S99" t="str">
        <f>[1]Sheet1!S104</f>
        <v/>
      </c>
      <c r="T99" t="str">
        <f>[1]Sheet1!T104</f>
        <v/>
      </c>
      <c r="U99" t="str">
        <f>[1]Sheet1!U104</f>
        <v/>
      </c>
      <c r="V99" t="str">
        <f>[1]Sheet1!V104</f>
        <v>Light trap collections.</v>
      </c>
    </row>
    <row r="100" spans="1:22" x14ac:dyDescent="0.25">
      <c r="A100">
        <f>[1]Sheet1!A105</f>
        <v>45393</v>
      </c>
      <c r="B100" t="str">
        <f>[1]Sheet1!B105</f>
        <v>*</v>
      </c>
      <c r="C100" t="str">
        <f>[1]Sheet1!C105</f>
        <v>01019</v>
      </c>
      <c r="D100" t="str">
        <f>[1]Sheet1!D105</f>
        <v>OECOPHORIDAE</v>
      </c>
      <c r="E100" t="str">
        <f>[1]Sheet1!E105</f>
        <v>STENOMATINAE</v>
      </c>
      <c r="F100" t="str">
        <f>[1]Sheet1!F105</f>
        <v>Antaeotricha</v>
      </c>
      <c r="G100" t="str">
        <f>[1]Sheet1!G105</f>
        <v>humilis</v>
      </c>
      <c r="H100" t="str">
        <f>[1]Sheet1!H105</f>
        <v/>
      </c>
      <c r="I100" t="str">
        <f>[1]Sheet1!I105</f>
        <v>U.S.A.</v>
      </c>
      <c r="J100" t="str">
        <f>[1]Sheet1!J105</f>
        <v>Missouri</v>
      </c>
      <c r="K100" t="str">
        <f>[1]Sheet1!K105</f>
        <v>Boone</v>
      </c>
      <c r="L100" t="str">
        <f>[1]Sheet1!L105</f>
        <v>Ashland Wildlife Area</v>
      </c>
      <c r="M100" t="str">
        <f>[1]Sheet1!M105</f>
        <v>0823</v>
      </c>
      <c r="N100" t="str">
        <f>[1]Sheet1!N105</f>
        <v>1976</v>
      </c>
      <c r="O100" t="str">
        <f>[1]Sheet1!O105</f>
        <v>1</v>
      </c>
      <c r="P100" t="str">
        <f>[1]Sheet1!P105</f>
        <v/>
      </c>
      <c r="Q100" t="str">
        <f>[1]Sheet1!Q105</f>
        <v/>
      </c>
      <c r="R100" t="str">
        <f>[1]Sheet1!R105</f>
        <v/>
      </c>
      <c r="S100" t="str">
        <f>[1]Sheet1!S105</f>
        <v/>
      </c>
      <c r="T100" t="str">
        <f>[1]Sheet1!T105</f>
        <v/>
      </c>
      <c r="U100" t="str">
        <f>[1]Sheet1!U105</f>
        <v/>
      </c>
      <c r="V100" t="str">
        <f>[1]Sheet1!V105</f>
        <v>Light trap collections.</v>
      </c>
    </row>
    <row r="101" spans="1:22" x14ac:dyDescent="0.25">
      <c r="A101">
        <f>[1]Sheet1!A106</f>
        <v>45394</v>
      </c>
      <c r="B101" t="str">
        <f>[1]Sheet1!B106</f>
        <v>*</v>
      </c>
      <c r="C101" t="str">
        <f>[1]Sheet1!C106</f>
        <v>01019</v>
      </c>
      <c r="D101" t="str">
        <f>[1]Sheet1!D106</f>
        <v>OECOPHORIDAE</v>
      </c>
      <c r="E101" t="str">
        <f>[1]Sheet1!E106</f>
        <v>STENOMATINAE</v>
      </c>
      <c r="F101" t="str">
        <f>[1]Sheet1!F106</f>
        <v>Antaeotricha</v>
      </c>
      <c r="G101" t="str">
        <f>[1]Sheet1!G106</f>
        <v>humilis</v>
      </c>
      <c r="H101" t="str">
        <f>[1]Sheet1!H106</f>
        <v/>
      </c>
      <c r="I101" t="str">
        <f>[1]Sheet1!I106</f>
        <v>U.S.A.</v>
      </c>
      <c r="J101" t="str">
        <f>[1]Sheet1!J106</f>
        <v>Missouri</v>
      </c>
      <c r="K101" t="str">
        <f>[1]Sheet1!K106</f>
        <v>Boone</v>
      </c>
      <c r="L101" t="str">
        <f>[1]Sheet1!L106</f>
        <v>Ashland Wildlife Area</v>
      </c>
      <c r="M101" t="str">
        <f>[1]Sheet1!M106</f>
        <v>0828</v>
      </c>
      <c r="N101" t="str">
        <f>[1]Sheet1!N106</f>
        <v>1976</v>
      </c>
      <c r="O101" t="str">
        <f>[1]Sheet1!O106</f>
        <v>1</v>
      </c>
      <c r="P101" t="str">
        <f>[1]Sheet1!P106</f>
        <v/>
      </c>
      <c r="Q101" t="str">
        <f>[1]Sheet1!Q106</f>
        <v/>
      </c>
      <c r="R101" t="str">
        <f>[1]Sheet1!R106</f>
        <v/>
      </c>
      <c r="S101" t="str">
        <f>[1]Sheet1!S106</f>
        <v/>
      </c>
      <c r="T101" t="str">
        <f>[1]Sheet1!T106</f>
        <v/>
      </c>
      <c r="U101" t="str">
        <f>[1]Sheet1!U106</f>
        <v/>
      </c>
      <c r="V101" t="str">
        <f>[1]Sheet1!V106</f>
        <v>Light trap collections.</v>
      </c>
    </row>
    <row r="102" spans="1:22" x14ac:dyDescent="0.25">
      <c r="A102">
        <f>[1]Sheet1!A107</f>
        <v>45376</v>
      </c>
      <c r="B102" t="str">
        <f>[1]Sheet1!B107</f>
        <v>*</v>
      </c>
      <c r="C102" t="str">
        <f>[1]Sheet1!C107</f>
        <v>01019</v>
      </c>
      <c r="D102" t="str">
        <f>[1]Sheet1!D107</f>
        <v>OECOPHORIDAE</v>
      </c>
      <c r="E102" t="str">
        <f>[1]Sheet1!E107</f>
        <v>STENOMATINAE</v>
      </c>
      <c r="F102" t="str">
        <f>[1]Sheet1!F107</f>
        <v>Antaeotricha</v>
      </c>
      <c r="G102" t="str">
        <f>[1]Sheet1!G107</f>
        <v>humilis</v>
      </c>
      <c r="H102" t="str">
        <f>[1]Sheet1!H107</f>
        <v/>
      </c>
      <c r="I102" t="str">
        <f>[1]Sheet1!I107</f>
        <v>U.S.A.</v>
      </c>
      <c r="J102" t="str">
        <f>[1]Sheet1!J107</f>
        <v>Missouri</v>
      </c>
      <c r="K102" t="str">
        <f>[1]Sheet1!K107</f>
        <v>Carter</v>
      </c>
      <c r="L102" t="str">
        <f>[1]Sheet1!L107</f>
        <v>Pinewoods Lake Campground</v>
      </c>
      <c r="M102" t="str">
        <f>[1]Sheet1!M107</f>
        <v>0602</v>
      </c>
      <c r="N102" t="str">
        <f>[1]Sheet1!N107</f>
        <v>1984</v>
      </c>
      <c r="O102" t="str">
        <f>[1]Sheet1!O107</f>
        <v>4M</v>
      </c>
      <c r="P102" t="str">
        <f>[1]Sheet1!P107</f>
        <v/>
      </c>
      <c r="Q102" t="str">
        <f>[1]Sheet1!Q107</f>
        <v/>
      </c>
      <c r="R102" t="str">
        <f>[1]Sheet1!R107</f>
        <v>Heitzman, J. Richard</v>
      </c>
      <c r="S102" t="str">
        <f>[1]Sheet1!S107</f>
        <v/>
      </c>
      <c r="T102" t="str">
        <f>[1]Sheet1!T107</f>
        <v>Heitzman, J. Richard</v>
      </c>
      <c r="U102" t="str">
        <f>[1]Sheet1!U107</f>
        <v/>
      </c>
      <c r="V102" t="str">
        <f>[1]Sheet1!V107</f>
        <v/>
      </c>
    </row>
    <row r="103" spans="1:22" x14ac:dyDescent="0.25">
      <c r="A103">
        <f>[1]Sheet1!A108</f>
        <v>45378</v>
      </c>
      <c r="B103" t="str">
        <f>[1]Sheet1!B108</f>
        <v>*</v>
      </c>
      <c r="C103" t="str">
        <f>[1]Sheet1!C108</f>
        <v>01019</v>
      </c>
      <c r="D103" t="str">
        <f>[1]Sheet1!D108</f>
        <v>OECOPHORIDAE</v>
      </c>
      <c r="E103" t="str">
        <f>[1]Sheet1!E108</f>
        <v>STENOMATINAE</v>
      </c>
      <c r="F103" t="str">
        <f>[1]Sheet1!F108</f>
        <v>Antaeotricha</v>
      </c>
      <c r="G103" t="str">
        <f>[1]Sheet1!G108</f>
        <v>humilis</v>
      </c>
      <c r="H103" t="str">
        <f>[1]Sheet1!H108</f>
        <v/>
      </c>
      <c r="I103" t="str">
        <f>[1]Sheet1!I108</f>
        <v>U.S.A.</v>
      </c>
      <c r="J103" t="str">
        <f>[1]Sheet1!J108</f>
        <v>Missouri</v>
      </c>
      <c r="K103" t="str">
        <f>[1]Sheet1!K108</f>
        <v>Carter</v>
      </c>
      <c r="L103" t="str">
        <f>[1]Sheet1!L108</f>
        <v>Blue Springs State Park</v>
      </c>
      <c r="M103" t="str">
        <f>[1]Sheet1!M108</f>
        <v>0901</v>
      </c>
      <c r="N103" t="str">
        <f>[1]Sheet1!N108</f>
        <v>1968</v>
      </c>
      <c r="O103" t="str">
        <f>[1]Sheet1!O108</f>
        <v/>
      </c>
      <c r="P103" t="str">
        <f>[1]Sheet1!P108</f>
        <v/>
      </c>
      <c r="Q103" t="str">
        <f>[1]Sheet1!Q108</f>
        <v/>
      </c>
      <c r="R103" t="str">
        <f>[1]Sheet1!R108</f>
        <v>Heitzman, J. Richard</v>
      </c>
      <c r="S103" t="str">
        <f>[1]Sheet1!S108</f>
        <v/>
      </c>
      <c r="T103" t="str">
        <f>[1]Sheet1!T108</f>
        <v>Heitzman, J. Richard</v>
      </c>
      <c r="U103" t="str">
        <f>[1]Sheet1!U108</f>
        <v/>
      </c>
      <c r="V103" t="str">
        <f>[1]Sheet1!V108</f>
        <v/>
      </c>
    </row>
    <row r="104" spans="1:22" x14ac:dyDescent="0.25">
      <c r="A104">
        <f>[1]Sheet1!A109</f>
        <v>45379</v>
      </c>
      <c r="B104" t="str">
        <f>[1]Sheet1!B109</f>
        <v>*</v>
      </c>
      <c r="C104" t="str">
        <f>[1]Sheet1!C109</f>
        <v>01019</v>
      </c>
      <c r="D104" t="str">
        <f>[1]Sheet1!D109</f>
        <v>OECOPHORIDAE</v>
      </c>
      <c r="E104" t="str">
        <f>[1]Sheet1!E109</f>
        <v>STENOMATINAE</v>
      </c>
      <c r="F104" t="str">
        <f>[1]Sheet1!F109</f>
        <v>Antaeotricha</v>
      </c>
      <c r="G104" t="str">
        <f>[1]Sheet1!G109</f>
        <v>humilis</v>
      </c>
      <c r="H104" t="str">
        <f>[1]Sheet1!H109</f>
        <v/>
      </c>
      <c r="I104" t="str">
        <f>[1]Sheet1!I109</f>
        <v>U.S.A.</v>
      </c>
      <c r="J104" t="str">
        <f>[1]Sheet1!J109</f>
        <v>Missouri</v>
      </c>
      <c r="K104" t="str">
        <f>[1]Sheet1!K109</f>
        <v>Carter</v>
      </c>
      <c r="L104" t="str">
        <f>[1]Sheet1!L109</f>
        <v>Blue Springs State Park</v>
      </c>
      <c r="M104" t="str">
        <f>[1]Sheet1!M109</f>
        <v>0606</v>
      </c>
      <c r="N104" t="str">
        <f>[1]Sheet1!N109</f>
        <v>1971</v>
      </c>
      <c r="O104" t="str">
        <f>[1]Sheet1!O109</f>
        <v/>
      </c>
      <c r="P104" t="str">
        <f>[1]Sheet1!P109</f>
        <v/>
      </c>
      <c r="Q104" t="str">
        <f>[1]Sheet1!Q109</f>
        <v/>
      </c>
      <c r="R104" t="str">
        <f>[1]Sheet1!R109</f>
        <v>Heitzman, J. Richard</v>
      </c>
      <c r="S104" t="str">
        <f>[1]Sheet1!S109</f>
        <v/>
      </c>
      <c r="T104" t="str">
        <f>[1]Sheet1!T109</f>
        <v>Heitzman, J. Richard</v>
      </c>
      <c r="U104" t="str">
        <f>[1]Sheet1!U109</f>
        <v/>
      </c>
      <c r="V104" t="str">
        <f>[1]Sheet1!V109</f>
        <v/>
      </c>
    </row>
    <row r="105" spans="1:22" x14ac:dyDescent="0.25">
      <c r="A105">
        <f>[1]Sheet1!A110</f>
        <v>45348</v>
      </c>
      <c r="B105" t="str">
        <f>[1]Sheet1!B110</f>
        <v>*</v>
      </c>
      <c r="C105" t="str">
        <f>[1]Sheet1!C110</f>
        <v>01019</v>
      </c>
      <c r="D105" t="str">
        <f>[1]Sheet1!D110</f>
        <v>OECOPHORIDAE</v>
      </c>
      <c r="E105" t="str">
        <f>[1]Sheet1!E110</f>
        <v>STENOMATINAE</v>
      </c>
      <c r="F105" t="str">
        <f>[1]Sheet1!F110</f>
        <v>Antaeotricha</v>
      </c>
      <c r="G105" t="str">
        <f>[1]Sheet1!G110</f>
        <v>humilis</v>
      </c>
      <c r="H105" t="str">
        <f>[1]Sheet1!H110</f>
        <v/>
      </c>
      <c r="I105" t="str">
        <f>[1]Sheet1!I110</f>
        <v>U.S.A.</v>
      </c>
      <c r="J105" t="str">
        <f>[1]Sheet1!J110</f>
        <v>Missouri</v>
      </c>
      <c r="K105" t="str">
        <f>[1]Sheet1!K110</f>
        <v>Clay</v>
      </c>
      <c r="L105" t="str">
        <f>[1]Sheet1!L110</f>
        <v>Coolie Lake</v>
      </c>
      <c r="M105" t="str">
        <f>[1]Sheet1!M110</f>
        <v>0722</v>
      </c>
      <c r="N105" t="str">
        <f>[1]Sheet1!N110</f>
        <v>1972</v>
      </c>
      <c r="O105" t="str">
        <f>[1]Sheet1!O110</f>
        <v>3M</v>
      </c>
      <c r="P105" t="str">
        <f>[1]Sheet1!P110</f>
        <v/>
      </c>
      <c r="Q105" t="str">
        <f>[1]Sheet1!Q110</f>
        <v/>
      </c>
      <c r="R105" t="str">
        <f>[1]Sheet1!R110</f>
        <v>Heitzman, J. Richard</v>
      </c>
      <c r="S105" t="str">
        <f>[1]Sheet1!S110</f>
        <v/>
      </c>
      <c r="T105" t="str">
        <f>[1]Sheet1!T110</f>
        <v>Heitzman, J. Richard</v>
      </c>
      <c r="U105" t="str">
        <f>[1]Sheet1!U110</f>
        <v/>
      </c>
      <c r="V105" t="str">
        <f>[1]Sheet1!V110</f>
        <v/>
      </c>
    </row>
    <row r="106" spans="1:22" x14ac:dyDescent="0.25">
      <c r="A106">
        <f>[1]Sheet1!A111</f>
        <v>45349</v>
      </c>
      <c r="B106" t="str">
        <f>[1]Sheet1!B111</f>
        <v>*</v>
      </c>
      <c r="C106" t="str">
        <f>[1]Sheet1!C111</f>
        <v>01019</v>
      </c>
      <c r="D106" t="str">
        <f>[1]Sheet1!D111</f>
        <v>OECOPHORIDAE</v>
      </c>
      <c r="E106" t="str">
        <f>[1]Sheet1!E111</f>
        <v>STENOMATINAE</v>
      </c>
      <c r="F106" t="str">
        <f>[1]Sheet1!F111</f>
        <v>Antaeotricha</v>
      </c>
      <c r="G106" t="str">
        <f>[1]Sheet1!G111</f>
        <v>humilis</v>
      </c>
      <c r="H106" t="str">
        <f>[1]Sheet1!H111</f>
        <v/>
      </c>
      <c r="I106" t="str">
        <f>[1]Sheet1!I111</f>
        <v>U.S.A.</v>
      </c>
      <c r="J106" t="str">
        <f>[1]Sheet1!J111</f>
        <v>Missouri</v>
      </c>
      <c r="K106" t="str">
        <f>[1]Sheet1!K111</f>
        <v>Clay</v>
      </c>
      <c r="L106" t="str">
        <f>[1]Sheet1!L111</f>
        <v>Coolie Lake</v>
      </c>
      <c r="M106" t="str">
        <f>[1]Sheet1!M111</f>
        <v>0719</v>
      </c>
      <c r="N106" t="str">
        <f>[1]Sheet1!N111</f>
        <v>1975</v>
      </c>
      <c r="O106" t="str">
        <f>[1]Sheet1!O111</f>
        <v>2M</v>
      </c>
      <c r="P106" t="str">
        <f>[1]Sheet1!P111</f>
        <v/>
      </c>
      <c r="Q106" t="str">
        <f>[1]Sheet1!Q111</f>
        <v/>
      </c>
      <c r="R106" t="str">
        <f>[1]Sheet1!R111</f>
        <v>Heitzman, J. Richard</v>
      </c>
      <c r="S106" t="str">
        <f>[1]Sheet1!S111</f>
        <v/>
      </c>
      <c r="T106" t="str">
        <f>[1]Sheet1!T111</f>
        <v>Heitzman, J. Richard</v>
      </c>
      <c r="U106" t="str">
        <f>[1]Sheet1!U111</f>
        <v/>
      </c>
      <c r="V106" t="str">
        <f>[1]Sheet1!V111</f>
        <v/>
      </c>
    </row>
    <row r="107" spans="1:22" x14ac:dyDescent="0.25">
      <c r="A107">
        <f>[1]Sheet1!A112</f>
        <v>45350</v>
      </c>
      <c r="B107" t="str">
        <f>[1]Sheet1!B112</f>
        <v>*</v>
      </c>
      <c r="C107" t="str">
        <f>[1]Sheet1!C112</f>
        <v>01019</v>
      </c>
      <c r="D107" t="str">
        <f>[1]Sheet1!D112</f>
        <v>OECOPHORIDAE</v>
      </c>
      <c r="E107" t="str">
        <f>[1]Sheet1!E112</f>
        <v>STENOMATINAE</v>
      </c>
      <c r="F107" t="str">
        <f>[1]Sheet1!F112</f>
        <v>Antaeotricha</v>
      </c>
      <c r="G107" t="str">
        <f>[1]Sheet1!G112</f>
        <v>humilis</v>
      </c>
      <c r="H107" t="str">
        <f>[1]Sheet1!H112</f>
        <v/>
      </c>
      <c r="I107" t="str">
        <f>[1]Sheet1!I112</f>
        <v>U.S.A.</v>
      </c>
      <c r="J107" t="str">
        <f>[1]Sheet1!J112</f>
        <v>Missouri</v>
      </c>
      <c r="K107" t="str">
        <f>[1]Sheet1!K112</f>
        <v>Clay</v>
      </c>
      <c r="L107" t="str">
        <f>[1]Sheet1!L112</f>
        <v>Coolie Lake</v>
      </c>
      <c r="M107" t="str">
        <f>[1]Sheet1!M112</f>
        <v>0517</v>
      </c>
      <c r="N107" t="str">
        <f>[1]Sheet1!N112</f>
        <v>1975</v>
      </c>
      <c r="O107" t="str">
        <f>[1]Sheet1!O112</f>
        <v>1M</v>
      </c>
      <c r="P107" t="str">
        <f>[1]Sheet1!P112</f>
        <v/>
      </c>
      <c r="Q107" t="str">
        <f>[1]Sheet1!Q112</f>
        <v/>
      </c>
      <c r="R107" t="str">
        <f>[1]Sheet1!R112</f>
        <v>Heitzman, J. Richard</v>
      </c>
      <c r="S107" t="str">
        <f>[1]Sheet1!S112</f>
        <v/>
      </c>
      <c r="T107" t="str">
        <f>[1]Sheet1!T112</f>
        <v>Heitzman, J. Richard</v>
      </c>
      <c r="U107" t="str">
        <f>[1]Sheet1!U112</f>
        <v/>
      </c>
      <c r="V107" t="str">
        <f>[1]Sheet1!V112</f>
        <v/>
      </c>
    </row>
    <row r="108" spans="1:22" x14ac:dyDescent="0.25">
      <c r="A108">
        <f>[1]Sheet1!A113</f>
        <v>45351</v>
      </c>
      <c r="B108" t="str">
        <f>[1]Sheet1!B113</f>
        <v>*</v>
      </c>
      <c r="C108" t="str">
        <f>[1]Sheet1!C113</f>
        <v>01019</v>
      </c>
      <c r="D108" t="str">
        <f>[1]Sheet1!D113</f>
        <v>OECOPHORIDAE</v>
      </c>
      <c r="E108" t="str">
        <f>[1]Sheet1!E113</f>
        <v>STENOMATINAE</v>
      </c>
      <c r="F108" t="str">
        <f>[1]Sheet1!F113</f>
        <v>Antaeotricha</v>
      </c>
      <c r="G108" t="str">
        <f>[1]Sheet1!G113</f>
        <v>humilis</v>
      </c>
      <c r="H108" t="str">
        <f>[1]Sheet1!H113</f>
        <v/>
      </c>
      <c r="I108" t="str">
        <f>[1]Sheet1!I113</f>
        <v>U.S.A.</v>
      </c>
      <c r="J108" t="str">
        <f>[1]Sheet1!J113</f>
        <v>Missouri</v>
      </c>
      <c r="K108" t="str">
        <f>[1]Sheet1!K113</f>
        <v>Clay</v>
      </c>
      <c r="L108" t="str">
        <f>[1]Sheet1!L113</f>
        <v>Coolie Lake</v>
      </c>
      <c r="M108" t="str">
        <f>[1]Sheet1!M113</f>
        <v>0718</v>
      </c>
      <c r="N108" t="str">
        <f>[1]Sheet1!N113</f>
        <v>1968</v>
      </c>
      <c r="O108" t="str">
        <f>[1]Sheet1!O113</f>
        <v/>
      </c>
      <c r="P108" t="str">
        <f>[1]Sheet1!P113</f>
        <v/>
      </c>
      <c r="Q108" t="str">
        <f>[1]Sheet1!Q113</f>
        <v/>
      </c>
      <c r="R108" t="str">
        <f>[1]Sheet1!R113</f>
        <v>Heitzman, J. Richard</v>
      </c>
      <c r="S108" t="str">
        <f>[1]Sheet1!S113</f>
        <v/>
      </c>
      <c r="T108" t="str">
        <f>[1]Sheet1!T113</f>
        <v>Heitzman, J. Richard</v>
      </c>
      <c r="U108" t="str">
        <f>[1]Sheet1!U113</f>
        <v/>
      </c>
      <c r="V108" t="str">
        <f>[1]Sheet1!V113</f>
        <v/>
      </c>
    </row>
    <row r="109" spans="1:22" x14ac:dyDescent="0.25">
      <c r="A109">
        <f>[1]Sheet1!A114</f>
        <v>45352</v>
      </c>
      <c r="B109" t="str">
        <f>[1]Sheet1!B114</f>
        <v>*</v>
      </c>
      <c r="C109" t="str">
        <f>[1]Sheet1!C114</f>
        <v>01019</v>
      </c>
      <c r="D109" t="str">
        <f>[1]Sheet1!D114</f>
        <v>OECOPHORIDAE</v>
      </c>
      <c r="E109" t="str">
        <f>[1]Sheet1!E114</f>
        <v>STENOMATINAE</v>
      </c>
      <c r="F109" t="str">
        <f>[1]Sheet1!F114</f>
        <v>Antaeotricha</v>
      </c>
      <c r="G109" t="str">
        <f>[1]Sheet1!G114</f>
        <v>humilis</v>
      </c>
      <c r="H109" t="str">
        <f>[1]Sheet1!H114</f>
        <v/>
      </c>
      <c r="I109" t="str">
        <f>[1]Sheet1!I114</f>
        <v>U.S.A.</v>
      </c>
      <c r="J109" t="str">
        <f>[1]Sheet1!J114</f>
        <v>Missouri</v>
      </c>
      <c r="K109" t="str">
        <f>[1]Sheet1!K114</f>
        <v>Clay</v>
      </c>
      <c r="L109" t="str">
        <f>[1]Sheet1!L114</f>
        <v>Coolie Lake</v>
      </c>
      <c r="M109" t="str">
        <f>[1]Sheet1!M114</f>
        <v>0518</v>
      </c>
      <c r="N109" t="str">
        <f>[1]Sheet1!N114</f>
        <v>1972</v>
      </c>
      <c r="O109" t="str">
        <f>[1]Sheet1!O114</f>
        <v>3M</v>
      </c>
      <c r="P109" t="str">
        <f>[1]Sheet1!P114</f>
        <v/>
      </c>
      <c r="Q109" t="str">
        <f>[1]Sheet1!Q114</f>
        <v/>
      </c>
      <c r="R109" t="str">
        <f>[1]Sheet1!R114</f>
        <v>Heitzman, J. Richard</v>
      </c>
      <c r="S109" t="str">
        <f>[1]Sheet1!S114</f>
        <v/>
      </c>
      <c r="T109" t="str">
        <f>[1]Sheet1!T114</f>
        <v>Heitzman, J. Richard</v>
      </c>
      <c r="U109" t="str">
        <f>[1]Sheet1!U114</f>
        <v/>
      </c>
      <c r="V109" t="str">
        <f>[1]Sheet1!V114</f>
        <v/>
      </c>
    </row>
    <row r="110" spans="1:22" x14ac:dyDescent="0.25">
      <c r="A110">
        <f>[1]Sheet1!A115</f>
        <v>45353</v>
      </c>
      <c r="B110" t="str">
        <f>[1]Sheet1!B115</f>
        <v>*</v>
      </c>
      <c r="C110" t="str">
        <f>[1]Sheet1!C115</f>
        <v>01019</v>
      </c>
      <c r="D110" t="str">
        <f>[1]Sheet1!D115</f>
        <v>OECOPHORIDAE</v>
      </c>
      <c r="E110" t="str">
        <f>[1]Sheet1!E115</f>
        <v>STENOMATINAE</v>
      </c>
      <c r="F110" t="str">
        <f>[1]Sheet1!F115</f>
        <v>Antaeotricha</v>
      </c>
      <c r="G110" t="str">
        <f>[1]Sheet1!G115</f>
        <v>humilis</v>
      </c>
      <c r="H110" t="str">
        <f>[1]Sheet1!H115</f>
        <v/>
      </c>
      <c r="I110" t="str">
        <f>[1]Sheet1!I115</f>
        <v>U.S.A.</v>
      </c>
      <c r="J110" t="str">
        <f>[1]Sheet1!J115</f>
        <v>Missouri</v>
      </c>
      <c r="K110" t="str">
        <f>[1]Sheet1!K115</f>
        <v>Clay</v>
      </c>
      <c r="L110" t="str">
        <f>[1]Sheet1!L115</f>
        <v>Coolie Lake</v>
      </c>
      <c r="M110" t="str">
        <f>[1]Sheet1!M115</f>
        <v>0524</v>
      </c>
      <c r="N110" t="str">
        <f>[1]Sheet1!N115</f>
        <v>1975</v>
      </c>
      <c r="O110" t="str">
        <f>[1]Sheet1!O115</f>
        <v>1M</v>
      </c>
      <c r="P110" t="str">
        <f>[1]Sheet1!P115</f>
        <v/>
      </c>
      <c r="Q110" t="str">
        <f>[1]Sheet1!Q115</f>
        <v/>
      </c>
      <c r="R110" t="str">
        <f>[1]Sheet1!R115</f>
        <v>Heitzman, J. Richard</v>
      </c>
      <c r="S110" t="str">
        <f>[1]Sheet1!S115</f>
        <v/>
      </c>
      <c r="T110" t="str">
        <f>[1]Sheet1!T115</f>
        <v>Heitzman, J. Richard</v>
      </c>
      <c r="U110" t="str">
        <f>[1]Sheet1!U115</f>
        <v/>
      </c>
      <c r="V110" t="str">
        <f>[1]Sheet1!V115</f>
        <v/>
      </c>
    </row>
    <row r="111" spans="1:22" x14ac:dyDescent="0.25">
      <c r="A111">
        <f>[1]Sheet1!A116</f>
        <v>45354</v>
      </c>
      <c r="B111" t="str">
        <f>[1]Sheet1!B116</f>
        <v>*</v>
      </c>
      <c r="C111" t="str">
        <f>[1]Sheet1!C116</f>
        <v>01019</v>
      </c>
      <c r="D111" t="str">
        <f>[1]Sheet1!D116</f>
        <v>OECOPHORIDAE</v>
      </c>
      <c r="E111" t="str">
        <f>[1]Sheet1!E116</f>
        <v>STENOMATINAE</v>
      </c>
      <c r="F111" t="str">
        <f>[1]Sheet1!F116</f>
        <v>Antaeotricha</v>
      </c>
      <c r="G111" t="str">
        <f>[1]Sheet1!G116</f>
        <v>humilis</v>
      </c>
      <c r="H111" t="str">
        <f>[1]Sheet1!H116</f>
        <v/>
      </c>
      <c r="I111" t="str">
        <f>[1]Sheet1!I116</f>
        <v>U.S.A.</v>
      </c>
      <c r="J111" t="str">
        <f>[1]Sheet1!J116</f>
        <v>Missouri</v>
      </c>
      <c r="K111" t="str">
        <f>[1]Sheet1!K116</f>
        <v>Clay</v>
      </c>
      <c r="L111" t="str">
        <f>[1]Sheet1!L116</f>
        <v>Watkins Mill State Park</v>
      </c>
      <c r="M111" t="str">
        <f>[1]Sheet1!M116</f>
        <v>0723</v>
      </c>
      <c r="N111" t="str">
        <f>[1]Sheet1!N116</f>
        <v>1975</v>
      </c>
      <c r="O111" t="str">
        <f>[1]Sheet1!O116</f>
        <v>1F</v>
      </c>
      <c r="P111" t="str">
        <f>[1]Sheet1!P116</f>
        <v/>
      </c>
      <c r="Q111" t="str">
        <f>[1]Sheet1!Q116</f>
        <v/>
      </c>
      <c r="R111" t="str">
        <f>[1]Sheet1!R116</f>
        <v>Heitzman, J. Richard</v>
      </c>
      <c r="S111" t="str">
        <f>[1]Sheet1!S116</f>
        <v/>
      </c>
      <c r="T111" t="str">
        <f>[1]Sheet1!T116</f>
        <v>Heitzman, J. Richard</v>
      </c>
      <c r="U111" t="str">
        <f>[1]Sheet1!U116</f>
        <v/>
      </c>
      <c r="V111" t="str">
        <f>[1]Sheet1!V116</f>
        <v/>
      </c>
    </row>
    <row r="112" spans="1:22" x14ac:dyDescent="0.25">
      <c r="A112">
        <f>[1]Sheet1!A117</f>
        <v>45356</v>
      </c>
      <c r="B112" t="str">
        <f>[1]Sheet1!B117</f>
        <v>*</v>
      </c>
      <c r="C112" t="str">
        <f>[1]Sheet1!C117</f>
        <v>01019</v>
      </c>
      <c r="D112" t="str">
        <f>[1]Sheet1!D117</f>
        <v>OECOPHORIDAE</v>
      </c>
      <c r="E112" t="str">
        <f>[1]Sheet1!E117</f>
        <v>STENOMATINAE</v>
      </c>
      <c r="F112" t="str">
        <f>[1]Sheet1!F117</f>
        <v>Antaeotricha</v>
      </c>
      <c r="G112" t="str">
        <f>[1]Sheet1!G117</f>
        <v>humilis</v>
      </c>
      <c r="H112" t="str">
        <f>[1]Sheet1!H117</f>
        <v/>
      </c>
      <c r="I112" t="str">
        <f>[1]Sheet1!I117</f>
        <v>U.S.A.</v>
      </c>
      <c r="J112" t="str">
        <f>[1]Sheet1!J117</f>
        <v>Missouri</v>
      </c>
      <c r="K112" t="str">
        <f>[1]Sheet1!K117</f>
        <v>Franklin</v>
      </c>
      <c r="L112" t="str">
        <f>[1]Sheet1!L117</f>
        <v>Meramec State Park</v>
      </c>
      <c r="M112" t="str">
        <f>[1]Sheet1!M117</f>
        <v>0812</v>
      </c>
      <c r="N112" t="str">
        <f>[1]Sheet1!N117</f>
        <v>1972</v>
      </c>
      <c r="O112" t="str">
        <f>[1]Sheet1!O117</f>
        <v>1M</v>
      </c>
      <c r="P112" t="str">
        <f>[1]Sheet1!P117</f>
        <v/>
      </c>
      <c r="Q112" t="str">
        <f>[1]Sheet1!Q117</f>
        <v/>
      </c>
      <c r="R112" t="str">
        <f>[1]Sheet1!R117</f>
        <v>Heitzman, J. Richard</v>
      </c>
      <c r="S112" t="str">
        <f>[1]Sheet1!S117</f>
        <v/>
      </c>
      <c r="T112" t="str">
        <f>[1]Sheet1!T117</f>
        <v>Heitzman, J. Richard</v>
      </c>
      <c r="U112" t="str">
        <f>[1]Sheet1!U117</f>
        <v/>
      </c>
      <c r="V112" t="str">
        <f>[1]Sheet1!V117</f>
        <v/>
      </c>
    </row>
    <row r="113" spans="1:22" x14ac:dyDescent="0.25">
      <c r="A113">
        <f>[1]Sheet1!A118</f>
        <v>45357</v>
      </c>
      <c r="B113" t="str">
        <f>[1]Sheet1!B118</f>
        <v>*</v>
      </c>
      <c r="C113" t="str">
        <f>[1]Sheet1!C118</f>
        <v>01019</v>
      </c>
      <c r="D113" t="str">
        <f>[1]Sheet1!D118</f>
        <v>OECOPHORIDAE</v>
      </c>
      <c r="E113" t="str">
        <f>[1]Sheet1!E118</f>
        <v>STENOMATINAE</v>
      </c>
      <c r="F113" t="str">
        <f>[1]Sheet1!F118</f>
        <v>Antaeotricha</v>
      </c>
      <c r="G113" t="str">
        <f>[1]Sheet1!G118</f>
        <v>humilis</v>
      </c>
      <c r="H113" t="str">
        <f>[1]Sheet1!H118</f>
        <v/>
      </c>
      <c r="I113" t="str">
        <f>[1]Sheet1!I118</f>
        <v>U.S.A.</v>
      </c>
      <c r="J113" t="str">
        <f>[1]Sheet1!J118</f>
        <v>Missouri</v>
      </c>
      <c r="K113" t="str">
        <f>[1]Sheet1!K118</f>
        <v>Franklin</v>
      </c>
      <c r="L113" t="str">
        <f>[1]Sheet1!L118</f>
        <v>Meramec State Park</v>
      </c>
      <c r="M113" t="str">
        <f>[1]Sheet1!M118</f>
        <v>0605</v>
      </c>
      <c r="N113" t="str">
        <f>[1]Sheet1!N118</f>
        <v>1972</v>
      </c>
      <c r="O113" t="str">
        <f>[1]Sheet1!O118</f>
        <v>1F</v>
      </c>
      <c r="P113" t="str">
        <f>[1]Sheet1!P118</f>
        <v/>
      </c>
      <c r="Q113" t="str">
        <f>[1]Sheet1!Q118</f>
        <v/>
      </c>
      <c r="R113" t="str">
        <f>[1]Sheet1!R118</f>
        <v>Heitzman, J. Richard</v>
      </c>
      <c r="S113" t="str">
        <f>[1]Sheet1!S118</f>
        <v/>
      </c>
      <c r="T113" t="str">
        <f>[1]Sheet1!T118</f>
        <v>Heitzman, J. Richard</v>
      </c>
      <c r="U113" t="str">
        <f>[1]Sheet1!U118</f>
        <v/>
      </c>
      <c r="V113" t="str">
        <f>[1]Sheet1!V118</f>
        <v/>
      </c>
    </row>
    <row r="114" spans="1:22" x14ac:dyDescent="0.25">
      <c r="A114">
        <f>[1]Sheet1!A119</f>
        <v>45369</v>
      </c>
      <c r="B114" t="str">
        <f>[1]Sheet1!B119</f>
        <v>*</v>
      </c>
      <c r="C114" t="str">
        <f>[1]Sheet1!C119</f>
        <v>01019</v>
      </c>
      <c r="D114" t="str">
        <f>[1]Sheet1!D119</f>
        <v>OECOPHORIDAE</v>
      </c>
      <c r="E114" t="str">
        <f>[1]Sheet1!E119</f>
        <v>STENOMATINAE</v>
      </c>
      <c r="F114" t="str">
        <f>[1]Sheet1!F119</f>
        <v>Antaeotricha</v>
      </c>
      <c r="G114" t="str">
        <f>[1]Sheet1!G119</f>
        <v>humilis</v>
      </c>
      <c r="H114" t="str">
        <f>[1]Sheet1!H119</f>
        <v/>
      </c>
      <c r="I114" t="str">
        <f>[1]Sheet1!I119</f>
        <v>U.S.A.</v>
      </c>
      <c r="J114" t="str">
        <f>[1]Sheet1!J119</f>
        <v>Missouri</v>
      </c>
      <c r="K114" t="str">
        <f>[1]Sheet1!K119</f>
        <v>Howard</v>
      </c>
      <c r="L114" t="str">
        <f>[1]Sheet1!L119</f>
        <v>Boone's Lick State Hist. Site</v>
      </c>
      <c r="M114" t="str">
        <f>[1]Sheet1!M119</f>
        <v>0810</v>
      </c>
      <c r="N114" t="str">
        <f>[1]Sheet1!N119</f>
        <v>1972</v>
      </c>
      <c r="O114" t="str">
        <f>[1]Sheet1!O119</f>
        <v>2M</v>
      </c>
      <c r="P114" t="str">
        <f>[1]Sheet1!P119</f>
        <v/>
      </c>
      <c r="Q114" t="str">
        <f>[1]Sheet1!Q119</f>
        <v/>
      </c>
      <c r="R114" t="str">
        <f>[1]Sheet1!R119</f>
        <v>Heitzman, J. Richard</v>
      </c>
      <c r="S114" t="str">
        <f>[1]Sheet1!S119</f>
        <v/>
      </c>
      <c r="T114" t="str">
        <f>[1]Sheet1!T119</f>
        <v>Heitzman, J. Richard</v>
      </c>
      <c r="U114" t="str">
        <f>[1]Sheet1!U119</f>
        <v/>
      </c>
      <c r="V114" t="str">
        <f>[1]Sheet1!V119</f>
        <v>As "Booneslick State Park" on JRH data card.</v>
      </c>
    </row>
    <row r="115" spans="1:22" x14ac:dyDescent="0.25">
      <c r="A115">
        <f>[1]Sheet1!A120</f>
        <v>45355</v>
      </c>
      <c r="B115" t="str">
        <f>[1]Sheet1!B120</f>
        <v>*</v>
      </c>
      <c r="C115" t="str">
        <f>[1]Sheet1!C120</f>
        <v>01019</v>
      </c>
      <c r="D115" t="str">
        <f>[1]Sheet1!D120</f>
        <v>OECOPHORIDAE</v>
      </c>
      <c r="E115" t="str">
        <f>[1]Sheet1!E120</f>
        <v>STENOMATINAE</v>
      </c>
      <c r="F115" t="str">
        <f>[1]Sheet1!F120</f>
        <v>Antaeotricha</v>
      </c>
      <c r="G115" t="str">
        <f>[1]Sheet1!G120</f>
        <v>humilis</v>
      </c>
      <c r="H115" t="str">
        <f>[1]Sheet1!H120</f>
        <v/>
      </c>
      <c r="I115" t="str">
        <f>[1]Sheet1!I120</f>
        <v>U.S.A.</v>
      </c>
      <c r="J115" t="str">
        <f>[1]Sheet1!J120</f>
        <v>Missouri</v>
      </c>
      <c r="K115" t="str">
        <f>[1]Sheet1!K120</f>
        <v>Jackson</v>
      </c>
      <c r="L115" t="str">
        <f>[1]Sheet1!L120</f>
        <v>Independence</v>
      </c>
      <c r="M115" t="str">
        <f>[1]Sheet1!M120</f>
        <v>0713</v>
      </c>
      <c r="N115" t="str">
        <f>[1]Sheet1!N120</f>
        <v>1971</v>
      </c>
      <c r="O115" t="str">
        <f>[1]Sheet1!O120</f>
        <v>1M</v>
      </c>
      <c r="P115" t="str">
        <f>[1]Sheet1!P120</f>
        <v/>
      </c>
      <c r="Q115" t="str">
        <f>[1]Sheet1!Q120</f>
        <v/>
      </c>
      <c r="R115" t="str">
        <f>[1]Sheet1!R120</f>
        <v>Heitzman, J. Richard</v>
      </c>
      <c r="S115" t="str">
        <f>[1]Sheet1!S120</f>
        <v/>
      </c>
      <c r="T115" t="str">
        <f>[1]Sheet1!T120</f>
        <v>Heitzman, J. Richard</v>
      </c>
      <c r="U115" t="str">
        <f>[1]Sheet1!U120</f>
        <v/>
      </c>
      <c r="V115" t="str">
        <f>[1]Sheet1!V120</f>
        <v/>
      </c>
    </row>
    <row r="116" spans="1:22" x14ac:dyDescent="0.25">
      <c r="A116">
        <f>[1]Sheet1!A121</f>
        <v>45370</v>
      </c>
      <c r="B116" t="str">
        <f>[1]Sheet1!B121</f>
        <v>*</v>
      </c>
      <c r="C116" t="str">
        <f>[1]Sheet1!C121</f>
        <v>01019</v>
      </c>
      <c r="D116" t="str">
        <f>[1]Sheet1!D121</f>
        <v>OECOPHORIDAE</v>
      </c>
      <c r="E116" t="str">
        <f>[1]Sheet1!E121</f>
        <v>STENOMATINAE</v>
      </c>
      <c r="F116" t="str">
        <f>[1]Sheet1!F121</f>
        <v>Antaeotricha</v>
      </c>
      <c r="G116" t="str">
        <f>[1]Sheet1!G121</f>
        <v>humilis</v>
      </c>
      <c r="H116" t="str">
        <f>[1]Sheet1!H121</f>
        <v/>
      </c>
      <c r="I116" t="str">
        <f>[1]Sheet1!I121</f>
        <v>U.S.A.</v>
      </c>
      <c r="J116" t="str">
        <f>[1]Sheet1!J121</f>
        <v>Missouri</v>
      </c>
      <c r="K116" t="str">
        <f>[1]Sheet1!K121</f>
        <v>Jasper</v>
      </c>
      <c r="L116" t="str">
        <f>[1]Sheet1!L121</f>
        <v>Sarcoxie</v>
      </c>
      <c r="M116" t="str">
        <f>[1]Sheet1!M121</f>
        <v>0522</v>
      </c>
      <c r="N116" t="str">
        <f>[1]Sheet1!N121</f>
        <v>1978</v>
      </c>
      <c r="O116" t="str">
        <f>[1]Sheet1!O121</f>
        <v>1M</v>
      </c>
      <c r="P116" t="str">
        <f>[1]Sheet1!P121</f>
        <v/>
      </c>
      <c r="Q116" t="str">
        <f>[1]Sheet1!Q121</f>
        <v/>
      </c>
      <c r="R116" t="str">
        <f>[1]Sheet1!R121</f>
        <v/>
      </c>
      <c r="S116" t="str">
        <f>[1]Sheet1!S121</f>
        <v/>
      </c>
      <c r="T116" t="str">
        <f>[1]Sheet1!T121</f>
        <v>Letsinger, Rae</v>
      </c>
      <c r="U116" t="str">
        <f>[1]Sheet1!U121</f>
        <v/>
      </c>
      <c r="V116" t="str">
        <f>[1]Sheet1!V121</f>
        <v/>
      </c>
    </row>
    <row r="117" spans="1:22" x14ac:dyDescent="0.25">
      <c r="A117">
        <f>[1]Sheet1!A122</f>
        <v>45371</v>
      </c>
      <c r="B117" t="str">
        <f>[1]Sheet1!B122</f>
        <v>*</v>
      </c>
      <c r="C117" t="str">
        <f>[1]Sheet1!C122</f>
        <v>01019</v>
      </c>
      <c r="D117" t="str">
        <f>[1]Sheet1!D122</f>
        <v>OECOPHORIDAE</v>
      </c>
      <c r="E117" t="str">
        <f>[1]Sheet1!E122</f>
        <v>STENOMATINAE</v>
      </c>
      <c r="F117" t="str">
        <f>[1]Sheet1!F122</f>
        <v>Antaeotricha</v>
      </c>
      <c r="G117" t="str">
        <f>[1]Sheet1!G122</f>
        <v>humilis</v>
      </c>
      <c r="H117" t="str">
        <f>[1]Sheet1!H122</f>
        <v/>
      </c>
      <c r="I117" t="str">
        <f>[1]Sheet1!I122</f>
        <v>U.S.A.</v>
      </c>
      <c r="J117" t="str">
        <f>[1]Sheet1!J122</f>
        <v>Missouri</v>
      </c>
      <c r="K117" t="str">
        <f>[1]Sheet1!K122</f>
        <v>Jasper</v>
      </c>
      <c r="L117" t="str">
        <f>[1]Sheet1!L122</f>
        <v>Sarcoxie</v>
      </c>
      <c r="M117" t="str">
        <f>[1]Sheet1!M122</f>
        <v>0507</v>
      </c>
      <c r="N117" t="str">
        <f>[1]Sheet1!N122</f>
        <v>1979</v>
      </c>
      <c r="O117" t="str">
        <f>[1]Sheet1!O122</f>
        <v>1M</v>
      </c>
      <c r="P117" t="str">
        <f>[1]Sheet1!P122</f>
        <v/>
      </c>
      <c r="Q117" t="str">
        <f>[1]Sheet1!Q122</f>
        <v/>
      </c>
      <c r="R117" t="str">
        <f>[1]Sheet1!R122</f>
        <v/>
      </c>
      <c r="S117" t="str">
        <f>[1]Sheet1!S122</f>
        <v/>
      </c>
      <c r="T117" t="str">
        <f>[1]Sheet1!T122</f>
        <v>Letsinger, Rae</v>
      </c>
      <c r="U117" t="str">
        <f>[1]Sheet1!U122</f>
        <v/>
      </c>
      <c r="V117" t="str">
        <f>[1]Sheet1!V122</f>
        <v/>
      </c>
    </row>
    <row r="118" spans="1:22" x14ac:dyDescent="0.25">
      <c r="A118">
        <f>[1]Sheet1!A123</f>
        <v>45372</v>
      </c>
      <c r="B118" t="str">
        <f>[1]Sheet1!B123</f>
        <v>*</v>
      </c>
      <c r="C118" t="str">
        <f>[1]Sheet1!C123</f>
        <v>01019</v>
      </c>
      <c r="D118" t="str">
        <f>[1]Sheet1!D123</f>
        <v>OECOPHORIDAE</v>
      </c>
      <c r="E118" t="str">
        <f>[1]Sheet1!E123</f>
        <v>STENOMATINAE</v>
      </c>
      <c r="F118" t="str">
        <f>[1]Sheet1!F123</f>
        <v>Antaeotricha</v>
      </c>
      <c r="G118" t="str">
        <f>[1]Sheet1!G123</f>
        <v>humilis</v>
      </c>
      <c r="H118" t="str">
        <f>[1]Sheet1!H123</f>
        <v/>
      </c>
      <c r="I118" t="str">
        <f>[1]Sheet1!I123</f>
        <v>U.S.A.</v>
      </c>
      <c r="J118" t="str">
        <f>[1]Sheet1!J123</f>
        <v>Missouri</v>
      </c>
      <c r="K118" t="str">
        <f>[1]Sheet1!K123</f>
        <v>Jasper</v>
      </c>
      <c r="L118" t="str">
        <f>[1]Sheet1!L123</f>
        <v>Sarcoxie</v>
      </c>
      <c r="M118" t="str">
        <f>[1]Sheet1!M123</f>
        <v>0520</v>
      </c>
      <c r="N118" t="str">
        <f>[1]Sheet1!N123</f>
        <v>1984</v>
      </c>
      <c r="O118" t="str">
        <f>[1]Sheet1!O123</f>
        <v>1M</v>
      </c>
      <c r="P118" t="str">
        <f>[1]Sheet1!P123</f>
        <v/>
      </c>
      <c r="Q118" t="str">
        <f>[1]Sheet1!Q123</f>
        <v/>
      </c>
      <c r="R118" t="str">
        <f>[1]Sheet1!R123</f>
        <v/>
      </c>
      <c r="S118" t="str">
        <f>[1]Sheet1!S123</f>
        <v/>
      </c>
      <c r="T118" t="str">
        <f>[1]Sheet1!T123</f>
        <v>Letsinger, Rae</v>
      </c>
      <c r="U118" t="str">
        <f>[1]Sheet1!U123</f>
        <v/>
      </c>
      <c r="V118" t="str">
        <f>[1]Sheet1!V123</f>
        <v/>
      </c>
    </row>
    <row r="119" spans="1:22" x14ac:dyDescent="0.25">
      <c r="A119">
        <f>[1]Sheet1!A124</f>
        <v>45375</v>
      </c>
      <c r="B119" t="str">
        <f>[1]Sheet1!B124</f>
        <v>*</v>
      </c>
      <c r="C119" t="str">
        <f>[1]Sheet1!C124</f>
        <v>01019</v>
      </c>
      <c r="D119" t="str">
        <f>[1]Sheet1!D124</f>
        <v>OECOPHORIDAE</v>
      </c>
      <c r="E119" t="str">
        <f>[1]Sheet1!E124</f>
        <v>STENOMATINAE</v>
      </c>
      <c r="F119" t="str">
        <f>[1]Sheet1!F124</f>
        <v>Antaeotricha</v>
      </c>
      <c r="G119" t="str">
        <f>[1]Sheet1!G124</f>
        <v>humilis</v>
      </c>
      <c r="H119" t="str">
        <f>[1]Sheet1!H124</f>
        <v/>
      </c>
      <c r="I119" t="str">
        <f>[1]Sheet1!I124</f>
        <v>U.S.A.</v>
      </c>
      <c r="J119" t="str">
        <f>[1]Sheet1!J124</f>
        <v>Missouri</v>
      </c>
      <c r="K119" t="str">
        <f>[1]Sheet1!K124</f>
        <v>Jefferson</v>
      </c>
      <c r="L119" t="str">
        <f>[1]Sheet1!L124</f>
        <v>Victoria Glades Wildlife Area</v>
      </c>
      <c r="M119" t="str">
        <f>[1]Sheet1!M124</f>
        <v>0617</v>
      </c>
      <c r="N119" t="str">
        <f>[1]Sheet1!N124</f>
        <v>1983</v>
      </c>
      <c r="O119" t="str">
        <f>[1]Sheet1!O124</f>
        <v>1F</v>
      </c>
      <c r="P119" t="str">
        <f>[1]Sheet1!P124</f>
        <v/>
      </c>
      <c r="Q119" t="str">
        <f>[1]Sheet1!Q124</f>
        <v/>
      </c>
      <c r="R119" t="str">
        <f>[1]Sheet1!R124</f>
        <v/>
      </c>
      <c r="S119" t="str">
        <f>[1]Sheet1!S124</f>
        <v/>
      </c>
      <c r="T119" t="str">
        <f>[1]Sheet1!T124</f>
        <v>Balogh, George</v>
      </c>
      <c r="U119" t="str">
        <f>[1]Sheet1!U124</f>
        <v/>
      </c>
      <c r="V119" t="str">
        <f>[1]Sheet1!V124</f>
        <v>As "Victoria Glade …" on JRH data card.</v>
      </c>
    </row>
    <row r="120" spans="1:22" x14ac:dyDescent="0.25">
      <c r="A120">
        <f>[1]Sheet1!A125</f>
        <v>10568</v>
      </c>
      <c r="B120" t="str">
        <f>[1]Sheet1!B125</f>
        <v>*</v>
      </c>
      <c r="C120" t="str">
        <f>[1]Sheet1!C125</f>
        <v>01019</v>
      </c>
      <c r="D120" t="str">
        <f>[1]Sheet1!D125</f>
        <v>OECOPHORIDAE</v>
      </c>
      <c r="E120" t="str">
        <f>[1]Sheet1!E125</f>
        <v>STENOMATINAE</v>
      </c>
      <c r="F120" t="str">
        <f>[1]Sheet1!F125</f>
        <v>Antaeotricha</v>
      </c>
      <c r="G120" t="str">
        <f>[1]Sheet1!G125</f>
        <v>humilis</v>
      </c>
      <c r="H120" t="str">
        <f>[1]Sheet1!H125</f>
        <v/>
      </c>
      <c r="I120" t="str">
        <f>[1]Sheet1!I125</f>
        <v>U.S.A.</v>
      </c>
      <c r="J120" t="str">
        <f>[1]Sheet1!J125</f>
        <v>Missouri</v>
      </c>
      <c r="K120" t="str">
        <f>[1]Sheet1!K125</f>
        <v>Lincoln</v>
      </c>
      <c r="L120" t="str">
        <f>[1]Sheet1!L125</f>
        <v>Cuivre River State Park</v>
      </c>
      <c r="M120" t="str">
        <f>[1]Sheet1!M125</f>
        <v/>
      </c>
      <c r="N120" t="str">
        <f>[1]Sheet1!N125</f>
        <v/>
      </c>
      <c r="O120" t="str">
        <f>[1]Sheet1!O125</f>
        <v>0</v>
      </c>
      <c r="P120" t="str">
        <f>[1]Sheet1!P125</f>
        <v/>
      </c>
      <c r="Q120" t="str">
        <f>[1]Sheet1!Q125</f>
        <v/>
      </c>
      <c r="R120" t="str">
        <f>[1]Sheet1!R125</f>
        <v>Lill, John</v>
      </c>
      <c r="S120" t="str">
        <f>[1]Sheet1!S125</f>
        <v/>
      </c>
      <c r="T120" t="str">
        <f>[1]Sheet1!T125</f>
        <v/>
      </c>
      <c r="U120" t="str">
        <f>[1]Sheet1!U125</f>
        <v/>
      </c>
      <c r="V120" t="str">
        <f>[1]Sheet1!V125</f>
        <v>Environmental Entomology:vol 28,no. 6;pp 1114-1123</v>
      </c>
    </row>
    <row r="121" spans="1:22" x14ac:dyDescent="0.25">
      <c r="A121">
        <f>[1]Sheet1!A126</f>
        <v>22553</v>
      </c>
      <c r="B121" t="str">
        <f>[1]Sheet1!B126</f>
        <v>*</v>
      </c>
      <c r="C121" t="str">
        <f>[1]Sheet1!C126</f>
        <v>01019</v>
      </c>
      <c r="D121" t="str">
        <f>[1]Sheet1!D126</f>
        <v>OECOPHORIDAE</v>
      </c>
      <c r="E121" t="str">
        <f>[1]Sheet1!E126</f>
        <v>STENOMATINAE</v>
      </c>
      <c r="F121" t="str">
        <f>[1]Sheet1!F126</f>
        <v>Antaeotricha</v>
      </c>
      <c r="G121" t="str">
        <f>[1]Sheet1!G126</f>
        <v>humilis</v>
      </c>
      <c r="H121" t="str">
        <f>[1]Sheet1!H126</f>
        <v>Lill, John T.</v>
      </c>
      <c r="I121" t="str">
        <f>[1]Sheet1!I126</f>
        <v>U.S.A.</v>
      </c>
      <c r="J121" t="str">
        <f>[1]Sheet1!J126</f>
        <v>Missouri</v>
      </c>
      <c r="K121" t="str">
        <f>[1]Sheet1!K126</f>
        <v>Lincoln</v>
      </c>
      <c r="L121" t="str">
        <f>[1]Sheet1!L126</f>
        <v>Cuivre River State Park</v>
      </c>
      <c r="M121" t="str">
        <f>[1]Sheet1!M126</f>
        <v/>
      </c>
      <c r="N121" t="str">
        <f>[1]Sheet1!N126</f>
        <v>1996</v>
      </c>
      <c r="O121" t="str">
        <f>[1]Sheet1!O126</f>
        <v/>
      </c>
      <c r="P121" t="str">
        <f>[1]Sheet1!P126</f>
        <v/>
      </c>
      <c r="Q121" t="str">
        <f>[1]Sheet1!Q126</f>
        <v/>
      </c>
      <c r="R121" t="str">
        <f>[1]Sheet1!R126</f>
        <v>Lill, John</v>
      </c>
      <c r="S121" t="str">
        <f>[1]Sheet1!S126</f>
        <v/>
      </c>
      <c r="T121" t="str">
        <f>[1]Sheet1!T126</f>
        <v/>
      </c>
      <c r="U121" t="str">
        <f>[1]Sheet1!U126</f>
        <v/>
      </c>
      <c r="V121" t="str">
        <f>[1]Sheet1!V126</f>
        <v>Leaf-tying on white oak, Quercus alba.  J. Lepid. Soc. 58(1), 2004, 1-6</v>
      </c>
    </row>
    <row r="122" spans="1:22" x14ac:dyDescent="0.25">
      <c r="A122">
        <f>[1]Sheet1!A127</f>
        <v>45377</v>
      </c>
      <c r="B122" t="str">
        <f>[1]Sheet1!B127</f>
        <v>*</v>
      </c>
      <c r="C122" t="str">
        <f>[1]Sheet1!C127</f>
        <v>01019</v>
      </c>
      <c r="D122" t="str">
        <f>[1]Sheet1!D127</f>
        <v>OECOPHORIDAE</v>
      </c>
      <c r="E122" t="str">
        <f>[1]Sheet1!E127</f>
        <v>STENOMATINAE</v>
      </c>
      <c r="F122" t="str">
        <f>[1]Sheet1!F127</f>
        <v>Antaeotricha</v>
      </c>
      <c r="G122" t="str">
        <f>[1]Sheet1!G127</f>
        <v>humilis</v>
      </c>
      <c r="H122" t="str">
        <f>[1]Sheet1!H127</f>
        <v/>
      </c>
      <c r="I122" t="str">
        <f>[1]Sheet1!I127</f>
        <v>U.S.A.</v>
      </c>
      <c r="J122" t="str">
        <f>[1]Sheet1!J127</f>
        <v>Arkansas</v>
      </c>
      <c r="K122" t="str">
        <f>[1]Sheet1!K127</f>
        <v>Madison</v>
      </c>
      <c r="L122" t="str">
        <f>[1]Sheet1!L127</f>
        <v>Blue Springs State Park</v>
      </c>
      <c r="M122" t="str">
        <f>[1]Sheet1!M127</f>
        <v>0503</v>
      </c>
      <c r="N122" t="str">
        <f>[1]Sheet1!N127</f>
        <v>1969</v>
      </c>
      <c r="O122" t="str">
        <f>[1]Sheet1!O127</f>
        <v/>
      </c>
      <c r="P122" t="str">
        <f>[1]Sheet1!P127</f>
        <v/>
      </c>
      <c r="Q122" t="str">
        <f>[1]Sheet1!Q127</f>
        <v/>
      </c>
      <c r="R122" t="str">
        <f>[1]Sheet1!R127</f>
        <v>Heitzman, J. Richard</v>
      </c>
      <c r="S122" t="str">
        <f>[1]Sheet1!S127</f>
        <v/>
      </c>
      <c r="T122" t="str">
        <f>[1]Sheet1!T127</f>
        <v>Heitzman, J. Richard</v>
      </c>
      <c r="U122" t="str">
        <f>[1]Sheet1!U127</f>
        <v/>
      </c>
      <c r="V122" t="str">
        <f>[1]Sheet1!V127</f>
        <v/>
      </c>
    </row>
    <row r="123" spans="1:22" x14ac:dyDescent="0.25">
      <c r="A123">
        <f>[1]Sheet1!A128</f>
        <v>45366</v>
      </c>
      <c r="B123" t="str">
        <f>[1]Sheet1!B128</f>
        <v>*</v>
      </c>
      <c r="C123" t="str">
        <f>[1]Sheet1!C128</f>
        <v>01019</v>
      </c>
      <c r="D123" t="str">
        <f>[1]Sheet1!D128</f>
        <v>OECOPHORIDAE</v>
      </c>
      <c r="E123" t="str">
        <f>[1]Sheet1!E128</f>
        <v>STENOMATINAE</v>
      </c>
      <c r="F123" t="str">
        <f>[1]Sheet1!F128</f>
        <v>Antaeotricha</v>
      </c>
      <c r="G123" t="str">
        <f>[1]Sheet1!G128</f>
        <v>humilis</v>
      </c>
      <c r="H123" t="str">
        <f>[1]Sheet1!H128</f>
        <v/>
      </c>
      <c r="I123" t="str">
        <f>[1]Sheet1!I128</f>
        <v>U.S.A.</v>
      </c>
      <c r="J123" t="str">
        <f>[1]Sheet1!J128</f>
        <v>Missouri</v>
      </c>
      <c r="K123" t="str">
        <f>[1]Sheet1!K128</f>
        <v>Randolph</v>
      </c>
      <c r="L123" t="str">
        <f>[1]Sheet1!L128</f>
        <v>Rudolf Bennitt Wildlife Area</v>
      </c>
      <c r="M123" t="str">
        <f>[1]Sheet1!M128</f>
        <v>0716</v>
      </c>
      <c r="N123" t="str">
        <f>[1]Sheet1!N128</f>
        <v>1975</v>
      </c>
      <c r="O123" t="str">
        <f>[1]Sheet1!O128</f>
        <v>2M</v>
      </c>
      <c r="P123" t="str">
        <f>[1]Sheet1!P128</f>
        <v>L</v>
      </c>
      <c r="Q123" t="str">
        <f>[1]Sheet1!Q128</f>
        <v>Y</v>
      </c>
      <c r="R123" t="str">
        <f>[1]Sheet1!R128</f>
        <v/>
      </c>
      <c r="S123" t="str">
        <f>[1]Sheet1!S128</f>
        <v/>
      </c>
      <c r="T123" t="str">
        <f>[1]Sheet1!T128</f>
        <v>Carroll, Mike</v>
      </c>
      <c r="U123" t="str">
        <f>[1]Sheet1!U128</f>
        <v/>
      </c>
      <c r="V123" t="str">
        <f>[1]Sheet1!V128</f>
        <v>2 male ex larvae 16 July from black oak.  Pupa 28 July. Emgd. 4 Aug. 1975.</v>
      </c>
    </row>
    <row r="124" spans="1:22" x14ac:dyDescent="0.25">
      <c r="A124">
        <f>[1]Sheet1!A129</f>
        <v>45367</v>
      </c>
      <c r="B124" t="str">
        <f>[1]Sheet1!B129</f>
        <v>*</v>
      </c>
      <c r="C124" t="str">
        <f>[1]Sheet1!C129</f>
        <v>01019</v>
      </c>
      <c r="D124" t="str">
        <f>[1]Sheet1!D129</f>
        <v>OECOPHORIDAE</v>
      </c>
      <c r="E124" t="str">
        <f>[1]Sheet1!E129</f>
        <v>STENOMATINAE</v>
      </c>
      <c r="F124" t="str">
        <f>[1]Sheet1!F129</f>
        <v>Antaeotricha</v>
      </c>
      <c r="G124" t="str">
        <f>[1]Sheet1!G129</f>
        <v>humilis</v>
      </c>
      <c r="H124" t="str">
        <f>[1]Sheet1!H129</f>
        <v/>
      </c>
      <c r="I124" t="str">
        <f>[1]Sheet1!I129</f>
        <v>U.S.A.</v>
      </c>
      <c r="J124" t="str">
        <f>[1]Sheet1!J129</f>
        <v>Missouri</v>
      </c>
      <c r="K124" t="str">
        <f>[1]Sheet1!K129</f>
        <v>Randolph</v>
      </c>
      <c r="L124" t="str">
        <f>[1]Sheet1!L129</f>
        <v>Rudolf Bennitt Wildlife Area</v>
      </c>
      <c r="M124" t="str">
        <f>[1]Sheet1!M129</f>
        <v>0726</v>
      </c>
      <c r="N124" t="str">
        <f>[1]Sheet1!N129</f>
        <v>1975</v>
      </c>
      <c r="O124" t="str">
        <f>[1]Sheet1!O129</f>
        <v>1M</v>
      </c>
      <c r="P124" t="str">
        <f>[1]Sheet1!P129</f>
        <v>L</v>
      </c>
      <c r="Q124" t="str">
        <f>[1]Sheet1!Q129</f>
        <v>Y</v>
      </c>
      <c r="R124" t="str">
        <f>[1]Sheet1!R129</f>
        <v/>
      </c>
      <c r="S124" t="str">
        <f>[1]Sheet1!S129</f>
        <v/>
      </c>
      <c r="T124" t="str">
        <f>[1]Sheet1!T129</f>
        <v>Carroll, Mike</v>
      </c>
      <c r="U124" t="str">
        <f>[1]Sheet1!U129</f>
        <v/>
      </c>
      <c r="V124" t="str">
        <f>[1]Sheet1!V129</f>
        <v>1 male ex larvae from shingle oak.  Pupa 26 July. Emgd. 5 Aug. 1975.</v>
      </c>
    </row>
    <row r="125" spans="1:22" x14ac:dyDescent="0.25">
      <c r="A125">
        <f>[1]Sheet1!A130</f>
        <v>48258</v>
      </c>
      <c r="B125" t="str">
        <f>[1]Sheet1!B130</f>
        <v>*</v>
      </c>
      <c r="C125" t="str">
        <f>[1]Sheet1!C130</f>
        <v>01019</v>
      </c>
      <c r="D125" t="str">
        <f>[1]Sheet1!D130</f>
        <v>OECOPHORIDAE</v>
      </c>
      <c r="E125" t="str">
        <f>[1]Sheet1!E130</f>
        <v>STENOMATINAE</v>
      </c>
      <c r="F125" t="str">
        <f>[1]Sheet1!F130</f>
        <v>Antaeotricha</v>
      </c>
      <c r="G125" t="str">
        <f>[1]Sheet1!G130</f>
        <v>humilis</v>
      </c>
      <c r="H125" t="str">
        <f>[1]Sheet1!H130</f>
        <v>Winkler, George</v>
      </c>
      <c r="I125" t="str">
        <f>[1]Sheet1!I130</f>
        <v>U.S.A.</v>
      </c>
      <c r="J125" t="str">
        <f>[1]Sheet1!J130</f>
        <v>Missouri</v>
      </c>
      <c r="K125" t="str">
        <f>[1]Sheet1!K130</f>
        <v>Saint Charles</v>
      </c>
      <c r="L125" t="str">
        <f>[1]Sheet1!L130</f>
        <v>County</v>
      </c>
      <c r="M125" t="str">
        <f>[1]Sheet1!M130</f>
        <v>0515</v>
      </c>
      <c r="N125" t="str">
        <f>[1]Sheet1!N130</f>
        <v>1992</v>
      </c>
      <c r="O125" t="str">
        <f>[1]Sheet1!O130</f>
        <v>1</v>
      </c>
      <c r="P125" t="str">
        <f>[1]Sheet1!P130</f>
        <v/>
      </c>
      <c r="Q125" t="str">
        <f>[1]Sheet1!Q130</f>
        <v/>
      </c>
      <c r="R125" t="str">
        <f>[1]Sheet1!R130</f>
        <v>Winkler, George</v>
      </c>
      <c r="S125" t="str">
        <f>[1]Sheet1!S130</f>
        <v>Winkler, George</v>
      </c>
      <c r="T125" t="str">
        <f>[1]Sheet1!T130</f>
        <v>Milwaukee Public Museum</v>
      </c>
      <c r="U125" t="str">
        <f>[1]Sheet1!U130</f>
        <v/>
      </c>
      <c r="V125" t="str">
        <f>[1]Sheet1!V130</f>
        <v>Busch Wildlife Area &amp; other places.  Collected in many places in rural areas where subdivisions are now present. Hilly and wooded but have been cleared for homes. Collected around lighted commercial signs.</v>
      </c>
    </row>
    <row r="126" spans="1:22" x14ac:dyDescent="0.25">
      <c r="A126">
        <f>[1]Sheet1!A131</f>
        <v>45364</v>
      </c>
      <c r="B126" t="str">
        <f>[1]Sheet1!B131</f>
        <v>*</v>
      </c>
      <c r="C126" t="str">
        <f>[1]Sheet1!C131</f>
        <v>01019</v>
      </c>
      <c r="D126" t="str">
        <f>[1]Sheet1!D131</f>
        <v>OECOPHORIDAE</v>
      </c>
      <c r="E126" t="str">
        <f>[1]Sheet1!E131</f>
        <v>STENOMATINAE</v>
      </c>
      <c r="F126" t="str">
        <f>[1]Sheet1!F131</f>
        <v>Antaeotricha</v>
      </c>
      <c r="G126" t="str">
        <f>[1]Sheet1!G131</f>
        <v>humilis</v>
      </c>
      <c r="H126" t="str">
        <f>[1]Sheet1!H131</f>
        <v/>
      </c>
      <c r="I126" t="str">
        <f>[1]Sheet1!I131</f>
        <v>U.S.A.</v>
      </c>
      <c r="J126" t="str">
        <f>[1]Sheet1!J131</f>
        <v>Missouri</v>
      </c>
      <c r="K126" t="str">
        <f>[1]Sheet1!K131</f>
        <v>Saint Louis</v>
      </c>
      <c r="L126" t="str">
        <f>[1]Sheet1!L131</f>
        <v>Kirkwood</v>
      </c>
      <c r="M126" t="str">
        <f>[1]Sheet1!M131</f>
        <v>04</v>
      </c>
      <c r="N126" t="str">
        <f>[1]Sheet1!N131</f>
        <v>1964</v>
      </c>
      <c r="O126" t="str">
        <f>[1]Sheet1!O131</f>
        <v/>
      </c>
      <c r="P126" t="str">
        <f>[1]Sheet1!P131</f>
        <v/>
      </c>
      <c r="Q126" t="str">
        <f>[1]Sheet1!Q131</f>
        <v/>
      </c>
      <c r="R126" t="str">
        <f>[1]Sheet1!R131</f>
        <v/>
      </c>
      <c r="S126" t="str">
        <f>[1]Sheet1!S131</f>
        <v/>
      </c>
      <c r="T126" t="str">
        <f>[1]Sheet1!T131</f>
        <v/>
      </c>
      <c r="U126" t="str">
        <f>[1]Sheet1!U131</f>
        <v/>
      </c>
      <c r="V126" t="str">
        <f>[1]Sheet1!V131</f>
        <v>Proc.U.S.N.M. 116:57,1964,p. 38.  (Map)</v>
      </c>
    </row>
    <row r="127" spans="1:22" x14ac:dyDescent="0.25">
      <c r="A127">
        <f>[1]Sheet1!A132</f>
        <v>45365</v>
      </c>
      <c r="B127" t="str">
        <f>[1]Sheet1!B132</f>
        <v>*</v>
      </c>
      <c r="C127" t="str">
        <f>[1]Sheet1!C132</f>
        <v>01019</v>
      </c>
      <c r="D127" t="str">
        <f>[1]Sheet1!D132</f>
        <v>OECOPHORIDAE</v>
      </c>
      <c r="E127" t="str">
        <f>[1]Sheet1!E132</f>
        <v>STENOMATINAE</v>
      </c>
      <c r="F127" t="str">
        <f>[1]Sheet1!F132</f>
        <v>Antaeotricha</v>
      </c>
      <c r="G127" t="str">
        <f>[1]Sheet1!G132</f>
        <v>humilis</v>
      </c>
      <c r="H127" t="str">
        <f>[1]Sheet1!H132</f>
        <v/>
      </c>
      <c r="I127" t="str">
        <f>[1]Sheet1!I132</f>
        <v>U.S.A.</v>
      </c>
      <c r="J127" t="str">
        <f>[1]Sheet1!J132</f>
        <v>Missouri</v>
      </c>
      <c r="K127" t="str">
        <f>[1]Sheet1!K132</f>
        <v>Saint Louis</v>
      </c>
      <c r="L127" t="str">
        <f>[1]Sheet1!L132</f>
        <v>Kirkwood</v>
      </c>
      <c r="M127" t="str">
        <f>[1]Sheet1!M132</f>
        <v/>
      </c>
      <c r="N127" t="str">
        <f>[1]Sheet1!N132</f>
        <v>1890</v>
      </c>
      <c r="O127" t="str">
        <f>[1]Sheet1!O132</f>
        <v/>
      </c>
      <c r="P127" t="str">
        <f>[1]Sheet1!P132</f>
        <v/>
      </c>
      <c r="Q127" t="str">
        <f>[1]Sheet1!Q132</f>
        <v/>
      </c>
      <c r="R127" t="str">
        <f>[1]Sheet1!R132</f>
        <v>Murtfeldt, M.</v>
      </c>
      <c r="S127" t="str">
        <f>[1]Sheet1!S132</f>
        <v/>
      </c>
      <c r="T127" t="str">
        <f>[1]Sheet1!T132</f>
        <v/>
      </c>
      <c r="U127" t="str">
        <f>[1]Sheet1!U132</f>
        <v/>
      </c>
      <c r="V127" t="str">
        <f>[1]Sheet1!V132</f>
        <v>U.S.D.A. Div.Ent.Bull.O.S.23:50,1891.  Larvae attacked by Carabid larvae of Plochionus timidus.</v>
      </c>
    </row>
    <row r="128" spans="1:22" x14ac:dyDescent="0.25">
      <c r="A128">
        <f>[1]Sheet1!A133</f>
        <v>45374</v>
      </c>
      <c r="B128" t="str">
        <f>[1]Sheet1!B133</f>
        <v>*</v>
      </c>
      <c r="C128" t="str">
        <f>[1]Sheet1!C133</f>
        <v>01019</v>
      </c>
      <c r="D128" t="str">
        <f>[1]Sheet1!D133</f>
        <v>OECOPHORIDAE</v>
      </c>
      <c r="E128" t="str">
        <f>[1]Sheet1!E133</f>
        <v>STENOMATINAE</v>
      </c>
      <c r="F128" t="str">
        <f>[1]Sheet1!F133</f>
        <v>Antaeotricha</v>
      </c>
      <c r="G128" t="str">
        <f>[1]Sheet1!G133</f>
        <v>humilis</v>
      </c>
      <c r="H128" t="str">
        <f>[1]Sheet1!H133</f>
        <v/>
      </c>
      <c r="I128" t="str">
        <f>[1]Sheet1!I133</f>
        <v>U.S.A.</v>
      </c>
      <c r="J128" t="str">
        <f>[1]Sheet1!J133</f>
        <v>Missouri</v>
      </c>
      <c r="K128" t="str">
        <f>[1]Sheet1!K133</f>
        <v>Stoddard</v>
      </c>
      <c r="L128" t="str">
        <f>[1]Sheet1!L133</f>
        <v>Otter Slough Wildlife Area</v>
      </c>
      <c r="M128" t="str">
        <f>[1]Sheet1!M133</f>
        <v>0825</v>
      </c>
      <c r="N128" t="str">
        <f>[1]Sheet1!N133</f>
        <v>1983</v>
      </c>
      <c r="O128" t="str">
        <f>[1]Sheet1!O133</f>
        <v>3M</v>
      </c>
      <c r="P128" t="str">
        <f>[1]Sheet1!P133</f>
        <v/>
      </c>
      <c r="Q128" t="str">
        <f>[1]Sheet1!Q133</f>
        <v/>
      </c>
      <c r="R128" t="str">
        <f>[1]Sheet1!R133</f>
        <v>Heitzman, J. Richard</v>
      </c>
      <c r="S128" t="str">
        <f>[1]Sheet1!S133</f>
        <v/>
      </c>
      <c r="T128" t="str">
        <f>[1]Sheet1!T133</f>
        <v>Heitzman, J. Richard</v>
      </c>
      <c r="U128" t="str">
        <f>[1]Sheet1!U133</f>
        <v/>
      </c>
      <c r="V128" t="str">
        <f>[1]Sheet1!V133</f>
        <v/>
      </c>
    </row>
    <row r="129" spans="1:22" x14ac:dyDescent="0.25">
      <c r="A129">
        <f>[1]Sheet1!A134</f>
        <v>45368</v>
      </c>
      <c r="B129" t="str">
        <f>[1]Sheet1!B134</f>
        <v>*</v>
      </c>
      <c r="C129" t="str">
        <f>[1]Sheet1!C134</f>
        <v>01019</v>
      </c>
      <c r="D129" t="str">
        <f>[1]Sheet1!D134</f>
        <v>OECOPHORIDAE</v>
      </c>
      <c r="E129" t="str">
        <f>[1]Sheet1!E134</f>
        <v>STENOMATINAE</v>
      </c>
      <c r="F129" t="str">
        <f>[1]Sheet1!F134</f>
        <v>Antaeotricha</v>
      </c>
      <c r="G129" t="str">
        <f>[1]Sheet1!G134</f>
        <v>humilis</v>
      </c>
      <c r="H129" t="str">
        <f>[1]Sheet1!H134</f>
        <v/>
      </c>
      <c r="I129" t="str">
        <f>[1]Sheet1!I134</f>
        <v>U.S.A.</v>
      </c>
      <c r="J129" t="str">
        <f>[1]Sheet1!J134</f>
        <v>Missouri</v>
      </c>
      <c r="K129" t="str">
        <f>[1]Sheet1!K134</f>
        <v>Warren</v>
      </c>
      <c r="L129" t="str">
        <f>[1]Sheet1!L134</f>
        <v>Danial Boon State Forest</v>
      </c>
      <c r="M129" t="str">
        <f>[1]Sheet1!M134</f>
        <v>0808</v>
      </c>
      <c r="N129" t="str">
        <f>[1]Sheet1!N134</f>
        <v>1975</v>
      </c>
      <c r="O129" t="str">
        <f>[1]Sheet1!O134</f>
        <v>1M</v>
      </c>
      <c r="P129" t="str">
        <f>[1]Sheet1!P134</f>
        <v>L</v>
      </c>
      <c r="Q129" t="str">
        <f>[1]Sheet1!Q134</f>
        <v>Y</v>
      </c>
      <c r="R129" t="str">
        <f>[1]Sheet1!R134</f>
        <v/>
      </c>
      <c r="S129" t="str">
        <f>[1]Sheet1!S134</f>
        <v/>
      </c>
      <c r="T129" t="str">
        <f>[1]Sheet1!T134</f>
        <v>Carroll, Mike</v>
      </c>
      <c r="U129" t="str">
        <f>[1]Sheet1!U134</f>
        <v/>
      </c>
      <c r="V129" t="str">
        <f>[1]Sheet1!V134</f>
        <v>1 male ex larvae from white oak.  Emgd. 8 Aug. 1975.</v>
      </c>
    </row>
    <row r="130" spans="1:22" x14ac:dyDescent="0.25">
      <c r="A130">
        <f>[1]Sheet1!A135</f>
        <v>45358</v>
      </c>
      <c r="B130" t="str">
        <f>[1]Sheet1!B135</f>
        <v>*</v>
      </c>
      <c r="C130" t="str">
        <f>[1]Sheet1!C135</f>
        <v>01019</v>
      </c>
      <c r="D130" t="str">
        <f>[1]Sheet1!D135</f>
        <v>OECOPHORIDAE</v>
      </c>
      <c r="E130" t="str">
        <f>[1]Sheet1!E135</f>
        <v>STENOMATINAE</v>
      </c>
      <c r="F130" t="str">
        <f>[1]Sheet1!F135</f>
        <v>Antaeotricha</v>
      </c>
      <c r="G130" t="str">
        <f>[1]Sheet1!G135</f>
        <v>humilis</v>
      </c>
      <c r="H130" t="str">
        <f>[1]Sheet1!H135</f>
        <v/>
      </c>
      <c r="I130" t="str">
        <f>[1]Sheet1!I135</f>
        <v>U.S.A.</v>
      </c>
      <c r="J130" t="str">
        <f>[1]Sheet1!J135</f>
        <v>Missouri</v>
      </c>
      <c r="K130" t="str">
        <f>[1]Sheet1!K135</f>
        <v>Washington</v>
      </c>
      <c r="L130" t="str">
        <f>[1]Sheet1!L135</f>
        <v>Washington State Park</v>
      </c>
      <c r="M130" t="str">
        <f>[1]Sheet1!M135</f>
        <v>0606</v>
      </c>
      <c r="N130" t="str">
        <f>[1]Sheet1!N135</f>
        <v>1972</v>
      </c>
      <c r="O130" t="str">
        <f>[1]Sheet1!O135</f>
        <v/>
      </c>
      <c r="P130" t="str">
        <f>[1]Sheet1!P135</f>
        <v/>
      </c>
      <c r="Q130" t="str">
        <f>[1]Sheet1!Q135</f>
        <v/>
      </c>
      <c r="R130" t="str">
        <f>[1]Sheet1!R135</f>
        <v>Heitzman, J. Richard</v>
      </c>
      <c r="S130" t="str">
        <f>[1]Sheet1!S135</f>
        <v/>
      </c>
      <c r="T130" t="str">
        <f>[1]Sheet1!T135</f>
        <v>Heitzman, J. Richard</v>
      </c>
      <c r="U130" t="str">
        <f>[1]Sheet1!U135</f>
        <v/>
      </c>
      <c r="V130" t="str">
        <f>[1]Sheet1!V135</f>
        <v/>
      </c>
    </row>
    <row r="131" spans="1:22" x14ac:dyDescent="0.25">
      <c r="A131">
        <f>[1]Sheet1!A137</f>
        <v>65686</v>
      </c>
      <c r="B131" t="str">
        <f>[1]Sheet1!B137</f>
        <v>*</v>
      </c>
      <c r="C131" t="str">
        <f>[1]Sheet1!C137</f>
        <v>03725</v>
      </c>
      <c r="D131" t="str">
        <f>[1]Sheet1!D137</f>
        <v>TORTRICIDAE</v>
      </c>
      <c r="E131" t="str">
        <f>[1]Sheet1!E137</f>
        <v>TORTRICINAE</v>
      </c>
      <c r="F131" t="str">
        <f>[1]Sheet1!F137</f>
        <v>Cenopis</v>
      </c>
      <c r="G131" t="str">
        <f>[1]Sheet1!G137</f>
        <v>pettitana</v>
      </c>
      <c r="H131" t="str">
        <f>[1]Sheet1!H137</f>
        <v/>
      </c>
      <c r="I131" t="str">
        <f>[1]Sheet1!I137</f>
        <v>U.S.A.</v>
      </c>
      <c r="J131" t="str">
        <f>[1]Sheet1!J137</f>
        <v>Missouri</v>
      </c>
      <c r="K131" t="str">
        <f>[1]Sheet1!K137</f>
        <v>?</v>
      </c>
      <c r="L131" t="str">
        <f>[1]Sheet1!L137</f>
        <v>Clark National Forest</v>
      </c>
      <c r="M131" t="str">
        <f>[1]Sheet1!M137</f>
        <v>052</v>
      </c>
      <c r="N131" t="str">
        <f>[1]Sheet1!N137</f>
        <v>1975</v>
      </c>
      <c r="O131" t="str">
        <f>[1]Sheet1!O137</f>
        <v>1M,1F</v>
      </c>
      <c r="P131" t="str">
        <f>[1]Sheet1!P137</f>
        <v>L</v>
      </c>
      <c r="Q131" t="str">
        <f>[1]Sheet1!Q137</f>
        <v>Y</v>
      </c>
      <c r="R131" t="str">
        <f>[1]Sheet1!R137</f>
        <v/>
      </c>
      <c r="S131" t="str">
        <f>[1]Sheet1!S137</f>
        <v/>
      </c>
      <c r="T131" t="str">
        <f>[1]Sheet1!T137</f>
        <v>Carroll, Mike</v>
      </c>
      <c r="U131" t="str">
        <f>[1]Sheet1!U137</f>
        <v/>
      </c>
      <c r="V131" t="str">
        <f>[1]Sheet1!V137</f>
        <v>Emgd. 25 May 1975 - 28 May 1975.  Larvae from Post oak.  No county specified. [As "3725 Sparganothis pettitana" on JRH data card. PEK]</v>
      </c>
    </row>
    <row r="132" spans="1:22" x14ac:dyDescent="0.25">
      <c r="A132">
        <f>[1]Sheet1!A138</f>
        <v>65707</v>
      </c>
      <c r="B132" t="str">
        <f>[1]Sheet1!B138</f>
        <v>*</v>
      </c>
      <c r="C132" t="str">
        <f>[1]Sheet1!C138</f>
        <v>03725</v>
      </c>
      <c r="D132" t="str">
        <f>[1]Sheet1!D138</f>
        <v>TORTRICIDAE</v>
      </c>
      <c r="E132" t="str">
        <f>[1]Sheet1!E138</f>
        <v>TORTRICINAE</v>
      </c>
      <c r="F132" t="str">
        <f>[1]Sheet1!F138</f>
        <v>Cenopis</v>
      </c>
      <c r="G132" t="str">
        <f>[1]Sheet1!G138</f>
        <v>pettitana</v>
      </c>
      <c r="H132" t="str">
        <f>[1]Sheet1!H138</f>
        <v/>
      </c>
      <c r="I132" t="str">
        <f>[1]Sheet1!I138</f>
        <v>U.S.A.</v>
      </c>
      <c r="J132" t="str">
        <f>[1]Sheet1!J138</f>
        <v>Missouri</v>
      </c>
      <c r="K132" t="str">
        <f>[1]Sheet1!K138</f>
        <v>Barry</v>
      </c>
      <c r="L132" t="str">
        <f>[1]Sheet1!L138</f>
        <v>Roaring River State Park</v>
      </c>
      <c r="M132" t="str">
        <f>[1]Sheet1!M138</f>
        <v>0530</v>
      </c>
      <c r="N132" t="str">
        <f>[1]Sheet1!N138</f>
        <v>1981</v>
      </c>
      <c r="O132" t="str">
        <f>[1]Sheet1!O138</f>
        <v>3M</v>
      </c>
      <c r="P132" t="str">
        <f>[1]Sheet1!P138</f>
        <v/>
      </c>
      <c r="Q132" t="str">
        <f>[1]Sheet1!Q138</f>
        <v/>
      </c>
      <c r="R132" t="str">
        <f>[1]Sheet1!R138</f>
        <v/>
      </c>
      <c r="S132" t="str">
        <f>[1]Sheet1!S138</f>
        <v/>
      </c>
      <c r="T132" t="str">
        <f>[1]Sheet1!T138</f>
        <v>Letsinger, Rae</v>
      </c>
      <c r="U132" t="str">
        <f>[1]Sheet1!U138</f>
        <v/>
      </c>
      <c r="V132" t="str">
        <f>[1]Sheet1!V138</f>
        <v>[As "3725 Sparganothis pettitana" on JRH data card. PEK]</v>
      </c>
    </row>
    <row r="133" spans="1:22" x14ac:dyDescent="0.25">
      <c r="A133">
        <f>[1]Sheet1!A139</f>
        <v>65708</v>
      </c>
      <c r="B133" t="str">
        <f>[1]Sheet1!B139</f>
        <v>*</v>
      </c>
      <c r="C133" t="str">
        <f>[1]Sheet1!C139</f>
        <v>03725</v>
      </c>
      <c r="D133" t="str">
        <f>[1]Sheet1!D139</f>
        <v>TORTRICIDAE</v>
      </c>
      <c r="E133" t="str">
        <f>[1]Sheet1!E139</f>
        <v>TORTRICINAE</v>
      </c>
      <c r="F133" t="str">
        <f>[1]Sheet1!F139</f>
        <v>Cenopis</v>
      </c>
      <c r="G133" t="str">
        <f>[1]Sheet1!G139</f>
        <v>pettitana</v>
      </c>
      <c r="H133" t="str">
        <f>[1]Sheet1!H139</f>
        <v/>
      </c>
      <c r="I133" t="str">
        <f>[1]Sheet1!I139</f>
        <v>U.S.A.</v>
      </c>
      <c r="J133" t="str">
        <f>[1]Sheet1!J139</f>
        <v>Missouri</v>
      </c>
      <c r="K133" t="str">
        <f>[1]Sheet1!K139</f>
        <v>Barry</v>
      </c>
      <c r="L133" t="str">
        <f>[1]Sheet1!L139</f>
        <v>Roaring River State Park</v>
      </c>
      <c r="M133" t="str">
        <f>[1]Sheet1!M139</f>
        <v>0606</v>
      </c>
      <c r="N133" t="str">
        <f>[1]Sheet1!N139</f>
        <v>1981</v>
      </c>
      <c r="O133" t="str">
        <f>[1]Sheet1!O139</f>
        <v>1M</v>
      </c>
      <c r="P133" t="str">
        <f>[1]Sheet1!P139</f>
        <v/>
      </c>
      <c r="Q133" t="str">
        <f>[1]Sheet1!Q139</f>
        <v/>
      </c>
      <c r="R133" t="str">
        <f>[1]Sheet1!R139</f>
        <v/>
      </c>
      <c r="S133" t="str">
        <f>[1]Sheet1!S139</f>
        <v/>
      </c>
      <c r="T133" t="str">
        <f>[1]Sheet1!T139</f>
        <v>Letsinger, Rae</v>
      </c>
      <c r="U133" t="str">
        <f>[1]Sheet1!U139</f>
        <v/>
      </c>
      <c r="V133" t="str">
        <f>[1]Sheet1!V139</f>
        <v>[As "3725 Sparganothis pettitana" on JRH data card. PEK]</v>
      </c>
    </row>
    <row r="134" spans="1:22" x14ac:dyDescent="0.25">
      <c r="A134">
        <f>[1]Sheet1!A140</f>
        <v>65709</v>
      </c>
      <c r="B134" t="str">
        <f>[1]Sheet1!B140</f>
        <v>*</v>
      </c>
      <c r="C134" t="str">
        <f>[1]Sheet1!C140</f>
        <v>03725</v>
      </c>
      <c r="D134" t="str">
        <f>[1]Sheet1!D140</f>
        <v>TORTRICIDAE</v>
      </c>
      <c r="E134" t="str">
        <f>[1]Sheet1!E140</f>
        <v>TORTRICINAE</v>
      </c>
      <c r="F134" t="str">
        <f>[1]Sheet1!F140</f>
        <v>Cenopis</v>
      </c>
      <c r="G134" t="str">
        <f>[1]Sheet1!G140</f>
        <v>pettitana</v>
      </c>
      <c r="H134" t="str">
        <f>[1]Sheet1!H140</f>
        <v>Heitzman, J.R.</v>
      </c>
      <c r="I134" t="str">
        <f>[1]Sheet1!I140</f>
        <v>U.S.A.</v>
      </c>
      <c r="J134" t="str">
        <f>[1]Sheet1!J140</f>
        <v>Missouri</v>
      </c>
      <c r="K134" t="str">
        <f>[1]Sheet1!K140</f>
        <v>Barry</v>
      </c>
      <c r="L134" t="str">
        <f>[1]Sheet1!L140</f>
        <v>Roaring River State Park</v>
      </c>
      <c r="M134" t="str">
        <f>[1]Sheet1!M140</f>
        <v>0605</v>
      </c>
      <c r="N134" t="str">
        <f>[1]Sheet1!N140</f>
        <v>1982</v>
      </c>
      <c r="O134" t="str">
        <f>[1]Sheet1!O140</f>
        <v>11M,3F</v>
      </c>
      <c r="P134" t="str">
        <f>[1]Sheet1!P140</f>
        <v/>
      </c>
      <c r="Q134" t="str">
        <f>[1]Sheet1!Q140</f>
        <v/>
      </c>
      <c r="R134" t="str">
        <f>[1]Sheet1!R140</f>
        <v>Heitzman, J. Richard</v>
      </c>
      <c r="S134" t="str">
        <f>[1]Sheet1!S140</f>
        <v/>
      </c>
      <c r="T134" t="str">
        <f>[1]Sheet1!T140</f>
        <v>Heitzman, J. Richard</v>
      </c>
      <c r="U134" t="str">
        <f>[1]Sheet1!U140</f>
        <v/>
      </c>
      <c r="V134" t="str">
        <f>[1]Sheet1!V140</f>
        <v>[As "3725 Sparganothis pettitana" on JRH data card. PEK]</v>
      </c>
    </row>
    <row r="135" spans="1:22" x14ac:dyDescent="0.25">
      <c r="A135">
        <f>[1]Sheet1!A141</f>
        <v>65713</v>
      </c>
      <c r="B135" t="str">
        <f>[1]Sheet1!B141</f>
        <v>*</v>
      </c>
      <c r="C135" t="str">
        <f>[1]Sheet1!C141</f>
        <v>03725</v>
      </c>
      <c r="D135" t="str">
        <f>[1]Sheet1!D141</f>
        <v>TORTRICIDAE</v>
      </c>
      <c r="E135" t="str">
        <f>[1]Sheet1!E141</f>
        <v>TORTRICINAE</v>
      </c>
      <c r="F135" t="str">
        <f>[1]Sheet1!F141</f>
        <v>Cenopis</v>
      </c>
      <c r="G135" t="str">
        <f>[1]Sheet1!G141</f>
        <v>pettitana</v>
      </c>
      <c r="H135" t="str">
        <f>[1]Sheet1!H141</f>
        <v/>
      </c>
      <c r="I135" t="str">
        <f>[1]Sheet1!I141</f>
        <v>U.S.A.</v>
      </c>
      <c r="J135" t="str">
        <f>[1]Sheet1!J141</f>
        <v>Missouri</v>
      </c>
      <c r="K135" t="str">
        <f>[1]Sheet1!K141</f>
        <v>Barry</v>
      </c>
      <c r="L135" t="str">
        <f>[1]Sheet1!L141</f>
        <v>Roaring River State Park</v>
      </c>
      <c r="M135" t="str">
        <f>[1]Sheet1!M141</f>
        <v>0605</v>
      </c>
      <c r="N135" t="str">
        <f>[1]Sheet1!N141</f>
        <v>1982</v>
      </c>
      <c r="O135" t="str">
        <f>[1]Sheet1!O141</f>
        <v>1M</v>
      </c>
      <c r="P135" t="str">
        <f>[1]Sheet1!P141</f>
        <v/>
      </c>
      <c r="Q135" t="str">
        <f>[1]Sheet1!Q141</f>
        <v/>
      </c>
      <c r="R135" t="str">
        <f>[1]Sheet1!R141</f>
        <v/>
      </c>
      <c r="S135" t="str">
        <f>[1]Sheet1!S141</f>
        <v/>
      </c>
      <c r="T135" t="str">
        <f>[1]Sheet1!T141</f>
        <v>Balogh, George</v>
      </c>
      <c r="U135" t="str">
        <f>[1]Sheet1!U141</f>
        <v/>
      </c>
      <c r="V135" t="str">
        <f>[1]Sheet1!V141</f>
        <v>[As "3725 Sparganothis pettitana" on JRH data card. PEK]</v>
      </c>
    </row>
    <row r="136" spans="1:22" x14ac:dyDescent="0.25">
      <c r="A136">
        <f>[1]Sheet1!A142</f>
        <v>65780</v>
      </c>
      <c r="B136" t="str">
        <f>[1]Sheet1!B142</f>
        <v>*</v>
      </c>
      <c r="C136" t="str">
        <f>[1]Sheet1!C142</f>
        <v>03725</v>
      </c>
      <c r="D136" t="str">
        <f>[1]Sheet1!D142</f>
        <v>TORTRICIDAE</v>
      </c>
      <c r="E136" t="str">
        <f>[1]Sheet1!E142</f>
        <v>TORTRICINAE</v>
      </c>
      <c r="F136" t="str">
        <f>[1]Sheet1!F142</f>
        <v>Cenopis</v>
      </c>
      <c r="G136" t="str">
        <f>[1]Sheet1!G142</f>
        <v>pettitana</v>
      </c>
      <c r="H136" t="str">
        <f>[1]Sheet1!H142</f>
        <v/>
      </c>
      <c r="I136" t="str">
        <f>[1]Sheet1!I142</f>
        <v>U.S.A.</v>
      </c>
      <c r="J136" t="str">
        <f>[1]Sheet1!J142</f>
        <v>Missouri</v>
      </c>
      <c r="K136" t="str">
        <f>[1]Sheet1!K142</f>
        <v>Barry</v>
      </c>
      <c r="L136" t="str">
        <f>[1]Sheet1!L142</f>
        <v>Roaring River State Park</v>
      </c>
      <c r="M136" t="str">
        <f>[1]Sheet1!M142</f>
        <v>0601</v>
      </c>
      <c r="N136" t="str">
        <f>[1]Sheet1!N142</f>
        <v>1991</v>
      </c>
      <c r="O136" t="str">
        <f>[1]Sheet1!O142</f>
        <v>4M</v>
      </c>
      <c r="P136" t="str">
        <f>[1]Sheet1!P142</f>
        <v/>
      </c>
      <c r="Q136" t="str">
        <f>[1]Sheet1!Q142</f>
        <v/>
      </c>
      <c r="R136" t="str">
        <f>[1]Sheet1!R142</f>
        <v/>
      </c>
      <c r="S136" t="str">
        <f>[1]Sheet1!S142</f>
        <v/>
      </c>
      <c r="T136" t="str">
        <f>[1]Sheet1!T142</f>
        <v>Letsinger, Rae</v>
      </c>
      <c r="U136" t="str">
        <f>[1]Sheet1!U142</f>
        <v/>
      </c>
      <c r="V136" t="str">
        <f>[1]Sheet1!V142</f>
        <v>[As "3725 Sparganothis pettitana" on JRH data card. PEK]</v>
      </c>
    </row>
    <row r="137" spans="1:22" x14ac:dyDescent="0.25">
      <c r="A137">
        <f>[1]Sheet1!A143</f>
        <v>65781</v>
      </c>
      <c r="B137" t="str">
        <f>[1]Sheet1!B143</f>
        <v>*</v>
      </c>
      <c r="C137" t="str">
        <f>[1]Sheet1!C143</f>
        <v>03725</v>
      </c>
      <c r="D137" t="str">
        <f>[1]Sheet1!D143</f>
        <v>TORTRICIDAE</v>
      </c>
      <c r="E137" t="str">
        <f>[1]Sheet1!E143</f>
        <v>TORTRICINAE</v>
      </c>
      <c r="F137" t="str">
        <f>[1]Sheet1!F143</f>
        <v>Cenopis</v>
      </c>
      <c r="G137" t="str">
        <f>[1]Sheet1!G143</f>
        <v>pettitana</v>
      </c>
      <c r="H137" t="str">
        <f>[1]Sheet1!H143</f>
        <v/>
      </c>
      <c r="I137" t="str">
        <f>[1]Sheet1!I143</f>
        <v>U.S.A.</v>
      </c>
      <c r="J137" t="str">
        <f>[1]Sheet1!J143</f>
        <v>Missouri</v>
      </c>
      <c r="K137" t="str">
        <f>[1]Sheet1!K143</f>
        <v>Barry</v>
      </c>
      <c r="L137" t="str">
        <f>[1]Sheet1!L143</f>
        <v>Roaring River State Park</v>
      </c>
      <c r="M137" t="str">
        <f>[1]Sheet1!M143</f>
        <v>0530</v>
      </c>
      <c r="N137" t="str">
        <f>[1]Sheet1!N143</f>
        <v>1987</v>
      </c>
      <c r="O137" t="str">
        <f>[1]Sheet1!O143</f>
        <v>1M</v>
      </c>
      <c r="P137" t="str">
        <f>[1]Sheet1!P143</f>
        <v/>
      </c>
      <c r="Q137" t="str">
        <f>[1]Sheet1!Q143</f>
        <v/>
      </c>
      <c r="R137" t="str">
        <f>[1]Sheet1!R143</f>
        <v/>
      </c>
      <c r="S137" t="str">
        <f>[1]Sheet1!S143</f>
        <v/>
      </c>
      <c r="T137" t="str">
        <f>[1]Sheet1!T143</f>
        <v>Letsinger, Rae</v>
      </c>
      <c r="U137" t="str">
        <f>[1]Sheet1!U143</f>
        <v/>
      </c>
      <c r="V137" t="str">
        <f>[1]Sheet1!V143</f>
        <v>(UV) [As "3725 Sparganothis pettitana" on JRH data card. PEK]</v>
      </c>
    </row>
    <row r="138" spans="1:22" x14ac:dyDescent="0.25">
      <c r="A138">
        <f>[1]Sheet1!A144</f>
        <v>65782</v>
      </c>
      <c r="B138" t="str">
        <f>[1]Sheet1!B144</f>
        <v>*</v>
      </c>
      <c r="C138" t="str">
        <f>[1]Sheet1!C144</f>
        <v>03725</v>
      </c>
      <c r="D138" t="str">
        <f>[1]Sheet1!D144</f>
        <v>TORTRICIDAE</v>
      </c>
      <c r="E138" t="str">
        <f>[1]Sheet1!E144</f>
        <v>TORTRICINAE</v>
      </c>
      <c r="F138" t="str">
        <f>[1]Sheet1!F144</f>
        <v>Cenopis</v>
      </c>
      <c r="G138" t="str">
        <f>[1]Sheet1!G144</f>
        <v>pettitana</v>
      </c>
      <c r="H138" t="str">
        <f>[1]Sheet1!H144</f>
        <v/>
      </c>
      <c r="I138" t="str">
        <f>[1]Sheet1!I144</f>
        <v>U.S.A.</v>
      </c>
      <c r="J138" t="str">
        <f>[1]Sheet1!J144</f>
        <v>Missouri</v>
      </c>
      <c r="K138" t="str">
        <f>[1]Sheet1!K144</f>
        <v>Barry</v>
      </c>
      <c r="L138" t="str">
        <f>[1]Sheet1!L144</f>
        <v>Roaring River State Park</v>
      </c>
      <c r="M138" t="str">
        <f>[1]Sheet1!M144</f>
        <v>0611</v>
      </c>
      <c r="N138" t="str">
        <f>[1]Sheet1!N144</f>
        <v>1988</v>
      </c>
      <c r="O138" t="str">
        <f>[1]Sheet1!O144</f>
        <v>2M,1F</v>
      </c>
      <c r="P138" t="str">
        <f>[1]Sheet1!P144</f>
        <v/>
      </c>
      <c r="Q138" t="str">
        <f>[1]Sheet1!Q144</f>
        <v/>
      </c>
      <c r="R138" t="str">
        <f>[1]Sheet1!R144</f>
        <v/>
      </c>
      <c r="S138" t="str">
        <f>[1]Sheet1!S144</f>
        <v/>
      </c>
      <c r="T138" t="str">
        <f>[1]Sheet1!T144</f>
        <v>Letsinger, Rae</v>
      </c>
      <c r="U138" t="str">
        <f>[1]Sheet1!U144</f>
        <v/>
      </c>
      <c r="V138" t="str">
        <f>[1]Sheet1!V144</f>
        <v>(UV) [As "3725 Sparganothis pettitana" on JRH data card. PEK]</v>
      </c>
    </row>
    <row r="139" spans="1:22" x14ac:dyDescent="0.25">
      <c r="A139">
        <f>[1]Sheet1!A145</f>
        <v>65635</v>
      </c>
      <c r="B139" t="str">
        <f>[1]Sheet1!B145</f>
        <v>*</v>
      </c>
      <c r="C139" t="str">
        <f>[1]Sheet1!C145</f>
        <v>03725</v>
      </c>
      <c r="D139" t="str">
        <f>[1]Sheet1!D145</f>
        <v>TORTRICIDAE</v>
      </c>
      <c r="E139" t="str">
        <f>[1]Sheet1!E145</f>
        <v>TORTRICINAE</v>
      </c>
      <c r="F139" t="str">
        <f>[1]Sheet1!F145</f>
        <v>Cenopis</v>
      </c>
      <c r="G139" t="str">
        <f>[1]Sheet1!G145</f>
        <v>pettitana</v>
      </c>
      <c r="H139" t="str">
        <f>[1]Sheet1!H145</f>
        <v>Heitzman, J.R.</v>
      </c>
      <c r="I139" t="str">
        <f>[1]Sheet1!I145</f>
        <v>U.S.A.</v>
      </c>
      <c r="J139" t="str">
        <f>[1]Sheet1!J145</f>
        <v>Missouri</v>
      </c>
      <c r="K139" t="str">
        <f>[1]Sheet1!K145</f>
        <v>Benton</v>
      </c>
      <c r="L139" t="str">
        <f>[1]Sheet1!L145</f>
        <v>Warsaw</v>
      </c>
      <c r="M139" t="str">
        <f>[1]Sheet1!M145</f>
        <v>0606</v>
      </c>
      <c r="N139" t="str">
        <f>[1]Sheet1!N145</f>
        <v>1968</v>
      </c>
      <c r="O139" t="str">
        <f>[1]Sheet1!O145</f>
        <v/>
      </c>
      <c r="P139" t="str">
        <f>[1]Sheet1!P145</f>
        <v/>
      </c>
      <c r="Q139" t="str">
        <f>[1]Sheet1!Q145</f>
        <v/>
      </c>
      <c r="R139" t="str">
        <f>[1]Sheet1!R145</f>
        <v>Heitzman, J. Richard</v>
      </c>
      <c r="S139" t="str">
        <f>[1]Sheet1!S145</f>
        <v/>
      </c>
      <c r="T139" t="str">
        <f>[1]Sheet1!T145</f>
        <v>Heitzman, J. Richard</v>
      </c>
      <c r="U139" t="str">
        <f>[1]Sheet1!U145</f>
        <v/>
      </c>
      <c r="V139" t="str">
        <f>[1]Sheet1!V145</f>
        <v>[As "3725 Sparganothis pettitana" on JRH data card. PEK]</v>
      </c>
    </row>
    <row r="140" spans="1:22" x14ac:dyDescent="0.25">
      <c r="A140">
        <f>[1]Sheet1!A146</f>
        <v>65636</v>
      </c>
      <c r="B140" t="str">
        <f>[1]Sheet1!B146</f>
        <v>*</v>
      </c>
      <c r="C140" t="str">
        <f>[1]Sheet1!C146</f>
        <v>03725</v>
      </c>
      <c r="D140" t="str">
        <f>[1]Sheet1!D146</f>
        <v>TORTRICIDAE</v>
      </c>
      <c r="E140" t="str">
        <f>[1]Sheet1!E146</f>
        <v>TORTRICINAE</v>
      </c>
      <c r="F140" t="str">
        <f>[1]Sheet1!F146</f>
        <v>Cenopis</v>
      </c>
      <c r="G140" t="str">
        <f>[1]Sheet1!G146</f>
        <v>pettitana</v>
      </c>
      <c r="H140" t="str">
        <f>[1]Sheet1!H146</f>
        <v>Heitzman, J.R.</v>
      </c>
      <c r="I140" t="str">
        <f>[1]Sheet1!I146</f>
        <v>U.S.A.</v>
      </c>
      <c r="J140" t="str">
        <f>[1]Sheet1!J146</f>
        <v>Missouri</v>
      </c>
      <c r="K140" t="str">
        <f>[1]Sheet1!K146</f>
        <v>Benton</v>
      </c>
      <c r="L140" t="str">
        <f>[1]Sheet1!L146</f>
        <v>Warsaw</v>
      </c>
      <c r="M140" t="str">
        <f>[1]Sheet1!M146</f>
        <v>0604</v>
      </c>
      <c r="N140" t="str">
        <f>[1]Sheet1!N146</f>
        <v>1967</v>
      </c>
      <c r="O140" t="str">
        <f>[1]Sheet1!O146</f>
        <v/>
      </c>
      <c r="P140" t="str">
        <f>[1]Sheet1!P146</f>
        <v/>
      </c>
      <c r="Q140" t="str">
        <f>[1]Sheet1!Q146</f>
        <v/>
      </c>
      <c r="R140" t="str">
        <f>[1]Sheet1!R146</f>
        <v>Heitzman, J. Richard</v>
      </c>
      <c r="S140" t="str">
        <f>[1]Sheet1!S146</f>
        <v/>
      </c>
      <c r="T140" t="str">
        <f>[1]Sheet1!T146</f>
        <v>Heitzman, J. Richard</v>
      </c>
      <c r="U140" t="str">
        <f>[1]Sheet1!U146</f>
        <v/>
      </c>
      <c r="V140" t="str">
        <f>[1]Sheet1!V146</f>
        <v>[As "3725 Sparganothis pettitana" on JRH data card. PEK]</v>
      </c>
    </row>
    <row r="141" spans="1:22" x14ac:dyDescent="0.25">
      <c r="A141">
        <f>[1]Sheet1!A147</f>
        <v>65637</v>
      </c>
      <c r="B141" t="str">
        <f>[1]Sheet1!B147</f>
        <v>*</v>
      </c>
      <c r="C141" t="str">
        <f>[1]Sheet1!C147</f>
        <v>03725</v>
      </c>
      <c r="D141" t="str">
        <f>[1]Sheet1!D147</f>
        <v>TORTRICIDAE</v>
      </c>
      <c r="E141" t="str">
        <f>[1]Sheet1!E147</f>
        <v>TORTRICINAE</v>
      </c>
      <c r="F141" t="str">
        <f>[1]Sheet1!F147</f>
        <v>Cenopis</v>
      </c>
      <c r="G141" t="str">
        <f>[1]Sheet1!G147</f>
        <v>pettitana</v>
      </c>
      <c r="H141" t="str">
        <f>[1]Sheet1!H147</f>
        <v>Heitzman, J.R.</v>
      </c>
      <c r="I141" t="str">
        <f>[1]Sheet1!I147</f>
        <v>U.S.A.</v>
      </c>
      <c r="J141" t="str">
        <f>[1]Sheet1!J147</f>
        <v>Missouri</v>
      </c>
      <c r="K141" t="str">
        <f>[1]Sheet1!K147</f>
        <v>Benton</v>
      </c>
      <c r="L141" t="str">
        <f>[1]Sheet1!L147</f>
        <v>Warsaw</v>
      </c>
      <c r="M141" t="str">
        <f>[1]Sheet1!M147</f>
        <v>0620</v>
      </c>
      <c r="N141" t="str">
        <f>[1]Sheet1!N147</f>
        <v>1979</v>
      </c>
      <c r="O141" t="str">
        <f>[1]Sheet1!O147</f>
        <v/>
      </c>
      <c r="P141" t="str">
        <f>[1]Sheet1!P147</f>
        <v/>
      </c>
      <c r="Q141" t="str">
        <f>[1]Sheet1!Q147</f>
        <v/>
      </c>
      <c r="R141" t="str">
        <f>[1]Sheet1!R147</f>
        <v>Heitzman, J. Richard</v>
      </c>
      <c r="S141" t="str">
        <f>[1]Sheet1!S147</f>
        <v/>
      </c>
      <c r="T141" t="str">
        <f>[1]Sheet1!T147</f>
        <v>Heitzman, J. Richard</v>
      </c>
      <c r="U141" t="str">
        <f>[1]Sheet1!U147</f>
        <v/>
      </c>
      <c r="V141" t="str">
        <f>[1]Sheet1!V147</f>
        <v>[As "3725 Sparganothis pettitana" on JRH data card. PEK]</v>
      </c>
    </row>
    <row r="142" spans="1:22" x14ac:dyDescent="0.25">
      <c r="A142">
        <f>[1]Sheet1!A148</f>
        <v>65638</v>
      </c>
      <c r="B142" t="str">
        <f>[1]Sheet1!B148</f>
        <v>*</v>
      </c>
      <c r="C142" t="str">
        <f>[1]Sheet1!C148</f>
        <v>03725</v>
      </c>
      <c r="D142" t="str">
        <f>[1]Sheet1!D148</f>
        <v>TORTRICIDAE</v>
      </c>
      <c r="E142" t="str">
        <f>[1]Sheet1!E148</f>
        <v>TORTRICINAE</v>
      </c>
      <c r="F142" t="str">
        <f>[1]Sheet1!F148</f>
        <v>Cenopis</v>
      </c>
      <c r="G142" t="str">
        <f>[1]Sheet1!G148</f>
        <v>pettitana</v>
      </c>
      <c r="H142" t="str">
        <f>[1]Sheet1!H148</f>
        <v>Heitzman, J.R.</v>
      </c>
      <c r="I142" t="str">
        <f>[1]Sheet1!I148</f>
        <v>U.S.A.</v>
      </c>
      <c r="J142" t="str">
        <f>[1]Sheet1!J148</f>
        <v>Missouri</v>
      </c>
      <c r="K142" t="str">
        <f>[1]Sheet1!K148</f>
        <v>Benton</v>
      </c>
      <c r="L142" t="str">
        <f>[1]Sheet1!L148</f>
        <v>Warsaw</v>
      </c>
      <c r="M142" t="str">
        <f>[1]Sheet1!M148</f>
        <v>0531</v>
      </c>
      <c r="N142" t="str">
        <f>[1]Sheet1!N148</f>
        <v>1970</v>
      </c>
      <c r="O142" t="str">
        <f>[1]Sheet1!O148</f>
        <v>2M</v>
      </c>
      <c r="P142" t="str">
        <f>[1]Sheet1!P148</f>
        <v/>
      </c>
      <c r="Q142" t="str">
        <f>[1]Sheet1!Q148</f>
        <v/>
      </c>
      <c r="R142" t="str">
        <f>[1]Sheet1!R148</f>
        <v>Heitzman, J. Richard</v>
      </c>
      <c r="S142" t="str">
        <f>[1]Sheet1!S148</f>
        <v/>
      </c>
      <c r="T142" t="str">
        <f>[1]Sheet1!T148</f>
        <v>Heitzman, J. Richard</v>
      </c>
      <c r="U142" t="str">
        <f>[1]Sheet1!U148</f>
        <v/>
      </c>
      <c r="V142" t="str">
        <f>[1]Sheet1!V148</f>
        <v>[As "3725 Sparganothis pettitana" on JRH data card. PEK]</v>
      </c>
    </row>
    <row r="143" spans="1:22" x14ac:dyDescent="0.25">
      <c r="A143">
        <f>[1]Sheet1!A149</f>
        <v>65639</v>
      </c>
      <c r="B143" t="str">
        <f>[1]Sheet1!B149</f>
        <v>*</v>
      </c>
      <c r="C143" t="str">
        <f>[1]Sheet1!C149</f>
        <v>03725</v>
      </c>
      <c r="D143" t="str">
        <f>[1]Sheet1!D149</f>
        <v>TORTRICIDAE</v>
      </c>
      <c r="E143" t="str">
        <f>[1]Sheet1!E149</f>
        <v>TORTRICINAE</v>
      </c>
      <c r="F143" t="str">
        <f>[1]Sheet1!F149</f>
        <v>Cenopis</v>
      </c>
      <c r="G143" t="str">
        <f>[1]Sheet1!G149</f>
        <v>pettitana</v>
      </c>
      <c r="H143" t="str">
        <f>[1]Sheet1!H149</f>
        <v>Heitzman, J.R.</v>
      </c>
      <c r="I143" t="str">
        <f>[1]Sheet1!I149</f>
        <v>U.S.A.</v>
      </c>
      <c r="J143" t="str">
        <f>[1]Sheet1!J149</f>
        <v>Missouri</v>
      </c>
      <c r="K143" t="str">
        <f>[1]Sheet1!K149</f>
        <v>Benton</v>
      </c>
      <c r="L143" t="str">
        <f>[1]Sheet1!L149</f>
        <v>Warsaw</v>
      </c>
      <c r="M143" t="str">
        <f>[1]Sheet1!M149</f>
        <v>0529</v>
      </c>
      <c r="N143" t="str">
        <f>[1]Sheet1!N149</f>
        <v>1970</v>
      </c>
      <c r="O143" t="str">
        <f>[1]Sheet1!O149</f>
        <v/>
      </c>
      <c r="P143" t="str">
        <f>[1]Sheet1!P149</f>
        <v/>
      </c>
      <c r="Q143" t="str">
        <f>[1]Sheet1!Q149</f>
        <v/>
      </c>
      <c r="R143" t="str">
        <f>[1]Sheet1!R149</f>
        <v>Heitzman, J. Richard</v>
      </c>
      <c r="S143" t="str">
        <f>[1]Sheet1!S149</f>
        <v/>
      </c>
      <c r="T143" t="str">
        <f>[1]Sheet1!T149</f>
        <v>Heitzman, J. Richard</v>
      </c>
      <c r="U143" t="str">
        <f>[1]Sheet1!U149</f>
        <v/>
      </c>
      <c r="V143" t="str">
        <f>[1]Sheet1!V149</f>
        <v>[As "3725 Sparganothis pettitana" on JRH data card. PEK]</v>
      </c>
    </row>
    <row r="144" spans="1:22" x14ac:dyDescent="0.25">
      <c r="A144">
        <f>[1]Sheet1!A150</f>
        <v>65640</v>
      </c>
      <c r="B144" t="str">
        <f>[1]Sheet1!B150</f>
        <v>*</v>
      </c>
      <c r="C144" t="str">
        <f>[1]Sheet1!C150</f>
        <v>03725</v>
      </c>
      <c r="D144" t="str">
        <f>[1]Sheet1!D150</f>
        <v>TORTRICIDAE</v>
      </c>
      <c r="E144" t="str">
        <f>[1]Sheet1!E150</f>
        <v>TORTRICINAE</v>
      </c>
      <c r="F144" t="str">
        <f>[1]Sheet1!F150</f>
        <v>Cenopis</v>
      </c>
      <c r="G144" t="str">
        <f>[1]Sheet1!G150</f>
        <v>pettitana</v>
      </c>
      <c r="H144" t="str">
        <f>[1]Sheet1!H150</f>
        <v>Heitzman, J.R.</v>
      </c>
      <c r="I144" t="str">
        <f>[1]Sheet1!I150</f>
        <v>U.S.A.</v>
      </c>
      <c r="J144" t="str">
        <f>[1]Sheet1!J150</f>
        <v>Missouri</v>
      </c>
      <c r="K144" t="str">
        <f>[1]Sheet1!K150</f>
        <v>Benton</v>
      </c>
      <c r="L144" t="str">
        <f>[1]Sheet1!L150</f>
        <v>Warsaw</v>
      </c>
      <c r="M144" t="str">
        <f>[1]Sheet1!M150</f>
        <v>0601</v>
      </c>
      <c r="N144" t="str">
        <f>[1]Sheet1!N150</f>
        <v>1973</v>
      </c>
      <c r="O144" t="str">
        <f>[1]Sheet1!O150</f>
        <v>2M</v>
      </c>
      <c r="P144" t="str">
        <f>[1]Sheet1!P150</f>
        <v/>
      </c>
      <c r="Q144" t="str">
        <f>[1]Sheet1!Q150</f>
        <v/>
      </c>
      <c r="R144" t="str">
        <f>[1]Sheet1!R150</f>
        <v>Heitzman, J. Richard</v>
      </c>
      <c r="S144" t="str">
        <f>[1]Sheet1!S150</f>
        <v/>
      </c>
      <c r="T144" t="str">
        <f>[1]Sheet1!T150</f>
        <v>Heitzman, J. Richard</v>
      </c>
      <c r="U144" t="str">
        <f>[1]Sheet1!U150</f>
        <v/>
      </c>
      <c r="V144" t="str">
        <f>[1]Sheet1!V150</f>
        <v>[As "3725 Sparganothis pettitana" on JRH data card. PEK]</v>
      </c>
    </row>
    <row r="145" spans="1:22" x14ac:dyDescent="0.25">
      <c r="A145">
        <f>[1]Sheet1!A151</f>
        <v>65641</v>
      </c>
      <c r="B145" t="str">
        <f>[1]Sheet1!B151</f>
        <v>*</v>
      </c>
      <c r="C145" t="str">
        <f>[1]Sheet1!C151</f>
        <v>03725</v>
      </c>
      <c r="D145" t="str">
        <f>[1]Sheet1!D151</f>
        <v>TORTRICIDAE</v>
      </c>
      <c r="E145" t="str">
        <f>[1]Sheet1!E151</f>
        <v>TORTRICINAE</v>
      </c>
      <c r="F145" t="str">
        <f>[1]Sheet1!F151</f>
        <v>Cenopis</v>
      </c>
      <c r="G145" t="str">
        <f>[1]Sheet1!G151</f>
        <v>pettitana</v>
      </c>
      <c r="H145" t="str">
        <f>[1]Sheet1!H151</f>
        <v>Heitzman, J.R.</v>
      </c>
      <c r="I145" t="str">
        <f>[1]Sheet1!I151</f>
        <v>U.S.A.</v>
      </c>
      <c r="J145" t="str">
        <f>[1]Sheet1!J151</f>
        <v>Missouri</v>
      </c>
      <c r="K145" t="str">
        <f>[1]Sheet1!K151</f>
        <v>Benton</v>
      </c>
      <c r="L145" t="str">
        <f>[1]Sheet1!L151</f>
        <v>Warsaw</v>
      </c>
      <c r="M145" t="str">
        <f>[1]Sheet1!M151</f>
        <v>0531</v>
      </c>
      <c r="N145" t="str">
        <f>[1]Sheet1!N151</f>
        <v>1975</v>
      </c>
      <c r="O145" t="str">
        <f>[1]Sheet1!O151</f>
        <v>4M</v>
      </c>
      <c r="P145" t="str">
        <f>[1]Sheet1!P151</f>
        <v/>
      </c>
      <c r="Q145" t="str">
        <f>[1]Sheet1!Q151</f>
        <v/>
      </c>
      <c r="R145" t="str">
        <f>[1]Sheet1!R151</f>
        <v>Heitzman, J. Richard</v>
      </c>
      <c r="S145" t="str">
        <f>[1]Sheet1!S151</f>
        <v/>
      </c>
      <c r="T145" t="str">
        <f>[1]Sheet1!T151</f>
        <v>Heitzman, J. Richard</v>
      </c>
      <c r="U145" t="str">
        <f>[1]Sheet1!U151</f>
        <v/>
      </c>
      <c r="V145" t="str">
        <f>[1]Sheet1!V151</f>
        <v>[As "3725 Sparganothis pettitana" on JRH data card. PEK]</v>
      </c>
    </row>
    <row r="146" spans="1:22" x14ac:dyDescent="0.25">
      <c r="A146">
        <f>[1]Sheet1!A152</f>
        <v>65642</v>
      </c>
      <c r="B146" t="str">
        <f>[1]Sheet1!B152</f>
        <v>*</v>
      </c>
      <c r="C146" t="str">
        <f>[1]Sheet1!C152</f>
        <v>03725</v>
      </c>
      <c r="D146" t="str">
        <f>[1]Sheet1!D152</f>
        <v>TORTRICIDAE</v>
      </c>
      <c r="E146" t="str">
        <f>[1]Sheet1!E152</f>
        <v>TORTRICINAE</v>
      </c>
      <c r="F146" t="str">
        <f>[1]Sheet1!F152</f>
        <v>Cenopis</v>
      </c>
      <c r="G146" t="str">
        <f>[1]Sheet1!G152</f>
        <v>pettitana</v>
      </c>
      <c r="H146" t="str">
        <f>[1]Sheet1!H152</f>
        <v>Heitzman, J.R.</v>
      </c>
      <c r="I146" t="str">
        <f>[1]Sheet1!I152</f>
        <v>U.S.A.</v>
      </c>
      <c r="J146" t="str">
        <f>[1]Sheet1!J152</f>
        <v>Missouri</v>
      </c>
      <c r="K146" t="str">
        <f>[1]Sheet1!K152</f>
        <v>Benton</v>
      </c>
      <c r="L146" t="str">
        <f>[1]Sheet1!L152</f>
        <v>Warsaw</v>
      </c>
      <c r="M146" t="str">
        <f>[1]Sheet1!M152</f>
        <v>0605</v>
      </c>
      <c r="N146" t="str">
        <f>[1]Sheet1!N152</f>
        <v>1975</v>
      </c>
      <c r="O146" t="str">
        <f>[1]Sheet1!O152</f>
        <v>1M,2F</v>
      </c>
      <c r="P146" t="str">
        <f>[1]Sheet1!P152</f>
        <v/>
      </c>
      <c r="Q146" t="str">
        <f>[1]Sheet1!Q152</f>
        <v/>
      </c>
      <c r="R146" t="str">
        <f>[1]Sheet1!R152</f>
        <v>Heitzman, J. Richard</v>
      </c>
      <c r="S146" t="str">
        <f>[1]Sheet1!S152</f>
        <v/>
      </c>
      <c r="T146" t="str">
        <f>[1]Sheet1!T152</f>
        <v>Heitzman, J. Richard</v>
      </c>
      <c r="U146" t="str">
        <f>[1]Sheet1!U152</f>
        <v/>
      </c>
      <c r="V146" t="str">
        <f>[1]Sheet1!V152</f>
        <v>[As "3725 Sparganothis pettitana" on JRH data card. PEK]</v>
      </c>
    </row>
    <row r="147" spans="1:22" x14ac:dyDescent="0.25">
      <c r="A147">
        <f>[1]Sheet1!A153</f>
        <v>65643</v>
      </c>
      <c r="B147" t="str">
        <f>[1]Sheet1!B153</f>
        <v>*</v>
      </c>
      <c r="C147" t="str">
        <f>[1]Sheet1!C153</f>
        <v>03725</v>
      </c>
      <c r="D147" t="str">
        <f>[1]Sheet1!D153</f>
        <v>TORTRICIDAE</v>
      </c>
      <c r="E147" t="str">
        <f>[1]Sheet1!E153</f>
        <v>TORTRICINAE</v>
      </c>
      <c r="F147" t="str">
        <f>[1]Sheet1!F153</f>
        <v>Cenopis</v>
      </c>
      <c r="G147" t="str">
        <f>[1]Sheet1!G153</f>
        <v>pettitana</v>
      </c>
      <c r="H147" t="str">
        <f>[1]Sheet1!H153</f>
        <v>Heitzman, J.R.</v>
      </c>
      <c r="I147" t="str">
        <f>[1]Sheet1!I153</f>
        <v>U.S.A.</v>
      </c>
      <c r="J147" t="str">
        <f>[1]Sheet1!J153</f>
        <v>Missouri</v>
      </c>
      <c r="K147" t="str">
        <f>[1]Sheet1!K153</f>
        <v>Benton</v>
      </c>
      <c r="L147" t="str">
        <f>[1]Sheet1!L153</f>
        <v>Warsaw</v>
      </c>
      <c r="M147" t="str">
        <f>[1]Sheet1!M153</f>
        <v>0531</v>
      </c>
      <c r="N147" t="str">
        <f>[1]Sheet1!N153</f>
        <v>1969</v>
      </c>
      <c r="O147" t="str">
        <f>[1]Sheet1!O153</f>
        <v/>
      </c>
      <c r="P147" t="str">
        <f>[1]Sheet1!P153</f>
        <v/>
      </c>
      <c r="Q147" t="str">
        <f>[1]Sheet1!Q153</f>
        <v/>
      </c>
      <c r="R147" t="str">
        <f>[1]Sheet1!R153</f>
        <v>Heitzman, J. Richard</v>
      </c>
      <c r="S147" t="str">
        <f>[1]Sheet1!S153</f>
        <v/>
      </c>
      <c r="T147" t="str">
        <f>[1]Sheet1!T153</f>
        <v>Heitzman, J. Richard</v>
      </c>
      <c r="U147" t="str">
        <f>[1]Sheet1!U153</f>
        <v/>
      </c>
      <c r="V147" t="str">
        <f>[1]Sheet1!V153</f>
        <v>[As "3725 Sparganothis pettitana" on JRH data card. PEK]</v>
      </c>
    </row>
    <row r="148" spans="1:22" x14ac:dyDescent="0.25">
      <c r="A148">
        <f>[1]Sheet1!A154</f>
        <v>65644</v>
      </c>
      <c r="B148" t="str">
        <f>[1]Sheet1!B154</f>
        <v>*</v>
      </c>
      <c r="C148" t="str">
        <f>[1]Sheet1!C154</f>
        <v>03725</v>
      </c>
      <c r="D148" t="str">
        <f>[1]Sheet1!D154</f>
        <v>TORTRICIDAE</v>
      </c>
      <c r="E148" t="str">
        <f>[1]Sheet1!E154</f>
        <v>TORTRICINAE</v>
      </c>
      <c r="F148" t="str">
        <f>[1]Sheet1!F154</f>
        <v>Cenopis</v>
      </c>
      <c r="G148" t="str">
        <f>[1]Sheet1!G154</f>
        <v>pettitana</v>
      </c>
      <c r="H148" t="str">
        <f>[1]Sheet1!H154</f>
        <v>Heitzman, J.R.</v>
      </c>
      <c r="I148" t="str">
        <f>[1]Sheet1!I154</f>
        <v>U.S.A.</v>
      </c>
      <c r="J148" t="str">
        <f>[1]Sheet1!J154</f>
        <v>Missouri</v>
      </c>
      <c r="K148" t="str">
        <f>[1]Sheet1!K154</f>
        <v>Benton</v>
      </c>
      <c r="L148" t="str">
        <f>[1]Sheet1!L154</f>
        <v>Warsaw</v>
      </c>
      <c r="M148" t="str">
        <f>[1]Sheet1!M154</f>
        <v>0604</v>
      </c>
      <c r="N148" t="str">
        <f>[1]Sheet1!N154</f>
        <v>1966</v>
      </c>
      <c r="O148" t="str">
        <f>[1]Sheet1!O154</f>
        <v/>
      </c>
      <c r="P148" t="str">
        <f>[1]Sheet1!P154</f>
        <v/>
      </c>
      <c r="Q148" t="str">
        <f>[1]Sheet1!Q154</f>
        <v/>
      </c>
      <c r="R148" t="str">
        <f>[1]Sheet1!R154</f>
        <v>Heitzman, J. Richard</v>
      </c>
      <c r="S148" t="str">
        <f>[1]Sheet1!S154</f>
        <v/>
      </c>
      <c r="T148" t="str">
        <f>[1]Sheet1!T154</f>
        <v>Heitzman, J. Richard</v>
      </c>
      <c r="U148" t="str">
        <f>[1]Sheet1!U154</f>
        <v/>
      </c>
      <c r="V148" t="str">
        <f>[1]Sheet1!V154</f>
        <v>[As "3725 Sparganothis pettitana" on JRH data card. PEK]</v>
      </c>
    </row>
    <row r="149" spans="1:22" x14ac:dyDescent="0.25">
      <c r="A149">
        <f>[1]Sheet1!A155</f>
        <v>65645</v>
      </c>
      <c r="B149" t="str">
        <f>[1]Sheet1!B155</f>
        <v>*</v>
      </c>
      <c r="C149" t="str">
        <f>[1]Sheet1!C155</f>
        <v>03725</v>
      </c>
      <c r="D149" t="str">
        <f>[1]Sheet1!D155</f>
        <v>TORTRICIDAE</v>
      </c>
      <c r="E149" t="str">
        <f>[1]Sheet1!E155</f>
        <v>TORTRICINAE</v>
      </c>
      <c r="F149" t="str">
        <f>[1]Sheet1!F155</f>
        <v>Cenopis</v>
      </c>
      <c r="G149" t="str">
        <f>[1]Sheet1!G155</f>
        <v>pettitana</v>
      </c>
      <c r="H149" t="str">
        <f>[1]Sheet1!H155</f>
        <v>Heitzman, J.R.</v>
      </c>
      <c r="I149" t="str">
        <f>[1]Sheet1!I155</f>
        <v>U.S.A.</v>
      </c>
      <c r="J149" t="str">
        <f>[1]Sheet1!J155</f>
        <v>Missouri</v>
      </c>
      <c r="K149" t="str">
        <f>[1]Sheet1!K155</f>
        <v>Benton</v>
      </c>
      <c r="L149" t="str">
        <f>[1]Sheet1!L155</f>
        <v>Warsaw</v>
      </c>
      <c r="M149" t="str">
        <f>[1]Sheet1!M155</f>
        <v>0606</v>
      </c>
      <c r="N149" t="str">
        <f>[1]Sheet1!N155</f>
        <v>1970</v>
      </c>
      <c r="O149" t="str">
        <f>[1]Sheet1!O155</f>
        <v>2F,2F</v>
      </c>
      <c r="P149" t="str">
        <f>[1]Sheet1!P155</f>
        <v/>
      </c>
      <c r="Q149" t="str">
        <f>[1]Sheet1!Q155</f>
        <v/>
      </c>
      <c r="R149" t="str">
        <f>[1]Sheet1!R155</f>
        <v>Heitzman, J. Richard</v>
      </c>
      <c r="S149" t="str">
        <f>[1]Sheet1!S155</f>
        <v/>
      </c>
      <c r="T149" t="str">
        <f>[1]Sheet1!T155</f>
        <v>Heitzman, J. Richard</v>
      </c>
      <c r="U149" t="str">
        <f>[1]Sheet1!U155</f>
        <v/>
      </c>
      <c r="V149" t="str">
        <f>[1]Sheet1!V155</f>
        <v>As "male male s female female s" on JRH data card.  [This could mean males and females without specifying a number. PEK] [As "3725 Sparganothis pettitana" on JRH data card. PEK]</v>
      </c>
    </row>
    <row r="150" spans="1:22" x14ac:dyDescent="0.25">
      <c r="A150">
        <f>[1]Sheet1!A156</f>
        <v>65646</v>
      </c>
      <c r="B150" t="str">
        <f>[1]Sheet1!B156</f>
        <v>*</v>
      </c>
      <c r="C150" t="str">
        <f>[1]Sheet1!C156</f>
        <v>03725</v>
      </c>
      <c r="D150" t="str">
        <f>[1]Sheet1!D156</f>
        <v>TORTRICIDAE</v>
      </c>
      <c r="E150" t="str">
        <f>[1]Sheet1!E156</f>
        <v>TORTRICINAE</v>
      </c>
      <c r="F150" t="str">
        <f>[1]Sheet1!F156</f>
        <v>Cenopis</v>
      </c>
      <c r="G150" t="str">
        <f>[1]Sheet1!G156</f>
        <v>pettitana</v>
      </c>
      <c r="H150" t="str">
        <f>[1]Sheet1!H156</f>
        <v>Heitzman, J.R.</v>
      </c>
      <c r="I150" t="str">
        <f>[1]Sheet1!I156</f>
        <v>U.S.A.</v>
      </c>
      <c r="J150" t="str">
        <f>[1]Sheet1!J156</f>
        <v>Missouri</v>
      </c>
      <c r="K150" t="str">
        <f>[1]Sheet1!K156</f>
        <v>Benton</v>
      </c>
      <c r="L150" t="str">
        <f>[1]Sheet1!L156</f>
        <v>Warsaw</v>
      </c>
      <c r="M150" t="str">
        <f>[1]Sheet1!M156</f>
        <v>0609</v>
      </c>
      <c r="N150" t="str">
        <f>[1]Sheet1!N156</f>
        <v>1971</v>
      </c>
      <c r="O150" t="str">
        <f>[1]Sheet1!O156</f>
        <v>2M</v>
      </c>
      <c r="P150" t="str">
        <f>[1]Sheet1!P156</f>
        <v/>
      </c>
      <c r="Q150" t="str">
        <f>[1]Sheet1!Q156</f>
        <v/>
      </c>
      <c r="R150" t="str">
        <f>[1]Sheet1!R156</f>
        <v>Heitzman, J. Richard</v>
      </c>
      <c r="S150" t="str">
        <f>[1]Sheet1!S156</f>
        <v/>
      </c>
      <c r="T150" t="str">
        <f>[1]Sheet1!T156</f>
        <v>Heitzman, J. Richard</v>
      </c>
      <c r="U150" t="str">
        <f>[1]Sheet1!U156</f>
        <v/>
      </c>
      <c r="V150" t="str">
        <f>[1]Sheet1!V156</f>
        <v>[As "3725 Sparganothis pettitana" on JRH data card. PEK]</v>
      </c>
    </row>
    <row r="151" spans="1:22" x14ac:dyDescent="0.25">
      <c r="A151">
        <f>[1]Sheet1!A157</f>
        <v>65647</v>
      </c>
      <c r="B151" t="str">
        <f>[1]Sheet1!B157</f>
        <v>*</v>
      </c>
      <c r="C151" t="str">
        <f>[1]Sheet1!C157</f>
        <v>03725</v>
      </c>
      <c r="D151" t="str">
        <f>[1]Sheet1!D157</f>
        <v>TORTRICIDAE</v>
      </c>
      <c r="E151" t="str">
        <f>[1]Sheet1!E157</f>
        <v>TORTRICINAE</v>
      </c>
      <c r="F151" t="str">
        <f>[1]Sheet1!F157</f>
        <v>Cenopis</v>
      </c>
      <c r="G151" t="str">
        <f>[1]Sheet1!G157</f>
        <v>pettitana</v>
      </c>
      <c r="H151" t="str">
        <f>[1]Sheet1!H157</f>
        <v>Heitzman, J.R.</v>
      </c>
      <c r="I151" t="str">
        <f>[1]Sheet1!I157</f>
        <v>U.S.A.</v>
      </c>
      <c r="J151" t="str">
        <f>[1]Sheet1!J157</f>
        <v>Missouri</v>
      </c>
      <c r="K151" t="str">
        <f>[1]Sheet1!K157</f>
        <v>Benton</v>
      </c>
      <c r="L151" t="str">
        <f>[1]Sheet1!L157</f>
        <v>Warsaw</v>
      </c>
      <c r="M151" t="str">
        <f>[1]Sheet1!M157</f>
        <v>0531</v>
      </c>
      <c r="N151" t="str">
        <f>[1]Sheet1!N157</f>
        <v>1975</v>
      </c>
      <c r="O151" t="str">
        <f>[1]Sheet1!O157</f>
        <v>1M,1F</v>
      </c>
      <c r="P151" t="str">
        <f>[1]Sheet1!P157</f>
        <v/>
      </c>
      <c r="Q151" t="str">
        <f>[1]Sheet1!Q157</f>
        <v/>
      </c>
      <c r="R151" t="str">
        <f>[1]Sheet1!R157</f>
        <v>Heitzman, J. Richard</v>
      </c>
      <c r="S151" t="str">
        <f>[1]Sheet1!S157</f>
        <v/>
      </c>
      <c r="T151" t="str">
        <f>[1]Sheet1!T157</f>
        <v>Heitzman, J. Richard</v>
      </c>
      <c r="U151" t="str">
        <f>[1]Sheet1!U157</f>
        <v/>
      </c>
      <c r="V151" t="str">
        <f>[1]Sheet1!V157</f>
        <v>[As "3725 Sparganothis pettitana" on JRH data card. PEK]</v>
      </c>
    </row>
    <row r="152" spans="1:22" x14ac:dyDescent="0.25">
      <c r="A152">
        <f>[1]Sheet1!A158</f>
        <v>65683</v>
      </c>
      <c r="B152" t="str">
        <f>[1]Sheet1!B158</f>
        <v>*</v>
      </c>
      <c r="C152" t="str">
        <f>[1]Sheet1!C158</f>
        <v>03725</v>
      </c>
      <c r="D152" t="str">
        <f>[1]Sheet1!D158</f>
        <v>TORTRICIDAE</v>
      </c>
      <c r="E152" t="str">
        <f>[1]Sheet1!E158</f>
        <v>TORTRICINAE</v>
      </c>
      <c r="F152" t="str">
        <f>[1]Sheet1!F158</f>
        <v>Cenopis</v>
      </c>
      <c r="G152" t="str">
        <f>[1]Sheet1!G158</f>
        <v>pettitana</v>
      </c>
      <c r="H152" t="str">
        <f>[1]Sheet1!H158</f>
        <v/>
      </c>
      <c r="I152" t="str">
        <f>[1]Sheet1!I158</f>
        <v>U.S.A.</v>
      </c>
      <c r="J152" t="str">
        <f>[1]Sheet1!J158</f>
        <v>Missouri</v>
      </c>
      <c r="K152" t="str">
        <f>[1]Sheet1!K158</f>
        <v>Boone</v>
      </c>
      <c r="L152" t="str">
        <f>[1]Sheet1!L158</f>
        <v>Ashland Wildlife Area</v>
      </c>
      <c r="M152" t="str">
        <f>[1]Sheet1!M158</f>
        <v>0602</v>
      </c>
      <c r="N152" t="str">
        <f>[1]Sheet1!N158</f>
        <v>1975</v>
      </c>
      <c r="O152" t="str">
        <f>[1]Sheet1!O158</f>
        <v>1F</v>
      </c>
      <c r="P152" t="str">
        <f>[1]Sheet1!P158</f>
        <v/>
      </c>
      <c r="Q152" t="str">
        <f>[1]Sheet1!Q158</f>
        <v/>
      </c>
      <c r="R152" t="str">
        <f>[1]Sheet1!R158</f>
        <v/>
      </c>
      <c r="S152" t="str">
        <f>[1]Sheet1!S158</f>
        <v/>
      </c>
      <c r="T152" t="str">
        <f>[1]Sheet1!T158</f>
        <v>Carroll, Mike</v>
      </c>
      <c r="U152" t="str">
        <f>[1]Sheet1!U158</f>
        <v/>
      </c>
      <c r="V152" t="str">
        <f>[1]Sheet1!V158</f>
        <v>[As "3725 Sparganothis pettitana" on JRH data card. PEK]</v>
      </c>
    </row>
    <row r="153" spans="1:22" x14ac:dyDescent="0.25">
      <c r="A153">
        <f>[1]Sheet1!A159</f>
        <v>65684</v>
      </c>
      <c r="B153" t="str">
        <f>[1]Sheet1!B159</f>
        <v>*</v>
      </c>
      <c r="C153" t="str">
        <f>[1]Sheet1!C159</f>
        <v>03725</v>
      </c>
      <c r="D153" t="str">
        <f>[1]Sheet1!D159</f>
        <v>TORTRICIDAE</v>
      </c>
      <c r="E153" t="str">
        <f>[1]Sheet1!E159</f>
        <v>TORTRICINAE</v>
      </c>
      <c r="F153" t="str">
        <f>[1]Sheet1!F159</f>
        <v>Cenopis</v>
      </c>
      <c r="G153" t="str">
        <f>[1]Sheet1!G159</f>
        <v>pettitana</v>
      </c>
      <c r="H153" t="str">
        <f>[1]Sheet1!H159</f>
        <v/>
      </c>
      <c r="I153" t="str">
        <f>[1]Sheet1!I159</f>
        <v>U.S.A.</v>
      </c>
      <c r="J153" t="str">
        <f>[1]Sheet1!J159</f>
        <v>Missouri</v>
      </c>
      <c r="K153" t="str">
        <f>[1]Sheet1!K159</f>
        <v>Boone</v>
      </c>
      <c r="L153" t="str">
        <f>[1]Sheet1!L159</f>
        <v>Ashland Wildlife Area</v>
      </c>
      <c r="M153" t="str">
        <f>[1]Sheet1!M159</f>
        <v>0531</v>
      </c>
      <c r="N153" t="str">
        <f>[1]Sheet1!N159</f>
        <v>1975</v>
      </c>
      <c r="O153" t="str">
        <f>[1]Sheet1!O159</f>
        <v>2M</v>
      </c>
      <c r="P153" t="str">
        <f>[1]Sheet1!P159</f>
        <v/>
      </c>
      <c r="Q153" t="str">
        <f>[1]Sheet1!Q159</f>
        <v/>
      </c>
      <c r="R153" t="str">
        <f>[1]Sheet1!R159</f>
        <v/>
      </c>
      <c r="S153" t="str">
        <f>[1]Sheet1!S159</f>
        <v/>
      </c>
      <c r="T153" t="str">
        <f>[1]Sheet1!T159</f>
        <v>Carroll, Mike</v>
      </c>
      <c r="U153" t="str">
        <f>[1]Sheet1!U159</f>
        <v/>
      </c>
      <c r="V153" t="str">
        <f>[1]Sheet1!V159</f>
        <v>[As "3725 Sparganothis pettitana" on JRH data card. PEK]</v>
      </c>
    </row>
    <row r="154" spans="1:22" x14ac:dyDescent="0.25">
      <c r="A154">
        <f>[1]Sheet1!A160</f>
        <v>65685</v>
      </c>
      <c r="B154" t="str">
        <f>[1]Sheet1!B160</f>
        <v>*</v>
      </c>
      <c r="C154" t="str">
        <f>[1]Sheet1!C160</f>
        <v>03725</v>
      </c>
      <c r="D154" t="str">
        <f>[1]Sheet1!D160</f>
        <v>TORTRICIDAE</v>
      </c>
      <c r="E154" t="str">
        <f>[1]Sheet1!E160</f>
        <v>TORTRICINAE</v>
      </c>
      <c r="F154" t="str">
        <f>[1]Sheet1!F160</f>
        <v>Cenopis</v>
      </c>
      <c r="G154" t="str">
        <f>[1]Sheet1!G160</f>
        <v>pettitana</v>
      </c>
      <c r="H154" t="str">
        <f>[1]Sheet1!H160</f>
        <v/>
      </c>
      <c r="I154" t="str">
        <f>[1]Sheet1!I160</f>
        <v>U.S.A.</v>
      </c>
      <c r="J154" t="str">
        <f>[1]Sheet1!J160</f>
        <v>Missouri</v>
      </c>
      <c r="K154" t="str">
        <f>[1]Sheet1!K160</f>
        <v>Boone</v>
      </c>
      <c r="L154" t="str">
        <f>[1]Sheet1!L160</f>
        <v>Columbia</v>
      </c>
      <c r="M154" t="str">
        <f>[1]Sheet1!M160</f>
        <v>0703</v>
      </c>
      <c r="N154" t="str">
        <f>[1]Sheet1!N160</f>
        <v>1983</v>
      </c>
      <c r="O154" t="str">
        <f>[1]Sheet1!O160</f>
        <v>1M</v>
      </c>
      <c r="P154" t="str">
        <f>[1]Sheet1!P160</f>
        <v/>
      </c>
      <c r="Q154" t="str">
        <f>[1]Sheet1!Q160</f>
        <v/>
      </c>
      <c r="R154" t="str">
        <f>[1]Sheet1!R160</f>
        <v/>
      </c>
      <c r="S154" t="str">
        <f>[1]Sheet1!S160</f>
        <v/>
      </c>
      <c r="T154" t="str">
        <f>[1]Sheet1!T160</f>
        <v>Craig, Wiltred S.</v>
      </c>
      <c r="U154" t="str">
        <f>[1]Sheet1!U160</f>
        <v/>
      </c>
      <c r="V154" t="str">
        <f>[1]Sheet1!V160</f>
        <v>[As "3725 Sparganothis pettitana" on JRH data card. PEK]</v>
      </c>
    </row>
    <row r="155" spans="1:22" x14ac:dyDescent="0.25">
      <c r="A155">
        <f>[1]Sheet1!A161</f>
        <v>65731</v>
      </c>
      <c r="B155" t="str">
        <f>[1]Sheet1!B161</f>
        <v>*</v>
      </c>
      <c r="C155" t="str">
        <f>[1]Sheet1!C161</f>
        <v>03725</v>
      </c>
      <c r="D155" t="str">
        <f>[1]Sheet1!D161</f>
        <v>TORTRICIDAE</v>
      </c>
      <c r="E155" t="str">
        <f>[1]Sheet1!E161</f>
        <v>TORTRICINAE</v>
      </c>
      <c r="F155" t="str">
        <f>[1]Sheet1!F161</f>
        <v>Cenopis</v>
      </c>
      <c r="G155" t="str">
        <f>[1]Sheet1!G161</f>
        <v>pettitana</v>
      </c>
      <c r="H155" t="str">
        <f>[1]Sheet1!H161</f>
        <v/>
      </c>
      <c r="I155" t="str">
        <f>[1]Sheet1!I161</f>
        <v>U.S.A.</v>
      </c>
      <c r="J155" t="str">
        <f>[1]Sheet1!J161</f>
        <v>Missouri</v>
      </c>
      <c r="K155" t="str">
        <f>[1]Sheet1!K161</f>
        <v>Boone</v>
      </c>
      <c r="L155" t="str">
        <f>[1]Sheet1!L161</f>
        <v>Ashland Wildlife Area</v>
      </c>
      <c r="M155" t="str">
        <f>[1]Sheet1!M161</f>
        <v>0626</v>
      </c>
      <c r="N155" t="str">
        <f>[1]Sheet1!N161</f>
        <v>1976</v>
      </c>
      <c r="O155" t="str">
        <f>[1]Sheet1!O161</f>
        <v>5M</v>
      </c>
      <c r="P155" t="str">
        <f>[1]Sheet1!P161</f>
        <v/>
      </c>
      <c r="Q155" t="str">
        <f>[1]Sheet1!Q161</f>
        <v/>
      </c>
      <c r="R155" t="str">
        <f>[1]Sheet1!R161</f>
        <v/>
      </c>
      <c r="S155" t="str">
        <f>[1]Sheet1!S161</f>
        <v/>
      </c>
      <c r="T155" t="str">
        <f>[1]Sheet1!T161</f>
        <v/>
      </c>
      <c r="U155" t="str">
        <f>[1]Sheet1!U161</f>
        <v/>
      </c>
      <c r="V155" t="str">
        <f>[1]Sheet1!V161</f>
        <v>Light trap collections. [As "3725 Sparganothis pettitana" on JRH data card. PEK]</v>
      </c>
    </row>
    <row r="156" spans="1:22" x14ac:dyDescent="0.25">
      <c r="A156">
        <f>[1]Sheet1!A162</f>
        <v>65732</v>
      </c>
      <c r="B156" t="str">
        <f>[1]Sheet1!B162</f>
        <v>*</v>
      </c>
      <c r="C156" t="str">
        <f>[1]Sheet1!C162</f>
        <v>03725</v>
      </c>
      <c r="D156" t="str">
        <f>[1]Sheet1!D162</f>
        <v>TORTRICIDAE</v>
      </c>
      <c r="E156" t="str">
        <f>[1]Sheet1!E162</f>
        <v>TORTRICINAE</v>
      </c>
      <c r="F156" t="str">
        <f>[1]Sheet1!F162</f>
        <v>Cenopis</v>
      </c>
      <c r="G156" t="str">
        <f>[1]Sheet1!G162</f>
        <v>pettitana</v>
      </c>
      <c r="H156" t="str">
        <f>[1]Sheet1!H162</f>
        <v/>
      </c>
      <c r="I156" t="str">
        <f>[1]Sheet1!I162</f>
        <v>U.S.A.</v>
      </c>
      <c r="J156" t="str">
        <f>[1]Sheet1!J162</f>
        <v>Missouri</v>
      </c>
      <c r="K156" t="str">
        <f>[1]Sheet1!K162</f>
        <v>Boone</v>
      </c>
      <c r="L156" t="str">
        <f>[1]Sheet1!L162</f>
        <v>Ashland Wildlife Area</v>
      </c>
      <c r="M156" t="str">
        <f>[1]Sheet1!M162</f>
        <v>0630</v>
      </c>
      <c r="N156" t="str">
        <f>[1]Sheet1!N162</f>
        <v>1976</v>
      </c>
      <c r="O156" t="str">
        <f>[1]Sheet1!O162</f>
        <v>1M,1F</v>
      </c>
      <c r="P156" t="str">
        <f>[1]Sheet1!P162</f>
        <v/>
      </c>
      <c r="Q156" t="str">
        <f>[1]Sheet1!Q162</f>
        <v/>
      </c>
      <c r="R156" t="str">
        <f>[1]Sheet1!R162</f>
        <v/>
      </c>
      <c r="S156" t="str">
        <f>[1]Sheet1!S162</f>
        <v/>
      </c>
      <c r="T156" t="str">
        <f>[1]Sheet1!T162</f>
        <v/>
      </c>
      <c r="U156" t="str">
        <f>[1]Sheet1!U162</f>
        <v/>
      </c>
      <c r="V156" t="str">
        <f>[1]Sheet1!V162</f>
        <v>Light trap collections. [As "3725 Sparganothis pettitana" on JRH data card. PEK]</v>
      </c>
    </row>
    <row r="157" spans="1:22" x14ac:dyDescent="0.25">
      <c r="A157">
        <f>[1]Sheet1!A163</f>
        <v>65755</v>
      </c>
      <c r="B157" t="str">
        <f>[1]Sheet1!B163</f>
        <v>*</v>
      </c>
      <c r="C157" t="str">
        <f>[1]Sheet1!C163</f>
        <v>03725</v>
      </c>
      <c r="D157" t="str">
        <f>[1]Sheet1!D163</f>
        <v>TORTRICIDAE</v>
      </c>
      <c r="E157" t="str">
        <f>[1]Sheet1!E163</f>
        <v>TORTRICINAE</v>
      </c>
      <c r="F157" t="str">
        <f>[1]Sheet1!F163</f>
        <v>Cenopis</v>
      </c>
      <c r="G157" t="str">
        <f>[1]Sheet1!G163</f>
        <v>pettitana</v>
      </c>
      <c r="H157" t="str">
        <f>[1]Sheet1!H163</f>
        <v/>
      </c>
      <c r="I157" t="str">
        <f>[1]Sheet1!I163</f>
        <v>U.S.A.</v>
      </c>
      <c r="J157" t="str">
        <f>[1]Sheet1!J163</f>
        <v>Missouri</v>
      </c>
      <c r="K157" t="str">
        <f>[1]Sheet1!K163</f>
        <v>Boone</v>
      </c>
      <c r="L157" t="str">
        <f>[1]Sheet1!L163</f>
        <v>Ashland Wildlife Area</v>
      </c>
      <c r="M157" t="str">
        <f>[1]Sheet1!M163</f>
        <v>0606</v>
      </c>
      <c r="N157" t="str">
        <f>[1]Sheet1!N163</f>
        <v>1976</v>
      </c>
      <c r="O157" t="str">
        <f>[1]Sheet1!O163</f>
        <v>1F</v>
      </c>
      <c r="P157" t="str">
        <f>[1]Sheet1!P163</f>
        <v/>
      </c>
      <c r="Q157" t="str">
        <f>[1]Sheet1!Q163</f>
        <v/>
      </c>
      <c r="R157" t="str">
        <f>[1]Sheet1!R163</f>
        <v/>
      </c>
      <c r="S157" t="str">
        <f>[1]Sheet1!S163</f>
        <v/>
      </c>
      <c r="T157" t="str">
        <f>[1]Sheet1!T163</f>
        <v/>
      </c>
      <c r="U157" t="str">
        <f>[1]Sheet1!U163</f>
        <v/>
      </c>
      <c r="V157" t="str">
        <f>[1]Sheet1!V163</f>
        <v>Light trap collections. [As "3725 Sparganothis pettitana" on JRH data card. PEK]</v>
      </c>
    </row>
    <row r="158" spans="1:22" x14ac:dyDescent="0.25">
      <c r="A158">
        <f>[1]Sheet1!A164</f>
        <v>65756</v>
      </c>
      <c r="B158" t="str">
        <f>[1]Sheet1!B164</f>
        <v>*</v>
      </c>
      <c r="C158" t="str">
        <f>[1]Sheet1!C164</f>
        <v>03725</v>
      </c>
      <c r="D158" t="str">
        <f>[1]Sheet1!D164</f>
        <v>TORTRICIDAE</v>
      </c>
      <c r="E158" t="str">
        <f>[1]Sheet1!E164</f>
        <v>TORTRICINAE</v>
      </c>
      <c r="F158" t="str">
        <f>[1]Sheet1!F164</f>
        <v>Cenopis</v>
      </c>
      <c r="G158" t="str">
        <f>[1]Sheet1!G164</f>
        <v>pettitana</v>
      </c>
      <c r="H158" t="str">
        <f>[1]Sheet1!H164</f>
        <v/>
      </c>
      <c r="I158" t="str">
        <f>[1]Sheet1!I164</f>
        <v>U.S.A.</v>
      </c>
      <c r="J158" t="str">
        <f>[1]Sheet1!J164</f>
        <v>Missouri</v>
      </c>
      <c r="K158" t="str">
        <f>[1]Sheet1!K164</f>
        <v>Boone</v>
      </c>
      <c r="L158" t="str">
        <f>[1]Sheet1!L164</f>
        <v>Ashland Wildlife Area</v>
      </c>
      <c r="M158" t="str">
        <f>[1]Sheet1!M164</f>
        <v>0607</v>
      </c>
      <c r="N158" t="str">
        <f>[1]Sheet1!N164</f>
        <v>1976</v>
      </c>
      <c r="O158" t="str">
        <f>[1]Sheet1!O164</f>
        <v>2M</v>
      </c>
      <c r="P158" t="str">
        <f>[1]Sheet1!P164</f>
        <v/>
      </c>
      <c r="Q158" t="str">
        <f>[1]Sheet1!Q164</f>
        <v/>
      </c>
      <c r="R158" t="str">
        <f>[1]Sheet1!R164</f>
        <v/>
      </c>
      <c r="S158" t="str">
        <f>[1]Sheet1!S164</f>
        <v/>
      </c>
      <c r="T158" t="str">
        <f>[1]Sheet1!T164</f>
        <v/>
      </c>
      <c r="U158" t="str">
        <f>[1]Sheet1!U164</f>
        <v/>
      </c>
      <c r="V158" t="str">
        <f>[1]Sheet1!V164</f>
        <v>Light trap collections. [As "3725 Sparganothis pettitana" on JRH data card. PEK]</v>
      </c>
    </row>
    <row r="159" spans="1:22" x14ac:dyDescent="0.25">
      <c r="A159">
        <f>[1]Sheet1!A165</f>
        <v>65757</v>
      </c>
      <c r="B159" t="str">
        <f>[1]Sheet1!B165</f>
        <v>*</v>
      </c>
      <c r="C159" t="str">
        <f>[1]Sheet1!C165</f>
        <v>03725</v>
      </c>
      <c r="D159" t="str">
        <f>[1]Sheet1!D165</f>
        <v>TORTRICIDAE</v>
      </c>
      <c r="E159" t="str">
        <f>[1]Sheet1!E165</f>
        <v>TORTRICINAE</v>
      </c>
      <c r="F159" t="str">
        <f>[1]Sheet1!F165</f>
        <v>Cenopis</v>
      </c>
      <c r="G159" t="str">
        <f>[1]Sheet1!G165</f>
        <v>pettitana</v>
      </c>
      <c r="H159" t="str">
        <f>[1]Sheet1!H165</f>
        <v/>
      </c>
      <c r="I159" t="str">
        <f>[1]Sheet1!I165</f>
        <v>U.S.A.</v>
      </c>
      <c r="J159" t="str">
        <f>[1]Sheet1!J165</f>
        <v>Missouri</v>
      </c>
      <c r="K159" t="str">
        <f>[1]Sheet1!K165</f>
        <v>Boone</v>
      </c>
      <c r="L159" t="str">
        <f>[1]Sheet1!L165</f>
        <v>Ashland Wildlife Area</v>
      </c>
      <c r="M159" t="str">
        <f>[1]Sheet1!M165</f>
        <v>0608</v>
      </c>
      <c r="N159" t="str">
        <f>[1]Sheet1!N165</f>
        <v>1976</v>
      </c>
      <c r="O159" t="str">
        <f>[1]Sheet1!O165</f>
        <v>2M</v>
      </c>
      <c r="P159" t="str">
        <f>[1]Sheet1!P165</f>
        <v/>
      </c>
      <c r="Q159" t="str">
        <f>[1]Sheet1!Q165</f>
        <v/>
      </c>
      <c r="R159" t="str">
        <f>[1]Sheet1!R165</f>
        <v/>
      </c>
      <c r="S159" t="str">
        <f>[1]Sheet1!S165</f>
        <v/>
      </c>
      <c r="T159" t="str">
        <f>[1]Sheet1!T165</f>
        <v/>
      </c>
      <c r="U159" t="str">
        <f>[1]Sheet1!U165</f>
        <v/>
      </c>
      <c r="V159" t="str">
        <f>[1]Sheet1!V165</f>
        <v>Light trap collections. [As "3725 Sparganothis pettitana" on JRH data card. PEK]</v>
      </c>
    </row>
    <row r="160" spans="1:22" x14ac:dyDescent="0.25">
      <c r="A160">
        <f>[1]Sheet1!A166</f>
        <v>65758</v>
      </c>
      <c r="B160" t="str">
        <f>[1]Sheet1!B166</f>
        <v>*</v>
      </c>
      <c r="C160" t="str">
        <f>[1]Sheet1!C166</f>
        <v>03725</v>
      </c>
      <c r="D160" t="str">
        <f>[1]Sheet1!D166</f>
        <v>TORTRICIDAE</v>
      </c>
      <c r="E160" t="str">
        <f>[1]Sheet1!E166</f>
        <v>TORTRICINAE</v>
      </c>
      <c r="F160" t="str">
        <f>[1]Sheet1!F166</f>
        <v>Cenopis</v>
      </c>
      <c r="G160" t="str">
        <f>[1]Sheet1!G166</f>
        <v>pettitana</v>
      </c>
      <c r="H160" t="str">
        <f>[1]Sheet1!H166</f>
        <v/>
      </c>
      <c r="I160" t="str">
        <f>[1]Sheet1!I166</f>
        <v>U.S.A.</v>
      </c>
      <c r="J160" t="str">
        <f>[1]Sheet1!J166</f>
        <v>Missouri</v>
      </c>
      <c r="K160" t="str">
        <f>[1]Sheet1!K166</f>
        <v>Boone</v>
      </c>
      <c r="L160" t="str">
        <f>[1]Sheet1!L166</f>
        <v>Ashland Wildlife Area</v>
      </c>
      <c r="M160" t="str">
        <f>[1]Sheet1!M166</f>
        <v>0609</v>
      </c>
      <c r="N160" t="str">
        <f>[1]Sheet1!N166</f>
        <v>1976</v>
      </c>
      <c r="O160" t="str">
        <f>[1]Sheet1!O166</f>
        <v>2M</v>
      </c>
      <c r="P160" t="str">
        <f>[1]Sheet1!P166</f>
        <v/>
      </c>
      <c r="Q160" t="str">
        <f>[1]Sheet1!Q166</f>
        <v/>
      </c>
      <c r="R160" t="str">
        <f>[1]Sheet1!R166</f>
        <v/>
      </c>
      <c r="S160" t="str">
        <f>[1]Sheet1!S166</f>
        <v/>
      </c>
      <c r="T160" t="str">
        <f>[1]Sheet1!T166</f>
        <v/>
      </c>
      <c r="U160" t="str">
        <f>[1]Sheet1!U166</f>
        <v/>
      </c>
      <c r="V160" t="str">
        <f>[1]Sheet1!V166</f>
        <v>Light trap collections. [As "3725 Sparganothis pettitana" on JRH data card. PEK]</v>
      </c>
    </row>
    <row r="161" spans="1:22" x14ac:dyDescent="0.25">
      <c r="A161">
        <f>[1]Sheet1!A167</f>
        <v>65759</v>
      </c>
      <c r="B161" t="str">
        <f>[1]Sheet1!B167</f>
        <v>*</v>
      </c>
      <c r="C161" t="str">
        <f>[1]Sheet1!C167</f>
        <v>03725</v>
      </c>
      <c r="D161" t="str">
        <f>[1]Sheet1!D167</f>
        <v>TORTRICIDAE</v>
      </c>
      <c r="E161" t="str">
        <f>[1]Sheet1!E167</f>
        <v>TORTRICINAE</v>
      </c>
      <c r="F161" t="str">
        <f>[1]Sheet1!F167</f>
        <v>Cenopis</v>
      </c>
      <c r="G161" t="str">
        <f>[1]Sheet1!G167</f>
        <v>pettitana</v>
      </c>
      <c r="H161" t="str">
        <f>[1]Sheet1!H167</f>
        <v/>
      </c>
      <c r="I161" t="str">
        <f>[1]Sheet1!I167</f>
        <v>U.S.A.</v>
      </c>
      <c r="J161" t="str">
        <f>[1]Sheet1!J167</f>
        <v>Missouri</v>
      </c>
      <c r="K161" t="str">
        <f>[1]Sheet1!K167</f>
        <v>Boone</v>
      </c>
      <c r="L161" t="str">
        <f>[1]Sheet1!L167</f>
        <v>Ashland Wildlife Area</v>
      </c>
      <c r="M161" t="str">
        <f>[1]Sheet1!M167</f>
        <v>0610</v>
      </c>
      <c r="N161" t="str">
        <f>[1]Sheet1!N167</f>
        <v>1976</v>
      </c>
      <c r="O161" t="str">
        <f>[1]Sheet1!O167</f>
        <v>2M</v>
      </c>
      <c r="P161" t="str">
        <f>[1]Sheet1!P167</f>
        <v/>
      </c>
      <c r="Q161" t="str">
        <f>[1]Sheet1!Q167</f>
        <v/>
      </c>
      <c r="R161" t="str">
        <f>[1]Sheet1!R167</f>
        <v/>
      </c>
      <c r="S161" t="str">
        <f>[1]Sheet1!S167</f>
        <v/>
      </c>
      <c r="T161" t="str">
        <f>[1]Sheet1!T167</f>
        <v/>
      </c>
      <c r="U161" t="str">
        <f>[1]Sheet1!U167</f>
        <v/>
      </c>
      <c r="V161" t="str">
        <f>[1]Sheet1!V167</f>
        <v>Light trap collections. [As "3725 Sparganothis pettitana" on JRH data card. PEK]</v>
      </c>
    </row>
    <row r="162" spans="1:22" x14ac:dyDescent="0.25">
      <c r="A162">
        <f>[1]Sheet1!A168</f>
        <v>65760</v>
      </c>
      <c r="B162" t="str">
        <f>[1]Sheet1!B168</f>
        <v>*</v>
      </c>
      <c r="C162" t="str">
        <f>[1]Sheet1!C168</f>
        <v>03725</v>
      </c>
      <c r="D162" t="str">
        <f>[1]Sheet1!D168</f>
        <v>TORTRICIDAE</v>
      </c>
      <c r="E162" t="str">
        <f>[1]Sheet1!E168</f>
        <v>TORTRICINAE</v>
      </c>
      <c r="F162" t="str">
        <f>[1]Sheet1!F168</f>
        <v>Cenopis</v>
      </c>
      <c r="G162" t="str">
        <f>[1]Sheet1!G168</f>
        <v>pettitana</v>
      </c>
      <c r="H162" t="str">
        <f>[1]Sheet1!H168</f>
        <v/>
      </c>
      <c r="I162" t="str">
        <f>[1]Sheet1!I168</f>
        <v>U.S.A.</v>
      </c>
      <c r="J162" t="str">
        <f>[1]Sheet1!J168</f>
        <v>Missouri</v>
      </c>
      <c r="K162" t="str">
        <f>[1]Sheet1!K168</f>
        <v>Boone</v>
      </c>
      <c r="L162" t="str">
        <f>[1]Sheet1!L168</f>
        <v>Ashland Wildlife Area</v>
      </c>
      <c r="M162" t="str">
        <f>[1]Sheet1!M168</f>
        <v>0611</v>
      </c>
      <c r="N162" t="str">
        <f>[1]Sheet1!N168</f>
        <v>1976</v>
      </c>
      <c r="O162" t="str">
        <f>[1]Sheet1!O168</f>
        <v>2M</v>
      </c>
      <c r="P162" t="str">
        <f>[1]Sheet1!P168</f>
        <v/>
      </c>
      <c r="Q162" t="str">
        <f>[1]Sheet1!Q168</f>
        <v/>
      </c>
      <c r="R162" t="str">
        <f>[1]Sheet1!R168</f>
        <v/>
      </c>
      <c r="S162" t="str">
        <f>[1]Sheet1!S168</f>
        <v/>
      </c>
      <c r="T162" t="str">
        <f>[1]Sheet1!T168</f>
        <v/>
      </c>
      <c r="U162" t="str">
        <f>[1]Sheet1!U168</f>
        <v/>
      </c>
      <c r="V162" t="str">
        <f>[1]Sheet1!V168</f>
        <v>Light trap collections. [As "3725 Sparganothis pettitana" on JRH data card. PEK]</v>
      </c>
    </row>
    <row r="163" spans="1:22" x14ac:dyDescent="0.25">
      <c r="A163">
        <f>[1]Sheet1!A169</f>
        <v>65761</v>
      </c>
      <c r="B163" t="str">
        <f>[1]Sheet1!B169</f>
        <v>*</v>
      </c>
      <c r="C163" t="str">
        <f>[1]Sheet1!C169</f>
        <v>03725</v>
      </c>
      <c r="D163" t="str">
        <f>[1]Sheet1!D169</f>
        <v>TORTRICIDAE</v>
      </c>
      <c r="E163" t="str">
        <f>[1]Sheet1!E169</f>
        <v>TORTRICINAE</v>
      </c>
      <c r="F163" t="str">
        <f>[1]Sheet1!F169</f>
        <v>Cenopis</v>
      </c>
      <c r="G163" t="str">
        <f>[1]Sheet1!G169</f>
        <v>pettitana</v>
      </c>
      <c r="H163" t="str">
        <f>[1]Sheet1!H169</f>
        <v/>
      </c>
      <c r="I163" t="str">
        <f>[1]Sheet1!I169</f>
        <v>U.S.A.</v>
      </c>
      <c r="J163" t="str">
        <f>[1]Sheet1!J169</f>
        <v>Missouri</v>
      </c>
      <c r="K163" t="str">
        <f>[1]Sheet1!K169</f>
        <v>Boone</v>
      </c>
      <c r="L163" t="str">
        <f>[1]Sheet1!L169</f>
        <v>Ashland Wildlife Area</v>
      </c>
      <c r="M163" t="str">
        <f>[1]Sheet1!M169</f>
        <v>0612</v>
      </c>
      <c r="N163" t="str">
        <f>[1]Sheet1!N169</f>
        <v>1976</v>
      </c>
      <c r="O163" t="str">
        <f>[1]Sheet1!O169</f>
        <v>1M</v>
      </c>
      <c r="P163" t="str">
        <f>[1]Sheet1!P169</f>
        <v/>
      </c>
      <c r="Q163" t="str">
        <f>[1]Sheet1!Q169</f>
        <v/>
      </c>
      <c r="R163" t="str">
        <f>[1]Sheet1!R169</f>
        <v/>
      </c>
      <c r="S163" t="str">
        <f>[1]Sheet1!S169</f>
        <v/>
      </c>
      <c r="T163" t="str">
        <f>[1]Sheet1!T169</f>
        <v/>
      </c>
      <c r="U163" t="str">
        <f>[1]Sheet1!U169</f>
        <v/>
      </c>
      <c r="V163" t="str">
        <f>[1]Sheet1!V169</f>
        <v>Light trap collections. [As "3725 Sparganothis pettitana" on JRH data card. PEK]</v>
      </c>
    </row>
    <row r="164" spans="1:22" x14ac:dyDescent="0.25">
      <c r="A164">
        <f>[1]Sheet1!A170</f>
        <v>65762</v>
      </c>
      <c r="B164" t="str">
        <f>[1]Sheet1!B170</f>
        <v>*</v>
      </c>
      <c r="C164" t="str">
        <f>[1]Sheet1!C170</f>
        <v>03725</v>
      </c>
      <c r="D164" t="str">
        <f>[1]Sheet1!D170</f>
        <v>TORTRICIDAE</v>
      </c>
      <c r="E164" t="str">
        <f>[1]Sheet1!E170</f>
        <v>TORTRICINAE</v>
      </c>
      <c r="F164" t="str">
        <f>[1]Sheet1!F170</f>
        <v>Cenopis</v>
      </c>
      <c r="G164" t="str">
        <f>[1]Sheet1!G170</f>
        <v>pettitana</v>
      </c>
      <c r="H164" t="str">
        <f>[1]Sheet1!H170</f>
        <v/>
      </c>
      <c r="I164" t="str">
        <f>[1]Sheet1!I170</f>
        <v>U.S.A.</v>
      </c>
      <c r="J164" t="str">
        <f>[1]Sheet1!J170</f>
        <v>Missouri</v>
      </c>
      <c r="K164" t="str">
        <f>[1]Sheet1!K170</f>
        <v>Boone</v>
      </c>
      <c r="L164" t="str">
        <f>[1]Sheet1!L170</f>
        <v>Ashland Wildlife Area</v>
      </c>
      <c r="M164" t="str">
        <f>[1]Sheet1!M170</f>
        <v>0613</v>
      </c>
      <c r="N164" t="str">
        <f>[1]Sheet1!N170</f>
        <v>1976</v>
      </c>
      <c r="O164" t="str">
        <f>[1]Sheet1!O170</f>
        <v>2M,1F</v>
      </c>
      <c r="P164" t="str">
        <f>[1]Sheet1!P170</f>
        <v/>
      </c>
      <c r="Q164" t="str">
        <f>[1]Sheet1!Q170</f>
        <v/>
      </c>
      <c r="R164" t="str">
        <f>[1]Sheet1!R170</f>
        <v/>
      </c>
      <c r="S164" t="str">
        <f>[1]Sheet1!S170</f>
        <v/>
      </c>
      <c r="T164" t="str">
        <f>[1]Sheet1!T170</f>
        <v/>
      </c>
      <c r="U164" t="str">
        <f>[1]Sheet1!U170</f>
        <v/>
      </c>
      <c r="V164" t="str">
        <f>[1]Sheet1!V170</f>
        <v>Light trap collections. [As "3725 Sparganothis pettitana" on JRH data card. PEK]</v>
      </c>
    </row>
    <row r="165" spans="1:22" x14ac:dyDescent="0.25">
      <c r="A165">
        <f>[1]Sheet1!A171</f>
        <v>65763</v>
      </c>
      <c r="B165" t="str">
        <f>[1]Sheet1!B171</f>
        <v>*</v>
      </c>
      <c r="C165" t="str">
        <f>[1]Sheet1!C171</f>
        <v>03725</v>
      </c>
      <c r="D165" t="str">
        <f>[1]Sheet1!D171</f>
        <v>TORTRICIDAE</v>
      </c>
      <c r="E165" t="str">
        <f>[1]Sheet1!E171</f>
        <v>TORTRICINAE</v>
      </c>
      <c r="F165" t="str">
        <f>[1]Sheet1!F171</f>
        <v>Cenopis</v>
      </c>
      <c r="G165" t="str">
        <f>[1]Sheet1!G171</f>
        <v>pettitana</v>
      </c>
      <c r="H165" t="str">
        <f>[1]Sheet1!H171</f>
        <v/>
      </c>
      <c r="I165" t="str">
        <f>[1]Sheet1!I171</f>
        <v>U.S.A.</v>
      </c>
      <c r="J165" t="str">
        <f>[1]Sheet1!J171</f>
        <v>Missouri</v>
      </c>
      <c r="K165" t="str">
        <f>[1]Sheet1!K171</f>
        <v>Boone</v>
      </c>
      <c r="L165" t="str">
        <f>[1]Sheet1!L171</f>
        <v>Ashland Wildlife Area</v>
      </c>
      <c r="M165" t="str">
        <f>[1]Sheet1!M171</f>
        <v>0614</v>
      </c>
      <c r="N165" t="str">
        <f>[1]Sheet1!N171</f>
        <v>1976</v>
      </c>
      <c r="O165" t="str">
        <f>[1]Sheet1!O171</f>
        <v>2M</v>
      </c>
      <c r="P165" t="str">
        <f>[1]Sheet1!P171</f>
        <v/>
      </c>
      <c r="Q165" t="str">
        <f>[1]Sheet1!Q171</f>
        <v/>
      </c>
      <c r="R165" t="str">
        <f>[1]Sheet1!R171</f>
        <v/>
      </c>
      <c r="S165" t="str">
        <f>[1]Sheet1!S171</f>
        <v/>
      </c>
      <c r="T165" t="str">
        <f>[1]Sheet1!T171</f>
        <v/>
      </c>
      <c r="U165" t="str">
        <f>[1]Sheet1!U171</f>
        <v/>
      </c>
      <c r="V165" t="str">
        <f>[1]Sheet1!V171</f>
        <v>Light trap collections. [As "3725 Sparganothis pettitana" on JRH data card. PEK]</v>
      </c>
    </row>
    <row r="166" spans="1:22" x14ac:dyDescent="0.25">
      <c r="A166">
        <f>[1]Sheet1!A172</f>
        <v>65764</v>
      </c>
      <c r="B166" t="str">
        <f>[1]Sheet1!B172</f>
        <v>*</v>
      </c>
      <c r="C166" t="str">
        <f>[1]Sheet1!C172</f>
        <v>03725</v>
      </c>
      <c r="D166" t="str">
        <f>[1]Sheet1!D172</f>
        <v>TORTRICIDAE</v>
      </c>
      <c r="E166" t="str">
        <f>[1]Sheet1!E172</f>
        <v>TORTRICINAE</v>
      </c>
      <c r="F166" t="str">
        <f>[1]Sheet1!F172</f>
        <v>Cenopis</v>
      </c>
      <c r="G166" t="str">
        <f>[1]Sheet1!G172</f>
        <v>pettitana</v>
      </c>
      <c r="H166" t="str">
        <f>[1]Sheet1!H172</f>
        <v/>
      </c>
      <c r="I166" t="str">
        <f>[1]Sheet1!I172</f>
        <v>U.S.A.</v>
      </c>
      <c r="J166" t="str">
        <f>[1]Sheet1!J172</f>
        <v>Missouri</v>
      </c>
      <c r="K166" t="str">
        <f>[1]Sheet1!K172</f>
        <v>Boone</v>
      </c>
      <c r="L166" t="str">
        <f>[1]Sheet1!L172</f>
        <v>Ashland Wildlife Area</v>
      </c>
      <c r="M166" t="str">
        <f>[1]Sheet1!M172</f>
        <v>0615</v>
      </c>
      <c r="N166" t="str">
        <f>[1]Sheet1!N172</f>
        <v>1976</v>
      </c>
      <c r="O166" t="str">
        <f>[1]Sheet1!O172</f>
        <v>1M</v>
      </c>
      <c r="P166" t="str">
        <f>[1]Sheet1!P172</f>
        <v/>
      </c>
      <c r="Q166" t="str">
        <f>[1]Sheet1!Q172</f>
        <v/>
      </c>
      <c r="R166" t="str">
        <f>[1]Sheet1!R172</f>
        <v/>
      </c>
      <c r="S166" t="str">
        <f>[1]Sheet1!S172</f>
        <v/>
      </c>
      <c r="T166" t="str">
        <f>[1]Sheet1!T172</f>
        <v/>
      </c>
      <c r="U166" t="str">
        <f>[1]Sheet1!U172</f>
        <v/>
      </c>
      <c r="V166" t="str">
        <f>[1]Sheet1!V172</f>
        <v>Light trap collections. [As "3725 Sparganothis pettitana" on JRH data card. PEK]</v>
      </c>
    </row>
    <row r="167" spans="1:22" x14ac:dyDescent="0.25">
      <c r="A167">
        <f>[1]Sheet1!A173</f>
        <v>65765</v>
      </c>
      <c r="B167" t="str">
        <f>[1]Sheet1!B173</f>
        <v>*</v>
      </c>
      <c r="C167" t="str">
        <f>[1]Sheet1!C173</f>
        <v>03725</v>
      </c>
      <c r="D167" t="str">
        <f>[1]Sheet1!D173</f>
        <v>TORTRICIDAE</v>
      </c>
      <c r="E167" t="str">
        <f>[1]Sheet1!E173</f>
        <v>TORTRICINAE</v>
      </c>
      <c r="F167" t="str">
        <f>[1]Sheet1!F173</f>
        <v>Cenopis</v>
      </c>
      <c r="G167" t="str">
        <f>[1]Sheet1!G173</f>
        <v>pettitana</v>
      </c>
      <c r="H167" t="str">
        <f>[1]Sheet1!H173</f>
        <v/>
      </c>
      <c r="I167" t="str">
        <f>[1]Sheet1!I173</f>
        <v>U.S.A.</v>
      </c>
      <c r="J167" t="str">
        <f>[1]Sheet1!J173</f>
        <v>Missouri</v>
      </c>
      <c r="K167" t="str">
        <f>[1]Sheet1!K173</f>
        <v>Boone</v>
      </c>
      <c r="L167" t="str">
        <f>[1]Sheet1!L173</f>
        <v>Ashland Wildlife Area</v>
      </c>
      <c r="M167" t="str">
        <f>[1]Sheet1!M173</f>
        <v>0616</v>
      </c>
      <c r="N167" t="str">
        <f>[1]Sheet1!N173</f>
        <v>1976</v>
      </c>
      <c r="O167" t="str">
        <f>[1]Sheet1!O173</f>
        <v>3M</v>
      </c>
      <c r="P167" t="str">
        <f>[1]Sheet1!P173</f>
        <v/>
      </c>
      <c r="Q167" t="str">
        <f>[1]Sheet1!Q173</f>
        <v/>
      </c>
      <c r="R167" t="str">
        <f>[1]Sheet1!R173</f>
        <v/>
      </c>
      <c r="S167" t="str">
        <f>[1]Sheet1!S173</f>
        <v/>
      </c>
      <c r="T167" t="str">
        <f>[1]Sheet1!T173</f>
        <v/>
      </c>
      <c r="U167" t="str">
        <f>[1]Sheet1!U173</f>
        <v/>
      </c>
      <c r="V167" t="str">
        <f>[1]Sheet1!V173</f>
        <v>Light trap collections. [As "3725 Sparganothis pettitana" on JRH data card. PEK]</v>
      </c>
    </row>
    <row r="168" spans="1:22" x14ac:dyDescent="0.25">
      <c r="A168">
        <f>[1]Sheet1!A174</f>
        <v>65766</v>
      </c>
      <c r="B168" t="str">
        <f>[1]Sheet1!B174</f>
        <v>*</v>
      </c>
      <c r="C168" t="str">
        <f>[1]Sheet1!C174</f>
        <v>03725</v>
      </c>
      <c r="D168" t="str">
        <f>[1]Sheet1!D174</f>
        <v>TORTRICIDAE</v>
      </c>
      <c r="E168" t="str">
        <f>[1]Sheet1!E174</f>
        <v>TORTRICINAE</v>
      </c>
      <c r="F168" t="str">
        <f>[1]Sheet1!F174</f>
        <v>Cenopis</v>
      </c>
      <c r="G168" t="str">
        <f>[1]Sheet1!G174</f>
        <v>pettitana</v>
      </c>
      <c r="H168" t="str">
        <f>[1]Sheet1!H174</f>
        <v/>
      </c>
      <c r="I168" t="str">
        <f>[1]Sheet1!I174</f>
        <v>U.S.A.</v>
      </c>
      <c r="J168" t="str">
        <f>[1]Sheet1!J174</f>
        <v>Missouri</v>
      </c>
      <c r="K168" t="str">
        <f>[1]Sheet1!K174</f>
        <v>Boone</v>
      </c>
      <c r="L168" t="str">
        <f>[1]Sheet1!L174</f>
        <v>Ashland Wildlife Area</v>
      </c>
      <c r="M168" t="str">
        <f>[1]Sheet1!M174</f>
        <v>0617</v>
      </c>
      <c r="N168" t="str">
        <f>[1]Sheet1!N174</f>
        <v>1976</v>
      </c>
      <c r="O168" t="str">
        <f>[1]Sheet1!O174</f>
        <v>2M</v>
      </c>
      <c r="P168" t="str">
        <f>[1]Sheet1!P174</f>
        <v/>
      </c>
      <c r="Q168" t="str">
        <f>[1]Sheet1!Q174</f>
        <v/>
      </c>
      <c r="R168" t="str">
        <f>[1]Sheet1!R174</f>
        <v/>
      </c>
      <c r="S168" t="str">
        <f>[1]Sheet1!S174</f>
        <v/>
      </c>
      <c r="T168" t="str">
        <f>[1]Sheet1!T174</f>
        <v/>
      </c>
      <c r="U168" t="str">
        <f>[1]Sheet1!U174</f>
        <v/>
      </c>
      <c r="V168" t="str">
        <f>[1]Sheet1!V174</f>
        <v>Light trap collections. [As "3725 Sparganothis pettitana" on JRH data card. PEK]</v>
      </c>
    </row>
    <row r="169" spans="1:22" x14ac:dyDescent="0.25">
      <c r="A169">
        <f>[1]Sheet1!A175</f>
        <v>65767</v>
      </c>
      <c r="B169" t="str">
        <f>[1]Sheet1!B175</f>
        <v>*</v>
      </c>
      <c r="C169" t="str">
        <f>[1]Sheet1!C175</f>
        <v>03725</v>
      </c>
      <c r="D169" t="str">
        <f>[1]Sheet1!D175</f>
        <v>TORTRICIDAE</v>
      </c>
      <c r="E169" t="str">
        <f>[1]Sheet1!E175</f>
        <v>TORTRICINAE</v>
      </c>
      <c r="F169" t="str">
        <f>[1]Sheet1!F175</f>
        <v>Cenopis</v>
      </c>
      <c r="G169" t="str">
        <f>[1]Sheet1!G175</f>
        <v>pettitana</v>
      </c>
      <c r="H169" t="str">
        <f>[1]Sheet1!H175</f>
        <v/>
      </c>
      <c r="I169" t="str">
        <f>[1]Sheet1!I175</f>
        <v>U.S.A.</v>
      </c>
      <c r="J169" t="str">
        <f>[1]Sheet1!J175</f>
        <v>Missouri</v>
      </c>
      <c r="K169" t="str">
        <f>[1]Sheet1!K175</f>
        <v>Boone</v>
      </c>
      <c r="L169" t="str">
        <f>[1]Sheet1!L175</f>
        <v>Ashland Wildlife Area</v>
      </c>
      <c r="M169" t="str">
        <f>[1]Sheet1!M175</f>
        <v>0618</v>
      </c>
      <c r="N169" t="str">
        <f>[1]Sheet1!N175</f>
        <v>1976</v>
      </c>
      <c r="O169" t="str">
        <f>[1]Sheet1!O175</f>
        <v>3M</v>
      </c>
      <c r="P169" t="str">
        <f>[1]Sheet1!P175</f>
        <v/>
      </c>
      <c r="Q169" t="str">
        <f>[1]Sheet1!Q175</f>
        <v/>
      </c>
      <c r="R169" t="str">
        <f>[1]Sheet1!R175</f>
        <v/>
      </c>
      <c r="S169" t="str">
        <f>[1]Sheet1!S175</f>
        <v/>
      </c>
      <c r="T169" t="str">
        <f>[1]Sheet1!T175</f>
        <v/>
      </c>
      <c r="U169" t="str">
        <f>[1]Sheet1!U175</f>
        <v/>
      </c>
      <c r="V169" t="str">
        <f>[1]Sheet1!V175</f>
        <v>Light trap collections. [As "3725 Sparganothis pettitana" on JRH data card. PEK]</v>
      </c>
    </row>
    <row r="170" spans="1:22" x14ac:dyDescent="0.25">
      <c r="A170">
        <f>[1]Sheet1!A176</f>
        <v>65768</v>
      </c>
      <c r="B170" t="str">
        <f>[1]Sheet1!B176</f>
        <v>*</v>
      </c>
      <c r="C170" t="str">
        <f>[1]Sheet1!C176</f>
        <v>03725</v>
      </c>
      <c r="D170" t="str">
        <f>[1]Sheet1!D176</f>
        <v>TORTRICIDAE</v>
      </c>
      <c r="E170" t="str">
        <f>[1]Sheet1!E176</f>
        <v>TORTRICINAE</v>
      </c>
      <c r="F170" t="str">
        <f>[1]Sheet1!F176</f>
        <v>Cenopis</v>
      </c>
      <c r="G170" t="str">
        <f>[1]Sheet1!G176</f>
        <v>pettitana</v>
      </c>
      <c r="H170" t="str">
        <f>[1]Sheet1!H176</f>
        <v/>
      </c>
      <c r="I170" t="str">
        <f>[1]Sheet1!I176</f>
        <v>U.S.A.</v>
      </c>
      <c r="J170" t="str">
        <f>[1]Sheet1!J176</f>
        <v>Missouri</v>
      </c>
      <c r="K170" t="str">
        <f>[1]Sheet1!K176</f>
        <v>Boone</v>
      </c>
      <c r="L170" t="str">
        <f>[1]Sheet1!L176</f>
        <v>Ashland Wildlife Area</v>
      </c>
      <c r="M170" t="str">
        <f>[1]Sheet1!M176</f>
        <v>0619</v>
      </c>
      <c r="N170" t="str">
        <f>[1]Sheet1!N176</f>
        <v>1976</v>
      </c>
      <c r="O170" t="str">
        <f>[1]Sheet1!O176</f>
        <v>2M</v>
      </c>
      <c r="P170" t="str">
        <f>[1]Sheet1!P176</f>
        <v/>
      </c>
      <c r="Q170" t="str">
        <f>[1]Sheet1!Q176</f>
        <v/>
      </c>
      <c r="R170" t="str">
        <f>[1]Sheet1!R176</f>
        <v/>
      </c>
      <c r="S170" t="str">
        <f>[1]Sheet1!S176</f>
        <v/>
      </c>
      <c r="T170" t="str">
        <f>[1]Sheet1!T176</f>
        <v/>
      </c>
      <c r="U170" t="str">
        <f>[1]Sheet1!U176</f>
        <v/>
      </c>
      <c r="V170" t="str">
        <f>[1]Sheet1!V176</f>
        <v>Light trap collections. [As "3725 Sparganothis pettitana" on JRH data card. PEK]</v>
      </c>
    </row>
    <row r="171" spans="1:22" x14ac:dyDescent="0.25">
      <c r="A171">
        <f>[1]Sheet1!A177</f>
        <v>65769</v>
      </c>
      <c r="B171" t="str">
        <f>[1]Sheet1!B177</f>
        <v>*</v>
      </c>
      <c r="C171" t="str">
        <f>[1]Sheet1!C177</f>
        <v>03725</v>
      </c>
      <c r="D171" t="str">
        <f>[1]Sheet1!D177</f>
        <v>TORTRICIDAE</v>
      </c>
      <c r="E171" t="str">
        <f>[1]Sheet1!E177</f>
        <v>TORTRICINAE</v>
      </c>
      <c r="F171" t="str">
        <f>[1]Sheet1!F177</f>
        <v>Cenopis</v>
      </c>
      <c r="G171" t="str">
        <f>[1]Sheet1!G177</f>
        <v>pettitana</v>
      </c>
      <c r="H171" t="str">
        <f>[1]Sheet1!H177</f>
        <v/>
      </c>
      <c r="I171" t="str">
        <f>[1]Sheet1!I177</f>
        <v>U.S.A.</v>
      </c>
      <c r="J171" t="str">
        <f>[1]Sheet1!J177</f>
        <v>Missouri</v>
      </c>
      <c r="K171" t="str">
        <f>[1]Sheet1!K177</f>
        <v>Boone</v>
      </c>
      <c r="L171" t="str">
        <f>[1]Sheet1!L177</f>
        <v>Ashland Wildlife Area</v>
      </c>
      <c r="M171" t="str">
        <f>[1]Sheet1!M177</f>
        <v>0620</v>
      </c>
      <c r="N171" t="str">
        <f>[1]Sheet1!N177</f>
        <v>1976</v>
      </c>
      <c r="O171" t="str">
        <f>[1]Sheet1!O177</f>
        <v>4M</v>
      </c>
      <c r="P171" t="str">
        <f>[1]Sheet1!P177</f>
        <v/>
      </c>
      <c r="Q171" t="str">
        <f>[1]Sheet1!Q177</f>
        <v/>
      </c>
      <c r="R171" t="str">
        <f>[1]Sheet1!R177</f>
        <v/>
      </c>
      <c r="S171" t="str">
        <f>[1]Sheet1!S177</f>
        <v/>
      </c>
      <c r="T171" t="str">
        <f>[1]Sheet1!T177</f>
        <v/>
      </c>
      <c r="U171" t="str">
        <f>[1]Sheet1!U177</f>
        <v/>
      </c>
      <c r="V171" t="str">
        <f>[1]Sheet1!V177</f>
        <v>Light trap collections. [As "3725 Sparganothis pettitana" on JRH data card. PEK]</v>
      </c>
    </row>
    <row r="172" spans="1:22" x14ac:dyDescent="0.25">
      <c r="A172">
        <f>[1]Sheet1!A178</f>
        <v>65770</v>
      </c>
      <c r="B172" t="str">
        <f>[1]Sheet1!B178</f>
        <v>*</v>
      </c>
      <c r="C172" t="str">
        <f>[1]Sheet1!C178</f>
        <v>03725</v>
      </c>
      <c r="D172" t="str">
        <f>[1]Sheet1!D178</f>
        <v>TORTRICIDAE</v>
      </c>
      <c r="E172" t="str">
        <f>[1]Sheet1!E178</f>
        <v>TORTRICINAE</v>
      </c>
      <c r="F172" t="str">
        <f>[1]Sheet1!F178</f>
        <v>Cenopis</v>
      </c>
      <c r="G172" t="str">
        <f>[1]Sheet1!G178</f>
        <v>pettitana</v>
      </c>
      <c r="H172" t="str">
        <f>[1]Sheet1!H178</f>
        <v/>
      </c>
      <c r="I172" t="str">
        <f>[1]Sheet1!I178</f>
        <v>U.S.A.</v>
      </c>
      <c r="J172" t="str">
        <f>[1]Sheet1!J178</f>
        <v>Missouri</v>
      </c>
      <c r="K172" t="str">
        <f>[1]Sheet1!K178</f>
        <v>Boone</v>
      </c>
      <c r="L172" t="str">
        <f>[1]Sheet1!L178</f>
        <v>Ashland Wildlife Area</v>
      </c>
      <c r="M172" t="str">
        <f>[1]Sheet1!M178</f>
        <v>0621</v>
      </c>
      <c r="N172" t="str">
        <f>[1]Sheet1!N178</f>
        <v>1976</v>
      </c>
      <c r="O172" t="str">
        <f>[1]Sheet1!O178</f>
        <v>2M</v>
      </c>
      <c r="P172" t="str">
        <f>[1]Sheet1!P178</f>
        <v/>
      </c>
      <c r="Q172" t="str">
        <f>[1]Sheet1!Q178</f>
        <v/>
      </c>
      <c r="R172" t="str">
        <f>[1]Sheet1!R178</f>
        <v/>
      </c>
      <c r="S172" t="str">
        <f>[1]Sheet1!S178</f>
        <v/>
      </c>
      <c r="T172" t="str">
        <f>[1]Sheet1!T178</f>
        <v/>
      </c>
      <c r="U172" t="str">
        <f>[1]Sheet1!U178</f>
        <v/>
      </c>
      <c r="V172" t="str">
        <f>[1]Sheet1!V178</f>
        <v>Light trap collections. [As "3725 Sparganothis pettitana" on JRH data card. PEK]</v>
      </c>
    </row>
    <row r="173" spans="1:22" x14ac:dyDescent="0.25">
      <c r="A173">
        <f>[1]Sheet1!A179</f>
        <v>65771</v>
      </c>
      <c r="B173" t="str">
        <f>[1]Sheet1!B179</f>
        <v>*</v>
      </c>
      <c r="C173" t="str">
        <f>[1]Sheet1!C179</f>
        <v>03725</v>
      </c>
      <c r="D173" t="str">
        <f>[1]Sheet1!D179</f>
        <v>TORTRICIDAE</v>
      </c>
      <c r="E173" t="str">
        <f>[1]Sheet1!E179</f>
        <v>TORTRICINAE</v>
      </c>
      <c r="F173" t="str">
        <f>[1]Sheet1!F179</f>
        <v>Cenopis</v>
      </c>
      <c r="G173" t="str">
        <f>[1]Sheet1!G179</f>
        <v>pettitana</v>
      </c>
      <c r="H173" t="str">
        <f>[1]Sheet1!H179</f>
        <v/>
      </c>
      <c r="I173" t="str">
        <f>[1]Sheet1!I179</f>
        <v>U.S.A.</v>
      </c>
      <c r="J173" t="str">
        <f>[1]Sheet1!J179</f>
        <v>Missouri</v>
      </c>
      <c r="K173" t="str">
        <f>[1]Sheet1!K179</f>
        <v>Boone</v>
      </c>
      <c r="L173" t="str">
        <f>[1]Sheet1!L179</f>
        <v>Ashland Wildlife Area</v>
      </c>
      <c r="M173" t="str">
        <f>[1]Sheet1!M179</f>
        <v>0622</v>
      </c>
      <c r="N173" t="str">
        <f>[1]Sheet1!N179</f>
        <v>1976</v>
      </c>
      <c r="O173" t="str">
        <f>[1]Sheet1!O179</f>
        <v>3M</v>
      </c>
      <c r="P173" t="str">
        <f>[1]Sheet1!P179</f>
        <v/>
      </c>
      <c r="Q173" t="str">
        <f>[1]Sheet1!Q179</f>
        <v/>
      </c>
      <c r="R173" t="str">
        <f>[1]Sheet1!R179</f>
        <v/>
      </c>
      <c r="S173" t="str">
        <f>[1]Sheet1!S179</f>
        <v/>
      </c>
      <c r="T173" t="str">
        <f>[1]Sheet1!T179</f>
        <v/>
      </c>
      <c r="U173" t="str">
        <f>[1]Sheet1!U179</f>
        <v/>
      </c>
      <c r="V173" t="str">
        <f>[1]Sheet1!V179</f>
        <v>Light trap collections. [As "3725 Sparganothis pettitana" on JRH data card. PEK]</v>
      </c>
    </row>
    <row r="174" spans="1:22" x14ac:dyDescent="0.25">
      <c r="A174">
        <f>[1]Sheet1!A180</f>
        <v>65772</v>
      </c>
      <c r="B174" t="str">
        <f>[1]Sheet1!B180</f>
        <v>*</v>
      </c>
      <c r="C174" t="str">
        <f>[1]Sheet1!C180</f>
        <v>03725</v>
      </c>
      <c r="D174" t="str">
        <f>[1]Sheet1!D180</f>
        <v>TORTRICIDAE</v>
      </c>
      <c r="E174" t="str">
        <f>[1]Sheet1!E180</f>
        <v>TORTRICINAE</v>
      </c>
      <c r="F174" t="str">
        <f>[1]Sheet1!F180</f>
        <v>Cenopis</v>
      </c>
      <c r="G174" t="str">
        <f>[1]Sheet1!G180</f>
        <v>pettitana</v>
      </c>
      <c r="H174" t="str">
        <f>[1]Sheet1!H180</f>
        <v/>
      </c>
      <c r="I174" t="str">
        <f>[1]Sheet1!I180</f>
        <v>U.S.A.</v>
      </c>
      <c r="J174" t="str">
        <f>[1]Sheet1!J180</f>
        <v>Missouri</v>
      </c>
      <c r="K174" t="str">
        <f>[1]Sheet1!K180</f>
        <v>Boone</v>
      </c>
      <c r="L174" t="str">
        <f>[1]Sheet1!L180</f>
        <v>Ashland Wildlife Area</v>
      </c>
      <c r="M174" t="str">
        <f>[1]Sheet1!M180</f>
        <v>0623</v>
      </c>
      <c r="N174" t="str">
        <f>[1]Sheet1!N180</f>
        <v>1976</v>
      </c>
      <c r="O174" t="str">
        <f>[1]Sheet1!O180</f>
        <v>6M</v>
      </c>
      <c r="P174" t="str">
        <f>[1]Sheet1!P180</f>
        <v/>
      </c>
      <c r="Q174" t="str">
        <f>[1]Sheet1!Q180</f>
        <v/>
      </c>
      <c r="R174" t="str">
        <f>[1]Sheet1!R180</f>
        <v/>
      </c>
      <c r="S174" t="str">
        <f>[1]Sheet1!S180</f>
        <v/>
      </c>
      <c r="T174" t="str">
        <f>[1]Sheet1!T180</f>
        <v/>
      </c>
      <c r="U174" t="str">
        <f>[1]Sheet1!U180</f>
        <v/>
      </c>
      <c r="V174" t="str">
        <f>[1]Sheet1!V180</f>
        <v>Light trap collections. [As "3725 Sparganothis pettitana" on JRH data card. PEK]</v>
      </c>
    </row>
    <row r="175" spans="1:22" x14ac:dyDescent="0.25">
      <c r="A175">
        <f>[1]Sheet1!A181</f>
        <v>65773</v>
      </c>
      <c r="B175" t="str">
        <f>[1]Sheet1!B181</f>
        <v>*</v>
      </c>
      <c r="C175" t="str">
        <f>[1]Sheet1!C181</f>
        <v>03725</v>
      </c>
      <c r="D175" t="str">
        <f>[1]Sheet1!D181</f>
        <v>TORTRICIDAE</v>
      </c>
      <c r="E175" t="str">
        <f>[1]Sheet1!E181</f>
        <v>TORTRICINAE</v>
      </c>
      <c r="F175" t="str">
        <f>[1]Sheet1!F181</f>
        <v>Cenopis</v>
      </c>
      <c r="G175" t="str">
        <f>[1]Sheet1!G181</f>
        <v>pettitana</v>
      </c>
      <c r="H175" t="str">
        <f>[1]Sheet1!H181</f>
        <v/>
      </c>
      <c r="I175" t="str">
        <f>[1]Sheet1!I181</f>
        <v>U.S.A.</v>
      </c>
      <c r="J175" t="str">
        <f>[1]Sheet1!J181</f>
        <v>Missouri</v>
      </c>
      <c r="K175" t="str">
        <f>[1]Sheet1!K181</f>
        <v>Boone</v>
      </c>
      <c r="L175" t="str">
        <f>[1]Sheet1!L181</f>
        <v>Ashland Wildlife Area</v>
      </c>
      <c r="M175" t="str">
        <f>[1]Sheet1!M181</f>
        <v>0624</v>
      </c>
      <c r="N175" t="str">
        <f>[1]Sheet1!N181</f>
        <v>1976</v>
      </c>
      <c r="O175" t="str">
        <f>[1]Sheet1!O181</f>
        <v>4M</v>
      </c>
      <c r="P175" t="str">
        <f>[1]Sheet1!P181</f>
        <v/>
      </c>
      <c r="Q175" t="str">
        <f>[1]Sheet1!Q181</f>
        <v/>
      </c>
      <c r="R175" t="str">
        <f>[1]Sheet1!R181</f>
        <v/>
      </c>
      <c r="S175" t="str">
        <f>[1]Sheet1!S181</f>
        <v/>
      </c>
      <c r="T175" t="str">
        <f>[1]Sheet1!T181</f>
        <v/>
      </c>
      <c r="U175" t="str">
        <f>[1]Sheet1!U181</f>
        <v/>
      </c>
      <c r="V175" t="str">
        <f>[1]Sheet1!V181</f>
        <v>Light trap collections. [As "3725 Sparganothis pettitana" on JRH data card. PEK]</v>
      </c>
    </row>
    <row r="176" spans="1:22" x14ac:dyDescent="0.25">
      <c r="A176">
        <f>[1]Sheet1!A182</f>
        <v>65774</v>
      </c>
      <c r="B176" t="str">
        <f>[1]Sheet1!B182</f>
        <v>*</v>
      </c>
      <c r="C176" t="str">
        <f>[1]Sheet1!C182</f>
        <v>03725</v>
      </c>
      <c r="D176" t="str">
        <f>[1]Sheet1!D182</f>
        <v>TORTRICIDAE</v>
      </c>
      <c r="E176" t="str">
        <f>[1]Sheet1!E182</f>
        <v>TORTRICINAE</v>
      </c>
      <c r="F176" t="str">
        <f>[1]Sheet1!F182</f>
        <v>Cenopis</v>
      </c>
      <c r="G176" t="str">
        <f>[1]Sheet1!G182</f>
        <v>pettitana</v>
      </c>
      <c r="H176" t="str">
        <f>[1]Sheet1!H182</f>
        <v/>
      </c>
      <c r="I176" t="str">
        <f>[1]Sheet1!I182</f>
        <v>U.S.A.</v>
      </c>
      <c r="J176" t="str">
        <f>[1]Sheet1!J182</f>
        <v>Missouri</v>
      </c>
      <c r="K176" t="str">
        <f>[1]Sheet1!K182</f>
        <v>Boone</v>
      </c>
      <c r="L176" t="str">
        <f>[1]Sheet1!L182</f>
        <v>Ashland Wildlife Area</v>
      </c>
      <c r="M176" t="str">
        <f>[1]Sheet1!M182</f>
        <v>0519</v>
      </c>
      <c r="N176" t="str">
        <f>[1]Sheet1!N182</f>
        <v>1977</v>
      </c>
      <c r="O176" t="str">
        <f>[1]Sheet1!O182</f>
        <v>2M</v>
      </c>
      <c r="P176" t="str">
        <f>[1]Sheet1!P182</f>
        <v/>
      </c>
      <c r="Q176" t="str">
        <f>[1]Sheet1!Q182</f>
        <v/>
      </c>
      <c r="R176" t="str">
        <f>[1]Sheet1!R182</f>
        <v/>
      </c>
      <c r="S176" t="str">
        <f>[1]Sheet1!S182</f>
        <v/>
      </c>
      <c r="T176" t="str">
        <f>[1]Sheet1!T182</f>
        <v/>
      </c>
      <c r="U176" t="str">
        <f>[1]Sheet1!U182</f>
        <v/>
      </c>
      <c r="V176" t="str">
        <f>[1]Sheet1!V182</f>
        <v>Light trap collections. [As "3725 Sparganothis pettitana" on JRH data card. PEK]</v>
      </c>
    </row>
    <row r="177" spans="1:22" x14ac:dyDescent="0.25">
      <c r="A177">
        <f>[1]Sheet1!A183</f>
        <v>65775</v>
      </c>
      <c r="B177" t="str">
        <f>[1]Sheet1!B183</f>
        <v>*</v>
      </c>
      <c r="C177" t="str">
        <f>[1]Sheet1!C183</f>
        <v>03725</v>
      </c>
      <c r="D177" t="str">
        <f>[1]Sheet1!D183</f>
        <v>TORTRICIDAE</v>
      </c>
      <c r="E177" t="str">
        <f>[1]Sheet1!E183</f>
        <v>TORTRICINAE</v>
      </c>
      <c r="F177" t="str">
        <f>[1]Sheet1!F183</f>
        <v>Cenopis</v>
      </c>
      <c r="G177" t="str">
        <f>[1]Sheet1!G183</f>
        <v>pettitana</v>
      </c>
      <c r="H177" t="str">
        <f>[1]Sheet1!H183</f>
        <v/>
      </c>
      <c r="I177" t="str">
        <f>[1]Sheet1!I183</f>
        <v>U.S.A.</v>
      </c>
      <c r="J177" t="str">
        <f>[1]Sheet1!J183</f>
        <v>Missouri</v>
      </c>
      <c r="K177" t="str">
        <f>[1]Sheet1!K183</f>
        <v>Boone</v>
      </c>
      <c r="L177" t="str">
        <f>[1]Sheet1!L183</f>
        <v>Ashland Wildlife Area</v>
      </c>
      <c r="M177" t="str">
        <f>[1]Sheet1!M183</f>
        <v>0523</v>
      </c>
      <c r="N177" t="str">
        <f>[1]Sheet1!N183</f>
        <v>1977</v>
      </c>
      <c r="O177" t="str">
        <f>[1]Sheet1!O183</f>
        <v>6M</v>
      </c>
      <c r="P177" t="str">
        <f>[1]Sheet1!P183</f>
        <v/>
      </c>
      <c r="Q177" t="str">
        <f>[1]Sheet1!Q183</f>
        <v/>
      </c>
      <c r="R177" t="str">
        <f>[1]Sheet1!R183</f>
        <v/>
      </c>
      <c r="S177" t="str">
        <f>[1]Sheet1!S183</f>
        <v/>
      </c>
      <c r="T177" t="str">
        <f>[1]Sheet1!T183</f>
        <v/>
      </c>
      <c r="U177" t="str">
        <f>[1]Sheet1!U183</f>
        <v/>
      </c>
      <c r="V177" t="str">
        <f>[1]Sheet1!V183</f>
        <v>Light trap collections. [As "3725 Sparganothis pettitana" on JRH data card. PEK]</v>
      </c>
    </row>
    <row r="178" spans="1:22" x14ac:dyDescent="0.25">
      <c r="A178">
        <f>[1]Sheet1!A184</f>
        <v>65776</v>
      </c>
      <c r="B178" t="str">
        <f>[1]Sheet1!B184</f>
        <v>*</v>
      </c>
      <c r="C178" t="str">
        <f>[1]Sheet1!C184</f>
        <v>03725</v>
      </c>
      <c r="D178" t="str">
        <f>[1]Sheet1!D184</f>
        <v>TORTRICIDAE</v>
      </c>
      <c r="E178" t="str">
        <f>[1]Sheet1!E184</f>
        <v>TORTRICINAE</v>
      </c>
      <c r="F178" t="str">
        <f>[1]Sheet1!F184</f>
        <v>Cenopis</v>
      </c>
      <c r="G178" t="str">
        <f>[1]Sheet1!G184</f>
        <v>pettitana</v>
      </c>
      <c r="H178" t="str">
        <f>[1]Sheet1!H184</f>
        <v/>
      </c>
      <c r="I178" t="str">
        <f>[1]Sheet1!I184</f>
        <v>U.S.A.</v>
      </c>
      <c r="J178" t="str">
        <f>[1]Sheet1!J184</f>
        <v>Missouri</v>
      </c>
      <c r="K178" t="str">
        <f>[1]Sheet1!K184</f>
        <v>Boone</v>
      </c>
      <c r="L178" t="str">
        <f>[1]Sheet1!L184</f>
        <v>Ashland Wildlife Area</v>
      </c>
      <c r="M178" t="str">
        <f>[1]Sheet1!M184</f>
        <v>0525</v>
      </c>
      <c r="N178" t="str">
        <f>[1]Sheet1!N184</f>
        <v>1977</v>
      </c>
      <c r="O178" t="str">
        <f>[1]Sheet1!O184</f>
        <v>4M,1F</v>
      </c>
      <c r="P178" t="str">
        <f>[1]Sheet1!P184</f>
        <v/>
      </c>
      <c r="Q178" t="str">
        <f>[1]Sheet1!Q184</f>
        <v/>
      </c>
      <c r="R178" t="str">
        <f>[1]Sheet1!R184</f>
        <v/>
      </c>
      <c r="S178" t="str">
        <f>[1]Sheet1!S184</f>
        <v/>
      </c>
      <c r="T178" t="str">
        <f>[1]Sheet1!T184</f>
        <v/>
      </c>
      <c r="U178" t="str">
        <f>[1]Sheet1!U184</f>
        <v/>
      </c>
      <c r="V178" t="str">
        <f>[1]Sheet1!V184</f>
        <v>Light trap collections. [As "3725 Sparganothis pettitana" on JRH data card. PEK]</v>
      </c>
    </row>
    <row r="179" spans="1:22" x14ac:dyDescent="0.25">
      <c r="A179">
        <f>[1]Sheet1!A185</f>
        <v>65777</v>
      </c>
      <c r="B179" t="str">
        <f>[1]Sheet1!B185</f>
        <v>*</v>
      </c>
      <c r="C179" t="str">
        <f>[1]Sheet1!C185</f>
        <v>03725</v>
      </c>
      <c r="D179" t="str">
        <f>[1]Sheet1!D185</f>
        <v>TORTRICIDAE</v>
      </c>
      <c r="E179" t="str">
        <f>[1]Sheet1!E185</f>
        <v>TORTRICINAE</v>
      </c>
      <c r="F179" t="str">
        <f>[1]Sheet1!F185</f>
        <v>Cenopis</v>
      </c>
      <c r="G179" t="str">
        <f>[1]Sheet1!G185</f>
        <v>pettitana</v>
      </c>
      <c r="H179" t="str">
        <f>[1]Sheet1!H185</f>
        <v/>
      </c>
      <c r="I179" t="str">
        <f>[1]Sheet1!I185</f>
        <v>U.S.A.</v>
      </c>
      <c r="J179" t="str">
        <f>[1]Sheet1!J185</f>
        <v>Missouri</v>
      </c>
      <c r="K179" t="str">
        <f>[1]Sheet1!K185</f>
        <v>Boone</v>
      </c>
      <c r="L179" t="str">
        <f>[1]Sheet1!L185</f>
        <v>Ashland Wildlife Area</v>
      </c>
      <c r="M179" t="str">
        <f>[1]Sheet1!M185</f>
        <v>0527</v>
      </c>
      <c r="N179" t="str">
        <f>[1]Sheet1!N185</f>
        <v>1977</v>
      </c>
      <c r="O179" t="str">
        <f>[1]Sheet1!O185</f>
        <v>1M</v>
      </c>
      <c r="P179" t="str">
        <f>[1]Sheet1!P185</f>
        <v/>
      </c>
      <c r="Q179" t="str">
        <f>[1]Sheet1!Q185</f>
        <v/>
      </c>
      <c r="R179" t="str">
        <f>[1]Sheet1!R185</f>
        <v/>
      </c>
      <c r="S179" t="str">
        <f>[1]Sheet1!S185</f>
        <v/>
      </c>
      <c r="T179" t="str">
        <f>[1]Sheet1!T185</f>
        <v/>
      </c>
      <c r="U179" t="str">
        <f>[1]Sheet1!U185</f>
        <v/>
      </c>
      <c r="V179" t="str">
        <f>[1]Sheet1!V185</f>
        <v>Light trap collections. [As "3725 Sparganothis pettitana" on JRH data card. PEK]</v>
      </c>
    </row>
    <row r="180" spans="1:22" x14ac:dyDescent="0.25">
      <c r="A180">
        <f>[1]Sheet1!A186</f>
        <v>65778</v>
      </c>
      <c r="B180" t="str">
        <f>[1]Sheet1!B186</f>
        <v>*</v>
      </c>
      <c r="C180" t="str">
        <f>[1]Sheet1!C186</f>
        <v>03725</v>
      </c>
      <c r="D180" t="str">
        <f>[1]Sheet1!D186</f>
        <v>TORTRICIDAE</v>
      </c>
      <c r="E180" t="str">
        <f>[1]Sheet1!E186</f>
        <v>TORTRICINAE</v>
      </c>
      <c r="F180" t="str">
        <f>[1]Sheet1!F186</f>
        <v>Cenopis</v>
      </c>
      <c r="G180" t="str">
        <f>[1]Sheet1!G186</f>
        <v>pettitana</v>
      </c>
      <c r="H180" t="str">
        <f>[1]Sheet1!H186</f>
        <v/>
      </c>
      <c r="I180" t="str">
        <f>[1]Sheet1!I186</f>
        <v>U.S.A.</v>
      </c>
      <c r="J180" t="str">
        <f>[1]Sheet1!J186</f>
        <v>Missouri</v>
      </c>
      <c r="K180" t="str">
        <f>[1]Sheet1!K186</f>
        <v>Boone</v>
      </c>
      <c r="L180" t="str">
        <f>[1]Sheet1!L186</f>
        <v>Ashland Wildlife Area</v>
      </c>
      <c r="M180" t="str">
        <f>[1]Sheet1!M186</f>
        <v>0530</v>
      </c>
      <c r="N180" t="str">
        <f>[1]Sheet1!N186</f>
        <v>1977</v>
      </c>
      <c r="O180" t="str">
        <f>[1]Sheet1!O186</f>
        <v>1F</v>
      </c>
      <c r="P180" t="str">
        <f>[1]Sheet1!P186</f>
        <v/>
      </c>
      <c r="Q180" t="str">
        <f>[1]Sheet1!Q186</f>
        <v/>
      </c>
      <c r="R180" t="str">
        <f>[1]Sheet1!R186</f>
        <v/>
      </c>
      <c r="S180" t="str">
        <f>[1]Sheet1!S186</f>
        <v/>
      </c>
      <c r="T180" t="str">
        <f>[1]Sheet1!T186</f>
        <v/>
      </c>
      <c r="U180" t="str">
        <f>[1]Sheet1!U186</f>
        <v/>
      </c>
      <c r="V180" t="str">
        <f>[1]Sheet1!V186</f>
        <v>Light trap collections. [As "3725 Sparganothis pettitana" on JRH data card. PEK]</v>
      </c>
    </row>
    <row r="181" spans="1:22" x14ac:dyDescent="0.25">
      <c r="A181">
        <f>[1]Sheet1!A187</f>
        <v>65779</v>
      </c>
      <c r="B181" t="str">
        <f>[1]Sheet1!B187</f>
        <v>*</v>
      </c>
      <c r="C181" t="str">
        <f>[1]Sheet1!C187</f>
        <v>03725</v>
      </c>
      <c r="D181" t="str">
        <f>[1]Sheet1!D187</f>
        <v>TORTRICIDAE</v>
      </c>
      <c r="E181" t="str">
        <f>[1]Sheet1!E187</f>
        <v>TORTRICINAE</v>
      </c>
      <c r="F181" t="str">
        <f>[1]Sheet1!F187</f>
        <v>Cenopis</v>
      </c>
      <c r="G181" t="str">
        <f>[1]Sheet1!G187</f>
        <v>pettitana</v>
      </c>
      <c r="H181" t="str">
        <f>[1]Sheet1!H187</f>
        <v/>
      </c>
      <c r="I181" t="str">
        <f>[1]Sheet1!I187</f>
        <v>U.S.A.</v>
      </c>
      <c r="J181" t="str">
        <f>[1]Sheet1!J187</f>
        <v>Missouri</v>
      </c>
      <c r="K181" t="str">
        <f>[1]Sheet1!K187</f>
        <v>Boone</v>
      </c>
      <c r="L181" t="str">
        <f>[1]Sheet1!L187</f>
        <v>Ashland Wildlife Area</v>
      </c>
      <c r="M181" t="str">
        <f>[1]Sheet1!M187</f>
        <v>0601</v>
      </c>
      <c r="N181" t="str">
        <f>[1]Sheet1!N187</f>
        <v>1977</v>
      </c>
      <c r="O181" t="str">
        <f>[1]Sheet1!O187</f>
        <v>1M</v>
      </c>
      <c r="P181" t="str">
        <f>[1]Sheet1!P187</f>
        <v/>
      </c>
      <c r="Q181" t="str">
        <f>[1]Sheet1!Q187</f>
        <v/>
      </c>
      <c r="R181" t="str">
        <f>[1]Sheet1!R187</f>
        <v/>
      </c>
      <c r="S181" t="str">
        <f>[1]Sheet1!S187</f>
        <v/>
      </c>
      <c r="T181" t="str">
        <f>[1]Sheet1!T187</f>
        <v/>
      </c>
      <c r="U181" t="str">
        <f>[1]Sheet1!U187</f>
        <v/>
      </c>
      <c r="V181" t="str">
        <f>[1]Sheet1!V187</f>
        <v>Light trap collections. [As "3725 Sparganothis pettitana" on JRH data card. PEK]</v>
      </c>
    </row>
    <row r="182" spans="1:22" x14ac:dyDescent="0.25">
      <c r="A182">
        <f>[1]Sheet1!A188</f>
        <v>65783</v>
      </c>
      <c r="B182" t="str">
        <f>[1]Sheet1!B188</f>
        <v>*</v>
      </c>
      <c r="C182" t="str">
        <f>[1]Sheet1!C188</f>
        <v>03725</v>
      </c>
      <c r="D182" t="str">
        <f>[1]Sheet1!D188</f>
        <v>TORTRICIDAE</v>
      </c>
      <c r="E182" t="str">
        <f>[1]Sheet1!E188</f>
        <v>TORTRICINAE</v>
      </c>
      <c r="F182" t="str">
        <f>[1]Sheet1!F188</f>
        <v>Cenopis</v>
      </c>
      <c r="G182" t="str">
        <f>[1]Sheet1!G188</f>
        <v>pettitana</v>
      </c>
      <c r="H182" t="str">
        <f>[1]Sheet1!H188</f>
        <v/>
      </c>
      <c r="I182" t="str">
        <f>[1]Sheet1!I188</f>
        <v>U.S.A.</v>
      </c>
      <c r="J182" t="str">
        <f>[1]Sheet1!J188</f>
        <v>Missouri</v>
      </c>
      <c r="K182" t="str">
        <f>[1]Sheet1!K188</f>
        <v>Boone</v>
      </c>
      <c r="L182" t="str">
        <f>[1]Sheet1!L188</f>
        <v>Columbia</v>
      </c>
      <c r="M182" t="str">
        <f>[1]Sheet1!M188</f>
        <v>0523</v>
      </c>
      <c r="N182" t="str">
        <f>[1]Sheet1!N188</f>
        <v>1988</v>
      </c>
      <c r="O182" t="str">
        <f>[1]Sheet1!O188</f>
        <v>1M</v>
      </c>
      <c r="P182" t="str">
        <f>[1]Sheet1!P188</f>
        <v>L</v>
      </c>
      <c r="Q182" t="str">
        <f>[1]Sheet1!Q188</f>
        <v>Y</v>
      </c>
      <c r="R182" t="str">
        <f>[1]Sheet1!R188</f>
        <v/>
      </c>
      <c r="S182" t="str">
        <f>[1]Sheet1!S188</f>
        <v/>
      </c>
      <c r="T182" t="str">
        <f>[1]Sheet1!T188</f>
        <v>Craig, Wiltred S.</v>
      </c>
      <c r="U182" t="str">
        <f>[1]Sheet1!U188</f>
        <v/>
      </c>
      <c r="V182" t="str">
        <f>[1]Sheet1!V188</f>
        <v>Ex larva on Sugar maple. [As "3725 Sparganothis pettitana" on JRH data card. PEK]</v>
      </c>
    </row>
    <row r="183" spans="1:22" x14ac:dyDescent="0.25">
      <c r="A183">
        <f>[1]Sheet1!A189</f>
        <v>65784</v>
      </c>
      <c r="B183" t="str">
        <f>[1]Sheet1!B189</f>
        <v>*</v>
      </c>
      <c r="C183" t="str">
        <f>[1]Sheet1!C189</f>
        <v>03725</v>
      </c>
      <c r="D183" t="str">
        <f>[1]Sheet1!D189</f>
        <v>TORTRICIDAE</v>
      </c>
      <c r="E183" t="str">
        <f>[1]Sheet1!E189</f>
        <v>TORTRICINAE</v>
      </c>
      <c r="F183" t="str">
        <f>[1]Sheet1!F189</f>
        <v>Cenopis</v>
      </c>
      <c r="G183" t="str">
        <f>[1]Sheet1!G189</f>
        <v>pettitana</v>
      </c>
      <c r="H183" t="str">
        <f>[1]Sheet1!H189</f>
        <v/>
      </c>
      <c r="I183" t="str">
        <f>[1]Sheet1!I189</f>
        <v>U.S.A.</v>
      </c>
      <c r="J183" t="str">
        <f>[1]Sheet1!J189</f>
        <v>Missouri</v>
      </c>
      <c r="K183" t="str">
        <f>[1]Sheet1!K189</f>
        <v>Boone</v>
      </c>
      <c r="L183" t="str">
        <f>[1]Sheet1!L189</f>
        <v>Columbia</v>
      </c>
      <c r="M183" t="str">
        <f>[1]Sheet1!M189</f>
        <v>0524</v>
      </c>
      <c r="N183" t="str">
        <f>[1]Sheet1!N189</f>
        <v>1988</v>
      </c>
      <c r="O183" t="str">
        <f>[1]Sheet1!O189</f>
        <v>1M</v>
      </c>
      <c r="P183" t="str">
        <f>[1]Sheet1!P189</f>
        <v>L</v>
      </c>
      <c r="Q183" t="str">
        <f>[1]Sheet1!Q189</f>
        <v>Y</v>
      </c>
      <c r="R183" t="str">
        <f>[1]Sheet1!R189</f>
        <v/>
      </c>
      <c r="S183" t="str">
        <f>[1]Sheet1!S189</f>
        <v/>
      </c>
      <c r="T183" t="str">
        <f>[1]Sheet1!T189</f>
        <v>Craig, Wiltred S.</v>
      </c>
      <c r="U183" t="str">
        <f>[1]Sheet1!U189</f>
        <v/>
      </c>
      <c r="V183" t="str">
        <f>[1]Sheet1!V189</f>
        <v>Ex larva on Sugar maple. [As "3725 Sparganothis pettitana" on JRH data card. PEK]</v>
      </c>
    </row>
    <row r="184" spans="1:22" x14ac:dyDescent="0.25">
      <c r="A184">
        <f>[1]Sheet1!A190</f>
        <v>65785</v>
      </c>
      <c r="B184" t="str">
        <f>[1]Sheet1!B190</f>
        <v>*</v>
      </c>
      <c r="C184" t="str">
        <f>[1]Sheet1!C190</f>
        <v>03725</v>
      </c>
      <c r="D184" t="str">
        <f>[1]Sheet1!D190</f>
        <v>TORTRICIDAE</v>
      </c>
      <c r="E184" t="str">
        <f>[1]Sheet1!E190</f>
        <v>TORTRICINAE</v>
      </c>
      <c r="F184" t="str">
        <f>[1]Sheet1!F190</f>
        <v>Cenopis</v>
      </c>
      <c r="G184" t="str">
        <f>[1]Sheet1!G190</f>
        <v>pettitana</v>
      </c>
      <c r="H184" t="str">
        <f>[1]Sheet1!H190</f>
        <v/>
      </c>
      <c r="I184" t="str">
        <f>[1]Sheet1!I190</f>
        <v>U.S.A.</v>
      </c>
      <c r="J184" t="str">
        <f>[1]Sheet1!J190</f>
        <v>Missouri</v>
      </c>
      <c r="K184" t="str">
        <f>[1]Sheet1!K190</f>
        <v>Boone</v>
      </c>
      <c r="L184" t="str">
        <f>[1]Sheet1!L190</f>
        <v>Columbia</v>
      </c>
      <c r="M184" t="str">
        <f>[1]Sheet1!M190</f>
        <v>0526</v>
      </c>
      <c r="N184" t="str">
        <f>[1]Sheet1!N190</f>
        <v>1988</v>
      </c>
      <c r="O184" t="str">
        <f>[1]Sheet1!O190</f>
        <v>1M</v>
      </c>
      <c r="P184" t="str">
        <f>[1]Sheet1!P190</f>
        <v>L</v>
      </c>
      <c r="Q184" t="str">
        <f>[1]Sheet1!Q190</f>
        <v>Y</v>
      </c>
      <c r="R184" t="str">
        <f>[1]Sheet1!R190</f>
        <v/>
      </c>
      <c r="S184" t="str">
        <f>[1]Sheet1!S190</f>
        <v/>
      </c>
      <c r="T184" t="str">
        <f>[1]Sheet1!T190</f>
        <v>Craig, Wiltred S.</v>
      </c>
      <c r="U184" t="str">
        <f>[1]Sheet1!U190</f>
        <v/>
      </c>
      <c r="V184" t="str">
        <f>[1]Sheet1!V190</f>
        <v>Ex larva on Sugar maple. [As "3725 Sparganothis pettitana" on JRH data card. PEK]</v>
      </c>
    </row>
    <row r="185" spans="1:22" x14ac:dyDescent="0.25">
      <c r="A185">
        <f>[1]Sheet1!A191</f>
        <v>65786</v>
      </c>
      <c r="B185" t="str">
        <f>[1]Sheet1!B191</f>
        <v>*</v>
      </c>
      <c r="C185" t="str">
        <f>[1]Sheet1!C191</f>
        <v>03725</v>
      </c>
      <c r="D185" t="str">
        <f>[1]Sheet1!D191</f>
        <v>TORTRICIDAE</v>
      </c>
      <c r="E185" t="str">
        <f>[1]Sheet1!E191</f>
        <v>TORTRICINAE</v>
      </c>
      <c r="F185" t="str">
        <f>[1]Sheet1!F191</f>
        <v>Cenopis</v>
      </c>
      <c r="G185" t="str">
        <f>[1]Sheet1!G191</f>
        <v>pettitana</v>
      </c>
      <c r="H185" t="str">
        <f>[1]Sheet1!H191</f>
        <v/>
      </c>
      <c r="I185" t="str">
        <f>[1]Sheet1!I191</f>
        <v>U.S.A.</v>
      </c>
      <c r="J185" t="str">
        <f>[1]Sheet1!J191</f>
        <v>Missouri</v>
      </c>
      <c r="K185" t="str">
        <f>[1]Sheet1!K191</f>
        <v>Boone</v>
      </c>
      <c r="L185" t="str">
        <f>[1]Sheet1!L191</f>
        <v>Columbia</v>
      </c>
      <c r="M185" t="str">
        <f>[1]Sheet1!M191</f>
        <v>0528</v>
      </c>
      <c r="N185" t="str">
        <f>[1]Sheet1!N191</f>
        <v>1988</v>
      </c>
      <c r="O185" t="str">
        <f>[1]Sheet1!O191</f>
        <v>1M</v>
      </c>
      <c r="P185" t="str">
        <f>[1]Sheet1!P191</f>
        <v>L</v>
      </c>
      <c r="Q185" t="str">
        <f>[1]Sheet1!Q191</f>
        <v>Y</v>
      </c>
      <c r="R185" t="str">
        <f>[1]Sheet1!R191</f>
        <v/>
      </c>
      <c r="S185" t="str">
        <f>[1]Sheet1!S191</f>
        <v/>
      </c>
      <c r="T185" t="str">
        <f>[1]Sheet1!T191</f>
        <v>Craig, Wiltred S.</v>
      </c>
      <c r="U185" t="str">
        <f>[1]Sheet1!U191</f>
        <v/>
      </c>
      <c r="V185" t="str">
        <f>[1]Sheet1!V191</f>
        <v>Ex larva on Sugar maple. [As "3725 Sparganothis pettitana" on JRH data card. PEK]</v>
      </c>
    </row>
    <row r="186" spans="1:22" x14ac:dyDescent="0.25">
      <c r="A186">
        <f>[1]Sheet1!A192</f>
        <v>65787</v>
      </c>
      <c r="B186" t="str">
        <f>[1]Sheet1!B192</f>
        <v>*</v>
      </c>
      <c r="C186" t="str">
        <f>[1]Sheet1!C192</f>
        <v>03725</v>
      </c>
      <c r="D186" t="str">
        <f>[1]Sheet1!D192</f>
        <v>TORTRICIDAE</v>
      </c>
      <c r="E186" t="str">
        <f>[1]Sheet1!E192</f>
        <v>TORTRICINAE</v>
      </c>
      <c r="F186" t="str">
        <f>[1]Sheet1!F192</f>
        <v>Cenopis</v>
      </c>
      <c r="G186" t="str">
        <f>[1]Sheet1!G192</f>
        <v>pettitana</v>
      </c>
      <c r="H186" t="str">
        <f>[1]Sheet1!H192</f>
        <v/>
      </c>
      <c r="I186" t="str">
        <f>[1]Sheet1!I192</f>
        <v>U.S.A.</v>
      </c>
      <c r="J186" t="str">
        <f>[1]Sheet1!J192</f>
        <v>Missouri</v>
      </c>
      <c r="K186" t="str">
        <f>[1]Sheet1!K192</f>
        <v>Boone</v>
      </c>
      <c r="L186" t="str">
        <f>[1]Sheet1!L192</f>
        <v>Columbia</v>
      </c>
      <c r="M186" t="str">
        <f>[1]Sheet1!M192</f>
        <v>0531</v>
      </c>
      <c r="N186" t="str">
        <f>[1]Sheet1!N192</f>
        <v>1988</v>
      </c>
      <c r="O186" t="str">
        <f>[1]Sheet1!O192</f>
        <v>1M</v>
      </c>
      <c r="P186" t="str">
        <f>[1]Sheet1!P192</f>
        <v/>
      </c>
      <c r="Q186" t="str">
        <f>[1]Sheet1!Q192</f>
        <v/>
      </c>
      <c r="R186" t="str">
        <f>[1]Sheet1!R192</f>
        <v/>
      </c>
      <c r="S186" t="str">
        <f>[1]Sheet1!S192</f>
        <v/>
      </c>
      <c r="T186" t="str">
        <f>[1]Sheet1!T192</f>
        <v>Craig, Wiltred S.</v>
      </c>
      <c r="U186" t="str">
        <f>[1]Sheet1!U192</f>
        <v/>
      </c>
      <c r="V186" t="str">
        <f>[1]Sheet1!V192</f>
        <v>(field collected) [As "3725 Sparganothis pettitana" on JRH data card. PEK]</v>
      </c>
    </row>
    <row r="187" spans="1:22" x14ac:dyDescent="0.25">
      <c r="A187">
        <f>[1]Sheet1!A193</f>
        <v>65687</v>
      </c>
      <c r="B187" t="str">
        <f>[1]Sheet1!B193</f>
        <v>*</v>
      </c>
      <c r="C187" t="str">
        <f>[1]Sheet1!C193</f>
        <v>03725</v>
      </c>
      <c r="D187" t="str">
        <f>[1]Sheet1!D193</f>
        <v>TORTRICIDAE</v>
      </c>
      <c r="E187" t="str">
        <f>[1]Sheet1!E193</f>
        <v>TORTRICINAE</v>
      </c>
      <c r="F187" t="str">
        <f>[1]Sheet1!F193</f>
        <v>Cenopis</v>
      </c>
      <c r="G187" t="str">
        <f>[1]Sheet1!G193</f>
        <v>pettitana</v>
      </c>
      <c r="H187" t="str">
        <f>[1]Sheet1!H193</f>
        <v/>
      </c>
      <c r="I187" t="str">
        <f>[1]Sheet1!I193</f>
        <v>U.S.A.</v>
      </c>
      <c r="J187" t="str">
        <f>[1]Sheet1!J193</f>
        <v>Missouri</v>
      </c>
      <c r="K187" t="str">
        <f>[1]Sheet1!K193</f>
        <v>Butler</v>
      </c>
      <c r="L187" t="str">
        <f>[1]Sheet1!L193</f>
        <v>Poplar Bluff</v>
      </c>
      <c r="M187" t="str">
        <f>[1]Sheet1!M193</f>
        <v>0522</v>
      </c>
      <c r="N187" t="str">
        <f>[1]Sheet1!N193</f>
        <v>1958</v>
      </c>
      <c r="O187" t="str">
        <f>[1]Sheet1!O193</f>
        <v>1M</v>
      </c>
      <c r="P187" t="str">
        <f>[1]Sheet1!P193</f>
        <v>L</v>
      </c>
      <c r="Q187" t="str">
        <f>[1]Sheet1!Q193</f>
        <v>Y</v>
      </c>
      <c r="R187" t="str">
        <f>[1]Sheet1!R193</f>
        <v>Buchanan, W.D.</v>
      </c>
      <c r="S187" t="str">
        <f>[1]Sheet1!S193</f>
        <v/>
      </c>
      <c r="T187" t="str">
        <f>[1]Sheet1!T193</f>
        <v>Missouri University, Columbia, MO</v>
      </c>
      <c r="U187" t="str">
        <f>[1]Sheet1!U193</f>
        <v/>
      </c>
      <c r="V187" t="str">
        <f>[1]Sheet1!V193</f>
        <v>Emgd. 22 May 1958.  Exlarva on Black oak. [As "3725 Sparganothis pettitana" on JRH data card. PEK]</v>
      </c>
    </row>
    <row r="188" spans="1:22" x14ac:dyDescent="0.25">
      <c r="A188">
        <f>[1]Sheet1!A194</f>
        <v>65698</v>
      </c>
      <c r="B188" t="str">
        <f>[1]Sheet1!B194</f>
        <v>*</v>
      </c>
      <c r="C188" t="str">
        <f>[1]Sheet1!C194</f>
        <v>03725</v>
      </c>
      <c r="D188" t="str">
        <f>[1]Sheet1!D194</f>
        <v>TORTRICIDAE</v>
      </c>
      <c r="E188" t="str">
        <f>[1]Sheet1!E194</f>
        <v>TORTRICINAE</v>
      </c>
      <c r="F188" t="str">
        <f>[1]Sheet1!F194</f>
        <v>Cenopis</v>
      </c>
      <c r="G188" t="str">
        <f>[1]Sheet1!G194</f>
        <v>pettitana</v>
      </c>
      <c r="H188" t="str">
        <f>[1]Sheet1!H194</f>
        <v>Heitzman, J.R.</v>
      </c>
      <c r="I188" t="str">
        <f>[1]Sheet1!I194</f>
        <v>U.S.A.</v>
      </c>
      <c r="J188" t="str">
        <f>[1]Sheet1!J194</f>
        <v>Missouri</v>
      </c>
      <c r="K188" t="str">
        <f>[1]Sheet1!K194</f>
        <v>Cape Girardeau</v>
      </c>
      <c r="L188" t="str">
        <f>[1]Sheet1!L194</f>
        <v>Trail of Tears State Park</v>
      </c>
      <c r="M188" t="str">
        <f>[1]Sheet1!M194</f>
        <v>0613</v>
      </c>
      <c r="N188" t="str">
        <f>[1]Sheet1!N194</f>
        <v>1981</v>
      </c>
      <c r="O188" t="str">
        <f>[1]Sheet1!O194</f>
        <v>1M,2F</v>
      </c>
      <c r="P188" t="str">
        <f>[1]Sheet1!P194</f>
        <v/>
      </c>
      <c r="Q188" t="str">
        <f>[1]Sheet1!Q194</f>
        <v/>
      </c>
      <c r="R188" t="str">
        <f>[1]Sheet1!R194</f>
        <v>Heitzman, J. Richard</v>
      </c>
      <c r="S188" t="str">
        <f>[1]Sheet1!S194</f>
        <v/>
      </c>
      <c r="T188" t="str">
        <f>[1]Sheet1!T194</f>
        <v>Heitzman, J. Richard</v>
      </c>
      <c r="U188" t="str">
        <f>[1]Sheet1!U194</f>
        <v/>
      </c>
      <c r="V188" t="str">
        <f>[1]Sheet1!V194</f>
        <v>[As "3725 Sparganothis pettitana" on JRH data card. PEK]</v>
      </c>
    </row>
    <row r="189" spans="1:22" x14ac:dyDescent="0.25">
      <c r="A189">
        <f>[1]Sheet1!A195</f>
        <v>65711</v>
      </c>
      <c r="B189" t="str">
        <f>[1]Sheet1!B195</f>
        <v>*</v>
      </c>
      <c r="C189" t="str">
        <f>[1]Sheet1!C195</f>
        <v>03725</v>
      </c>
      <c r="D189" t="str">
        <f>[1]Sheet1!D195</f>
        <v>TORTRICIDAE</v>
      </c>
      <c r="E189" t="str">
        <f>[1]Sheet1!E195</f>
        <v>TORTRICINAE</v>
      </c>
      <c r="F189" t="str">
        <f>[1]Sheet1!F195</f>
        <v>Cenopis</v>
      </c>
      <c r="G189" t="str">
        <f>[1]Sheet1!G195</f>
        <v>pettitana</v>
      </c>
      <c r="H189" t="str">
        <f>[1]Sheet1!H195</f>
        <v/>
      </c>
      <c r="I189" t="str">
        <f>[1]Sheet1!I195</f>
        <v>U.S.A.</v>
      </c>
      <c r="J189" t="str">
        <f>[1]Sheet1!J195</f>
        <v>Missouri</v>
      </c>
      <c r="K189" t="str">
        <f>[1]Sheet1!K195</f>
        <v>Cape Girardeau</v>
      </c>
      <c r="L189" t="str">
        <f>[1]Sheet1!L195</f>
        <v>Trail of Tears State Park</v>
      </c>
      <c r="M189" t="str">
        <f>[1]Sheet1!M195</f>
        <v>0531</v>
      </c>
      <c r="N189" t="str">
        <f>[1]Sheet1!N195</f>
        <v>1985</v>
      </c>
      <c r="O189" t="str">
        <f>[1]Sheet1!O195</f>
        <v>1M</v>
      </c>
      <c r="P189" t="str">
        <f>[1]Sheet1!P195</f>
        <v/>
      </c>
      <c r="Q189" t="str">
        <f>[1]Sheet1!Q195</f>
        <v/>
      </c>
      <c r="R189" t="str">
        <f>[1]Sheet1!R195</f>
        <v/>
      </c>
      <c r="S189" t="str">
        <f>[1]Sheet1!S195</f>
        <v/>
      </c>
      <c r="T189" t="str">
        <f>[1]Sheet1!T195</f>
        <v>Balogh, George</v>
      </c>
      <c r="U189" t="str">
        <f>[1]Sheet1!U195</f>
        <v/>
      </c>
      <c r="V189" t="str">
        <f>[1]Sheet1!V195</f>
        <v>[As "3725 Sparganothis pettitana" on JRH data card. PEK]</v>
      </c>
    </row>
    <row r="190" spans="1:22" x14ac:dyDescent="0.25">
      <c r="A190">
        <f>[1]Sheet1!A196</f>
        <v>65712</v>
      </c>
      <c r="B190" t="str">
        <f>[1]Sheet1!B196</f>
        <v>*</v>
      </c>
      <c r="C190" t="str">
        <f>[1]Sheet1!C196</f>
        <v>03725</v>
      </c>
      <c r="D190" t="str">
        <f>[1]Sheet1!D196</f>
        <v>TORTRICIDAE</v>
      </c>
      <c r="E190" t="str">
        <f>[1]Sheet1!E196</f>
        <v>TORTRICINAE</v>
      </c>
      <c r="F190" t="str">
        <f>[1]Sheet1!F196</f>
        <v>Cenopis</v>
      </c>
      <c r="G190" t="str">
        <f>[1]Sheet1!G196</f>
        <v>pettitana</v>
      </c>
      <c r="H190" t="str">
        <f>[1]Sheet1!H196</f>
        <v/>
      </c>
      <c r="I190" t="str">
        <f>[1]Sheet1!I196</f>
        <v>U.S.A.</v>
      </c>
      <c r="J190" t="str">
        <f>[1]Sheet1!J196</f>
        <v>Missouri</v>
      </c>
      <c r="K190" t="str">
        <f>[1]Sheet1!K196</f>
        <v>Cape Girardeau</v>
      </c>
      <c r="L190" t="str">
        <f>[1]Sheet1!L196</f>
        <v>Trail of Tears State Park</v>
      </c>
      <c r="M190" t="str">
        <f>[1]Sheet1!M196</f>
        <v>0529</v>
      </c>
      <c r="N190" t="str">
        <f>[1]Sheet1!N196</f>
        <v>1983</v>
      </c>
      <c r="O190" t="str">
        <f>[1]Sheet1!O196</f>
        <v>1M</v>
      </c>
      <c r="P190" t="str">
        <f>[1]Sheet1!P196</f>
        <v/>
      </c>
      <c r="Q190" t="str">
        <f>[1]Sheet1!Q196</f>
        <v/>
      </c>
      <c r="R190" t="str">
        <f>[1]Sheet1!R196</f>
        <v/>
      </c>
      <c r="S190" t="str">
        <f>[1]Sheet1!S196</f>
        <v/>
      </c>
      <c r="T190" t="str">
        <f>[1]Sheet1!T196</f>
        <v>Balogh, George</v>
      </c>
      <c r="U190" t="str">
        <f>[1]Sheet1!U196</f>
        <v/>
      </c>
      <c r="V190" t="str">
        <f>[1]Sheet1!V196</f>
        <v>[As "3725 Sparganothis pettitana" on JRH data card. PEK]</v>
      </c>
    </row>
    <row r="191" spans="1:22" x14ac:dyDescent="0.25">
      <c r="A191">
        <f>[1]Sheet1!A197</f>
        <v>65692</v>
      </c>
      <c r="B191" t="str">
        <f>[1]Sheet1!B197</f>
        <v>*</v>
      </c>
      <c r="C191" t="str">
        <f>[1]Sheet1!C197</f>
        <v>03725</v>
      </c>
      <c r="D191" t="str">
        <f>[1]Sheet1!D197</f>
        <v>TORTRICIDAE</v>
      </c>
      <c r="E191" t="str">
        <f>[1]Sheet1!E197</f>
        <v>TORTRICINAE</v>
      </c>
      <c r="F191" t="str">
        <f>[1]Sheet1!F197</f>
        <v>Cenopis</v>
      </c>
      <c r="G191" t="str">
        <f>[1]Sheet1!G197</f>
        <v>pettitana</v>
      </c>
      <c r="H191" t="str">
        <f>[1]Sheet1!H197</f>
        <v>Heitzman, J.R.</v>
      </c>
      <c r="I191" t="str">
        <f>[1]Sheet1!I197</f>
        <v>U.S.A.</v>
      </c>
      <c r="J191" t="str">
        <f>[1]Sheet1!J197</f>
        <v>Missouri</v>
      </c>
      <c r="K191" t="str">
        <f>[1]Sheet1!K197</f>
        <v>Carter</v>
      </c>
      <c r="L191" t="str">
        <f>[1]Sheet1!L197</f>
        <v>Big Spring Park</v>
      </c>
      <c r="M191" t="str">
        <f>[1]Sheet1!M197</f>
        <v>0619</v>
      </c>
      <c r="N191" t="str">
        <f>[1]Sheet1!N197</f>
        <v>1980</v>
      </c>
      <c r="O191" t="str">
        <f>[1]Sheet1!O197</f>
        <v>2M</v>
      </c>
      <c r="P191" t="str">
        <f>[1]Sheet1!P197</f>
        <v/>
      </c>
      <c r="Q191" t="str">
        <f>[1]Sheet1!Q197</f>
        <v/>
      </c>
      <c r="R191" t="str">
        <f>[1]Sheet1!R197</f>
        <v>Heitzman, J. Richard</v>
      </c>
      <c r="S191" t="str">
        <f>[1]Sheet1!S197</f>
        <v/>
      </c>
      <c r="T191" t="str">
        <f>[1]Sheet1!T197</f>
        <v>Heitzman, J. Richard</v>
      </c>
      <c r="U191" t="str">
        <f>[1]Sheet1!U197</f>
        <v/>
      </c>
      <c r="V191" t="str">
        <f>[1]Sheet1!V197</f>
        <v>[As "3725 Sparganothis pettitana" on JRH data card. PEK]</v>
      </c>
    </row>
    <row r="192" spans="1:22" x14ac:dyDescent="0.25">
      <c r="A192">
        <f>[1]Sheet1!A198</f>
        <v>65693</v>
      </c>
      <c r="B192" t="str">
        <f>[1]Sheet1!B198</f>
        <v>*</v>
      </c>
      <c r="C192" t="str">
        <f>[1]Sheet1!C198</f>
        <v>03725</v>
      </c>
      <c r="D192" t="str">
        <f>[1]Sheet1!D198</f>
        <v>TORTRICIDAE</v>
      </c>
      <c r="E192" t="str">
        <f>[1]Sheet1!E198</f>
        <v>TORTRICINAE</v>
      </c>
      <c r="F192" t="str">
        <f>[1]Sheet1!F198</f>
        <v>Cenopis</v>
      </c>
      <c r="G192" t="str">
        <f>[1]Sheet1!G198</f>
        <v>pettitana</v>
      </c>
      <c r="H192" t="str">
        <f>[1]Sheet1!H198</f>
        <v>Heitzman, J.R.</v>
      </c>
      <c r="I192" t="str">
        <f>[1]Sheet1!I198</f>
        <v>U.S.A.</v>
      </c>
      <c r="J192" t="str">
        <f>[1]Sheet1!J198</f>
        <v>Missouri</v>
      </c>
      <c r="K192" t="str">
        <f>[1]Sheet1!K198</f>
        <v>Carter</v>
      </c>
      <c r="L192" t="str">
        <f>[1]Sheet1!L198</f>
        <v>Pinewoods Lake Campground</v>
      </c>
      <c r="M192" t="str">
        <f>[1]Sheet1!M198</f>
        <v>0524</v>
      </c>
      <c r="N192" t="str">
        <f>[1]Sheet1!N198</f>
        <v>1986</v>
      </c>
      <c r="O192" t="str">
        <f>[1]Sheet1!O198</f>
        <v>16M,1F</v>
      </c>
      <c r="P192" t="str">
        <f>[1]Sheet1!P198</f>
        <v/>
      </c>
      <c r="Q192" t="str">
        <f>[1]Sheet1!Q198</f>
        <v/>
      </c>
      <c r="R192" t="str">
        <f>[1]Sheet1!R198</f>
        <v>Heitzman, J. Richard</v>
      </c>
      <c r="S192" t="str">
        <f>[1]Sheet1!S198</f>
        <v/>
      </c>
      <c r="T192" t="str">
        <f>[1]Sheet1!T198</f>
        <v>Heitzman, J. Richard</v>
      </c>
      <c r="U192" t="str">
        <f>[1]Sheet1!U198</f>
        <v/>
      </c>
      <c r="V192" t="str">
        <f>[1]Sheet1!V198</f>
        <v>[As "3725 Sparganothis pettitana" on JRH data card. PEK]</v>
      </c>
    </row>
    <row r="193" spans="1:22" x14ac:dyDescent="0.25">
      <c r="A193">
        <f>[1]Sheet1!A199</f>
        <v>65694</v>
      </c>
      <c r="B193" t="str">
        <f>[1]Sheet1!B199</f>
        <v>*</v>
      </c>
      <c r="C193" t="str">
        <f>[1]Sheet1!C199</f>
        <v>03725</v>
      </c>
      <c r="D193" t="str">
        <f>[1]Sheet1!D199</f>
        <v>TORTRICIDAE</v>
      </c>
      <c r="E193" t="str">
        <f>[1]Sheet1!E199</f>
        <v>TORTRICINAE</v>
      </c>
      <c r="F193" t="str">
        <f>[1]Sheet1!F199</f>
        <v>Cenopis</v>
      </c>
      <c r="G193" t="str">
        <f>[1]Sheet1!G199</f>
        <v>pettitana</v>
      </c>
      <c r="H193" t="str">
        <f>[1]Sheet1!H199</f>
        <v>Heitzman, J.R.</v>
      </c>
      <c r="I193" t="str">
        <f>[1]Sheet1!I199</f>
        <v>U.S.A.</v>
      </c>
      <c r="J193" t="str">
        <f>[1]Sheet1!J199</f>
        <v>Missouri</v>
      </c>
      <c r="K193" t="str">
        <f>[1]Sheet1!K199</f>
        <v>Carter</v>
      </c>
      <c r="L193" t="str">
        <f>[1]Sheet1!L199</f>
        <v>Pinewoods Lake Campground</v>
      </c>
      <c r="M193" t="str">
        <f>[1]Sheet1!M199</f>
        <v>0608</v>
      </c>
      <c r="N193" t="str">
        <f>[1]Sheet1!N199</f>
        <v>1984</v>
      </c>
      <c r="O193" t="str">
        <f>[1]Sheet1!O199</f>
        <v>3M,1F</v>
      </c>
      <c r="P193" t="str">
        <f>[1]Sheet1!P199</f>
        <v/>
      </c>
      <c r="Q193" t="str">
        <f>[1]Sheet1!Q199</f>
        <v/>
      </c>
      <c r="R193" t="str">
        <f>[1]Sheet1!R199</f>
        <v>Heitzman, J. Richard</v>
      </c>
      <c r="S193" t="str">
        <f>[1]Sheet1!S199</f>
        <v/>
      </c>
      <c r="T193" t="str">
        <f>[1]Sheet1!T199</f>
        <v>Heitzman, J. Richard</v>
      </c>
      <c r="U193" t="str">
        <f>[1]Sheet1!U199</f>
        <v/>
      </c>
      <c r="V193" t="str">
        <f>[1]Sheet1!V199</f>
        <v>[As "3725 Sparganothis pettitana" on JRH data card. PEK]</v>
      </c>
    </row>
    <row r="194" spans="1:22" x14ac:dyDescent="0.25">
      <c r="A194">
        <f>[1]Sheet1!A200</f>
        <v>65695</v>
      </c>
      <c r="B194" t="str">
        <f>[1]Sheet1!B200</f>
        <v>*</v>
      </c>
      <c r="C194" t="str">
        <f>[1]Sheet1!C200</f>
        <v>03725</v>
      </c>
      <c r="D194" t="str">
        <f>[1]Sheet1!D200</f>
        <v>TORTRICIDAE</v>
      </c>
      <c r="E194" t="str">
        <f>[1]Sheet1!E200</f>
        <v>TORTRICINAE</v>
      </c>
      <c r="F194" t="str">
        <f>[1]Sheet1!F200</f>
        <v>Cenopis</v>
      </c>
      <c r="G194" t="str">
        <f>[1]Sheet1!G200</f>
        <v>pettitana</v>
      </c>
      <c r="H194" t="str">
        <f>[1]Sheet1!H200</f>
        <v>Heitzman, J.R.</v>
      </c>
      <c r="I194" t="str">
        <f>[1]Sheet1!I200</f>
        <v>U.S.A.</v>
      </c>
      <c r="J194" t="str">
        <f>[1]Sheet1!J200</f>
        <v>Missouri</v>
      </c>
      <c r="K194" t="str">
        <f>[1]Sheet1!K200</f>
        <v>Carter</v>
      </c>
      <c r="L194" t="str">
        <f>[1]Sheet1!L200</f>
        <v>Pinewoods Lake Campground</v>
      </c>
      <c r="M194" t="str">
        <f>[1]Sheet1!M200</f>
        <v>0602</v>
      </c>
      <c r="N194" t="str">
        <f>[1]Sheet1!N200</f>
        <v>1984</v>
      </c>
      <c r="O194" t="str">
        <f>[1]Sheet1!O200</f>
        <v>4M</v>
      </c>
      <c r="P194" t="str">
        <f>[1]Sheet1!P200</f>
        <v/>
      </c>
      <c r="Q194" t="str">
        <f>[1]Sheet1!Q200</f>
        <v/>
      </c>
      <c r="R194" t="str">
        <f>[1]Sheet1!R200</f>
        <v>Heitzman, J. Richard</v>
      </c>
      <c r="S194" t="str">
        <f>[1]Sheet1!S200</f>
        <v/>
      </c>
      <c r="T194" t="str">
        <f>[1]Sheet1!T200</f>
        <v>Heitzman, J. Richard</v>
      </c>
      <c r="U194" t="str">
        <f>[1]Sheet1!U200</f>
        <v/>
      </c>
      <c r="V194" t="str">
        <f>[1]Sheet1!V200</f>
        <v>[As "3725 Sparganothis pettitana" on JRH data card. PEK]</v>
      </c>
    </row>
    <row r="195" spans="1:22" x14ac:dyDescent="0.25">
      <c r="A195">
        <f>[1]Sheet1!A201</f>
        <v>65788</v>
      </c>
      <c r="B195" t="str">
        <f>[1]Sheet1!B201</f>
        <v>*</v>
      </c>
      <c r="C195" t="str">
        <f>[1]Sheet1!C201</f>
        <v>03725</v>
      </c>
      <c r="D195" t="str">
        <f>[1]Sheet1!D201</f>
        <v>TORTRICIDAE</v>
      </c>
      <c r="E195" t="str">
        <f>[1]Sheet1!E201</f>
        <v>TORTRICINAE</v>
      </c>
      <c r="F195" t="str">
        <f>[1]Sheet1!F201</f>
        <v>Cenopis</v>
      </c>
      <c r="G195" t="str">
        <f>[1]Sheet1!G201</f>
        <v>pettitana</v>
      </c>
      <c r="H195" t="str">
        <f>[1]Sheet1!H201</f>
        <v/>
      </c>
      <c r="I195" t="str">
        <f>[1]Sheet1!I201</f>
        <v>U.S.A.</v>
      </c>
      <c r="J195" t="str">
        <f>[1]Sheet1!J201</f>
        <v>Missouri</v>
      </c>
      <c r="K195" t="str">
        <f>[1]Sheet1!K201</f>
        <v>Carter</v>
      </c>
      <c r="L195" t="str">
        <f>[1]Sheet1!L201</f>
        <v>Pinewoods Lake N.F. Campground</v>
      </c>
      <c r="M195" t="str">
        <f>[1]Sheet1!M201</f>
        <v>0528</v>
      </c>
      <c r="N195" t="str">
        <f>[1]Sheet1!N201</f>
        <v>1987</v>
      </c>
      <c r="O195" t="str">
        <f>[1]Sheet1!O201</f>
        <v>3M,8F</v>
      </c>
      <c r="P195" t="str">
        <f>[1]Sheet1!P201</f>
        <v/>
      </c>
      <c r="Q195" t="str">
        <f>[1]Sheet1!Q201</f>
        <v/>
      </c>
      <c r="R195" t="str">
        <f>[1]Sheet1!R201</f>
        <v/>
      </c>
      <c r="S195" t="str">
        <f>[1]Sheet1!S201</f>
        <v/>
      </c>
      <c r="T195" t="str">
        <f>[1]Sheet1!T201</f>
        <v>Heitzman, J. Richard</v>
      </c>
      <c r="U195" t="str">
        <f>[1]Sheet1!U201</f>
        <v/>
      </c>
      <c r="V195" t="str">
        <f>[1]Sheet1!V201</f>
        <v>[As "3725 Sparganothis pettitana" on JRH data card. PEK]</v>
      </c>
    </row>
    <row r="196" spans="1:22" x14ac:dyDescent="0.25">
      <c r="A196">
        <f>[1]Sheet1!A202</f>
        <v>65721</v>
      </c>
      <c r="B196" t="str">
        <f>[1]Sheet1!B202</f>
        <v>*</v>
      </c>
      <c r="C196" t="str">
        <f>[1]Sheet1!C202</f>
        <v>03725</v>
      </c>
      <c r="D196" t="str">
        <f>[1]Sheet1!D202</f>
        <v>TORTRICIDAE</v>
      </c>
      <c r="E196" t="str">
        <f>[1]Sheet1!E202</f>
        <v>TORTRICINAE</v>
      </c>
      <c r="F196" t="str">
        <f>[1]Sheet1!F202</f>
        <v>Cenopis</v>
      </c>
      <c r="G196" t="str">
        <f>[1]Sheet1!G202</f>
        <v>pettitana</v>
      </c>
      <c r="H196" t="str">
        <f>[1]Sheet1!H202</f>
        <v>Heitzman, J.R.</v>
      </c>
      <c r="I196" t="str">
        <f>[1]Sheet1!I202</f>
        <v>U.S.A.</v>
      </c>
      <c r="J196" t="str">
        <f>[1]Sheet1!J202</f>
        <v>Missouri</v>
      </c>
      <c r="K196" t="str">
        <f>[1]Sheet1!K202</f>
        <v>Dallas</v>
      </c>
      <c r="L196" t="str">
        <f>[1]Sheet1!L202</f>
        <v>Buffalo</v>
      </c>
      <c r="M196" t="str">
        <f>[1]Sheet1!M202</f>
        <v>0531</v>
      </c>
      <c r="N196" t="str">
        <f>[1]Sheet1!N202</f>
        <v>1984</v>
      </c>
      <c r="O196" t="str">
        <f>[1]Sheet1!O202</f>
        <v>2M</v>
      </c>
      <c r="P196" t="str">
        <f>[1]Sheet1!P202</f>
        <v/>
      </c>
      <c r="Q196" t="str">
        <f>[1]Sheet1!Q202</f>
        <v/>
      </c>
      <c r="R196" t="str">
        <f>[1]Sheet1!R202</f>
        <v>Heitzman, J. Richard</v>
      </c>
      <c r="S196" t="str">
        <f>[1]Sheet1!S202</f>
        <v/>
      </c>
      <c r="T196" t="str">
        <f>[1]Sheet1!T202</f>
        <v>Heitzman, J. Richard</v>
      </c>
      <c r="U196" t="str">
        <f>[1]Sheet1!U202</f>
        <v/>
      </c>
      <c r="V196" t="str">
        <f>[1]Sheet1!V202</f>
        <v>[As "3725 Sparganothis pettitana" on JRH data card. PEK]</v>
      </c>
    </row>
    <row r="197" spans="1:22" x14ac:dyDescent="0.25">
      <c r="A197">
        <f>[1]Sheet1!A203</f>
        <v>65733</v>
      </c>
      <c r="B197" t="str">
        <f>[1]Sheet1!B203</f>
        <v>*</v>
      </c>
      <c r="C197" t="str">
        <f>[1]Sheet1!C203</f>
        <v>03725</v>
      </c>
      <c r="D197" t="str">
        <f>[1]Sheet1!D203</f>
        <v>TORTRICIDAE</v>
      </c>
      <c r="E197" t="str">
        <f>[1]Sheet1!E203</f>
        <v>TORTRICINAE</v>
      </c>
      <c r="F197" t="str">
        <f>[1]Sheet1!F203</f>
        <v>Cenopis</v>
      </c>
      <c r="G197" t="str">
        <f>[1]Sheet1!G203</f>
        <v>pettitana</v>
      </c>
      <c r="H197" t="str">
        <f>[1]Sheet1!H203</f>
        <v/>
      </c>
      <c r="I197" t="str">
        <f>[1]Sheet1!I203</f>
        <v>U.S.A.</v>
      </c>
      <c r="J197" t="str">
        <f>[1]Sheet1!J203</f>
        <v>Missouri</v>
      </c>
      <c r="K197" t="str">
        <f>[1]Sheet1!K203</f>
        <v>Douglas</v>
      </c>
      <c r="L197" t="str">
        <f>[1]Sheet1!L203</f>
        <v>Vanzant</v>
      </c>
      <c r="M197" t="str">
        <f>[1]Sheet1!M203</f>
        <v>0509</v>
      </c>
      <c r="N197" t="str">
        <f>[1]Sheet1!N203</f>
        <v>1976</v>
      </c>
      <c r="O197" t="str">
        <f>[1]Sheet1!O203</f>
        <v>2M</v>
      </c>
      <c r="P197" t="str">
        <f>[1]Sheet1!P203</f>
        <v/>
      </c>
      <c r="Q197" t="str">
        <f>[1]Sheet1!Q203</f>
        <v/>
      </c>
      <c r="R197" t="str">
        <f>[1]Sheet1!R203</f>
        <v/>
      </c>
      <c r="S197" t="str">
        <f>[1]Sheet1!S203</f>
        <v/>
      </c>
      <c r="T197" t="str">
        <f>[1]Sheet1!T203</f>
        <v/>
      </c>
      <c r="U197" t="str">
        <f>[1]Sheet1!U203</f>
        <v/>
      </c>
      <c r="V197" t="str">
        <f>[1]Sheet1!V203</f>
        <v>Light trap collections. [As "3725 Sparganothis pettitana" on JRH data card. PEK]</v>
      </c>
    </row>
    <row r="198" spans="1:22" x14ac:dyDescent="0.25">
      <c r="A198">
        <f>[1]Sheet1!A204</f>
        <v>65734</v>
      </c>
      <c r="B198" t="str">
        <f>[1]Sheet1!B204</f>
        <v>*</v>
      </c>
      <c r="C198" t="str">
        <f>[1]Sheet1!C204</f>
        <v>03725</v>
      </c>
      <c r="D198" t="str">
        <f>[1]Sheet1!D204</f>
        <v>TORTRICIDAE</v>
      </c>
      <c r="E198" t="str">
        <f>[1]Sheet1!E204</f>
        <v>TORTRICINAE</v>
      </c>
      <c r="F198" t="str">
        <f>[1]Sheet1!F204</f>
        <v>Cenopis</v>
      </c>
      <c r="G198" t="str">
        <f>[1]Sheet1!G204</f>
        <v>pettitana</v>
      </c>
      <c r="H198" t="str">
        <f>[1]Sheet1!H204</f>
        <v/>
      </c>
      <c r="I198" t="str">
        <f>[1]Sheet1!I204</f>
        <v>U.S.A.</v>
      </c>
      <c r="J198" t="str">
        <f>[1]Sheet1!J204</f>
        <v>Missouri</v>
      </c>
      <c r="K198" t="str">
        <f>[1]Sheet1!K204</f>
        <v>Douglas</v>
      </c>
      <c r="L198" t="str">
        <f>[1]Sheet1!L204</f>
        <v>Vanzant</v>
      </c>
      <c r="M198" t="str">
        <f>[1]Sheet1!M204</f>
        <v>0603</v>
      </c>
      <c r="N198" t="str">
        <f>[1]Sheet1!N204</f>
        <v>1976</v>
      </c>
      <c r="O198" t="str">
        <f>[1]Sheet1!O204</f>
        <v>1M</v>
      </c>
      <c r="P198" t="str">
        <f>[1]Sheet1!P204</f>
        <v/>
      </c>
      <c r="Q198" t="str">
        <f>[1]Sheet1!Q204</f>
        <v/>
      </c>
      <c r="R198" t="str">
        <f>[1]Sheet1!R204</f>
        <v/>
      </c>
      <c r="S198" t="str">
        <f>[1]Sheet1!S204</f>
        <v/>
      </c>
      <c r="T198" t="str">
        <f>[1]Sheet1!T204</f>
        <v/>
      </c>
      <c r="U198" t="str">
        <f>[1]Sheet1!U204</f>
        <v/>
      </c>
      <c r="V198" t="str">
        <f>[1]Sheet1!V204</f>
        <v>Light trap collections. [As "3725 Sparganothis pettitana" on JRH data card. PEK]</v>
      </c>
    </row>
    <row r="199" spans="1:22" x14ac:dyDescent="0.25">
      <c r="A199">
        <f>[1]Sheet1!A205</f>
        <v>65735</v>
      </c>
      <c r="B199" t="str">
        <f>[1]Sheet1!B205</f>
        <v>*</v>
      </c>
      <c r="C199" t="str">
        <f>[1]Sheet1!C205</f>
        <v>03725</v>
      </c>
      <c r="D199" t="str">
        <f>[1]Sheet1!D205</f>
        <v>TORTRICIDAE</v>
      </c>
      <c r="E199" t="str">
        <f>[1]Sheet1!E205</f>
        <v>TORTRICINAE</v>
      </c>
      <c r="F199" t="str">
        <f>[1]Sheet1!F205</f>
        <v>Cenopis</v>
      </c>
      <c r="G199" t="str">
        <f>[1]Sheet1!G205</f>
        <v>pettitana</v>
      </c>
      <c r="H199" t="str">
        <f>[1]Sheet1!H205</f>
        <v/>
      </c>
      <c r="I199" t="str">
        <f>[1]Sheet1!I205</f>
        <v>U.S.A.</v>
      </c>
      <c r="J199" t="str">
        <f>[1]Sheet1!J205</f>
        <v>Missouri</v>
      </c>
      <c r="K199" t="str">
        <f>[1]Sheet1!K205</f>
        <v>Douglas</v>
      </c>
      <c r="L199" t="str">
        <f>[1]Sheet1!L205</f>
        <v>Vanzant</v>
      </c>
      <c r="M199" t="str">
        <f>[1]Sheet1!M205</f>
        <v>0609</v>
      </c>
      <c r="N199" t="str">
        <f>[1]Sheet1!N205</f>
        <v>1976</v>
      </c>
      <c r="O199" t="str">
        <f>[1]Sheet1!O205</f>
        <v>1M</v>
      </c>
      <c r="P199" t="str">
        <f>[1]Sheet1!P205</f>
        <v/>
      </c>
      <c r="Q199" t="str">
        <f>[1]Sheet1!Q205</f>
        <v/>
      </c>
      <c r="R199" t="str">
        <f>[1]Sheet1!R205</f>
        <v/>
      </c>
      <c r="S199" t="str">
        <f>[1]Sheet1!S205</f>
        <v/>
      </c>
      <c r="T199" t="str">
        <f>[1]Sheet1!T205</f>
        <v/>
      </c>
      <c r="U199" t="str">
        <f>[1]Sheet1!U205</f>
        <v/>
      </c>
      <c r="V199" t="str">
        <f>[1]Sheet1!V205</f>
        <v>Light trap collections. [As "3725 Sparganothis pettitana" on JRH data card. PEK]</v>
      </c>
    </row>
    <row r="200" spans="1:22" x14ac:dyDescent="0.25">
      <c r="A200">
        <f>[1]Sheet1!A206</f>
        <v>65736</v>
      </c>
      <c r="B200" t="str">
        <f>[1]Sheet1!B206</f>
        <v>*</v>
      </c>
      <c r="C200" t="str">
        <f>[1]Sheet1!C206</f>
        <v>03725</v>
      </c>
      <c r="D200" t="str">
        <f>[1]Sheet1!D206</f>
        <v>TORTRICIDAE</v>
      </c>
      <c r="E200" t="str">
        <f>[1]Sheet1!E206</f>
        <v>TORTRICINAE</v>
      </c>
      <c r="F200" t="str">
        <f>[1]Sheet1!F206</f>
        <v>Cenopis</v>
      </c>
      <c r="G200" t="str">
        <f>[1]Sheet1!G206</f>
        <v>pettitana</v>
      </c>
      <c r="H200" t="str">
        <f>[1]Sheet1!H206</f>
        <v/>
      </c>
      <c r="I200" t="str">
        <f>[1]Sheet1!I206</f>
        <v>U.S.A.</v>
      </c>
      <c r="J200" t="str">
        <f>[1]Sheet1!J206</f>
        <v>Missouri</v>
      </c>
      <c r="K200" t="str">
        <f>[1]Sheet1!K206</f>
        <v>Douglas</v>
      </c>
      <c r="L200" t="str">
        <f>[1]Sheet1!L206</f>
        <v>Vanzant</v>
      </c>
      <c r="M200" t="str">
        <f>[1]Sheet1!M206</f>
        <v>0610</v>
      </c>
      <c r="N200" t="str">
        <f>[1]Sheet1!N206</f>
        <v>1976</v>
      </c>
      <c r="O200" t="str">
        <f>[1]Sheet1!O206</f>
        <v>1M</v>
      </c>
      <c r="P200" t="str">
        <f>[1]Sheet1!P206</f>
        <v/>
      </c>
      <c r="Q200" t="str">
        <f>[1]Sheet1!Q206</f>
        <v/>
      </c>
      <c r="R200" t="str">
        <f>[1]Sheet1!R206</f>
        <v/>
      </c>
      <c r="S200" t="str">
        <f>[1]Sheet1!S206</f>
        <v/>
      </c>
      <c r="T200" t="str">
        <f>[1]Sheet1!T206</f>
        <v/>
      </c>
      <c r="U200" t="str">
        <f>[1]Sheet1!U206</f>
        <v/>
      </c>
      <c r="V200" t="str">
        <f>[1]Sheet1!V206</f>
        <v>Light trap collections. [As "3725 Sparganothis pettitana" on JRH data card. PEK]</v>
      </c>
    </row>
    <row r="201" spans="1:22" x14ac:dyDescent="0.25">
      <c r="A201">
        <f>[1]Sheet1!A207</f>
        <v>65737</v>
      </c>
      <c r="B201" t="str">
        <f>[1]Sheet1!B207</f>
        <v>*</v>
      </c>
      <c r="C201" t="str">
        <f>[1]Sheet1!C207</f>
        <v>03725</v>
      </c>
      <c r="D201" t="str">
        <f>[1]Sheet1!D207</f>
        <v>TORTRICIDAE</v>
      </c>
      <c r="E201" t="str">
        <f>[1]Sheet1!E207</f>
        <v>TORTRICINAE</v>
      </c>
      <c r="F201" t="str">
        <f>[1]Sheet1!F207</f>
        <v>Cenopis</v>
      </c>
      <c r="G201" t="str">
        <f>[1]Sheet1!G207</f>
        <v>pettitana</v>
      </c>
      <c r="H201" t="str">
        <f>[1]Sheet1!H207</f>
        <v/>
      </c>
      <c r="I201" t="str">
        <f>[1]Sheet1!I207</f>
        <v>U.S.A.</v>
      </c>
      <c r="J201" t="str">
        <f>[1]Sheet1!J207</f>
        <v>Missouri</v>
      </c>
      <c r="K201" t="str">
        <f>[1]Sheet1!K207</f>
        <v>Douglas</v>
      </c>
      <c r="L201" t="str">
        <f>[1]Sheet1!L207</f>
        <v>Vanzant</v>
      </c>
      <c r="M201" t="str">
        <f>[1]Sheet1!M207</f>
        <v>0612</v>
      </c>
      <c r="N201" t="str">
        <f>[1]Sheet1!N207</f>
        <v>1976</v>
      </c>
      <c r="O201" t="str">
        <f>[1]Sheet1!O207</f>
        <v>2M</v>
      </c>
      <c r="P201" t="str">
        <f>[1]Sheet1!P207</f>
        <v/>
      </c>
      <c r="Q201" t="str">
        <f>[1]Sheet1!Q207</f>
        <v/>
      </c>
      <c r="R201" t="str">
        <f>[1]Sheet1!R207</f>
        <v/>
      </c>
      <c r="S201" t="str">
        <f>[1]Sheet1!S207</f>
        <v/>
      </c>
      <c r="T201" t="str">
        <f>[1]Sheet1!T207</f>
        <v/>
      </c>
      <c r="U201" t="str">
        <f>[1]Sheet1!U207</f>
        <v/>
      </c>
      <c r="V201" t="str">
        <f>[1]Sheet1!V207</f>
        <v>Light trap collections. [As "3725 Sparganothis pettitana" on JRH data card. PEK]</v>
      </c>
    </row>
    <row r="202" spans="1:22" x14ac:dyDescent="0.25">
      <c r="A202">
        <f>[1]Sheet1!A208</f>
        <v>65738</v>
      </c>
      <c r="B202" t="str">
        <f>[1]Sheet1!B208</f>
        <v>*</v>
      </c>
      <c r="C202" t="str">
        <f>[1]Sheet1!C208</f>
        <v>03725</v>
      </c>
      <c r="D202" t="str">
        <f>[1]Sheet1!D208</f>
        <v>TORTRICIDAE</v>
      </c>
      <c r="E202" t="str">
        <f>[1]Sheet1!E208</f>
        <v>TORTRICINAE</v>
      </c>
      <c r="F202" t="str">
        <f>[1]Sheet1!F208</f>
        <v>Cenopis</v>
      </c>
      <c r="G202" t="str">
        <f>[1]Sheet1!G208</f>
        <v>pettitana</v>
      </c>
      <c r="H202" t="str">
        <f>[1]Sheet1!H208</f>
        <v/>
      </c>
      <c r="I202" t="str">
        <f>[1]Sheet1!I208</f>
        <v>U.S.A.</v>
      </c>
      <c r="J202" t="str">
        <f>[1]Sheet1!J208</f>
        <v>Missouri</v>
      </c>
      <c r="K202" t="str">
        <f>[1]Sheet1!K208</f>
        <v>Douglas</v>
      </c>
      <c r="L202" t="str">
        <f>[1]Sheet1!L208</f>
        <v>Vanzant</v>
      </c>
      <c r="M202" t="str">
        <f>[1]Sheet1!M208</f>
        <v>0524</v>
      </c>
      <c r="N202" t="str">
        <f>[1]Sheet1!N208</f>
        <v>1977</v>
      </c>
      <c r="O202" t="str">
        <f>[1]Sheet1!O208</f>
        <v>1M</v>
      </c>
      <c r="P202" t="str">
        <f>[1]Sheet1!P208</f>
        <v/>
      </c>
      <c r="Q202" t="str">
        <f>[1]Sheet1!Q208</f>
        <v/>
      </c>
      <c r="R202" t="str">
        <f>[1]Sheet1!R208</f>
        <v/>
      </c>
      <c r="S202" t="str">
        <f>[1]Sheet1!S208</f>
        <v/>
      </c>
      <c r="T202" t="str">
        <f>[1]Sheet1!T208</f>
        <v/>
      </c>
      <c r="U202" t="str">
        <f>[1]Sheet1!U208</f>
        <v/>
      </c>
      <c r="V202" t="str">
        <f>[1]Sheet1!V208</f>
        <v>Light trap collections. [As "3725 Sparganothis pettitana" on JRH data card. PEK]</v>
      </c>
    </row>
    <row r="203" spans="1:22" x14ac:dyDescent="0.25">
      <c r="A203">
        <f>[1]Sheet1!A209</f>
        <v>65739</v>
      </c>
      <c r="B203" t="str">
        <f>[1]Sheet1!B209</f>
        <v>*</v>
      </c>
      <c r="C203" t="str">
        <f>[1]Sheet1!C209</f>
        <v>03725</v>
      </c>
      <c r="D203" t="str">
        <f>[1]Sheet1!D209</f>
        <v>TORTRICIDAE</v>
      </c>
      <c r="E203" t="str">
        <f>[1]Sheet1!E209</f>
        <v>TORTRICINAE</v>
      </c>
      <c r="F203" t="str">
        <f>[1]Sheet1!F209</f>
        <v>Cenopis</v>
      </c>
      <c r="G203" t="str">
        <f>[1]Sheet1!G209</f>
        <v>pettitana</v>
      </c>
      <c r="H203" t="str">
        <f>[1]Sheet1!H209</f>
        <v/>
      </c>
      <c r="I203" t="str">
        <f>[1]Sheet1!I209</f>
        <v>U.S.A.</v>
      </c>
      <c r="J203" t="str">
        <f>[1]Sheet1!J209</f>
        <v>Missouri</v>
      </c>
      <c r="K203" t="str">
        <f>[1]Sheet1!K209</f>
        <v>Douglas</v>
      </c>
      <c r="L203" t="str">
        <f>[1]Sheet1!L209</f>
        <v>Vanzant</v>
      </c>
      <c r="M203" t="str">
        <f>[1]Sheet1!M209</f>
        <v>0525</v>
      </c>
      <c r="N203" t="str">
        <f>[1]Sheet1!N209</f>
        <v>1977</v>
      </c>
      <c r="O203" t="str">
        <f>[1]Sheet1!O209</f>
        <v>3M</v>
      </c>
      <c r="P203" t="str">
        <f>[1]Sheet1!P209</f>
        <v/>
      </c>
      <c r="Q203" t="str">
        <f>[1]Sheet1!Q209</f>
        <v/>
      </c>
      <c r="R203" t="str">
        <f>[1]Sheet1!R209</f>
        <v/>
      </c>
      <c r="S203" t="str">
        <f>[1]Sheet1!S209</f>
        <v/>
      </c>
      <c r="T203" t="str">
        <f>[1]Sheet1!T209</f>
        <v/>
      </c>
      <c r="U203" t="str">
        <f>[1]Sheet1!U209</f>
        <v/>
      </c>
      <c r="V203" t="str">
        <f>[1]Sheet1!V209</f>
        <v>Light trap collections. [As "3725 Sparganothis pettitana" on JRH data card. PEK]</v>
      </c>
    </row>
    <row r="204" spans="1:22" x14ac:dyDescent="0.25">
      <c r="A204">
        <f>[1]Sheet1!A210</f>
        <v>65740</v>
      </c>
      <c r="B204" t="str">
        <f>[1]Sheet1!B210</f>
        <v>*</v>
      </c>
      <c r="C204" t="str">
        <f>[1]Sheet1!C210</f>
        <v>03725</v>
      </c>
      <c r="D204" t="str">
        <f>[1]Sheet1!D210</f>
        <v>TORTRICIDAE</v>
      </c>
      <c r="E204" t="str">
        <f>[1]Sheet1!E210</f>
        <v>TORTRICINAE</v>
      </c>
      <c r="F204" t="str">
        <f>[1]Sheet1!F210</f>
        <v>Cenopis</v>
      </c>
      <c r="G204" t="str">
        <f>[1]Sheet1!G210</f>
        <v>pettitana</v>
      </c>
      <c r="H204" t="str">
        <f>[1]Sheet1!H210</f>
        <v/>
      </c>
      <c r="I204" t="str">
        <f>[1]Sheet1!I210</f>
        <v>U.S.A.</v>
      </c>
      <c r="J204" t="str">
        <f>[1]Sheet1!J210</f>
        <v>Missouri</v>
      </c>
      <c r="K204" t="str">
        <f>[1]Sheet1!K210</f>
        <v>Douglas</v>
      </c>
      <c r="L204" t="str">
        <f>[1]Sheet1!L210</f>
        <v>Vanzant</v>
      </c>
      <c r="M204" t="str">
        <f>[1]Sheet1!M210</f>
        <v>0526</v>
      </c>
      <c r="N204" t="str">
        <f>[1]Sheet1!N210</f>
        <v>1977</v>
      </c>
      <c r="O204" t="str">
        <f>[1]Sheet1!O210</f>
        <v>2M</v>
      </c>
      <c r="P204" t="str">
        <f>[1]Sheet1!P210</f>
        <v/>
      </c>
      <c r="Q204" t="str">
        <f>[1]Sheet1!Q210</f>
        <v/>
      </c>
      <c r="R204" t="str">
        <f>[1]Sheet1!R210</f>
        <v/>
      </c>
      <c r="S204" t="str">
        <f>[1]Sheet1!S210</f>
        <v/>
      </c>
      <c r="T204" t="str">
        <f>[1]Sheet1!T210</f>
        <v/>
      </c>
      <c r="U204" t="str">
        <f>[1]Sheet1!U210</f>
        <v/>
      </c>
      <c r="V204" t="str">
        <f>[1]Sheet1!V210</f>
        <v>Light trap collections. [As "3725 Sparganothis pettitana" on JRH data card. PEK]</v>
      </c>
    </row>
    <row r="205" spans="1:22" x14ac:dyDescent="0.25">
      <c r="A205">
        <f>[1]Sheet1!A211</f>
        <v>65741</v>
      </c>
      <c r="B205" t="str">
        <f>[1]Sheet1!B211</f>
        <v>*</v>
      </c>
      <c r="C205" t="str">
        <f>[1]Sheet1!C211</f>
        <v>03725</v>
      </c>
      <c r="D205" t="str">
        <f>[1]Sheet1!D211</f>
        <v>TORTRICIDAE</v>
      </c>
      <c r="E205" t="str">
        <f>[1]Sheet1!E211</f>
        <v>TORTRICINAE</v>
      </c>
      <c r="F205" t="str">
        <f>[1]Sheet1!F211</f>
        <v>Cenopis</v>
      </c>
      <c r="G205" t="str">
        <f>[1]Sheet1!G211</f>
        <v>pettitana</v>
      </c>
      <c r="H205" t="str">
        <f>[1]Sheet1!H211</f>
        <v/>
      </c>
      <c r="I205" t="str">
        <f>[1]Sheet1!I211</f>
        <v>U.S.A.</v>
      </c>
      <c r="J205" t="str">
        <f>[1]Sheet1!J211</f>
        <v>Missouri</v>
      </c>
      <c r="K205" t="str">
        <f>[1]Sheet1!K211</f>
        <v>Douglas</v>
      </c>
      <c r="L205" t="str">
        <f>[1]Sheet1!L211</f>
        <v>Vanzant</v>
      </c>
      <c r="M205" t="str">
        <f>[1]Sheet1!M211</f>
        <v>0527</v>
      </c>
      <c r="N205" t="str">
        <f>[1]Sheet1!N211</f>
        <v>1977</v>
      </c>
      <c r="O205" t="str">
        <f>[1]Sheet1!O211</f>
        <v>8M</v>
      </c>
      <c r="P205" t="str">
        <f>[1]Sheet1!P211</f>
        <v/>
      </c>
      <c r="Q205" t="str">
        <f>[1]Sheet1!Q211</f>
        <v/>
      </c>
      <c r="R205" t="str">
        <f>[1]Sheet1!R211</f>
        <v/>
      </c>
      <c r="S205" t="str">
        <f>[1]Sheet1!S211</f>
        <v/>
      </c>
      <c r="T205" t="str">
        <f>[1]Sheet1!T211</f>
        <v/>
      </c>
      <c r="U205" t="str">
        <f>[1]Sheet1!U211</f>
        <v/>
      </c>
      <c r="V205" t="str">
        <f>[1]Sheet1!V211</f>
        <v>Light trap collections. [As "3725 Sparganothis pettitana" on JRH data card. PEK]</v>
      </c>
    </row>
    <row r="206" spans="1:22" x14ac:dyDescent="0.25">
      <c r="A206">
        <f>[1]Sheet1!A212</f>
        <v>65742</v>
      </c>
      <c r="B206" t="str">
        <f>[1]Sheet1!B212</f>
        <v>*</v>
      </c>
      <c r="C206" t="str">
        <f>[1]Sheet1!C212</f>
        <v>03725</v>
      </c>
      <c r="D206" t="str">
        <f>[1]Sheet1!D212</f>
        <v>TORTRICIDAE</v>
      </c>
      <c r="E206" t="str">
        <f>[1]Sheet1!E212</f>
        <v>TORTRICINAE</v>
      </c>
      <c r="F206" t="str">
        <f>[1]Sheet1!F212</f>
        <v>Cenopis</v>
      </c>
      <c r="G206" t="str">
        <f>[1]Sheet1!G212</f>
        <v>pettitana</v>
      </c>
      <c r="H206" t="str">
        <f>[1]Sheet1!H212</f>
        <v/>
      </c>
      <c r="I206" t="str">
        <f>[1]Sheet1!I212</f>
        <v>U.S.A.</v>
      </c>
      <c r="J206" t="str">
        <f>[1]Sheet1!J212</f>
        <v>Missouri</v>
      </c>
      <c r="K206" t="str">
        <f>[1]Sheet1!K212</f>
        <v>Douglas</v>
      </c>
      <c r="L206" t="str">
        <f>[1]Sheet1!L212</f>
        <v>Vanzant</v>
      </c>
      <c r="M206" t="str">
        <f>[1]Sheet1!M212</f>
        <v>0528</v>
      </c>
      <c r="N206" t="str">
        <f>[1]Sheet1!N212</f>
        <v>1977</v>
      </c>
      <c r="O206" t="str">
        <f>[1]Sheet1!O212</f>
        <v>8M</v>
      </c>
      <c r="P206" t="str">
        <f>[1]Sheet1!P212</f>
        <v/>
      </c>
      <c r="Q206" t="str">
        <f>[1]Sheet1!Q212</f>
        <v/>
      </c>
      <c r="R206" t="str">
        <f>[1]Sheet1!R212</f>
        <v/>
      </c>
      <c r="S206" t="str">
        <f>[1]Sheet1!S212</f>
        <v/>
      </c>
      <c r="T206" t="str">
        <f>[1]Sheet1!T212</f>
        <v/>
      </c>
      <c r="U206" t="str">
        <f>[1]Sheet1!U212</f>
        <v/>
      </c>
      <c r="V206" t="str">
        <f>[1]Sheet1!V212</f>
        <v>Light trap collections. [As "3725 Sparganothis pettitana" on JRH data card. PEK]</v>
      </c>
    </row>
    <row r="207" spans="1:22" x14ac:dyDescent="0.25">
      <c r="A207">
        <f>[1]Sheet1!A213</f>
        <v>65743</v>
      </c>
      <c r="B207" t="str">
        <f>[1]Sheet1!B213</f>
        <v>*</v>
      </c>
      <c r="C207" t="str">
        <f>[1]Sheet1!C213</f>
        <v>03725</v>
      </c>
      <c r="D207" t="str">
        <f>[1]Sheet1!D213</f>
        <v>TORTRICIDAE</v>
      </c>
      <c r="E207" t="str">
        <f>[1]Sheet1!E213</f>
        <v>TORTRICINAE</v>
      </c>
      <c r="F207" t="str">
        <f>[1]Sheet1!F213</f>
        <v>Cenopis</v>
      </c>
      <c r="G207" t="str">
        <f>[1]Sheet1!G213</f>
        <v>pettitana</v>
      </c>
      <c r="H207" t="str">
        <f>[1]Sheet1!H213</f>
        <v/>
      </c>
      <c r="I207" t="str">
        <f>[1]Sheet1!I213</f>
        <v>U.S.A.</v>
      </c>
      <c r="J207" t="str">
        <f>[1]Sheet1!J213</f>
        <v>Missouri</v>
      </c>
      <c r="K207" t="str">
        <f>[1]Sheet1!K213</f>
        <v>Douglas</v>
      </c>
      <c r="L207" t="str">
        <f>[1]Sheet1!L213</f>
        <v>Vanzant</v>
      </c>
      <c r="M207" t="str">
        <f>[1]Sheet1!M213</f>
        <v>0529</v>
      </c>
      <c r="N207" t="str">
        <f>[1]Sheet1!N213</f>
        <v>1977</v>
      </c>
      <c r="O207" t="str">
        <f>[1]Sheet1!O213</f>
        <v>6M,1F</v>
      </c>
      <c r="P207" t="str">
        <f>[1]Sheet1!P213</f>
        <v/>
      </c>
      <c r="Q207" t="str">
        <f>[1]Sheet1!Q213</f>
        <v/>
      </c>
      <c r="R207" t="str">
        <f>[1]Sheet1!R213</f>
        <v/>
      </c>
      <c r="S207" t="str">
        <f>[1]Sheet1!S213</f>
        <v/>
      </c>
      <c r="T207" t="str">
        <f>[1]Sheet1!T213</f>
        <v/>
      </c>
      <c r="U207" t="str">
        <f>[1]Sheet1!U213</f>
        <v/>
      </c>
      <c r="V207" t="str">
        <f>[1]Sheet1!V213</f>
        <v>Light trap collections. [As "3725 Sparganothis pettitana" on JRH data card. PEK]</v>
      </c>
    </row>
    <row r="208" spans="1:22" x14ac:dyDescent="0.25">
      <c r="A208">
        <f>[1]Sheet1!A214</f>
        <v>65744</v>
      </c>
      <c r="B208" t="str">
        <f>[1]Sheet1!B214</f>
        <v>*</v>
      </c>
      <c r="C208" t="str">
        <f>[1]Sheet1!C214</f>
        <v>03725</v>
      </c>
      <c r="D208" t="str">
        <f>[1]Sheet1!D214</f>
        <v>TORTRICIDAE</v>
      </c>
      <c r="E208" t="str">
        <f>[1]Sheet1!E214</f>
        <v>TORTRICINAE</v>
      </c>
      <c r="F208" t="str">
        <f>[1]Sheet1!F214</f>
        <v>Cenopis</v>
      </c>
      <c r="G208" t="str">
        <f>[1]Sheet1!G214</f>
        <v>pettitana</v>
      </c>
      <c r="H208" t="str">
        <f>[1]Sheet1!H214</f>
        <v/>
      </c>
      <c r="I208" t="str">
        <f>[1]Sheet1!I214</f>
        <v>U.S.A.</v>
      </c>
      <c r="J208" t="str">
        <f>[1]Sheet1!J214</f>
        <v>Missouri</v>
      </c>
      <c r="K208" t="str">
        <f>[1]Sheet1!K214</f>
        <v>Douglas</v>
      </c>
      <c r="L208" t="str">
        <f>[1]Sheet1!L214</f>
        <v>Vanzant</v>
      </c>
      <c r="M208" t="str">
        <f>[1]Sheet1!M214</f>
        <v>0530</v>
      </c>
      <c r="N208" t="str">
        <f>[1]Sheet1!N214</f>
        <v>1977</v>
      </c>
      <c r="O208" t="str">
        <f>[1]Sheet1!O214</f>
        <v>5M</v>
      </c>
      <c r="P208" t="str">
        <f>[1]Sheet1!P214</f>
        <v/>
      </c>
      <c r="Q208" t="str">
        <f>[1]Sheet1!Q214</f>
        <v/>
      </c>
      <c r="R208" t="str">
        <f>[1]Sheet1!R214</f>
        <v/>
      </c>
      <c r="S208" t="str">
        <f>[1]Sheet1!S214</f>
        <v/>
      </c>
      <c r="T208" t="str">
        <f>[1]Sheet1!T214</f>
        <v/>
      </c>
      <c r="U208" t="str">
        <f>[1]Sheet1!U214</f>
        <v/>
      </c>
      <c r="V208" t="str">
        <f>[1]Sheet1!V214</f>
        <v>Light trap collections. [As "3725 Sparganothis pettitana" on JRH data card. PEK]</v>
      </c>
    </row>
    <row r="209" spans="1:22" x14ac:dyDescent="0.25">
      <c r="A209">
        <f>[1]Sheet1!A215</f>
        <v>65745</v>
      </c>
      <c r="B209" t="str">
        <f>[1]Sheet1!B215</f>
        <v>*</v>
      </c>
      <c r="C209" t="str">
        <f>[1]Sheet1!C215</f>
        <v>03725</v>
      </c>
      <c r="D209" t="str">
        <f>[1]Sheet1!D215</f>
        <v>TORTRICIDAE</v>
      </c>
      <c r="E209" t="str">
        <f>[1]Sheet1!E215</f>
        <v>TORTRICINAE</v>
      </c>
      <c r="F209" t="str">
        <f>[1]Sheet1!F215</f>
        <v>Cenopis</v>
      </c>
      <c r="G209" t="str">
        <f>[1]Sheet1!G215</f>
        <v>pettitana</v>
      </c>
      <c r="H209" t="str">
        <f>[1]Sheet1!H215</f>
        <v/>
      </c>
      <c r="I209" t="str">
        <f>[1]Sheet1!I215</f>
        <v>U.S.A.</v>
      </c>
      <c r="J209" t="str">
        <f>[1]Sheet1!J215</f>
        <v>Missouri</v>
      </c>
      <c r="K209" t="str">
        <f>[1]Sheet1!K215</f>
        <v>Douglas</v>
      </c>
      <c r="L209" t="str">
        <f>[1]Sheet1!L215</f>
        <v>Vanzant</v>
      </c>
      <c r="M209" t="str">
        <f>[1]Sheet1!M215</f>
        <v>0531</v>
      </c>
      <c r="N209" t="str">
        <f>[1]Sheet1!N215</f>
        <v>1977</v>
      </c>
      <c r="O209" t="str">
        <f>[1]Sheet1!O215</f>
        <v>3M</v>
      </c>
      <c r="P209" t="str">
        <f>[1]Sheet1!P215</f>
        <v/>
      </c>
      <c r="Q209" t="str">
        <f>[1]Sheet1!Q215</f>
        <v/>
      </c>
      <c r="R209" t="str">
        <f>[1]Sheet1!R215</f>
        <v/>
      </c>
      <c r="S209" t="str">
        <f>[1]Sheet1!S215</f>
        <v/>
      </c>
      <c r="T209" t="str">
        <f>[1]Sheet1!T215</f>
        <v/>
      </c>
      <c r="U209" t="str">
        <f>[1]Sheet1!U215</f>
        <v/>
      </c>
      <c r="V209" t="str">
        <f>[1]Sheet1!V215</f>
        <v>Light trap collections. [As "3725 Sparganothis pettitana" on JRH data card. PEK]</v>
      </c>
    </row>
    <row r="210" spans="1:22" x14ac:dyDescent="0.25">
      <c r="A210">
        <f>[1]Sheet1!A216</f>
        <v>65746</v>
      </c>
      <c r="B210" t="str">
        <f>[1]Sheet1!B216</f>
        <v>*</v>
      </c>
      <c r="C210" t="str">
        <f>[1]Sheet1!C216</f>
        <v>03725</v>
      </c>
      <c r="D210" t="str">
        <f>[1]Sheet1!D216</f>
        <v>TORTRICIDAE</v>
      </c>
      <c r="E210" t="str">
        <f>[1]Sheet1!E216</f>
        <v>TORTRICINAE</v>
      </c>
      <c r="F210" t="str">
        <f>[1]Sheet1!F216</f>
        <v>Cenopis</v>
      </c>
      <c r="G210" t="str">
        <f>[1]Sheet1!G216</f>
        <v>pettitana</v>
      </c>
      <c r="H210" t="str">
        <f>[1]Sheet1!H216</f>
        <v/>
      </c>
      <c r="I210" t="str">
        <f>[1]Sheet1!I216</f>
        <v>U.S.A.</v>
      </c>
      <c r="J210" t="str">
        <f>[1]Sheet1!J216</f>
        <v>Missouri</v>
      </c>
      <c r="K210" t="str">
        <f>[1]Sheet1!K216</f>
        <v>Douglas</v>
      </c>
      <c r="L210" t="str">
        <f>[1]Sheet1!L216</f>
        <v>Vanzant</v>
      </c>
      <c r="M210" t="str">
        <f>[1]Sheet1!M216</f>
        <v>0601</v>
      </c>
      <c r="N210" t="str">
        <f>[1]Sheet1!N216</f>
        <v>1977</v>
      </c>
      <c r="O210" t="str">
        <f>[1]Sheet1!O216</f>
        <v>2M,1F</v>
      </c>
      <c r="P210" t="str">
        <f>[1]Sheet1!P216</f>
        <v/>
      </c>
      <c r="Q210" t="str">
        <f>[1]Sheet1!Q216</f>
        <v/>
      </c>
      <c r="R210" t="str">
        <f>[1]Sheet1!R216</f>
        <v/>
      </c>
      <c r="S210" t="str">
        <f>[1]Sheet1!S216</f>
        <v/>
      </c>
      <c r="T210" t="str">
        <f>[1]Sheet1!T216</f>
        <v/>
      </c>
      <c r="U210" t="str">
        <f>[1]Sheet1!U216</f>
        <v/>
      </c>
      <c r="V210" t="str">
        <f>[1]Sheet1!V216</f>
        <v>Light trap collections. [As "3725 Sparganothis pettitana" on JRH data card. PEK]</v>
      </c>
    </row>
    <row r="211" spans="1:22" x14ac:dyDescent="0.25">
      <c r="A211">
        <f>[1]Sheet1!A217</f>
        <v>65747</v>
      </c>
      <c r="B211" t="str">
        <f>[1]Sheet1!B217</f>
        <v>*</v>
      </c>
      <c r="C211" t="str">
        <f>[1]Sheet1!C217</f>
        <v>03725</v>
      </c>
      <c r="D211" t="str">
        <f>[1]Sheet1!D217</f>
        <v>TORTRICIDAE</v>
      </c>
      <c r="E211" t="str">
        <f>[1]Sheet1!E217</f>
        <v>TORTRICINAE</v>
      </c>
      <c r="F211" t="str">
        <f>[1]Sheet1!F217</f>
        <v>Cenopis</v>
      </c>
      <c r="G211" t="str">
        <f>[1]Sheet1!G217</f>
        <v>pettitana</v>
      </c>
      <c r="H211" t="str">
        <f>[1]Sheet1!H217</f>
        <v/>
      </c>
      <c r="I211" t="str">
        <f>[1]Sheet1!I217</f>
        <v>U.S.A.</v>
      </c>
      <c r="J211" t="str">
        <f>[1]Sheet1!J217</f>
        <v>Missouri</v>
      </c>
      <c r="K211" t="str">
        <f>[1]Sheet1!K217</f>
        <v>Douglas</v>
      </c>
      <c r="L211" t="str">
        <f>[1]Sheet1!L217</f>
        <v>Vanzant</v>
      </c>
      <c r="M211" t="str">
        <f>[1]Sheet1!M217</f>
        <v>0602</v>
      </c>
      <c r="N211" t="str">
        <f>[1]Sheet1!N217</f>
        <v>1977</v>
      </c>
      <c r="O211" t="str">
        <f>[1]Sheet1!O217</f>
        <v>6M</v>
      </c>
      <c r="P211" t="str">
        <f>[1]Sheet1!P217</f>
        <v/>
      </c>
      <c r="Q211" t="str">
        <f>[1]Sheet1!Q217</f>
        <v/>
      </c>
      <c r="R211" t="str">
        <f>[1]Sheet1!R217</f>
        <v/>
      </c>
      <c r="S211" t="str">
        <f>[1]Sheet1!S217</f>
        <v/>
      </c>
      <c r="T211" t="str">
        <f>[1]Sheet1!T217</f>
        <v/>
      </c>
      <c r="U211" t="str">
        <f>[1]Sheet1!U217</f>
        <v/>
      </c>
      <c r="V211" t="str">
        <f>[1]Sheet1!V217</f>
        <v>Light trap collections. [As "3725 Sparganothis pettitana" on JRH data card. PEK]</v>
      </c>
    </row>
    <row r="212" spans="1:22" x14ac:dyDescent="0.25">
      <c r="A212">
        <f>[1]Sheet1!A218</f>
        <v>65748</v>
      </c>
      <c r="B212" t="str">
        <f>[1]Sheet1!B218</f>
        <v>*</v>
      </c>
      <c r="C212" t="str">
        <f>[1]Sheet1!C218</f>
        <v>03725</v>
      </c>
      <c r="D212" t="str">
        <f>[1]Sheet1!D218</f>
        <v>TORTRICIDAE</v>
      </c>
      <c r="E212" t="str">
        <f>[1]Sheet1!E218</f>
        <v>TORTRICINAE</v>
      </c>
      <c r="F212" t="str">
        <f>[1]Sheet1!F218</f>
        <v>Cenopis</v>
      </c>
      <c r="G212" t="str">
        <f>[1]Sheet1!G218</f>
        <v>pettitana</v>
      </c>
      <c r="H212" t="str">
        <f>[1]Sheet1!H218</f>
        <v/>
      </c>
      <c r="I212" t="str">
        <f>[1]Sheet1!I218</f>
        <v>U.S.A.</v>
      </c>
      <c r="J212" t="str">
        <f>[1]Sheet1!J218</f>
        <v>Missouri</v>
      </c>
      <c r="K212" t="str">
        <f>[1]Sheet1!K218</f>
        <v>Douglas</v>
      </c>
      <c r="L212" t="str">
        <f>[1]Sheet1!L218</f>
        <v>Vanzant</v>
      </c>
      <c r="M212" t="str">
        <f>[1]Sheet1!M218</f>
        <v>0604</v>
      </c>
      <c r="N212" t="str">
        <f>[1]Sheet1!N218</f>
        <v>1977</v>
      </c>
      <c r="O212" t="str">
        <f>[1]Sheet1!O218</f>
        <v>2M,1F</v>
      </c>
      <c r="P212" t="str">
        <f>[1]Sheet1!P218</f>
        <v/>
      </c>
      <c r="Q212" t="str">
        <f>[1]Sheet1!Q218</f>
        <v/>
      </c>
      <c r="R212" t="str">
        <f>[1]Sheet1!R218</f>
        <v/>
      </c>
      <c r="S212" t="str">
        <f>[1]Sheet1!S218</f>
        <v/>
      </c>
      <c r="T212" t="str">
        <f>[1]Sheet1!T218</f>
        <v/>
      </c>
      <c r="U212" t="str">
        <f>[1]Sheet1!U218</f>
        <v/>
      </c>
      <c r="V212" t="str">
        <f>[1]Sheet1!V218</f>
        <v>Light trap collections. [As "3725 Sparganothis pettitana" on JRH data card. PEK]</v>
      </c>
    </row>
    <row r="213" spans="1:22" x14ac:dyDescent="0.25">
      <c r="A213">
        <f>[1]Sheet1!A219</f>
        <v>65749</v>
      </c>
      <c r="B213" t="str">
        <f>[1]Sheet1!B219</f>
        <v>*</v>
      </c>
      <c r="C213" t="str">
        <f>[1]Sheet1!C219</f>
        <v>03725</v>
      </c>
      <c r="D213" t="str">
        <f>[1]Sheet1!D219</f>
        <v>TORTRICIDAE</v>
      </c>
      <c r="E213" t="str">
        <f>[1]Sheet1!E219</f>
        <v>TORTRICINAE</v>
      </c>
      <c r="F213" t="str">
        <f>[1]Sheet1!F219</f>
        <v>Cenopis</v>
      </c>
      <c r="G213" t="str">
        <f>[1]Sheet1!G219</f>
        <v>pettitana</v>
      </c>
      <c r="H213" t="str">
        <f>[1]Sheet1!H219</f>
        <v/>
      </c>
      <c r="I213" t="str">
        <f>[1]Sheet1!I219</f>
        <v>U.S.A.</v>
      </c>
      <c r="J213" t="str">
        <f>[1]Sheet1!J219</f>
        <v>Missouri</v>
      </c>
      <c r="K213" t="str">
        <f>[1]Sheet1!K219</f>
        <v>Douglas</v>
      </c>
      <c r="L213" t="str">
        <f>[1]Sheet1!L219</f>
        <v>Vanzant</v>
      </c>
      <c r="M213" t="str">
        <f>[1]Sheet1!M219</f>
        <v>0606</v>
      </c>
      <c r="N213" t="str">
        <f>[1]Sheet1!N219</f>
        <v>1977</v>
      </c>
      <c r="O213" t="str">
        <f>[1]Sheet1!O219</f>
        <v>4M,1F</v>
      </c>
      <c r="P213" t="str">
        <f>[1]Sheet1!P219</f>
        <v/>
      </c>
      <c r="Q213" t="str">
        <f>[1]Sheet1!Q219</f>
        <v/>
      </c>
      <c r="R213" t="str">
        <f>[1]Sheet1!R219</f>
        <v/>
      </c>
      <c r="S213" t="str">
        <f>[1]Sheet1!S219</f>
        <v/>
      </c>
      <c r="T213" t="str">
        <f>[1]Sheet1!T219</f>
        <v/>
      </c>
      <c r="U213" t="str">
        <f>[1]Sheet1!U219</f>
        <v/>
      </c>
      <c r="V213" t="str">
        <f>[1]Sheet1!V219</f>
        <v>Light trap collections. [As "3725 Sparganothis pettitana" on JRH data card. PEK]</v>
      </c>
    </row>
    <row r="214" spans="1:22" x14ac:dyDescent="0.25">
      <c r="A214">
        <f>[1]Sheet1!A220</f>
        <v>65750</v>
      </c>
      <c r="B214" t="str">
        <f>[1]Sheet1!B220</f>
        <v>*</v>
      </c>
      <c r="C214" t="str">
        <f>[1]Sheet1!C220</f>
        <v>03725</v>
      </c>
      <c r="D214" t="str">
        <f>[1]Sheet1!D220</f>
        <v>TORTRICIDAE</v>
      </c>
      <c r="E214" t="str">
        <f>[1]Sheet1!E220</f>
        <v>TORTRICINAE</v>
      </c>
      <c r="F214" t="str">
        <f>[1]Sheet1!F220</f>
        <v>Cenopis</v>
      </c>
      <c r="G214" t="str">
        <f>[1]Sheet1!G220</f>
        <v>pettitana</v>
      </c>
      <c r="H214" t="str">
        <f>[1]Sheet1!H220</f>
        <v/>
      </c>
      <c r="I214" t="str">
        <f>[1]Sheet1!I220</f>
        <v>U.S.A.</v>
      </c>
      <c r="J214" t="str">
        <f>[1]Sheet1!J220</f>
        <v>Missouri</v>
      </c>
      <c r="K214" t="str">
        <f>[1]Sheet1!K220</f>
        <v>Douglas</v>
      </c>
      <c r="L214" t="str">
        <f>[1]Sheet1!L220</f>
        <v>Vanzant</v>
      </c>
      <c r="M214" t="str">
        <f>[1]Sheet1!M220</f>
        <v>0608</v>
      </c>
      <c r="N214" t="str">
        <f>[1]Sheet1!N220</f>
        <v>1977</v>
      </c>
      <c r="O214" t="str">
        <f>[1]Sheet1!O220</f>
        <v>3M,1F</v>
      </c>
      <c r="P214" t="str">
        <f>[1]Sheet1!P220</f>
        <v/>
      </c>
      <c r="Q214" t="str">
        <f>[1]Sheet1!Q220</f>
        <v/>
      </c>
      <c r="R214" t="str">
        <f>[1]Sheet1!R220</f>
        <v/>
      </c>
      <c r="S214" t="str">
        <f>[1]Sheet1!S220</f>
        <v/>
      </c>
      <c r="T214" t="str">
        <f>[1]Sheet1!T220</f>
        <v/>
      </c>
      <c r="U214" t="str">
        <f>[1]Sheet1!U220</f>
        <v/>
      </c>
      <c r="V214" t="str">
        <f>[1]Sheet1!V220</f>
        <v>Light trap collections. [As "3725 Sparganothis pettitana" on JRH data card. PEK]</v>
      </c>
    </row>
    <row r="215" spans="1:22" x14ac:dyDescent="0.25">
      <c r="A215">
        <f>[1]Sheet1!A221</f>
        <v>65751</v>
      </c>
      <c r="B215" t="str">
        <f>[1]Sheet1!B221</f>
        <v>*</v>
      </c>
      <c r="C215" t="str">
        <f>[1]Sheet1!C221</f>
        <v>03725</v>
      </c>
      <c r="D215" t="str">
        <f>[1]Sheet1!D221</f>
        <v>TORTRICIDAE</v>
      </c>
      <c r="E215" t="str">
        <f>[1]Sheet1!E221</f>
        <v>TORTRICINAE</v>
      </c>
      <c r="F215" t="str">
        <f>[1]Sheet1!F221</f>
        <v>Cenopis</v>
      </c>
      <c r="G215" t="str">
        <f>[1]Sheet1!G221</f>
        <v>pettitana</v>
      </c>
      <c r="H215" t="str">
        <f>[1]Sheet1!H221</f>
        <v/>
      </c>
      <c r="I215" t="str">
        <f>[1]Sheet1!I221</f>
        <v>U.S.A.</v>
      </c>
      <c r="J215" t="str">
        <f>[1]Sheet1!J221</f>
        <v>Missouri</v>
      </c>
      <c r="K215" t="str">
        <f>[1]Sheet1!K221</f>
        <v>Douglas</v>
      </c>
      <c r="L215" t="str">
        <f>[1]Sheet1!L221</f>
        <v>Vanzant</v>
      </c>
      <c r="M215" t="str">
        <f>[1]Sheet1!M221</f>
        <v>0610</v>
      </c>
      <c r="N215" t="str">
        <f>[1]Sheet1!N221</f>
        <v>1977</v>
      </c>
      <c r="O215" t="str">
        <f>[1]Sheet1!O221</f>
        <v>3M</v>
      </c>
      <c r="P215" t="str">
        <f>[1]Sheet1!P221</f>
        <v/>
      </c>
      <c r="Q215" t="str">
        <f>[1]Sheet1!Q221</f>
        <v/>
      </c>
      <c r="R215" t="str">
        <f>[1]Sheet1!R221</f>
        <v/>
      </c>
      <c r="S215" t="str">
        <f>[1]Sheet1!S221</f>
        <v/>
      </c>
      <c r="T215" t="str">
        <f>[1]Sheet1!T221</f>
        <v/>
      </c>
      <c r="U215" t="str">
        <f>[1]Sheet1!U221</f>
        <v/>
      </c>
      <c r="V215" t="str">
        <f>[1]Sheet1!V221</f>
        <v>Light trap collections. [As "3725 Sparganothis pettitana" on JRH data card. PEK]</v>
      </c>
    </row>
    <row r="216" spans="1:22" x14ac:dyDescent="0.25">
      <c r="A216">
        <f>[1]Sheet1!A222</f>
        <v>65752</v>
      </c>
      <c r="B216" t="str">
        <f>[1]Sheet1!B222</f>
        <v>*</v>
      </c>
      <c r="C216" t="str">
        <f>[1]Sheet1!C222</f>
        <v>03725</v>
      </c>
      <c r="D216" t="str">
        <f>[1]Sheet1!D222</f>
        <v>TORTRICIDAE</v>
      </c>
      <c r="E216" t="str">
        <f>[1]Sheet1!E222</f>
        <v>TORTRICINAE</v>
      </c>
      <c r="F216" t="str">
        <f>[1]Sheet1!F222</f>
        <v>Cenopis</v>
      </c>
      <c r="G216" t="str">
        <f>[1]Sheet1!G222</f>
        <v>pettitana</v>
      </c>
      <c r="H216" t="str">
        <f>[1]Sheet1!H222</f>
        <v/>
      </c>
      <c r="I216" t="str">
        <f>[1]Sheet1!I222</f>
        <v>U.S.A.</v>
      </c>
      <c r="J216" t="str">
        <f>[1]Sheet1!J222</f>
        <v>Missouri</v>
      </c>
      <c r="K216" t="str">
        <f>[1]Sheet1!K222</f>
        <v>Douglas</v>
      </c>
      <c r="L216" t="str">
        <f>[1]Sheet1!L222</f>
        <v>Vanzant</v>
      </c>
      <c r="M216" t="str">
        <f>[1]Sheet1!M222</f>
        <v>0611</v>
      </c>
      <c r="N216" t="str">
        <f>[1]Sheet1!N222</f>
        <v>1977</v>
      </c>
      <c r="O216" t="str">
        <f>[1]Sheet1!O222</f>
        <v>5M</v>
      </c>
      <c r="P216" t="str">
        <f>[1]Sheet1!P222</f>
        <v/>
      </c>
      <c r="Q216" t="str">
        <f>[1]Sheet1!Q222</f>
        <v/>
      </c>
      <c r="R216" t="str">
        <f>[1]Sheet1!R222</f>
        <v/>
      </c>
      <c r="S216" t="str">
        <f>[1]Sheet1!S222</f>
        <v/>
      </c>
      <c r="T216" t="str">
        <f>[1]Sheet1!T222</f>
        <v/>
      </c>
      <c r="U216" t="str">
        <f>[1]Sheet1!U222</f>
        <v/>
      </c>
      <c r="V216" t="str">
        <f>[1]Sheet1!V222</f>
        <v>Light trap collections. [As "3725 Sparganothis pettitana" on JRH data card. PEK]</v>
      </c>
    </row>
    <row r="217" spans="1:22" x14ac:dyDescent="0.25">
      <c r="A217">
        <f>[1]Sheet1!A223</f>
        <v>65753</v>
      </c>
      <c r="B217" t="str">
        <f>[1]Sheet1!B223</f>
        <v>*</v>
      </c>
      <c r="C217" t="str">
        <f>[1]Sheet1!C223</f>
        <v>03725</v>
      </c>
      <c r="D217" t="str">
        <f>[1]Sheet1!D223</f>
        <v>TORTRICIDAE</v>
      </c>
      <c r="E217" t="str">
        <f>[1]Sheet1!E223</f>
        <v>TORTRICINAE</v>
      </c>
      <c r="F217" t="str">
        <f>[1]Sheet1!F223</f>
        <v>Cenopis</v>
      </c>
      <c r="G217" t="str">
        <f>[1]Sheet1!G223</f>
        <v>pettitana</v>
      </c>
      <c r="H217" t="str">
        <f>[1]Sheet1!H223</f>
        <v/>
      </c>
      <c r="I217" t="str">
        <f>[1]Sheet1!I223</f>
        <v>U.S.A.</v>
      </c>
      <c r="J217" t="str">
        <f>[1]Sheet1!J223</f>
        <v>Missouri</v>
      </c>
      <c r="K217" t="str">
        <f>[1]Sheet1!K223</f>
        <v>Douglas</v>
      </c>
      <c r="L217" t="str">
        <f>[1]Sheet1!L223</f>
        <v>Vanzant</v>
      </c>
      <c r="M217" t="str">
        <f>[1]Sheet1!M223</f>
        <v>0613</v>
      </c>
      <c r="N217" t="str">
        <f>[1]Sheet1!N223</f>
        <v>1977</v>
      </c>
      <c r="O217" t="str">
        <f>[1]Sheet1!O223</f>
        <v>4M</v>
      </c>
      <c r="P217" t="str">
        <f>[1]Sheet1!P223</f>
        <v/>
      </c>
      <c r="Q217" t="str">
        <f>[1]Sheet1!Q223</f>
        <v/>
      </c>
      <c r="R217" t="str">
        <f>[1]Sheet1!R223</f>
        <v/>
      </c>
      <c r="S217" t="str">
        <f>[1]Sheet1!S223</f>
        <v/>
      </c>
      <c r="T217" t="str">
        <f>[1]Sheet1!T223</f>
        <v/>
      </c>
      <c r="U217" t="str">
        <f>[1]Sheet1!U223</f>
        <v/>
      </c>
      <c r="V217" t="str">
        <f>[1]Sheet1!V223</f>
        <v>Light trap collections. [As "3725 Sparganothis pettitana" on JRH data card. PEK]</v>
      </c>
    </row>
    <row r="218" spans="1:22" x14ac:dyDescent="0.25">
      <c r="A218">
        <f>[1]Sheet1!A224</f>
        <v>65754</v>
      </c>
      <c r="B218" t="str">
        <f>[1]Sheet1!B224</f>
        <v>*</v>
      </c>
      <c r="C218" t="str">
        <f>[1]Sheet1!C224</f>
        <v>03725</v>
      </c>
      <c r="D218" t="str">
        <f>[1]Sheet1!D224</f>
        <v>TORTRICIDAE</v>
      </c>
      <c r="E218" t="str">
        <f>[1]Sheet1!E224</f>
        <v>TORTRICINAE</v>
      </c>
      <c r="F218" t="str">
        <f>[1]Sheet1!F224</f>
        <v>Cenopis</v>
      </c>
      <c r="G218" t="str">
        <f>[1]Sheet1!G224</f>
        <v>pettitana</v>
      </c>
      <c r="H218" t="str">
        <f>[1]Sheet1!H224</f>
        <v/>
      </c>
      <c r="I218" t="str">
        <f>[1]Sheet1!I224</f>
        <v>U.S.A.</v>
      </c>
      <c r="J218" t="str">
        <f>[1]Sheet1!J224</f>
        <v>Missouri</v>
      </c>
      <c r="K218" t="str">
        <f>[1]Sheet1!K224</f>
        <v>Douglas</v>
      </c>
      <c r="L218" t="str">
        <f>[1]Sheet1!L224</f>
        <v>Vanzant</v>
      </c>
      <c r="M218" t="str">
        <f>[1]Sheet1!M224</f>
        <v>0614</v>
      </c>
      <c r="N218" t="str">
        <f>[1]Sheet1!N224</f>
        <v>1977</v>
      </c>
      <c r="O218" t="str">
        <f>[1]Sheet1!O224</f>
        <v>1M</v>
      </c>
      <c r="P218" t="str">
        <f>[1]Sheet1!P224</f>
        <v/>
      </c>
      <c r="Q218" t="str">
        <f>[1]Sheet1!Q224</f>
        <v/>
      </c>
      <c r="R218" t="str">
        <f>[1]Sheet1!R224</f>
        <v/>
      </c>
      <c r="S218" t="str">
        <f>[1]Sheet1!S224</f>
        <v/>
      </c>
      <c r="T218" t="str">
        <f>[1]Sheet1!T224</f>
        <v/>
      </c>
      <c r="U218" t="str">
        <f>[1]Sheet1!U224</f>
        <v/>
      </c>
      <c r="V218" t="str">
        <f>[1]Sheet1!V224</f>
        <v>Light trap collections. [As "3725 Sparganothis pettitana" on JRH data card. PEK]</v>
      </c>
    </row>
    <row r="219" spans="1:22" x14ac:dyDescent="0.25">
      <c r="A219">
        <f>[1]Sheet1!A225</f>
        <v>65655</v>
      </c>
      <c r="B219" t="str">
        <f>[1]Sheet1!B225</f>
        <v>*</v>
      </c>
      <c r="C219" t="str">
        <f>[1]Sheet1!C225</f>
        <v>03725</v>
      </c>
      <c r="D219" t="str">
        <f>[1]Sheet1!D225</f>
        <v>TORTRICIDAE</v>
      </c>
      <c r="E219" t="str">
        <f>[1]Sheet1!E225</f>
        <v>TORTRICINAE</v>
      </c>
      <c r="F219" t="str">
        <f>[1]Sheet1!F225</f>
        <v>Cenopis</v>
      </c>
      <c r="G219" t="str">
        <f>[1]Sheet1!G225</f>
        <v>pettitana</v>
      </c>
      <c r="H219" t="str">
        <f>[1]Sheet1!H225</f>
        <v>Heitzman, J.R.</v>
      </c>
      <c r="I219" t="str">
        <f>[1]Sheet1!I225</f>
        <v>U.S.A.</v>
      </c>
      <c r="J219" t="str">
        <f>[1]Sheet1!J225</f>
        <v>Missouri</v>
      </c>
      <c r="K219" t="str">
        <f>[1]Sheet1!K225</f>
        <v>Franklin</v>
      </c>
      <c r="L219" t="str">
        <f>[1]Sheet1!L225</f>
        <v>Meramec State Park</v>
      </c>
      <c r="M219" t="str">
        <f>[1]Sheet1!M225</f>
        <v>0605</v>
      </c>
      <c r="N219" t="str">
        <f>[1]Sheet1!N225</f>
        <v>1972</v>
      </c>
      <c r="O219" t="str">
        <f>[1]Sheet1!O225</f>
        <v>2M,1F</v>
      </c>
      <c r="P219" t="str">
        <f>[1]Sheet1!P225</f>
        <v/>
      </c>
      <c r="Q219" t="str">
        <f>[1]Sheet1!Q225</f>
        <v/>
      </c>
      <c r="R219" t="str">
        <f>[1]Sheet1!R225</f>
        <v>Heitzman, J. Richard</v>
      </c>
      <c r="S219" t="str">
        <f>[1]Sheet1!S225</f>
        <v/>
      </c>
      <c r="T219" t="str">
        <f>[1]Sheet1!T225</f>
        <v>Heitzman, J. Richard</v>
      </c>
      <c r="U219" t="str">
        <f>[1]Sheet1!U225</f>
        <v/>
      </c>
      <c r="V219" t="str">
        <f>[1]Sheet1!V225</f>
        <v>As "MeremacState Park" on JRH data card.  (Hatch)  5,7 June 1972. [As "3725 Sparganothis pettitana" on JRH data card. PEK]</v>
      </c>
    </row>
    <row r="220" spans="1:22" x14ac:dyDescent="0.25">
      <c r="A220">
        <f>[1]Sheet1!A226</f>
        <v>65656</v>
      </c>
      <c r="B220" t="str">
        <f>[1]Sheet1!B226</f>
        <v>*</v>
      </c>
      <c r="C220" t="str">
        <f>[1]Sheet1!C226</f>
        <v>03725</v>
      </c>
      <c r="D220" t="str">
        <f>[1]Sheet1!D226</f>
        <v>TORTRICIDAE</v>
      </c>
      <c r="E220" t="str">
        <f>[1]Sheet1!E226</f>
        <v>TORTRICINAE</v>
      </c>
      <c r="F220" t="str">
        <f>[1]Sheet1!F226</f>
        <v>Cenopis</v>
      </c>
      <c r="G220" t="str">
        <f>[1]Sheet1!G226</f>
        <v>pettitana</v>
      </c>
      <c r="H220" t="str">
        <f>[1]Sheet1!H226</f>
        <v>Heitzman, J.R.</v>
      </c>
      <c r="I220" t="str">
        <f>[1]Sheet1!I226</f>
        <v>U.S.A.</v>
      </c>
      <c r="J220" t="str">
        <f>[1]Sheet1!J226</f>
        <v>Missouri</v>
      </c>
      <c r="K220" t="str">
        <f>[1]Sheet1!K226</f>
        <v>Franklin</v>
      </c>
      <c r="L220" t="str">
        <f>[1]Sheet1!L226</f>
        <v>Meramec State Park</v>
      </c>
      <c r="M220" t="str">
        <f>[1]Sheet1!M226</f>
        <v>0604</v>
      </c>
      <c r="N220" t="str">
        <f>[1]Sheet1!N226</f>
        <v>1973</v>
      </c>
      <c r="O220" t="str">
        <f>[1]Sheet1!O226</f>
        <v>4M</v>
      </c>
      <c r="P220" t="str">
        <f>[1]Sheet1!P226</f>
        <v/>
      </c>
      <c r="Q220" t="str">
        <f>[1]Sheet1!Q226</f>
        <v/>
      </c>
      <c r="R220" t="str">
        <f>[1]Sheet1!R226</f>
        <v>Heitzman, J. Richard</v>
      </c>
      <c r="S220" t="str">
        <f>[1]Sheet1!S226</f>
        <v/>
      </c>
      <c r="T220" t="str">
        <f>[1]Sheet1!T226</f>
        <v>Heitzman, J. Richard</v>
      </c>
      <c r="U220" t="str">
        <f>[1]Sheet1!U226</f>
        <v/>
      </c>
      <c r="V220" t="str">
        <f>[1]Sheet1!V226</f>
        <v>As "MeremacState Park" on JRH data card. [As "3725 Sparganothis pettitana" on JRH data card. PEK]</v>
      </c>
    </row>
    <row r="221" spans="1:22" x14ac:dyDescent="0.25">
      <c r="A221">
        <f>[1]Sheet1!A227</f>
        <v>65720</v>
      </c>
      <c r="B221" t="str">
        <f>[1]Sheet1!B227</f>
        <v>*</v>
      </c>
      <c r="C221" t="str">
        <f>[1]Sheet1!C227</f>
        <v>03725</v>
      </c>
      <c r="D221" t="str">
        <f>[1]Sheet1!D227</f>
        <v>TORTRICIDAE</v>
      </c>
      <c r="E221" t="str">
        <f>[1]Sheet1!E227</f>
        <v>TORTRICINAE</v>
      </c>
      <c r="F221" t="str">
        <f>[1]Sheet1!F227</f>
        <v>Cenopis</v>
      </c>
      <c r="G221" t="str">
        <f>[1]Sheet1!G227</f>
        <v>pettitana</v>
      </c>
      <c r="H221" t="str">
        <f>[1]Sheet1!H227</f>
        <v>Heitzman, J.R.</v>
      </c>
      <c r="I221" t="str">
        <f>[1]Sheet1!I227</f>
        <v>U.S.A.</v>
      </c>
      <c r="J221" t="str">
        <f>[1]Sheet1!J227</f>
        <v>Missouri</v>
      </c>
      <c r="K221" t="str">
        <f>[1]Sheet1!K227</f>
        <v>Hickory</v>
      </c>
      <c r="L221" t="str">
        <f>[1]Sheet1!L227</f>
        <v>Preston</v>
      </c>
      <c r="M221" t="str">
        <f>[1]Sheet1!M227</f>
        <v>0531</v>
      </c>
      <c r="N221" t="str">
        <f>[1]Sheet1!N227</f>
        <v>1984</v>
      </c>
      <c r="O221" t="str">
        <f>[1]Sheet1!O227</f>
        <v>1M</v>
      </c>
      <c r="P221" t="str">
        <f>[1]Sheet1!P227</f>
        <v/>
      </c>
      <c r="Q221" t="str">
        <f>[1]Sheet1!Q227</f>
        <v/>
      </c>
      <c r="R221" t="str">
        <f>[1]Sheet1!R227</f>
        <v>Heitzman, J. Richard</v>
      </c>
      <c r="S221" t="str">
        <f>[1]Sheet1!S227</f>
        <v/>
      </c>
      <c r="T221" t="str">
        <f>[1]Sheet1!T227</f>
        <v>Heitzman, J. Richard</v>
      </c>
      <c r="U221" t="str">
        <f>[1]Sheet1!U227</f>
        <v/>
      </c>
      <c r="V221" t="str">
        <f>[1]Sheet1!V227</f>
        <v>[As "3725 Sparganothis pettitana" on JRH data card. PEK]</v>
      </c>
    </row>
    <row r="222" spans="1:22" x14ac:dyDescent="0.25">
      <c r="A222">
        <f>[1]Sheet1!A228</f>
        <v>65648</v>
      </c>
      <c r="B222" t="str">
        <f>[1]Sheet1!B228</f>
        <v>*</v>
      </c>
      <c r="C222" t="str">
        <f>[1]Sheet1!C228</f>
        <v>03725</v>
      </c>
      <c r="D222" t="str">
        <f>[1]Sheet1!D228</f>
        <v>TORTRICIDAE</v>
      </c>
      <c r="E222" t="str">
        <f>[1]Sheet1!E228</f>
        <v>TORTRICINAE</v>
      </c>
      <c r="F222" t="str">
        <f>[1]Sheet1!F228</f>
        <v>Cenopis</v>
      </c>
      <c r="G222" t="str">
        <f>[1]Sheet1!G228</f>
        <v>pettitana</v>
      </c>
      <c r="H222" t="str">
        <f>[1]Sheet1!H228</f>
        <v>Heitzman, J.R.</v>
      </c>
      <c r="I222" t="str">
        <f>[1]Sheet1!I228</f>
        <v>U.S.A.</v>
      </c>
      <c r="J222" t="str">
        <f>[1]Sheet1!J228</f>
        <v>Missouri</v>
      </c>
      <c r="K222" t="str">
        <f>[1]Sheet1!K228</f>
        <v>Jackson</v>
      </c>
      <c r="L222" t="str">
        <f>[1]Sheet1!L228</f>
        <v>Independence</v>
      </c>
      <c r="M222" t="str">
        <f>[1]Sheet1!M228</f>
        <v>0605</v>
      </c>
      <c r="N222" t="str">
        <f>[1]Sheet1!N228</f>
        <v>1968</v>
      </c>
      <c r="O222" t="str">
        <f>[1]Sheet1!O228</f>
        <v/>
      </c>
      <c r="P222" t="str">
        <f>[1]Sheet1!P228</f>
        <v/>
      </c>
      <c r="Q222" t="str">
        <f>[1]Sheet1!Q228</f>
        <v/>
      </c>
      <c r="R222" t="str">
        <f>[1]Sheet1!R228</f>
        <v>Heitzman, J. Richard</v>
      </c>
      <c r="S222" t="str">
        <f>[1]Sheet1!S228</f>
        <v/>
      </c>
      <c r="T222" t="str">
        <f>[1]Sheet1!T228</f>
        <v>Heitzman, J. Richard</v>
      </c>
      <c r="U222" t="str">
        <f>[1]Sheet1!U228</f>
        <v/>
      </c>
      <c r="V222" t="str">
        <f>[1]Sheet1!V228</f>
        <v>[As "3725 Sparganothis pettitana" on JRH data card. PEK]</v>
      </c>
    </row>
    <row r="223" spans="1:22" x14ac:dyDescent="0.25">
      <c r="A223">
        <f>[1]Sheet1!A229</f>
        <v>65789</v>
      </c>
      <c r="B223" t="str">
        <f>[1]Sheet1!B229</f>
        <v>*</v>
      </c>
      <c r="C223" t="str">
        <f>[1]Sheet1!C229</f>
        <v>03725</v>
      </c>
      <c r="D223" t="str">
        <f>[1]Sheet1!D229</f>
        <v>TORTRICIDAE</v>
      </c>
      <c r="E223" t="str">
        <f>[1]Sheet1!E229</f>
        <v>TORTRICINAE</v>
      </c>
      <c r="F223" t="str">
        <f>[1]Sheet1!F229</f>
        <v>Cenopis</v>
      </c>
      <c r="G223" t="str">
        <f>[1]Sheet1!G229</f>
        <v>pettitana</v>
      </c>
      <c r="H223" t="str">
        <f>[1]Sheet1!H229</f>
        <v/>
      </c>
      <c r="I223" t="str">
        <f>[1]Sheet1!I229</f>
        <v>U.S.A.</v>
      </c>
      <c r="J223" t="str">
        <f>[1]Sheet1!J229</f>
        <v>Missouri</v>
      </c>
      <c r="K223" t="str">
        <f>[1]Sheet1!K229</f>
        <v>Jackson</v>
      </c>
      <c r="L223" t="str">
        <f>[1]Sheet1!L229</f>
        <v>Burr Oak Woods Wildlife Area</v>
      </c>
      <c r="M223" t="str">
        <f>[1]Sheet1!M229</f>
        <v>0819</v>
      </c>
      <c r="N223" t="str">
        <f>[1]Sheet1!N229</f>
        <v>1989</v>
      </c>
      <c r="O223" t="str">
        <f>[1]Sheet1!O229</f>
        <v>1M</v>
      </c>
      <c r="P223" t="str">
        <f>[1]Sheet1!P229</f>
        <v/>
      </c>
      <c r="Q223" t="str">
        <f>[1]Sheet1!Q229</f>
        <v/>
      </c>
      <c r="R223" t="str">
        <f>[1]Sheet1!R229</f>
        <v/>
      </c>
      <c r="S223" t="str">
        <f>[1]Sheet1!S229</f>
        <v/>
      </c>
      <c r="T223" t="str">
        <f>[1]Sheet1!T229</f>
        <v>Heitzman, J. Richard</v>
      </c>
      <c r="U223" t="str">
        <f>[1]Sheet1!U229</f>
        <v/>
      </c>
      <c r="V223" t="str">
        <f>[1]Sheet1!V229</f>
        <v>(UV) [As "3725 Sparganothis pettitana" on JRH data card. PEK]</v>
      </c>
    </row>
    <row r="224" spans="1:22" x14ac:dyDescent="0.25">
      <c r="A224">
        <f>[1]Sheet1!A230</f>
        <v>65664</v>
      </c>
      <c r="B224" t="str">
        <f>[1]Sheet1!B230</f>
        <v>*</v>
      </c>
      <c r="C224" t="str">
        <f>[1]Sheet1!C230</f>
        <v>03725</v>
      </c>
      <c r="D224" t="str">
        <f>[1]Sheet1!D230</f>
        <v>TORTRICIDAE</v>
      </c>
      <c r="E224" t="str">
        <f>[1]Sheet1!E230</f>
        <v>TORTRICINAE</v>
      </c>
      <c r="F224" t="str">
        <f>[1]Sheet1!F230</f>
        <v>Cenopis</v>
      </c>
      <c r="G224" t="str">
        <f>[1]Sheet1!G230</f>
        <v>pettitana</v>
      </c>
      <c r="H224" t="str">
        <f>[1]Sheet1!H230</f>
        <v/>
      </c>
      <c r="I224" t="str">
        <f>[1]Sheet1!I230</f>
        <v>U.S.A.</v>
      </c>
      <c r="J224" t="str">
        <f>[1]Sheet1!J230</f>
        <v>Missouri</v>
      </c>
      <c r="K224" t="str">
        <f>[1]Sheet1!K230</f>
        <v>Jasper</v>
      </c>
      <c r="L224" t="str">
        <f>[1]Sheet1!L230</f>
        <v>Sarcoxie</v>
      </c>
      <c r="M224" t="str">
        <f>[1]Sheet1!M230</f>
        <v>0623</v>
      </c>
      <c r="N224" t="str">
        <f>[1]Sheet1!N230</f>
        <v>1973</v>
      </c>
      <c r="O224" t="str">
        <f>[1]Sheet1!O230</f>
        <v>1F</v>
      </c>
      <c r="P224" t="str">
        <f>[1]Sheet1!P230</f>
        <v/>
      </c>
      <c r="Q224" t="str">
        <f>[1]Sheet1!Q230</f>
        <v/>
      </c>
      <c r="R224" t="str">
        <f>[1]Sheet1!R230</f>
        <v>Letsinger, Rae</v>
      </c>
      <c r="S224" t="str">
        <f>[1]Sheet1!S230</f>
        <v/>
      </c>
      <c r="T224" t="str">
        <f>[1]Sheet1!T230</f>
        <v>Letsinger, Rae, data card</v>
      </c>
      <c r="U224" t="str">
        <f>[1]Sheet1!U230</f>
        <v/>
      </c>
      <c r="V224" t="str">
        <f>[1]Sheet1!V230</f>
        <v>[As "3725 Sparganothis pettitana" on JRH data card. PEK]</v>
      </c>
    </row>
    <row r="225" spans="1:22" x14ac:dyDescent="0.25">
      <c r="A225">
        <f>[1]Sheet1!A231</f>
        <v>65665</v>
      </c>
      <c r="B225" t="str">
        <f>[1]Sheet1!B231</f>
        <v>*</v>
      </c>
      <c r="C225" t="str">
        <f>[1]Sheet1!C231</f>
        <v>03725</v>
      </c>
      <c r="D225" t="str">
        <f>[1]Sheet1!D231</f>
        <v>TORTRICIDAE</v>
      </c>
      <c r="E225" t="str">
        <f>[1]Sheet1!E231</f>
        <v>TORTRICINAE</v>
      </c>
      <c r="F225" t="str">
        <f>[1]Sheet1!F231</f>
        <v>Cenopis</v>
      </c>
      <c r="G225" t="str">
        <f>[1]Sheet1!G231</f>
        <v>pettitana</v>
      </c>
      <c r="H225" t="str">
        <f>[1]Sheet1!H231</f>
        <v/>
      </c>
      <c r="I225" t="str">
        <f>[1]Sheet1!I231</f>
        <v>U.S.A.</v>
      </c>
      <c r="J225" t="str">
        <f>[1]Sheet1!J231</f>
        <v>Missouri</v>
      </c>
      <c r="K225" t="str">
        <f>[1]Sheet1!K231</f>
        <v>Jasper</v>
      </c>
      <c r="L225" t="str">
        <f>[1]Sheet1!L231</f>
        <v>Sarcoxie</v>
      </c>
      <c r="M225" t="str">
        <f>[1]Sheet1!M231</f>
        <v>0609</v>
      </c>
      <c r="N225" t="str">
        <f>[1]Sheet1!N231</f>
        <v>1982</v>
      </c>
      <c r="O225" t="str">
        <f>[1]Sheet1!O231</f>
        <v>1F</v>
      </c>
      <c r="P225" t="str">
        <f>[1]Sheet1!P231</f>
        <v/>
      </c>
      <c r="Q225" t="str">
        <f>[1]Sheet1!Q231</f>
        <v/>
      </c>
      <c r="R225" t="str">
        <f>[1]Sheet1!R231</f>
        <v/>
      </c>
      <c r="S225" t="str">
        <f>[1]Sheet1!S231</f>
        <v/>
      </c>
      <c r="T225" t="str">
        <f>[1]Sheet1!T231</f>
        <v>Letsinger, Rae</v>
      </c>
      <c r="U225" t="str">
        <f>[1]Sheet1!U231</f>
        <v/>
      </c>
      <c r="V225" t="str">
        <f>[1]Sheet1!V231</f>
        <v>[As "3725 Sparganothis pettitana" on JRH data card. PEK]</v>
      </c>
    </row>
    <row r="226" spans="1:22" x14ac:dyDescent="0.25">
      <c r="A226">
        <f>[1]Sheet1!A232</f>
        <v>65666</v>
      </c>
      <c r="B226" t="str">
        <f>[1]Sheet1!B232</f>
        <v>*</v>
      </c>
      <c r="C226" t="str">
        <f>[1]Sheet1!C232</f>
        <v>03725</v>
      </c>
      <c r="D226" t="str">
        <f>[1]Sheet1!D232</f>
        <v>TORTRICIDAE</v>
      </c>
      <c r="E226" t="str">
        <f>[1]Sheet1!E232</f>
        <v>TORTRICINAE</v>
      </c>
      <c r="F226" t="str">
        <f>[1]Sheet1!F232</f>
        <v>Cenopis</v>
      </c>
      <c r="G226" t="str">
        <f>[1]Sheet1!G232</f>
        <v>pettitana</v>
      </c>
      <c r="H226" t="str">
        <f>[1]Sheet1!H232</f>
        <v/>
      </c>
      <c r="I226" t="str">
        <f>[1]Sheet1!I232</f>
        <v>U.S.A.</v>
      </c>
      <c r="J226" t="str">
        <f>[1]Sheet1!J232</f>
        <v>Missouri</v>
      </c>
      <c r="K226" t="str">
        <f>[1]Sheet1!K232</f>
        <v>Jasper</v>
      </c>
      <c r="L226" t="str">
        <f>[1]Sheet1!L232</f>
        <v>Sarcoxie</v>
      </c>
      <c r="M226" t="str">
        <f>[1]Sheet1!M232</f>
        <v>0608</v>
      </c>
      <c r="N226" t="str">
        <f>[1]Sheet1!N232</f>
        <v>1982</v>
      </c>
      <c r="O226" t="str">
        <f>[1]Sheet1!O232</f>
        <v>1F</v>
      </c>
      <c r="P226" t="str">
        <f>[1]Sheet1!P232</f>
        <v/>
      </c>
      <c r="Q226" t="str">
        <f>[1]Sheet1!Q232</f>
        <v/>
      </c>
      <c r="R226" t="str">
        <f>[1]Sheet1!R232</f>
        <v/>
      </c>
      <c r="S226" t="str">
        <f>[1]Sheet1!S232</f>
        <v/>
      </c>
      <c r="T226" t="str">
        <f>[1]Sheet1!T232</f>
        <v>Letsinger, Rae</v>
      </c>
      <c r="U226" t="str">
        <f>[1]Sheet1!U232</f>
        <v/>
      </c>
      <c r="V226" t="str">
        <f>[1]Sheet1!V232</f>
        <v>[As "3725 Sparganothis pettitana" on JRH data card. PEK]</v>
      </c>
    </row>
    <row r="227" spans="1:22" x14ac:dyDescent="0.25">
      <c r="A227">
        <f>[1]Sheet1!A233</f>
        <v>65667</v>
      </c>
      <c r="B227" t="str">
        <f>[1]Sheet1!B233</f>
        <v>*</v>
      </c>
      <c r="C227" t="str">
        <f>[1]Sheet1!C233</f>
        <v>03725</v>
      </c>
      <c r="D227" t="str">
        <f>[1]Sheet1!D233</f>
        <v>TORTRICIDAE</v>
      </c>
      <c r="E227" t="str">
        <f>[1]Sheet1!E233</f>
        <v>TORTRICINAE</v>
      </c>
      <c r="F227" t="str">
        <f>[1]Sheet1!F233</f>
        <v>Cenopis</v>
      </c>
      <c r="G227" t="str">
        <f>[1]Sheet1!G233</f>
        <v>pettitana</v>
      </c>
      <c r="H227" t="str">
        <f>[1]Sheet1!H233</f>
        <v/>
      </c>
      <c r="I227" t="str">
        <f>[1]Sheet1!I233</f>
        <v>U.S.A.</v>
      </c>
      <c r="J227" t="str">
        <f>[1]Sheet1!J233</f>
        <v>Missouri</v>
      </c>
      <c r="K227" t="str">
        <f>[1]Sheet1!K233</f>
        <v>Jasper</v>
      </c>
      <c r="L227" t="str">
        <f>[1]Sheet1!L233</f>
        <v>Sarcoxie</v>
      </c>
      <c r="M227" t="str">
        <f>[1]Sheet1!M233</f>
        <v>0609</v>
      </c>
      <c r="N227" t="str">
        <f>[1]Sheet1!N233</f>
        <v>1974</v>
      </c>
      <c r="O227" t="str">
        <f>[1]Sheet1!O233</f>
        <v>1M</v>
      </c>
      <c r="P227" t="str">
        <f>[1]Sheet1!P233</f>
        <v/>
      </c>
      <c r="Q227" t="str">
        <f>[1]Sheet1!Q233</f>
        <v/>
      </c>
      <c r="R227" t="str">
        <f>[1]Sheet1!R233</f>
        <v/>
      </c>
      <c r="S227" t="str">
        <f>[1]Sheet1!S233</f>
        <v/>
      </c>
      <c r="T227" t="str">
        <f>[1]Sheet1!T233</f>
        <v>Letsinger, Rae</v>
      </c>
      <c r="U227" t="str">
        <f>[1]Sheet1!U233</f>
        <v/>
      </c>
      <c r="V227" t="str">
        <f>[1]Sheet1!V233</f>
        <v>[As "3725 Sparganothis pettitana" on JRH data card. PEK]</v>
      </c>
    </row>
    <row r="228" spans="1:22" x14ac:dyDescent="0.25">
      <c r="A228">
        <f>[1]Sheet1!A234</f>
        <v>65668</v>
      </c>
      <c r="B228" t="str">
        <f>[1]Sheet1!B234</f>
        <v>*</v>
      </c>
      <c r="C228" t="str">
        <f>[1]Sheet1!C234</f>
        <v>03725</v>
      </c>
      <c r="D228" t="str">
        <f>[1]Sheet1!D234</f>
        <v>TORTRICIDAE</v>
      </c>
      <c r="E228" t="str">
        <f>[1]Sheet1!E234</f>
        <v>TORTRICINAE</v>
      </c>
      <c r="F228" t="str">
        <f>[1]Sheet1!F234</f>
        <v>Cenopis</v>
      </c>
      <c r="G228" t="str">
        <f>[1]Sheet1!G234</f>
        <v>pettitana</v>
      </c>
      <c r="H228" t="str">
        <f>[1]Sheet1!H234</f>
        <v/>
      </c>
      <c r="I228" t="str">
        <f>[1]Sheet1!I234</f>
        <v>U.S.A.</v>
      </c>
      <c r="J228" t="str">
        <f>[1]Sheet1!J234</f>
        <v>Missouri</v>
      </c>
      <c r="K228" t="str">
        <f>[1]Sheet1!K234</f>
        <v>Jasper</v>
      </c>
      <c r="L228" t="str">
        <f>[1]Sheet1!L234</f>
        <v>Sarcoxie</v>
      </c>
      <c r="M228" t="str">
        <f>[1]Sheet1!M234</f>
        <v>0615</v>
      </c>
      <c r="N228" t="str">
        <f>[1]Sheet1!N234</f>
        <v>1974</v>
      </c>
      <c r="O228" t="str">
        <f>[1]Sheet1!O234</f>
        <v>1M</v>
      </c>
      <c r="P228" t="str">
        <f>[1]Sheet1!P234</f>
        <v/>
      </c>
      <c r="Q228" t="str">
        <f>[1]Sheet1!Q234</f>
        <v/>
      </c>
      <c r="R228" t="str">
        <f>[1]Sheet1!R234</f>
        <v/>
      </c>
      <c r="S228" t="str">
        <f>[1]Sheet1!S234</f>
        <v/>
      </c>
      <c r="T228" t="str">
        <f>[1]Sheet1!T234</f>
        <v>Letsinger, Rae</v>
      </c>
      <c r="U228" t="str">
        <f>[1]Sheet1!U234</f>
        <v/>
      </c>
      <c r="V228" t="str">
        <f>[1]Sheet1!V234</f>
        <v>[As "3725 Sparganothis pettitana" on JRH data card. PEK]</v>
      </c>
    </row>
    <row r="229" spans="1:22" x14ac:dyDescent="0.25">
      <c r="A229">
        <f>[1]Sheet1!A235</f>
        <v>65669</v>
      </c>
      <c r="B229" t="str">
        <f>[1]Sheet1!B235</f>
        <v>*</v>
      </c>
      <c r="C229" t="str">
        <f>[1]Sheet1!C235</f>
        <v>03725</v>
      </c>
      <c r="D229" t="str">
        <f>[1]Sheet1!D235</f>
        <v>TORTRICIDAE</v>
      </c>
      <c r="E229" t="str">
        <f>[1]Sheet1!E235</f>
        <v>TORTRICINAE</v>
      </c>
      <c r="F229" t="str">
        <f>[1]Sheet1!F235</f>
        <v>Cenopis</v>
      </c>
      <c r="G229" t="str">
        <f>[1]Sheet1!G235</f>
        <v>pettitana</v>
      </c>
      <c r="H229" t="str">
        <f>[1]Sheet1!H235</f>
        <v/>
      </c>
      <c r="I229" t="str">
        <f>[1]Sheet1!I235</f>
        <v>U.S.A.</v>
      </c>
      <c r="J229" t="str">
        <f>[1]Sheet1!J235</f>
        <v>Missouri</v>
      </c>
      <c r="K229" t="str">
        <f>[1]Sheet1!K235</f>
        <v>Jasper</v>
      </c>
      <c r="L229" t="str">
        <f>[1]Sheet1!L235</f>
        <v>Sarcoxie</v>
      </c>
      <c r="M229" t="str">
        <f>[1]Sheet1!M235</f>
        <v>0605</v>
      </c>
      <c r="N229" t="str">
        <f>[1]Sheet1!N235</f>
        <v>1982</v>
      </c>
      <c r="O229" t="str">
        <f>[1]Sheet1!O235</f>
        <v>5M</v>
      </c>
      <c r="P229" t="str">
        <f>[1]Sheet1!P235</f>
        <v/>
      </c>
      <c r="Q229" t="str">
        <f>[1]Sheet1!Q235</f>
        <v/>
      </c>
      <c r="R229" t="str">
        <f>[1]Sheet1!R235</f>
        <v/>
      </c>
      <c r="S229" t="str">
        <f>[1]Sheet1!S235</f>
        <v/>
      </c>
      <c r="T229" t="str">
        <f>[1]Sheet1!T235</f>
        <v>Letsinger, Rae</v>
      </c>
      <c r="U229" t="str">
        <f>[1]Sheet1!U235</f>
        <v/>
      </c>
      <c r="V229" t="str">
        <f>[1]Sheet1!V235</f>
        <v>[As "3725 Sparganothis pettitana" on JRH data card. PEK]</v>
      </c>
    </row>
    <row r="230" spans="1:22" x14ac:dyDescent="0.25">
      <c r="A230">
        <f>[1]Sheet1!A236</f>
        <v>47892</v>
      </c>
      <c r="B230" t="str">
        <f>[1]Sheet1!B236</f>
        <v>*</v>
      </c>
      <c r="C230" t="str">
        <f>[1]Sheet1!C236</f>
        <v>03725</v>
      </c>
      <c r="D230" t="str">
        <f>[1]Sheet1!D236</f>
        <v>TORTRICIDAE</v>
      </c>
      <c r="E230" t="str">
        <f>[1]Sheet1!E236</f>
        <v>TORTRICINAE</v>
      </c>
      <c r="F230" t="str">
        <f>[1]Sheet1!F236</f>
        <v>Cenopis</v>
      </c>
      <c r="G230" t="str">
        <f>[1]Sheet1!G236</f>
        <v>pettitana</v>
      </c>
      <c r="H230" t="str">
        <f>[1]Sheet1!H236</f>
        <v>Winkler, George</v>
      </c>
      <c r="I230" t="str">
        <f>[1]Sheet1!I236</f>
        <v>U.S.A.</v>
      </c>
      <c r="J230" t="str">
        <f>[1]Sheet1!J236</f>
        <v>Missouri</v>
      </c>
      <c r="K230" t="str">
        <f>[1]Sheet1!K236</f>
        <v>Jefferson</v>
      </c>
      <c r="L230" t="str">
        <f>[1]Sheet1!L236</f>
        <v>Imperial and other locations</v>
      </c>
      <c r="M230" t="str">
        <f>[1]Sheet1!M236</f>
        <v>0615</v>
      </c>
      <c r="N230" t="str">
        <f>[1]Sheet1!N236</f>
        <v>1996</v>
      </c>
      <c r="O230" t="str">
        <f>[1]Sheet1!O236</f>
        <v>1</v>
      </c>
      <c r="P230" t="str">
        <f>[1]Sheet1!P236</f>
        <v/>
      </c>
      <c r="Q230" t="str">
        <f>[1]Sheet1!Q236</f>
        <v/>
      </c>
      <c r="R230" t="str">
        <f>[1]Sheet1!R236</f>
        <v>Winkler, George</v>
      </c>
      <c r="S230" t="str">
        <f>[1]Sheet1!S236</f>
        <v>Winkler, George</v>
      </c>
      <c r="T230" t="str">
        <f>[1]Sheet1!T236</f>
        <v>Milwaukee Public Museum</v>
      </c>
      <c r="U230" t="str">
        <f>[1]Sheet1!U236</f>
        <v/>
      </c>
      <c r="V230" t="str">
        <f>[1]Sheet1!V236</f>
        <v>Collected in many places. Set up sheets and black light on grassy areas along lightly traveled roads. Also collected at our home - hilly wooded area with subdivisions/homes added over the years.</v>
      </c>
    </row>
    <row r="231" spans="1:22" x14ac:dyDescent="0.25">
      <c r="A231">
        <f>[1]Sheet1!A237</f>
        <v>65662</v>
      </c>
      <c r="B231" t="str">
        <f>[1]Sheet1!B237</f>
        <v>*</v>
      </c>
      <c r="C231" t="str">
        <f>[1]Sheet1!C237</f>
        <v>03725</v>
      </c>
      <c r="D231" t="str">
        <f>[1]Sheet1!D237</f>
        <v>TORTRICIDAE</v>
      </c>
      <c r="E231" t="str">
        <f>[1]Sheet1!E237</f>
        <v>TORTRICINAE</v>
      </c>
      <c r="F231" t="str">
        <f>[1]Sheet1!F237</f>
        <v>Cenopis</v>
      </c>
      <c r="G231" t="str">
        <f>[1]Sheet1!G237</f>
        <v>pettitana</v>
      </c>
      <c r="H231" t="str">
        <f>[1]Sheet1!H237</f>
        <v/>
      </c>
      <c r="I231" t="str">
        <f>[1]Sheet1!I237</f>
        <v>U.S.A.</v>
      </c>
      <c r="J231" t="str">
        <f>[1]Sheet1!J237</f>
        <v>Missouri</v>
      </c>
      <c r="K231" t="str">
        <f>[1]Sheet1!K237</f>
        <v>Jefferson</v>
      </c>
      <c r="L231" t="str">
        <f>[1]Sheet1!L237</f>
        <v>Lake Wauwanoka</v>
      </c>
      <c r="M231" t="str">
        <f>[1]Sheet1!M237</f>
        <v>0609</v>
      </c>
      <c r="N231" t="str">
        <f>[1]Sheet1!N237</f>
        <v>1968</v>
      </c>
      <c r="O231" t="str">
        <f>[1]Sheet1!O237</f>
        <v>1M</v>
      </c>
      <c r="P231" t="str">
        <f>[1]Sheet1!P237</f>
        <v/>
      </c>
      <c r="Q231" t="str">
        <f>[1]Sheet1!Q237</f>
        <v/>
      </c>
      <c r="R231" t="str">
        <f>[1]Sheet1!R237</f>
        <v/>
      </c>
      <c r="S231" t="str">
        <f>[1]Sheet1!S237</f>
        <v>Littahorsky, Anton</v>
      </c>
      <c r="T231" t="str">
        <f>[1]Sheet1!T237</f>
        <v>Canadian National Collection, Ottawa</v>
      </c>
      <c r="U231" t="str">
        <f>[1]Sheet1!U237</f>
        <v/>
      </c>
      <c r="V231" t="str">
        <f>[1]Sheet1!V237</f>
        <v>As "Saint Louis Co." on JRH data card. [As "3725 Sparganothis pettitana" on JRH data card. PEK]</v>
      </c>
    </row>
    <row r="232" spans="1:22" x14ac:dyDescent="0.25">
      <c r="A232">
        <f>[1]Sheet1!A238</f>
        <v>65704</v>
      </c>
      <c r="B232" t="str">
        <f>[1]Sheet1!B238</f>
        <v>*</v>
      </c>
      <c r="C232" t="str">
        <f>[1]Sheet1!C238</f>
        <v>03725</v>
      </c>
      <c r="D232" t="str">
        <f>[1]Sheet1!D238</f>
        <v>TORTRICIDAE</v>
      </c>
      <c r="E232" t="str">
        <f>[1]Sheet1!E238</f>
        <v>TORTRICINAE</v>
      </c>
      <c r="F232" t="str">
        <f>[1]Sheet1!F238</f>
        <v>Cenopis</v>
      </c>
      <c r="G232" t="str">
        <f>[1]Sheet1!G238</f>
        <v>pettitana</v>
      </c>
      <c r="H232" t="str">
        <f>[1]Sheet1!H238</f>
        <v/>
      </c>
      <c r="I232" t="str">
        <f>[1]Sheet1!I238</f>
        <v>U.S.A.</v>
      </c>
      <c r="J232" t="str">
        <f>[1]Sheet1!J238</f>
        <v>Missouri</v>
      </c>
      <c r="K232" t="str">
        <f>[1]Sheet1!K238</f>
        <v>Jefferson</v>
      </c>
      <c r="L232" t="str">
        <f>[1]Sheet1!L238</f>
        <v>Victoria Glades</v>
      </c>
      <c r="M232" t="str">
        <f>[1]Sheet1!M238</f>
        <v>0624</v>
      </c>
      <c r="N232" t="str">
        <f>[1]Sheet1!N238</f>
        <v>1982</v>
      </c>
      <c r="O232" t="str">
        <f>[1]Sheet1!O238</f>
        <v>1M</v>
      </c>
      <c r="P232" t="str">
        <f>[1]Sheet1!P238</f>
        <v/>
      </c>
      <c r="Q232" t="str">
        <f>[1]Sheet1!Q238</f>
        <v/>
      </c>
      <c r="R232" t="str">
        <f>[1]Sheet1!R238</f>
        <v/>
      </c>
      <c r="S232" t="str">
        <f>[1]Sheet1!S238</f>
        <v/>
      </c>
      <c r="T232" t="str">
        <f>[1]Sheet1!T238</f>
        <v>Balogh, George</v>
      </c>
      <c r="U232" t="str">
        <f>[1]Sheet1!U238</f>
        <v/>
      </c>
      <c r="V232" t="str">
        <f>[1]Sheet1!V238</f>
        <v>As "Victoria Glade" on JRH data card. [As "3725 Sparganothis pettitana" on JRH data card. PEK]</v>
      </c>
    </row>
    <row r="233" spans="1:22" x14ac:dyDescent="0.25">
      <c r="A233">
        <f>[1]Sheet1!A239</f>
        <v>65705</v>
      </c>
      <c r="B233" t="str">
        <f>[1]Sheet1!B239</f>
        <v>*</v>
      </c>
      <c r="C233" t="str">
        <f>[1]Sheet1!C239</f>
        <v>03725</v>
      </c>
      <c r="D233" t="str">
        <f>[1]Sheet1!D239</f>
        <v>TORTRICIDAE</v>
      </c>
      <c r="E233" t="str">
        <f>[1]Sheet1!E239</f>
        <v>TORTRICINAE</v>
      </c>
      <c r="F233" t="str">
        <f>[1]Sheet1!F239</f>
        <v>Cenopis</v>
      </c>
      <c r="G233" t="str">
        <f>[1]Sheet1!G239</f>
        <v>pettitana</v>
      </c>
      <c r="H233" t="str">
        <f>[1]Sheet1!H239</f>
        <v/>
      </c>
      <c r="I233" t="str">
        <f>[1]Sheet1!I239</f>
        <v>U.S.A.</v>
      </c>
      <c r="J233" t="str">
        <f>[1]Sheet1!J239</f>
        <v>Missouri</v>
      </c>
      <c r="K233" t="str">
        <f>[1]Sheet1!K239</f>
        <v>Jefferson</v>
      </c>
      <c r="L233" t="str">
        <f>[1]Sheet1!L239</f>
        <v>Victoria Glades</v>
      </c>
      <c r="M233" t="str">
        <f>[1]Sheet1!M239</f>
        <v>0605</v>
      </c>
      <c r="N233" t="str">
        <f>[1]Sheet1!N239</f>
        <v>1981</v>
      </c>
      <c r="O233" t="str">
        <f>[1]Sheet1!O239</f>
        <v>1M</v>
      </c>
      <c r="P233" t="str">
        <f>[1]Sheet1!P239</f>
        <v/>
      </c>
      <c r="Q233" t="str">
        <f>[1]Sheet1!Q239</f>
        <v/>
      </c>
      <c r="R233" t="str">
        <f>[1]Sheet1!R239</f>
        <v/>
      </c>
      <c r="S233" t="str">
        <f>[1]Sheet1!S239</f>
        <v/>
      </c>
      <c r="T233" t="str">
        <f>[1]Sheet1!T239</f>
        <v>Balogh, George</v>
      </c>
      <c r="U233" t="str">
        <f>[1]Sheet1!U239</f>
        <v/>
      </c>
      <c r="V233" t="str">
        <f>[1]Sheet1!V239</f>
        <v>As "Victoria Glade" on JRH data card. [As "3725 Sparganothis pettitana" on JRH data card. PEK]</v>
      </c>
    </row>
    <row r="234" spans="1:22" x14ac:dyDescent="0.25">
      <c r="A234">
        <f>[1]Sheet1!A240</f>
        <v>65706</v>
      </c>
      <c r="B234" t="str">
        <f>[1]Sheet1!B240</f>
        <v>*</v>
      </c>
      <c r="C234" t="str">
        <f>[1]Sheet1!C240</f>
        <v>03725</v>
      </c>
      <c r="D234" t="str">
        <f>[1]Sheet1!D240</f>
        <v>TORTRICIDAE</v>
      </c>
      <c r="E234" t="str">
        <f>[1]Sheet1!E240</f>
        <v>TORTRICINAE</v>
      </c>
      <c r="F234" t="str">
        <f>[1]Sheet1!F240</f>
        <v>Cenopis</v>
      </c>
      <c r="G234" t="str">
        <f>[1]Sheet1!G240</f>
        <v>pettitana</v>
      </c>
      <c r="H234" t="str">
        <f>[1]Sheet1!H240</f>
        <v/>
      </c>
      <c r="I234" t="str">
        <f>[1]Sheet1!I240</f>
        <v>U.S.A.</v>
      </c>
      <c r="J234" t="str">
        <f>[1]Sheet1!J240</f>
        <v>Missouri</v>
      </c>
      <c r="K234" t="str">
        <f>[1]Sheet1!K240</f>
        <v>Jefferson</v>
      </c>
      <c r="L234" t="str">
        <f>[1]Sheet1!L240</f>
        <v>Victoria Glades</v>
      </c>
      <c r="M234" t="str">
        <f>[1]Sheet1!M240</f>
        <v>0617</v>
      </c>
      <c r="N234" t="str">
        <f>[1]Sheet1!N240</f>
        <v>1983</v>
      </c>
      <c r="O234" t="str">
        <f>[1]Sheet1!O240</f>
        <v>3M</v>
      </c>
      <c r="P234" t="str">
        <f>[1]Sheet1!P240</f>
        <v/>
      </c>
      <c r="Q234" t="str">
        <f>[1]Sheet1!Q240</f>
        <v/>
      </c>
      <c r="R234" t="str">
        <f>[1]Sheet1!R240</f>
        <v/>
      </c>
      <c r="S234" t="str">
        <f>[1]Sheet1!S240</f>
        <v/>
      </c>
      <c r="T234" t="str">
        <f>[1]Sheet1!T240</f>
        <v>Balogh, George</v>
      </c>
      <c r="U234" t="str">
        <f>[1]Sheet1!U240</f>
        <v/>
      </c>
      <c r="V234" t="str">
        <f>[1]Sheet1!V240</f>
        <v>As "Victoria Glade" on JRH data card. [As "3725 Sparganothis pettitana" on JRH data card. PEK]</v>
      </c>
    </row>
    <row r="235" spans="1:22" x14ac:dyDescent="0.25">
      <c r="A235">
        <f>[1]Sheet1!A241</f>
        <v>65675</v>
      </c>
      <c r="B235" t="str">
        <f>[1]Sheet1!B241</f>
        <v>*</v>
      </c>
      <c r="C235" t="str">
        <f>[1]Sheet1!C241</f>
        <v>03725</v>
      </c>
      <c r="D235" t="str">
        <f>[1]Sheet1!D241</f>
        <v>TORTRICIDAE</v>
      </c>
      <c r="E235" t="str">
        <f>[1]Sheet1!E241</f>
        <v>TORTRICINAE</v>
      </c>
      <c r="F235" t="str">
        <f>[1]Sheet1!F241</f>
        <v>Cenopis</v>
      </c>
      <c r="G235" t="str">
        <f>[1]Sheet1!G241</f>
        <v>pettitana</v>
      </c>
      <c r="H235" t="str">
        <f>[1]Sheet1!H241</f>
        <v/>
      </c>
      <c r="I235" t="str">
        <f>[1]Sheet1!I241</f>
        <v>U.S.A.</v>
      </c>
      <c r="J235" t="str">
        <f>[1]Sheet1!J241</f>
        <v>Missouri</v>
      </c>
      <c r="K235" t="str">
        <f>[1]Sheet1!K241</f>
        <v>Lewis</v>
      </c>
      <c r="L235" t="str">
        <f>[1]Sheet1!L241</f>
        <v>Canton, 1 mile south of</v>
      </c>
      <c r="M235" t="str">
        <f>[1]Sheet1!M241</f>
        <v>0612</v>
      </c>
      <c r="N235" t="str">
        <f>[1]Sheet1!N241</f>
        <v>1977</v>
      </c>
      <c r="O235" t="str">
        <f>[1]Sheet1!O241</f>
        <v>1M</v>
      </c>
      <c r="P235" t="str">
        <f>[1]Sheet1!P241</f>
        <v/>
      </c>
      <c r="Q235" t="str">
        <f>[1]Sheet1!Q241</f>
        <v/>
      </c>
      <c r="R235" t="str">
        <f>[1]Sheet1!R241</f>
        <v/>
      </c>
      <c r="S235" t="str">
        <f>[1]Sheet1!S241</f>
        <v/>
      </c>
      <c r="T235" t="str">
        <f>[1]Sheet1!T241</f>
        <v>Dykstra, Michael</v>
      </c>
      <c r="U235" t="str">
        <f>[1]Sheet1!U241</f>
        <v/>
      </c>
      <c r="V235" t="str">
        <f>[1]Sheet1!V241</f>
        <v>[As "3725 Sparganothis pettitana" on JRH data card. PEK]</v>
      </c>
    </row>
    <row r="236" spans="1:22" x14ac:dyDescent="0.25">
      <c r="A236">
        <f>[1]Sheet1!A242</f>
        <v>65676</v>
      </c>
      <c r="B236" t="str">
        <f>[1]Sheet1!B242</f>
        <v>*</v>
      </c>
      <c r="C236" t="str">
        <f>[1]Sheet1!C242</f>
        <v>03725</v>
      </c>
      <c r="D236" t="str">
        <f>[1]Sheet1!D242</f>
        <v>TORTRICIDAE</v>
      </c>
      <c r="E236" t="str">
        <f>[1]Sheet1!E242</f>
        <v>TORTRICINAE</v>
      </c>
      <c r="F236" t="str">
        <f>[1]Sheet1!F242</f>
        <v>Cenopis</v>
      </c>
      <c r="G236" t="str">
        <f>[1]Sheet1!G242</f>
        <v>pettitana</v>
      </c>
      <c r="H236" t="str">
        <f>[1]Sheet1!H242</f>
        <v/>
      </c>
      <c r="I236" t="str">
        <f>[1]Sheet1!I242</f>
        <v>U.S.A.</v>
      </c>
      <c r="J236" t="str">
        <f>[1]Sheet1!J242</f>
        <v>Missouri</v>
      </c>
      <c r="K236" t="str">
        <f>[1]Sheet1!K242</f>
        <v>Lewis</v>
      </c>
      <c r="L236" t="str">
        <f>[1]Sheet1!L242</f>
        <v>Canton, 1 mile south of</v>
      </c>
      <c r="M236" t="str">
        <f>[1]Sheet1!M242</f>
        <v>0524</v>
      </c>
      <c r="N236" t="str">
        <f>[1]Sheet1!N242</f>
        <v>1977</v>
      </c>
      <c r="O236" t="str">
        <f>[1]Sheet1!O242</f>
        <v>1M</v>
      </c>
      <c r="P236" t="str">
        <f>[1]Sheet1!P242</f>
        <v/>
      </c>
      <c r="Q236" t="str">
        <f>[1]Sheet1!Q242</f>
        <v/>
      </c>
      <c r="R236" t="str">
        <f>[1]Sheet1!R242</f>
        <v/>
      </c>
      <c r="S236" t="str">
        <f>[1]Sheet1!S242</f>
        <v/>
      </c>
      <c r="T236" t="str">
        <f>[1]Sheet1!T242</f>
        <v>Dykstra, Michael</v>
      </c>
      <c r="U236" t="str">
        <f>[1]Sheet1!U242</f>
        <v/>
      </c>
      <c r="V236" t="str">
        <f>[1]Sheet1!V242</f>
        <v>[As "3725 Sparganothis pettitana" on JRH data card. PEK]</v>
      </c>
    </row>
    <row r="237" spans="1:22" x14ac:dyDescent="0.25">
      <c r="A237">
        <f>[1]Sheet1!A243</f>
        <v>65677</v>
      </c>
      <c r="B237" t="str">
        <f>[1]Sheet1!B243</f>
        <v>*</v>
      </c>
      <c r="C237" t="str">
        <f>[1]Sheet1!C243</f>
        <v>03725</v>
      </c>
      <c r="D237" t="str">
        <f>[1]Sheet1!D243</f>
        <v>TORTRICIDAE</v>
      </c>
      <c r="E237" t="str">
        <f>[1]Sheet1!E243</f>
        <v>TORTRICINAE</v>
      </c>
      <c r="F237" t="str">
        <f>[1]Sheet1!F243</f>
        <v>Cenopis</v>
      </c>
      <c r="G237" t="str">
        <f>[1]Sheet1!G243</f>
        <v>pettitana</v>
      </c>
      <c r="H237" t="str">
        <f>[1]Sheet1!H243</f>
        <v/>
      </c>
      <c r="I237" t="str">
        <f>[1]Sheet1!I243</f>
        <v>U.S.A.</v>
      </c>
      <c r="J237" t="str">
        <f>[1]Sheet1!J243</f>
        <v>Missouri</v>
      </c>
      <c r="K237" t="str">
        <f>[1]Sheet1!K243</f>
        <v>Lewis</v>
      </c>
      <c r="L237" t="str">
        <f>[1]Sheet1!L243</f>
        <v>Canton, 1 mile south of</v>
      </c>
      <c r="M237" t="str">
        <f>[1]Sheet1!M243</f>
        <v>0604</v>
      </c>
      <c r="N237" t="str">
        <f>[1]Sheet1!N243</f>
        <v>1976</v>
      </c>
      <c r="O237" t="str">
        <f>[1]Sheet1!O243</f>
        <v>1M</v>
      </c>
      <c r="P237" t="str">
        <f>[1]Sheet1!P243</f>
        <v/>
      </c>
      <c r="Q237" t="str">
        <f>[1]Sheet1!Q243</f>
        <v/>
      </c>
      <c r="R237" t="str">
        <f>[1]Sheet1!R243</f>
        <v/>
      </c>
      <c r="S237" t="str">
        <f>[1]Sheet1!S243</f>
        <v/>
      </c>
      <c r="T237" t="str">
        <f>[1]Sheet1!T243</f>
        <v>Dykstra, Michael</v>
      </c>
      <c r="U237" t="str">
        <f>[1]Sheet1!U243</f>
        <v/>
      </c>
      <c r="V237" t="str">
        <f>[1]Sheet1!V243</f>
        <v>[As "3725 Sparganothis pettitana" on JRH data card. PEK]</v>
      </c>
    </row>
    <row r="238" spans="1:22" x14ac:dyDescent="0.25">
      <c r="A238">
        <f>[1]Sheet1!A244</f>
        <v>65678</v>
      </c>
      <c r="B238" t="str">
        <f>[1]Sheet1!B244</f>
        <v>*</v>
      </c>
      <c r="C238" t="str">
        <f>[1]Sheet1!C244</f>
        <v>03725</v>
      </c>
      <c r="D238" t="str">
        <f>[1]Sheet1!D244</f>
        <v>TORTRICIDAE</v>
      </c>
      <c r="E238" t="str">
        <f>[1]Sheet1!E244</f>
        <v>TORTRICINAE</v>
      </c>
      <c r="F238" t="str">
        <f>[1]Sheet1!F244</f>
        <v>Cenopis</v>
      </c>
      <c r="G238" t="str">
        <f>[1]Sheet1!G244</f>
        <v>pettitana</v>
      </c>
      <c r="H238" t="str">
        <f>[1]Sheet1!H244</f>
        <v/>
      </c>
      <c r="I238" t="str">
        <f>[1]Sheet1!I244</f>
        <v>U.S.A.</v>
      </c>
      <c r="J238" t="str">
        <f>[1]Sheet1!J244</f>
        <v>Missouri</v>
      </c>
      <c r="K238" t="str">
        <f>[1]Sheet1!K244</f>
        <v>Lewis</v>
      </c>
      <c r="L238" t="str">
        <f>[1]Sheet1!L244</f>
        <v>Canton, 1 mile south of</v>
      </c>
      <c r="M238" t="str">
        <f>[1]Sheet1!M244</f>
        <v>0523</v>
      </c>
      <c r="N238" t="str">
        <f>[1]Sheet1!N244</f>
        <v>1977</v>
      </c>
      <c r="O238" t="str">
        <f>[1]Sheet1!O244</f>
        <v>2M</v>
      </c>
      <c r="P238" t="str">
        <f>[1]Sheet1!P244</f>
        <v/>
      </c>
      <c r="Q238" t="str">
        <f>[1]Sheet1!Q244</f>
        <v/>
      </c>
      <c r="R238" t="str">
        <f>[1]Sheet1!R244</f>
        <v/>
      </c>
      <c r="S238" t="str">
        <f>[1]Sheet1!S244</f>
        <v/>
      </c>
      <c r="T238" t="str">
        <f>[1]Sheet1!T244</f>
        <v>Dykstra, Michael</v>
      </c>
      <c r="U238" t="str">
        <f>[1]Sheet1!U244</f>
        <v/>
      </c>
      <c r="V238" t="str">
        <f>[1]Sheet1!V244</f>
        <v>[As "3725 Sparganothis pettitana" on JRH data card. PEK]</v>
      </c>
    </row>
    <row r="239" spans="1:22" x14ac:dyDescent="0.25">
      <c r="A239">
        <f>[1]Sheet1!A245</f>
        <v>65679</v>
      </c>
      <c r="B239" t="str">
        <f>[1]Sheet1!B245</f>
        <v>*</v>
      </c>
      <c r="C239" t="str">
        <f>[1]Sheet1!C245</f>
        <v>03725</v>
      </c>
      <c r="D239" t="str">
        <f>[1]Sheet1!D245</f>
        <v>TORTRICIDAE</v>
      </c>
      <c r="E239" t="str">
        <f>[1]Sheet1!E245</f>
        <v>TORTRICINAE</v>
      </c>
      <c r="F239" t="str">
        <f>[1]Sheet1!F245</f>
        <v>Cenopis</v>
      </c>
      <c r="G239" t="str">
        <f>[1]Sheet1!G245</f>
        <v>pettitana</v>
      </c>
      <c r="H239" t="str">
        <f>[1]Sheet1!H245</f>
        <v/>
      </c>
      <c r="I239" t="str">
        <f>[1]Sheet1!I245</f>
        <v>U.S.A.</v>
      </c>
      <c r="J239" t="str">
        <f>[1]Sheet1!J245</f>
        <v>Missouri</v>
      </c>
      <c r="K239" t="str">
        <f>[1]Sheet1!K245</f>
        <v>Lewis</v>
      </c>
      <c r="L239" t="str">
        <f>[1]Sheet1!L245</f>
        <v>Canton, 1 mile south of</v>
      </c>
      <c r="M239" t="str">
        <f>[1]Sheet1!M245</f>
        <v>0610</v>
      </c>
      <c r="N239" t="str">
        <f>[1]Sheet1!N245</f>
        <v>1976</v>
      </c>
      <c r="O239" t="str">
        <f>[1]Sheet1!O245</f>
        <v>3M</v>
      </c>
      <c r="P239" t="str">
        <f>[1]Sheet1!P245</f>
        <v/>
      </c>
      <c r="Q239" t="str">
        <f>[1]Sheet1!Q245</f>
        <v/>
      </c>
      <c r="R239" t="str">
        <f>[1]Sheet1!R245</f>
        <v/>
      </c>
      <c r="S239" t="str">
        <f>[1]Sheet1!S245</f>
        <v/>
      </c>
      <c r="T239" t="str">
        <f>[1]Sheet1!T245</f>
        <v>Dykstra, Michael</v>
      </c>
      <c r="U239" t="str">
        <f>[1]Sheet1!U245</f>
        <v/>
      </c>
      <c r="V239" t="str">
        <f>[1]Sheet1!V245</f>
        <v>[As "3725 Sparganothis pettitana" on JRH data card. PEK]</v>
      </c>
    </row>
    <row r="240" spans="1:22" x14ac:dyDescent="0.25">
      <c r="A240">
        <f>[1]Sheet1!A246</f>
        <v>65680</v>
      </c>
      <c r="B240" t="str">
        <f>[1]Sheet1!B246</f>
        <v>*</v>
      </c>
      <c r="C240" t="str">
        <f>[1]Sheet1!C246</f>
        <v>03725</v>
      </c>
      <c r="D240" t="str">
        <f>[1]Sheet1!D246</f>
        <v>TORTRICIDAE</v>
      </c>
      <c r="E240" t="str">
        <f>[1]Sheet1!E246</f>
        <v>TORTRICINAE</v>
      </c>
      <c r="F240" t="str">
        <f>[1]Sheet1!F246</f>
        <v>Cenopis</v>
      </c>
      <c r="G240" t="str">
        <f>[1]Sheet1!G246</f>
        <v>pettitana</v>
      </c>
      <c r="H240" t="str">
        <f>[1]Sheet1!H246</f>
        <v/>
      </c>
      <c r="I240" t="str">
        <f>[1]Sheet1!I246</f>
        <v>U.S.A.</v>
      </c>
      <c r="J240" t="str">
        <f>[1]Sheet1!J246</f>
        <v>Missouri</v>
      </c>
      <c r="K240" t="str">
        <f>[1]Sheet1!K246</f>
        <v>Lewis</v>
      </c>
      <c r="L240" t="str">
        <f>[1]Sheet1!L246</f>
        <v>Canton, 1 mile south of</v>
      </c>
      <c r="M240" t="str">
        <f>[1]Sheet1!M246</f>
        <v>0527</v>
      </c>
      <c r="N240" t="str">
        <f>[1]Sheet1!N246</f>
        <v>1976</v>
      </c>
      <c r="O240" t="str">
        <f>[1]Sheet1!O246</f>
        <v>1M</v>
      </c>
      <c r="P240" t="str">
        <f>[1]Sheet1!P246</f>
        <v/>
      </c>
      <c r="Q240" t="str">
        <f>[1]Sheet1!Q246</f>
        <v/>
      </c>
      <c r="R240" t="str">
        <f>[1]Sheet1!R246</f>
        <v/>
      </c>
      <c r="S240" t="str">
        <f>[1]Sheet1!S246</f>
        <v/>
      </c>
      <c r="T240" t="str">
        <f>[1]Sheet1!T246</f>
        <v>Dykstra, Michael</v>
      </c>
      <c r="U240" t="str">
        <f>[1]Sheet1!U246</f>
        <v/>
      </c>
      <c r="V240" t="str">
        <f>[1]Sheet1!V246</f>
        <v>[As "3725 Sparganothis pettitana" on JRH data card. PEK]</v>
      </c>
    </row>
    <row r="241" spans="1:22" x14ac:dyDescent="0.25">
      <c r="A241">
        <f>[1]Sheet1!A247</f>
        <v>65681</v>
      </c>
      <c r="B241" t="str">
        <f>[1]Sheet1!B247</f>
        <v>*</v>
      </c>
      <c r="C241" t="str">
        <f>[1]Sheet1!C247</f>
        <v>03725</v>
      </c>
      <c r="D241" t="str">
        <f>[1]Sheet1!D247</f>
        <v>TORTRICIDAE</v>
      </c>
      <c r="E241" t="str">
        <f>[1]Sheet1!E247</f>
        <v>TORTRICINAE</v>
      </c>
      <c r="F241" t="str">
        <f>[1]Sheet1!F247</f>
        <v>Cenopis</v>
      </c>
      <c r="G241" t="str">
        <f>[1]Sheet1!G247</f>
        <v>pettitana</v>
      </c>
      <c r="H241" t="str">
        <f>[1]Sheet1!H247</f>
        <v/>
      </c>
      <c r="I241" t="str">
        <f>[1]Sheet1!I247</f>
        <v>U.S.A.</v>
      </c>
      <c r="J241" t="str">
        <f>[1]Sheet1!J247</f>
        <v>Missouri</v>
      </c>
      <c r="K241" t="str">
        <f>[1]Sheet1!K247</f>
        <v>Lewis</v>
      </c>
      <c r="L241" t="str">
        <f>[1]Sheet1!L247</f>
        <v>Canton, 1 mile south of</v>
      </c>
      <c r="M241" t="str">
        <f>[1]Sheet1!M247</f>
        <v>0624</v>
      </c>
      <c r="N241" t="str">
        <f>[1]Sheet1!N247</f>
        <v>1977</v>
      </c>
      <c r="O241" t="str">
        <f>[1]Sheet1!O247</f>
        <v>1F</v>
      </c>
      <c r="P241" t="str">
        <f>[1]Sheet1!P247</f>
        <v/>
      </c>
      <c r="Q241" t="str">
        <f>[1]Sheet1!Q247</f>
        <v/>
      </c>
      <c r="R241" t="str">
        <f>[1]Sheet1!R247</f>
        <v/>
      </c>
      <c r="S241" t="str">
        <f>[1]Sheet1!S247</f>
        <v/>
      </c>
      <c r="T241" t="str">
        <f>[1]Sheet1!T247</f>
        <v>Dykstra, Michael</v>
      </c>
      <c r="U241" t="str">
        <f>[1]Sheet1!U247</f>
        <v/>
      </c>
      <c r="V241" t="str">
        <f>[1]Sheet1!V247</f>
        <v>[As "3725 Sparganothis pettitana" on JRH data card. PEK]</v>
      </c>
    </row>
    <row r="242" spans="1:22" x14ac:dyDescent="0.25">
      <c r="A242">
        <f>[1]Sheet1!A248</f>
        <v>65682</v>
      </c>
      <c r="B242" t="str">
        <f>[1]Sheet1!B248</f>
        <v>*</v>
      </c>
      <c r="C242" t="str">
        <f>[1]Sheet1!C248</f>
        <v>03725</v>
      </c>
      <c r="D242" t="str">
        <f>[1]Sheet1!D248</f>
        <v>TORTRICIDAE</v>
      </c>
      <c r="E242" t="str">
        <f>[1]Sheet1!E248</f>
        <v>TORTRICINAE</v>
      </c>
      <c r="F242" t="str">
        <f>[1]Sheet1!F248</f>
        <v>Cenopis</v>
      </c>
      <c r="G242" t="str">
        <f>[1]Sheet1!G248</f>
        <v>pettitana</v>
      </c>
      <c r="H242" t="str">
        <f>[1]Sheet1!H248</f>
        <v/>
      </c>
      <c r="I242" t="str">
        <f>[1]Sheet1!I248</f>
        <v>U.S.A.</v>
      </c>
      <c r="J242" t="str">
        <f>[1]Sheet1!J248</f>
        <v>Missouri</v>
      </c>
      <c r="K242" t="str">
        <f>[1]Sheet1!K248</f>
        <v>Lewis</v>
      </c>
      <c r="L242" t="str">
        <f>[1]Sheet1!L248</f>
        <v>Canton, 1 mile south of</v>
      </c>
      <c r="M242" t="str">
        <f>[1]Sheet1!M248</f>
        <v>0519</v>
      </c>
      <c r="N242" t="str">
        <f>[1]Sheet1!N248</f>
        <v>1977</v>
      </c>
      <c r="O242" t="str">
        <f>[1]Sheet1!O248</f>
        <v>1M</v>
      </c>
      <c r="P242" t="str">
        <f>[1]Sheet1!P248</f>
        <v/>
      </c>
      <c r="Q242" t="str">
        <f>[1]Sheet1!Q248</f>
        <v/>
      </c>
      <c r="R242" t="str">
        <f>[1]Sheet1!R248</f>
        <v/>
      </c>
      <c r="S242" t="str">
        <f>[1]Sheet1!S248</f>
        <v/>
      </c>
      <c r="T242" t="str">
        <f>[1]Sheet1!T248</f>
        <v>Dykstra, Michael</v>
      </c>
      <c r="U242" t="str">
        <f>[1]Sheet1!U248</f>
        <v/>
      </c>
      <c r="V242" t="str">
        <f>[1]Sheet1!V248</f>
        <v>[As "3725 Sparganothis pettitana" on JRH data card. PEK]</v>
      </c>
    </row>
    <row r="243" spans="1:22" x14ac:dyDescent="0.25">
      <c r="A243">
        <f>[1]Sheet1!A249</f>
        <v>65670</v>
      </c>
      <c r="B243" t="str">
        <f>[1]Sheet1!B249</f>
        <v>*</v>
      </c>
      <c r="C243" t="str">
        <f>[1]Sheet1!C249</f>
        <v>03725</v>
      </c>
      <c r="D243" t="str">
        <f>[1]Sheet1!D249</f>
        <v>TORTRICIDAE</v>
      </c>
      <c r="E243" t="str">
        <f>[1]Sheet1!E249</f>
        <v>TORTRICINAE</v>
      </c>
      <c r="F243" t="str">
        <f>[1]Sheet1!F249</f>
        <v>Cenopis</v>
      </c>
      <c r="G243" t="str">
        <f>[1]Sheet1!G249</f>
        <v>pettitana</v>
      </c>
      <c r="H243" t="str">
        <f>[1]Sheet1!H249</f>
        <v>Heitzman, J.R.</v>
      </c>
      <c r="I243" t="str">
        <f>[1]Sheet1!I249</f>
        <v>U.S.A.</v>
      </c>
      <c r="J243" t="str">
        <f>[1]Sheet1!J249</f>
        <v>Missouri</v>
      </c>
      <c r="K243" t="str">
        <f>[1]Sheet1!K249</f>
        <v>Montgomery</v>
      </c>
      <c r="L243" t="str">
        <f>[1]Sheet1!L249</f>
        <v>Graham Cave State Park</v>
      </c>
      <c r="M243" t="str">
        <f>[1]Sheet1!M249</f>
        <v>0607</v>
      </c>
      <c r="N243" t="str">
        <f>[1]Sheet1!N249</f>
        <v>1975</v>
      </c>
      <c r="O243" t="str">
        <f>[1]Sheet1!O249</f>
        <v>5M</v>
      </c>
      <c r="P243" t="str">
        <f>[1]Sheet1!P249</f>
        <v/>
      </c>
      <c r="Q243" t="str">
        <f>[1]Sheet1!Q249</f>
        <v/>
      </c>
      <c r="R243" t="str">
        <f>[1]Sheet1!R249</f>
        <v>Heitzman, J. Richard</v>
      </c>
      <c r="S243" t="str">
        <f>[1]Sheet1!S249</f>
        <v/>
      </c>
      <c r="T243" t="str">
        <f>[1]Sheet1!T249</f>
        <v>Heitzman, J. Richard</v>
      </c>
      <c r="U243" t="str">
        <f>[1]Sheet1!U249</f>
        <v/>
      </c>
      <c r="V243" t="str">
        <f>[1]Sheet1!V249</f>
        <v>[As "3725 Sparganothis pettitana" on JRH data card. PEK]</v>
      </c>
    </row>
    <row r="244" spans="1:22" x14ac:dyDescent="0.25">
      <c r="A244">
        <f>[1]Sheet1!A250</f>
        <v>65696</v>
      </c>
      <c r="B244" t="str">
        <f>[1]Sheet1!B250</f>
        <v>*</v>
      </c>
      <c r="C244" t="str">
        <f>[1]Sheet1!C250</f>
        <v>03725</v>
      </c>
      <c r="D244" t="str">
        <f>[1]Sheet1!D250</f>
        <v>TORTRICIDAE</v>
      </c>
      <c r="E244" t="str">
        <f>[1]Sheet1!E250</f>
        <v>TORTRICINAE</v>
      </c>
      <c r="F244" t="str">
        <f>[1]Sheet1!F250</f>
        <v>Cenopis</v>
      </c>
      <c r="G244" t="str">
        <f>[1]Sheet1!G250</f>
        <v>pettitana</v>
      </c>
      <c r="H244" t="str">
        <f>[1]Sheet1!H250</f>
        <v>Heitzman, J.R.</v>
      </c>
      <c r="I244" t="str">
        <f>[1]Sheet1!I250</f>
        <v>U.S.A.</v>
      </c>
      <c r="J244" t="str">
        <f>[1]Sheet1!J250</f>
        <v>Missouri</v>
      </c>
      <c r="K244" t="str">
        <f>[1]Sheet1!K250</f>
        <v>Morgan</v>
      </c>
      <c r="L244" t="str">
        <f>[1]Sheet1!L250</f>
        <v>Lake of the Ozarks near Stover</v>
      </c>
      <c r="M244" t="str">
        <f>[1]Sheet1!M250</f>
        <v>0616</v>
      </c>
      <c r="N244" t="str">
        <f>[1]Sheet1!N250</f>
        <v>1984</v>
      </c>
      <c r="O244" t="str">
        <f>[1]Sheet1!O250</f>
        <v>3M,1F</v>
      </c>
      <c r="P244" t="str">
        <f>[1]Sheet1!P250</f>
        <v/>
      </c>
      <c r="Q244" t="str">
        <f>[1]Sheet1!Q250</f>
        <v/>
      </c>
      <c r="R244" t="str">
        <f>[1]Sheet1!R250</f>
        <v>Heitzman, J. Richard</v>
      </c>
      <c r="S244" t="str">
        <f>[1]Sheet1!S250</f>
        <v/>
      </c>
      <c r="T244" t="str">
        <f>[1]Sheet1!T250</f>
        <v>Heitzman, J. Richard</v>
      </c>
      <c r="U244" t="str">
        <f>[1]Sheet1!U250</f>
        <v/>
      </c>
      <c r="V244" t="str">
        <f>[1]Sheet1!V250</f>
        <v>[As "3725 Sparganothis pettitana" on JRH data card. PEK]</v>
      </c>
    </row>
    <row r="245" spans="1:22" x14ac:dyDescent="0.25">
      <c r="A245">
        <f>[1]Sheet1!A251</f>
        <v>65697</v>
      </c>
      <c r="B245" t="str">
        <f>[1]Sheet1!B251</f>
        <v>*</v>
      </c>
      <c r="C245" t="str">
        <f>[1]Sheet1!C251</f>
        <v>03725</v>
      </c>
      <c r="D245" t="str">
        <f>[1]Sheet1!D251</f>
        <v>TORTRICIDAE</v>
      </c>
      <c r="E245" t="str">
        <f>[1]Sheet1!E251</f>
        <v>TORTRICINAE</v>
      </c>
      <c r="F245" t="str">
        <f>[1]Sheet1!F251</f>
        <v>Cenopis</v>
      </c>
      <c r="G245" t="str">
        <f>[1]Sheet1!G251</f>
        <v>pettitana</v>
      </c>
      <c r="H245" t="str">
        <f>[1]Sheet1!H251</f>
        <v>Heitzman, J.R.</v>
      </c>
      <c r="I245" t="str">
        <f>[1]Sheet1!I251</f>
        <v>U.S.A.</v>
      </c>
      <c r="J245" t="str">
        <f>[1]Sheet1!J251</f>
        <v>Missouri</v>
      </c>
      <c r="K245" t="str">
        <f>[1]Sheet1!K251</f>
        <v>Morgan</v>
      </c>
      <c r="L245" t="str">
        <f>[1]Sheet1!L251</f>
        <v>Lake of the Ozarks near Stover</v>
      </c>
      <c r="M245" t="str">
        <f>[1]Sheet1!M251</f>
        <v>0608</v>
      </c>
      <c r="N245" t="str">
        <f>[1]Sheet1!N251</f>
        <v>1981</v>
      </c>
      <c r="O245" t="str">
        <f>[1]Sheet1!O251</f>
        <v>12M,2F</v>
      </c>
      <c r="P245" t="str">
        <f>[1]Sheet1!P251</f>
        <v/>
      </c>
      <c r="Q245" t="str">
        <f>[1]Sheet1!Q251</f>
        <v/>
      </c>
      <c r="R245" t="str">
        <f>[1]Sheet1!R251</f>
        <v>Heitzman, J. Richard</v>
      </c>
      <c r="S245" t="str">
        <f>[1]Sheet1!S251</f>
        <v/>
      </c>
      <c r="T245" t="str">
        <f>[1]Sheet1!T251</f>
        <v>Heitzman, J. Richard</v>
      </c>
      <c r="U245" t="str">
        <f>[1]Sheet1!U251</f>
        <v/>
      </c>
      <c r="V245" t="str">
        <f>[1]Sheet1!V251</f>
        <v>[As "3725 Sparganothis pettitana" on JRH data card. PEK]</v>
      </c>
    </row>
    <row r="246" spans="1:22" x14ac:dyDescent="0.25">
      <c r="A246">
        <f>[1]Sheet1!A252</f>
        <v>65714</v>
      </c>
      <c r="B246" t="str">
        <f>[1]Sheet1!B252</f>
        <v>*</v>
      </c>
      <c r="C246" t="str">
        <f>[1]Sheet1!C252</f>
        <v>03725</v>
      </c>
      <c r="D246" t="str">
        <f>[1]Sheet1!D252</f>
        <v>TORTRICIDAE</v>
      </c>
      <c r="E246" t="str">
        <f>[1]Sheet1!E252</f>
        <v>TORTRICINAE</v>
      </c>
      <c r="F246" t="str">
        <f>[1]Sheet1!F252</f>
        <v>Cenopis</v>
      </c>
      <c r="G246" t="str">
        <f>[1]Sheet1!G252</f>
        <v>pettitana</v>
      </c>
      <c r="H246" t="str">
        <f>[1]Sheet1!H252</f>
        <v>Heitzman, J.R.</v>
      </c>
      <c r="I246" t="str">
        <f>[1]Sheet1!I252</f>
        <v>U.S.A.</v>
      </c>
      <c r="J246" t="str">
        <f>[1]Sheet1!J252</f>
        <v>Missouri</v>
      </c>
      <c r="K246" t="str">
        <f>[1]Sheet1!K252</f>
        <v>Pettis</v>
      </c>
      <c r="L246" t="str">
        <f>[1]Sheet1!L252</f>
        <v>Sedalia</v>
      </c>
      <c r="M246" t="str">
        <f>[1]Sheet1!M252</f>
        <v>0617</v>
      </c>
      <c r="N246" t="str">
        <f>[1]Sheet1!N252</f>
        <v>1984</v>
      </c>
      <c r="O246" t="str">
        <f>[1]Sheet1!O252</f>
        <v>1M</v>
      </c>
      <c r="P246" t="str">
        <f>[1]Sheet1!P252</f>
        <v/>
      </c>
      <c r="Q246" t="str">
        <f>[1]Sheet1!Q252</f>
        <v/>
      </c>
      <c r="R246" t="str">
        <f>[1]Sheet1!R252</f>
        <v>Heitzman, J. Richard</v>
      </c>
      <c r="S246" t="str">
        <f>[1]Sheet1!S252</f>
        <v/>
      </c>
      <c r="T246" t="str">
        <f>[1]Sheet1!T252</f>
        <v>Heitzman, J. Richard</v>
      </c>
      <c r="U246" t="str">
        <f>[1]Sheet1!U252</f>
        <v/>
      </c>
      <c r="V246" t="str">
        <f>[1]Sheet1!V252</f>
        <v>[As "3725 Sparganothis pettitana" on JRH data card. PEK]</v>
      </c>
    </row>
    <row r="247" spans="1:22" x14ac:dyDescent="0.25">
      <c r="A247">
        <f>[1]Sheet1!A253</f>
        <v>65663</v>
      </c>
      <c r="B247" t="str">
        <f>[1]Sheet1!B253</f>
        <v>*</v>
      </c>
      <c r="C247" t="str">
        <f>[1]Sheet1!C253</f>
        <v>03725</v>
      </c>
      <c r="D247" t="str">
        <f>[1]Sheet1!D253</f>
        <v>TORTRICIDAE</v>
      </c>
      <c r="E247" t="str">
        <f>[1]Sheet1!E253</f>
        <v>TORTRICINAE</v>
      </c>
      <c r="F247" t="str">
        <f>[1]Sheet1!F253</f>
        <v>Cenopis</v>
      </c>
      <c r="G247" t="str">
        <f>[1]Sheet1!G253</f>
        <v>pettitana</v>
      </c>
      <c r="H247" t="str">
        <f>[1]Sheet1!H253</f>
        <v/>
      </c>
      <c r="I247" t="str">
        <f>[1]Sheet1!I253</f>
        <v>U.S.A.</v>
      </c>
      <c r="J247" t="str">
        <f>[1]Sheet1!J253</f>
        <v>Missouri</v>
      </c>
      <c r="K247" t="str">
        <f>[1]Sheet1!K253</f>
        <v>Pike</v>
      </c>
      <c r="L247" t="str">
        <f>[1]Sheet1!L253</f>
        <v>Louisiana</v>
      </c>
      <c r="M247" t="str">
        <f>[1]Sheet1!M253</f>
        <v>0609</v>
      </c>
      <c r="N247" t="str">
        <f>[1]Sheet1!N253</f>
        <v>1925</v>
      </c>
      <c r="O247" t="str">
        <f>[1]Sheet1!O253</f>
        <v>1F</v>
      </c>
      <c r="P247" t="str">
        <f>[1]Sheet1!P253</f>
        <v/>
      </c>
      <c r="Q247" t="str">
        <f>[1]Sheet1!Q253</f>
        <v/>
      </c>
      <c r="R247" t="str">
        <f>[1]Sheet1!R253</f>
        <v>Rowley, R.R.</v>
      </c>
      <c r="S247" t="str">
        <f>[1]Sheet1!S253</f>
        <v/>
      </c>
      <c r="T247" t="str">
        <f>[1]Sheet1!T253</f>
        <v>Missouri University, Columbia, MO</v>
      </c>
      <c r="U247" t="str">
        <f>[1]Sheet1!U253</f>
        <v/>
      </c>
      <c r="V247" t="str">
        <f>[1]Sheet1!V253</f>
        <v>[As "3725 Sparganothis pettitana" on JRH data card. PEK]</v>
      </c>
    </row>
    <row r="248" spans="1:22" x14ac:dyDescent="0.25">
      <c r="A248">
        <f>[1]Sheet1!A254</f>
        <v>65654</v>
      </c>
      <c r="B248" t="str">
        <f>[1]Sheet1!B254</f>
        <v>*</v>
      </c>
      <c r="C248" t="str">
        <f>[1]Sheet1!C254</f>
        <v>03725</v>
      </c>
      <c r="D248" t="str">
        <f>[1]Sheet1!D254</f>
        <v>TORTRICIDAE</v>
      </c>
      <c r="E248" t="str">
        <f>[1]Sheet1!E254</f>
        <v>TORTRICINAE</v>
      </c>
      <c r="F248" t="str">
        <f>[1]Sheet1!F254</f>
        <v>Cenopis</v>
      </c>
      <c r="G248" t="str">
        <f>[1]Sheet1!G254</f>
        <v>pettitana</v>
      </c>
      <c r="H248" t="str">
        <f>[1]Sheet1!H254</f>
        <v/>
      </c>
      <c r="I248" t="str">
        <f>[1]Sheet1!I254</f>
        <v>U.S.A.</v>
      </c>
      <c r="J248" t="str">
        <f>[1]Sheet1!J254</f>
        <v>Missouri</v>
      </c>
      <c r="K248" t="str">
        <f>[1]Sheet1!K254</f>
        <v>Randolph</v>
      </c>
      <c r="L248" t="str">
        <f>[1]Sheet1!L254</f>
        <v>Moberly</v>
      </c>
      <c r="M248" t="str">
        <f>[1]Sheet1!M254</f>
        <v>0601</v>
      </c>
      <c r="N248" t="str">
        <f>[1]Sheet1!N254</f>
        <v>1960</v>
      </c>
      <c r="O248" t="str">
        <f>[1]Sheet1!O254</f>
        <v>3F</v>
      </c>
      <c r="P248" t="str">
        <f>[1]Sheet1!P254</f>
        <v>L</v>
      </c>
      <c r="Q248" t="str">
        <f>[1]Sheet1!Q254</f>
        <v>Y</v>
      </c>
      <c r="R248" t="str">
        <f>[1]Sheet1!R254</f>
        <v>Munson, R.E.</v>
      </c>
      <c r="S248" t="str">
        <f>[1]Sheet1!S254</f>
        <v/>
      </c>
      <c r="T248" t="str">
        <f>[1]Sheet1!T254</f>
        <v>Missouri University, Columbia, MO</v>
      </c>
      <c r="U248" t="str">
        <f>[1]Sheet1!U254</f>
        <v/>
      </c>
      <c r="V248" t="str">
        <f>[1]Sheet1!V254</f>
        <v>Ex larvae on Quercus. [As "3725 Sparganothis pettitana" on JRH data card. PEK]</v>
      </c>
    </row>
    <row r="249" spans="1:22" x14ac:dyDescent="0.25">
      <c r="A249">
        <f>[1]Sheet1!A255</f>
        <v>65688</v>
      </c>
      <c r="B249" t="str">
        <f>[1]Sheet1!B255</f>
        <v>*</v>
      </c>
      <c r="C249" t="str">
        <f>[1]Sheet1!C255</f>
        <v>03725</v>
      </c>
      <c r="D249" t="str">
        <f>[1]Sheet1!D255</f>
        <v>TORTRICIDAE</v>
      </c>
      <c r="E249" t="str">
        <f>[1]Sheet1!E255</f>
        <v>TORTRICINAE</v>
      </c>
      <c r="F249" t="str">
        <f>[1]Sheet1!F255</f>
        <v>Cenopis</v>
      </c>
      <c r="G249" t="str">
        <f>[1]Sheet1!G255</f>
        <v>pettitana</v>
      </c>
      <c r="H249" t="str">
        <f>[1]Sheet1!H255</f>
        <v>Heitzman, J.R.</v>
      </c>
      <c r="I249" t="str">
        <f>[1]Sheet1!I255</f>
        <v>U.S.A.</v>
      </c>
      <c r="J249" t="str">
        <f>[1]Sheet1!J255</f>
        <v>Missouri</v>
      </c>
      <c r="K249" t="str">
        <f>[1]Sheet1!K255</f>
        <v>Reynolds</v>
      </c>
      <c r="L249" t="str">
        <f>[1]Sheet1!L255</f>
        <v>Johnson's Shut-Ins State Park</v>
      </c>
      <c r="M249" t="str">
        <f>[1]Sheet1!M255</f>
        <v>0609</v>
      </c>
      <c r="N249" t="str">
        <f>[1]Sheet1!N255</f>
        <v>1982</v>
      </c>
      <c r="O249" t="str">
        <f>[1]Sheet1!O255</f>
        <v>17M,3F</v>
      </c>
      <c r="P249" t="str">
        <f>[1]Sheet1!P255</f>
        <v/>
      </c>
      <c r="Q249" t="str">
        <f>[1]Sheet1!Q255</f>
        <v/>
      </c>
      <c r="R249" t="str">
        <f>[1]Sheet1!R255</f>
        <v>Heitzman, J. Richard</v>
      </c>
      <c r="S249" t="str">
        <f>[1]Sheet1!S255</f>
        <v/>
      </c>
      <c r="T249" t="str">
        <f>[1]Sheet1!T255</f>
        <v>Heitzman, J. Richard</v>
      </c>
      <c r="U249" t="str">
        <f>[1]Sheet1!U255</f>
        <v/>
      </c>
      <c r="V249" t="str">
        <f>[1]Sheet1!V255</f>
        <v>[As "3725 Sparganothis pettitana" on JRH data card. PEK]</v>
      </c>
    </row>
    <row r="250" spans="1:22" x14ac:dyDescent="0.25">
      <c r="A250">
        <f>[1]Sheet1!A256</f>
        <v>65689</v>
      </c>
      <c r="B250" t="str">
        <f>[1]Sheet1!B256</f>
        <v>*</v>
      </c>
      <c r="C250" t="str">
        <f>[1]Sheet1!C256</f>
        <v>03725</v>
      </c>
      <c r="D250" t="str">
        <f>[1]Sheet1!D256</f>
        <v>TORTRICIDAE</v>
      </c>
      <c r="E250" t="str">
        <f>[1]Sheet1!E256</f>
        <v>TORTRICINAE</v>
      </c>
      <c r="F250" t="str">
        <f>[1]Sheet1!F256</f>
        <v>Cenopis</v>
      </c>
      <c r="G250" t="str">
        <f>[1]Sheet1!G256</f>
        <v>pettitana</v>
      </c>
      <c r="H250" t="str">
        <f>[1]Sheet1!H256</f>
        <v>Heitzman, J.R.</v>
      </c>
      <c r="I250" t="str">
        <f>[1]Sheet1!I256</f>
        <v>U.S.A.</v>
      </c>
      <c r="J250" t="str">
        <f>[1]Sheet1!J256</f>
        <v>Missouri</v>
      </c>
      <c r="K250" t="str">
        <f>[1]Sheet1!K256</f>
        <v>Reynolds</v>
      </c>
      <c r="L250" t="str">
        <f>[1]Sheet1!L256</f>
        <v>Johnson's Shut-Ins State Park</v>
      </c>
      <c r="M250" t="str">
        <f>[1]Sheet1!M256</f>
        <v>0611</v>
      </c>
      <c r="N250" t="str">
        <f>[1]Sheet1!N256</f>
        <v>1981</v>
      </c>
      <c r="O250" t="str">
        <f>[1]Sheet1!O256</f>
        <v>12M,4F</v>
      </c>
      <c r="P250" t="str">
        <f>[1]Sheet1!P256</f>
        <v/>
      </c>
      <c r="Q250" t="str">
        <f>[1]Sheet1!Q256</f>
        <v/>
      </c>
      <c r="R250" t="str">
        <f>[1]Sheet1!R256</f>
        <v>Heitzman, J. Richard</v>
      </c>
      <c r="S250" t="str">
        <f>[1]Sheet1!S256</f>
        <v/>
      </c>
      <c r="T250" t="str">
        <f>[1]Sheet1!T256</f>
        <v>Heitzman, J. Richard</v>
      </c>
      <c r="U250" t="str">
        <f>[1]Sheet1!U256</f>
        <v/>
      </c>
      <c r="V250" t="str">
        <f>[1]Sheet1!V256</f>
        <v>[As "3725 Sparganothis pettitana" on JRH data card. PEK]</v>
      </c>
    </row>
    <row r="251" spans="1:22" x14ac:dyDescent="0.25">
      <c r="A251">
        <f>[1]Sheet1!A257</f>
        <v>65690</v>
      </c>
      <c r="B251" t="str">
        <f>[1]Sheet1!B257</f>
        <v>*</v>
      </c>
      <c r="C251" t="str">
        <f>[1]Sheet1!C257</f>
        <v>03725</v>
      </c>
      <c r="D251" t="str">
        <f>[1]Sheet1!D257</f>
        <v>TORTRICIDAE</v>
      </c>
      <c r="E251" t="str">
        <f>[1]Sheet1!E257</f>
        <v>TORTRICINAE</v>
      </c>
      <c r="F251" t="str">
        <f>[1]Sheet1!F257</f>
        <v>Cenopis</v>
      </c>
      <c r="G251" t="str">
        <f>[1]Sheet1!G257</f>
        <v>pettitana</v>
      </c>
      <c r="H251" t="str">
        <f>[1]Sheet1!H257</f>
        <v>Heitzman, J.R.</v>
      </c>
      <c r="I251" t="str">
        <f>[1]Sheet1!I257</f>
        <v>U.S.A.</v>
      </c>
      <c r="J251" t="str">
        <f>[1]Sheet1!J257</f>
        <v>Missouri</v>
      </c>
      <c r="K251" t="str">
        <f>[1]Sheet1!K257</f>
        <v>Reynolds</v>
      </c>
      <c r="L251" t="str">
        <f>[1]Sheet1!L257</f>
        <v>Johnson's Shut-Ins State Park</v>
      </c>
      <c r="M251" t="str">
        <f>[1]Sheet1!M257</f>
        <v>0618</v>
      </c>
      <c r="N251" t="str">
        <f>[1]Sheet1!N257</f>
        <v>1980</v>
      </c>
      <c r="O251" t="str">
        <f>[1]Sheet1!O257</f>
        <v>24M,6F</v>
      </c>
      <c r="P251" t="str">
        <f>[1]Sheet1!P257</f>
        <v/>
      </c>
      <c r="Q251" t="str">
        <f>[1]Sheet1!Q257</f>
        <v/>
      </c>
      <c r="R251" t="str">
        <f>[1]Sheet1!R257</f>
        <v>Heitzman, J. Richard</v>
      </c>
      <c r="S251" t="str">
        <f>[1]Sheet1!S257</f>
        <v/>
      </c>
      <c r="T251" t="str">
        <f>[1]Sheet1!T257</f>
        <v>Heitzman, J. Richard</v>
      </c>
      <c r="U251" t="str">
        <f>[1]Sheet1!U257</f>
        <v/>
      </c>
      <c r="V251" t="str">
        <f>[1]Sheet1!V257</f>
        <v>[As "3725 Sparganothis pettitana" on JRH data card. PEK]</v>
      </c>
    </row>
    <row r="252" spans="1:22" x14ac:dyDescent="0.25">
      <c r="A252">
        <f>[1]Sheet1!A258</f>
        <v>65691</v>
      </c>
      <c r="B252" t="str">
        <f>[1]Sheet1!B258</f>
        <v>*</v>
      </c>
      <c r="C252" t="str">
        <f>[1]Sheet1!C258</f>
        <v>03725</v>
      </c>
      <c r="D252" t="str">
        <f>[1]Sheet1!D258</f>
        <v>TORTRICIDAE</v>
      </c>
      <c r="E252" t="str">
        <f>[1]Sheet1!E258</f>
        <v>TORTRICINAE</v>
      </c>
      <c r="F252" t="str">
        <f>[1]Sheet1!F258</f>
        <v>Cenopis</v>
      </c>
      <c r="G252" t="str">
        <f>[1]Sheet1!G258</f>
        <v>pettitana</v>
      </c>
      <c r="H252" t="str">
        <f>[1]Sheet1!H258</f>
        <v>Heitzman, J.R.</v>
      </c>
      <c r="I252" t="str">
        <f>[1]Sheet1!I258</f>
        <v>U.S.A.</v>
      </c>
      <c r="J252" t="str">
        <f>[1]Sheet1!J258</f>
        <v>Missouri</v>
      </c>
      <c r="K252" t="str">
        <f>[1]Sheet1!K258</f>
        <v>Reynolds</v>
      </c>
      <c r="L252" t="str">
        <f>[1]Sheet1!L258</f>
        <v>Johnson's Shut-Ins State Park</v>
      </c>
      <c r="M252" t="str">
        <f>[1]Sheet1!M258</f>
        <v>0723</v>
      </c>
      <c r="N252" t="str">
        <f>[1]Sheet1!N258</f>
        <v>1984</v>
      </c>
      <c r="O252" t="str">
        <f>[1]Sheet1!O258</f>
        <v>4M</v>
      </c>
      <c r="P252" t="str">
        <f>[1]Sheet1!P258</f>
        <v/>
      </c>
      <c r="Q252" t="str">
        <f>[1]Sheet1!Q258</f>
        <v/>
      </c>
      <c r="R252" t="str">
        <f>[1]Sheet1!R258</f>
        <v>Heitzman, J. Richard</v>
      </c>
      <c r="S252" t="str">
        <f>[1]Sheet1!S258</f>
        <v/>
      </c>
      <c r="T252" t="str">
        <f>[1]Sheet1!T258</f>
        <v>Heitzman, J. Richard</v>
      </c>
      <c r="U252" t="str">
        <f>[1]Sheet1!U258</f>
        <v/>
      </c>
      <c r="V252" t="str">
        <f>[1]Sheet1!V258</f>
        <v>[As "3725 Sparganothis pettitana" on JRH data card. PEK]</v>
      </c>
    </row>
    <row r="253" spans="1:22" x14ac:dyDescent="0.25">
      <c r="A253">
        <f>[1]Sheet1!A259</f>
        <v>47895</v>
      </c>
      <c r="B253" t="str">
        <f>[1]Sheet1!B259</f>
        <v>*</v>
      </c>
      <c r="C253" t="str">
        <f>[1]Sheet1!C259</f>
        <v>03725</v>
      </c>
      <c r="D253" t="str">
        <f>[1]Sheet1!D259</f>
        <v>TORTRICIDAE</v>
      </c>
      <c r="E253" t="str">
        <f>[1]Sheet1!E259</f>
        <v>TORTRICINAE</v>
      </c>
      <c r="F253" t="str">
        <f>[1]Sheet1!F259</f>
        <v>Cenopis</v>
      </c>
      <c r="G253" t="str">
        <f>[1]Sheet1!G259</f>
        <v>pettitana</v>
      </c>
      <c r="H253" t="str">
        <f>[1]Sheet1!H259</f>
        <v>Winkler, George</v>
      </c>
      <c r="I253" t="str">
        <f>[1]Sheet1!I259</f>
        <v>U.S.A.</v>
      </c>
      <c r="J253" t="str">
        <f>[1]Sheet1!J259</f>
        <v>Missouri</v>
      </c>
      <c r="K253" t="str">
        <f>[1]Sheet1!K259</f>
        <v>Saint Charles</v>
      </c>
      <c r="L253" t="str">
        <f>[1]Sheet1!L259</f>
        <v>County</v>
      </c>
      <c r="M253" t="str">
        <f>[1]Sheet1!M259</f>
        <v>0611</v>
      </c>
      <c r="N253" t="str">
        <f>[1]Sheet1!N259</f>
        <v>1993</v>
      </c>
      <c r="O253" t="str">
        <f>[1]Sheet1!O259</f>
        <v>2</v>
      </c>
      <c r="P253" t="str">
        <f>[1]Sheet1!P259</f>
        <v/>
      </c>
      <c r="Q253" t="str">
        <f>[1]Sheet1!Q259</f>
        <v/>
      </c>
      <c r="R253" t="str">
        <f>[1]Sheet1!R259</f>
        <v>Winkler, George</v>
      </c>
      <c r="S253" t="str">
        <f>[1]Sheet1!S259</f>
        <v>Winkler, George</v>
      </c>
      <c r="T253" t="str">
        <f>[1]Sheet1!T259</f>
        <v>Milwaukee Public Museum</v>
      </c>
      <c r="U253" t="str">
        <f>[1]Sheet1!U259</f>
        <v/>
      </c>
      <c r="V253" t="str">
        <f>[1]Sheet1!V259</f>
        <v>Busch Wildlife Area &amp; other places.  Collected in many places in rural areas where subdivisions are now present. Hilly and wooded but have been cleared for homes. Collected around lighted commercial signs.</v>
      </c>
    </row>
    <row r="254" spans="1:22" x14ac:dyDescent="0.25">
      <c r="A254">
        <f>[1]Sheet1!A260</f>
        <v>47897</v>
      </c>
      <c r="B254" t="str">
        <f>[1]Sheet1!B260</f>
        <v>*</v>
      </c>
      <c r="C254" t="str">
        <f>[1]Sheet1!C260</f>
        <v>03725</v>
      </c>
      <c r="D254" t="str">
        <f>[1]Sheet1!D260</f>
        <v>TORTRICIDAE</v>
      </c>
      <c r="E254" t="str">
        <f>[1]Sheet1!E260</f>
        <v>TORTRICINAE</v>
      </c>
      <c r="F254" t="str">
        <f>[1]Sheet1!F260</f>
        <v>Cenopis</v>
      </c>
      <c r="G254" t="str">
        <f>[1]Sheet1!G260</f>
        <v>pettitana</v>
      </c>
      <c r="H254" t="str">
        <f>[1]Sheet1!H260</f>
        <v>Winkler, George</v>
      </c>
      <c r="I254" t="str">
        <f>[1]Sheet1!I260</f>
        <v>U.S.A.</v>
      </c>
      <c r="J254" t="str">
        <f>[1]Sheet1!J260</f>
        <v>Missouri</v>
      </c>
      <c r="K254" t="str">
        <f>[1]Sheet1!K260</f>
        <v>Saint Charles</v>
      </c>
      <c r="L254" t="str">
        <f>[1]Sheet1!L260</f>
        <v>County</v>
      </c>
      <c r="M254" t="str">
        <f>[1]Sheet1!M260</f>
        <v>0703</v>
      </c>
      <c r="N254" t="str">
        <f>[1]Sheet1!N260</f>
        <v>1993</v>
      </c>
      <c r="O254" t="str">
        <f>[1]Sheet1!O260</f>
        <v>1</v>
      </c>
      <c r="P254" t="str">
        <f>[1]Sheet1!P260</f>
        <v/>
      </c>
      <c r="Q254" t="str">
        <f>[1]Sheet1!Q260</f>
        <v/>
      </c>
      <c r="R254" t="str">
        <f>[1]Sheet1!R260</f>
        <v>Winkler, George</v>
      </c>
      <c r="S254" t="str">
        <f>[1]Sheet1!S260</f>
        <v>Winkler, George</v>
      </c>
      <c r="T254" t="str">
        <f>[1]Sheet1!T260</f>
        <v>Milwaukee Public Museum</v>
      </c>
      <c r="U254" t="str">
        <f>[1]Sheet1!U260</f>
        <v/>
      </c>
      <c r="V254" t="str">
        <f>[1]Sheet1!V260</f>
        <v>Busch Wildlife Area &amp; other places.  Collected in many places in rural areas where subdivisions are now present. Hilly and wooded but have been cleared for homes. Collected around lighted commercial signs.</v>
      </c>
    </row>
    <row r="255" spans="1:22" x14ac:dyDescent="0.25">
      <c r="A255">
        <f>[1]Sheet1!A261</f>
        <v>65790</v>
      </c>
      <c r="B255" t="str">
        <f>[1]Sheet1!B261</f>
        <v>*</v>
      </c>
      <c r="C255" t="str">
        <f>[1]Sheet1!C261</f>
        <v>03725</v>
      </c>
      <c r="D255" t="str">
        <f>[1]Sheet1!D261</f>
        <v>TORTRICIDAE</v>
      </c>
      <c r="E255" t="str">
        <f>[1]Sheet1!E261</f>
        <v>TORTRICINAE</v>
      </c>
      <c r="F255" t="str">
        <f>[1]Sheet1!F261</f>
        <v>Cenopis</v>
      </c>
      <c r="G255" t="str">
        <f>[1]Sheet1!G261</f>
        <v>pettitana</v>
      </c>
      <c r="H255" t="str">
        <f>[1]Sheet1!H261</f>
        <v/>
      </c>
      <c r="I255" t="str">
        <f>[1]Sheet1!I261</f>
        <v>U.S.A.</v>
      </c>
      <c r="J255" t="str">
        <f>[1]Sheet1!J261</f>
        <v>Missouri</v>
      </c>
      <c r="K255" t="str">
        <f>[1]Sheet1!K261</f>
        <v>Saint Charles</v>
      </c>
      <c r="L255" t="str">
        <f>[1]Sheet1!L261</f>
        <v>Foristell</v>
      </c>
      <c r="M255" t="str">
        <f>[1]Sheet1!M261</f>
        <v>0414</v>
      </c>
      <c r="N255" t="str">
        <f>[1]Sheet1!N261</f>
        <v>1989</v>
      </c>
      <c r="O255" t="str">
        <f>[1]Sheet1!O261</f>
        <v>1M</v>
      </c>
      <c r="P255" t="str">
        <f>[1]Sheet1!P261</f>
        <v/>
      </c>
      <c r="Q255" t="str">
        <f>[1]Sheet1!Q261</f>
        <v/>
      </c>
      <c r="R255" t="str">
        <f>[1]Sheet1!R261</f>
        <v>Ely, Charles</v>
      </c>
      <c r="S255" t="str">
        <f>[1]Sheet1!S261</f>
        <v/>
      </c>
      <c r="T255" t="str">
        <f>[1]Sheet1!T261</f>
        <v/>
      </c>
      <c r="U255" t="str">
        <f>[1]Sheet1!U261</f>
        <v/>
      </c>
      <c r="V255" t="str">
        <f>[1]Sheet1!V261</f>
        <v>As "Florestell, St. Charles Co." on JRH data card. [As "3725 Sparganothis pettitana" on JRH data card. PEK]</v>
      </c>
    </row>
    <row r="256" spans="1:22" x14ac:dyDescent="0.25">
      <c r="A256">
        <f>[1]Sheet1!A262</f>
        <v>19602</v>
      </c>
      <c r="B256" t="str">
        <f>[1]Sheet1!B262</f>
        <v>*</v>
      </c>
      <c r="C256" t="str">
        <f>[1]Sheet1!C262</f>
        <v>03725</v>
      </c>
      <c r="D256" t="str">
        <f>[1]Sheet1!D262</f>
        <v>TORTRICIDAE</v>
      </c>
      <c r="E256" t="str">
        <f>[1]Sheet1!E262</f>
        <v>TORTRICINAE</v>
      </c>
      <c r="F256" t="str">
        <f>[1]Sheet1!F262</f>
        <v>Cenopis</v>
      </c>
      <c r="G256" t="str">
        <f>[1]Sheet1!G262</f>
        <v>pettitana</v>
      </c>
      <c r="H256" t="str">
        <f>[1]Sheet1!H262</f>
        <v>Thoma, Richard S.</v>
      </c>
      <c r="I256" t="str">
        <f>[1]Sheet1!I262</f>
        <v>U.S.A.</v>
      </c>
      <c r="J256" t="str">
        <f>[1]Sheet1!J262</f>
        <v>Missouri</v>
      </c>
      <c r="K256" t="str">
        <f>[1]Sheet1!K262</f>
        <v>Saint Francois</v>
      </c>
      <c r="L256" t="str">
        <f>[1]Sheet1!L262</f>
        <v>Saint Francois State Park</v>
      </c>
      <c r="M256" t="str">
        <f>[1]Sheet1!M262</f>
        <v>0516</v>
      </c>
      <c r="N256" t="str">
        <f>[1]Sheet1!N262</f>
        <v>1992</v>
      </c>
      <c r="O256" t="str">
        <f>[1]Sheet1!O262</f>
        <v>1</v>
      </c>
      <c r="P256" t="str">
        <f>[1]Sheet1!P262</f>
        <v>L</v>
      </c>
      <c r="Q256" t="str">
        <f>[1]Sheet1!Q262</f>
        <v/>
      </c>
      <c r="R256" t="str">
        <f>[1]Sheet1!R262</f>
        <v/>
      </c>
      <c r="S256" t="str">
        <f>[1]Sheet1!S262</f>
        <v/>
      </c>
      <c r="T256" t="str">
        <f>[1]Sheet1!T262</f>
        <v>Thoma, Richard S. pinned</v>
      </c>
      <c r="U256" t="str">
        <f>[1]Sheet1!U262</f>
        <v/>
      </c>
      <c r="V256" t="str">
        <f>[1]Sheet1!V262</f>
        <v>RST CD to PEK dated 2/28/03.  Spec. 3374.  pupated May 21, 1992, emerged June 3, 1992.  Carya ovata leaf.  rolled in the leaf as a pupae. [As "3725 Sparganothis pettitana" on JRH data card. PEK]</v>
      </c>
    </row>
    <row r="257" spans="1:22" x14ac:dyDescent="0.25">
      <c r="A257">
        <f>[1]Sheet1!A263</f>
        <v>65671</v>
      </c>
      <c r="B257" t="str">
        <f>[1]Sheet1!B263</f>
        <v>*</v>
      </c>
      <c r="C257" t="str">
        <f>[1]Sheet1!C263</f>
        <v>03725</v>
      </c>
      <c r="D257" t="str">
        <f>[1]Sheet1!D263</f>
        <v>TORTRICIDAE</v>
      </c>
      <c r="E257" t="str">
        <f>[1]Sheet1!E263</f>
        <v>TORTRICINAE</v>
      </c>
      <c r="F257" t="str">
        <f>[1]Sheet1!F263</f>
        <v>Cenopis</v>
      </c>
      <c r="G257" t="str">
        <f>[1]Sheet1!G263</f>
        <v>pettitana</v>
      </c>
      <c r="H257" t="str">
        <f>[1]Sheet1!H263</f>
        <v>Heitzman, J.R.</v>
      </c>
      <c r="I257" t="str">
        <f>[1]Sheet1!I263</f>
        <v>U.S.A.</v>
      </c>
      <c r="J257" t="str">
        <f>[1]Sheet1!J263</f>
        <v>Missouri</v>
      </c>
      <c r="K257" t="str">
        <f>[1]Sheet1!K263</f>
        <v>Saint Genevieve</v>
      </c>
      <c r="L257" t="str">
        <f>[1]Sheet1!L263</f>
        <v>Hawn State Park</v>
      </c>
      <c r="M257" t="str">
        <f>[1]Sheet1!M263</f>
        <v>0604</v>
      </c>
      <c r="N257" t="str">
        <f>[1]Sheet1!N263</f>
        <v>1977</v>
      </c>
      <c r="O257" t="str">
        <f>[1]Sheet1!O263</f>
        <v>4M,1F</v>
      </c>
      <c r="P257" t="str">
        <f>[1]Sheet1!P263</f>
        <v/>
      </c>
      <c r="Q257" t="str">
        <f>[1]Sheet1!Q263</f>
        <v/>
      </c>
      <c r="R257" t="str">
        <f>[1]Sheet1!R263</f>
        <v>Heitzman, J. Richard</v>
      </c>
      <c r="S257" t="str">
        <f>[1]Sheet1!S263</f>
        <v/>
      </c>
      <c r="T257" t="str">
        <f>[1]Sheet1!T263</f>
        <v>Heitzman, J. Richard</v>
      </c>
      <c r="U257" t="str">
        <f>[1]Sheet1!U263</f>
        <v/>
      </c>
      <c r="V257" t="str">
        <f>[1]Sheet1!V263</f>
        <v>[As "3725 Sparganothis pettitana" on JRH data card. PEK]</v>
      </c>
    </row>
    <row r="258" spans="1:22" x14ac:dyDescent="0.25">
      <c r="A258">
        <f>[1]Sheet1!A264</f>
        <v>65672</v>
      </c>
      <c r="B258" t="str">
        <f>[1]Sheet1!B264</f>
        <v>*</v>
      </c>
      <c r="C258" t="str">
        <f>[1]Sheet1!C264</f>
        <v>03725</v>
      </c>
      <c r="D258" t="str">
        <f>[1]Sheet1!D264</f>
        <v>TORTRICIDAE</v>
      </c>
      <c r="E258" t="str">
        <f>[1]Sheet1!E264</f>
        <v>TORTRICINAE</v>
      </c>
      <c r="F258" t="str">
        <f>[1]Sheet1!F264</f>
        <v>Cenopis</v>
      </c>
      <c r="G258" t="str">
        <f>[1]Sheet1!G264</f>
        <v>pettitana</v>
      </c>
      <c r="H258" t="str">
        <f>[1]Sheet1!H264</f>
        <v>Heitzman, J.R.</v>
      </c>
      <c r="I258" t="str">
        <f>[1]Sheet1!I264</f>
        <v>U.S.A.</v>
      </c>
      <c r="J258" t="str">
        <f>[1]Sheet1!J264</f>
        <v>Missouri</v>
      </c>
      <c r="K258" t="str">
        <f>[1]Sheet1!K264</f>
        <v>Saint Genevieve</v>
      </c>
      <c r="L258" t="str">
        <f>[1]Sheet1!L264</f>
        <v>Hawn State Park</v>
      </c>
      <c r="M258" t="str">
        <f>[1]Sheet1!M264</f>
        <v>0530</v>
      </c>
      <c r="N258" t="str">
        <f>[1]Sheet1!N264</f>
        <v>1977</v>
      </c>
      <c r="O258" t="str">
        <f>[1]Sheet1!O264</f>
        <v>5M</v>
      </c>
      <c r="P258" t="str">
        <f>[1]Sheet1!P264</f>
        <v/>
      </c>
      <c r="Q258" t="str">
        <f>[1]Sheet1!Q264</f>
        <v/>
      </c>
      <c r="R258" t="str">
        <f>[1]Sheet1!R264</f>
        <v>Heitzman, J. Richard</v>
      </c>
      <c r="S258" t="str">
        <f>[1]Sheet1!S264</f>
        <v/>
      </c>
      <c r="T258" t="str">
        <f>[1]Sheet1!T264</f>
        <v>Heitzman, J. Richard</v>
      </c>
      <c r="U258" t="str">
        <f>[1]Sheet1!U264</f>
        <v/>
      </c>
      <c r="V258" t="str">
        <f>[1]Sheet1!V264</f>
        <v>[As "3725 Sparganothis pettitana" on JRH data card. PEK]</v>
      </c>
    </row>
    <row r="259" spans="1:22" x14ac:dyDescent="0.25">
      <c r="A259">
        <f>[1]Sheet1!A265</f>
        <v>65673</v>
      </c>
      <c r="B259" t="str">
        <f>[1]Sheet1!B265</f>
        <v>*</v>
      </c>
      <c r="C259" t="str">
        <f>[1]Sheet1!C265</f>
        <v>03725</v>
      </c>
      <c r="D259" t="str">
        <f>[1]Sheet1!D265</f>
        <v>TORTRICIDAE</v>
      </c>
      <c r="E259" t="str">
        <f>[1]Sheet1!E265</f>
        <v>TORTRICINAE</v>
      </c>
      <c r="F259" t="str">
        <f>[1]Sheet1!F265</f>
        <v>Cenopis</v>
      </c>
      <c r="G259" t="str">
        <f>[1]Sheet1!G265</f>
        <v>pettitana</v>
      </c>
      <c r="H259" t="str">
        <f>[1]Sheet1!H265</f>
        <v/>
      </c>
      <c r="I259" t="str">
        <f>[1]Sheet1!I265</f>
        <v>U.S.A.</v>
      </c>
      <c r="J259" t="str">
        <f>[1]Sheet1!J265</f>
        <v>Missouri</v>
      </c>
      <c r="K259" t="str">
        <f>[1]Sheet1!K265</f>
        <v>Saint Genevieve</v>
      </c>
      <c r="L259" t="str">
        <f>[1]Sheet1!L265</f>
        <v>Hawn State Park</v>
      </c>
      <c r="M259" t="str">
        <f>[1]Sheet1!M265</f>
        <v>0610</v>
      </c>
      <c r="N259" t="str">
        <f>[1]Sheet1!N265</f>
        <v>1983</v>
      </c>
      <c r="O259" t="str">
        <f>[1]Sheet1!O265</f>
        <v>2M</v>
      </c>
      <c r="P259" t="str">
        <f>[1]Sheet1!P265</f>
        <v/>
      </c>
      <c r="Q259" t="str">
        <f>[1]Sheet1!Q265</f>
        <v/>
      </c>
      <c r="R259" t="str">
        <f>[1]Sheet1!R265</f>
        <v/>
      </c>
      <c r="S259" t="str">
        <f>[1]Sheet1!S265</f>
        <v/>
      </c>
      <c r="T259" t="str">
        <f>[1]Sheet1!T265</f>
        <v>Balogh, George</v>
      </c>
      <c r="U259" t="str">
        <f>[1]Sheet1!U265</f>
        <v/>
      </c>
      <c r="V259" t="str">
        <f>[1]Sheet1!V265</f>
        <v>[As "3725 Sparganothis pettitana" on JRH data card. PEK]</v>
      </c>
    </row>
    <row r="260" spans="1:22" x14ac:dyDescent="0.25">
      <c r="A260">
        <f>[1]Sheet1!A266</f>
        <v>65674</v>
      </c>
      <c r="B260" t="str">
        <f>[1]Sheet1!B266</f>
        <v>*</v>
      </c>
      <c r="C260" t="str">
        <f>[1]Sheet1!C266</f>
        <v>03725</v>
      </c>
      <c r="D260" t="str">
        <f>[1]Sheet1!D266</f>
        <v>TORTRICIDAE</v>
      </c>
      <c r="E260" t="str">
        <f>[1]Sheet1!E266</f>
        <v>TORTRICINAE</v>
      </c>
      <c r="F260" t="str">
        <f>[1]Sheet1!F266</f>
        <v>Cenopis</v>
      </c>
      <c r="G260" t="str">
        <f>[1]Sheet1!G266</f>
        <v>pettitana</v>
      </c>
      <c r="H260" t="str">
        <f>[1]Sheet1!H266</f>
        <v/>
      </c>
      <c r="I260" t="str">
        <f>[1]Sheet1!I266</f>
        <v>U.S.A.</v>
      </c>
      <c r="J260" t="str">
        <f>[1]Sheet1!J266</f>
        <v>Missouri</v>
      </c>
      <c r="K260" t="str">
        <f>[1]Sheet1!K266</f>
        <v>Saint Genevieve</v>
      </c>
      <c r="L260" t="str">
        <f>[1]Sheet1!L266</f>
        <v>Hawn State Park</v>
      </c>
      <c r="M260" t="str">
        <f>[1]Sheet1!M266</f>
        <v>0624</v>
      </c>
      <c r="N260" t="str">
        <f>[1]Sheet1!N266</f>
        <v>1983</v>
      </c>
      <c r="O260" t="str">
        <f>[1]Sheet1!O266</f>
        <v>1M</v>
      </c>
      <c r="P260" t="str">
        <f>[1]Sheet1!P266</f>
        <v/>
      </c>
      <c r="Q260" t="str">
        <f>[1]Sheet1!Q266</f>
        <v/>
      </c>
      <c r="R260" t="str">
        <f>[1]Sheet1!R266</f>
        <v/>
      </c>
      <c r="S260" t="str">
        <f>[1]Sheet1!S266</f>
        <v/>
      </c>
      <c r="T260" t="str">
        <f>[1]Sheet1!T266</f>
        <v>Balogh, George</v>
      </c>
      <c r="U260" t="str">
        <f>[1]Sheet1!U266</f>
        <v/>
      </c>
      <c r="V260" t="str">
        <f>[1]Sheet1!V266</f>
        <v>[As "3725 Sparganothis pettitana" on JRH data card. PEK]</v>
      </c>
    </row>
    <row r="261" spans="1:22" x14ac:dyDescent="0.25">
      <c r="A261">
        <f>[1]Sheet1!A267</f>
        <v>47896</v>
      </c>
      <c r="B261" t="str">
        <f>[1]Sheet1!B267</f>
        <v>*</v>
      </c>
      <c r="C261" t="str">
        <f>[1]Sheet1!C267</f>
        <v>03725</v>
      </c>
      <c r="D261" t="str">
        <f>[1]Sheet1!D267</f>
        <v>TORTRICIDAE</v>
      </c>
      <c r="E261" t="str">
        <f>[1]Sheet1!E267</f>
        <v>TORTRICINAE</v>
      </c>
      <c r="F261" t="str">
        <f>[1]Sheet1!F267</f>
        <v>Cenopis</v>
      </c>
      <c r="G261" t="str">
        <f>[1]Sheet1!G267</f>
        <v>pettitana</v>
      </c>
      <c r="H261" t="str">
        <f>[1]Sheet1!H267</f>
        <v>Winkler, George</v>
      </c>
      <c r="I261" t="str">
        <f>[1]Sheet1!I267</f>
        <v>U.S.A.</v>
      </c>
      <c r="J261" t="str">
        <f>[1]Sheet1!J267</f>
        <v>Missouri</v>
      </c>
      <c r="K261" t="str">
        <f>[1]Sheet1!K267</f>
        <v>Saint Louis</v>
      </c>
      <c r="L261" t="str">
        <f>[1]Sheet1!L267</f>
        <v>County</v>
      </c>
      <c r="M261" t="str">
        <f>[1]Sheet1!M267</f>
        <v>0611</v>
      </c>
      <c r="N261" t="str">
        <f>[1]Sheet1!N267</f>
        <v>1995</v>
      </c>
      <c r="O261" t="str">
        <f>[1]Sheet1!O267</f>
        <v>1</v>
      </c>
      <c r="P261" t="str">
        <f>[1]Sheet1!P267</f>
        <v/>
      </c>
      <c r="Q261" t="str">
        <f>[1]Sheet1!Q267</f>
        <v/>
      </c>
      <c r="R261" t="str">
        <f>[1]Sheet1!R267</f>
        <v>Winkler, George</v>
      </c>
      <c r="S261" t="str">
        <f>[1]Sheet1!S267</f>
        <v>Winkler, George</v>
      </c>
      <c r="T261" t="str">
        <f>[1]Sheet1!T267</f>
        <v>Milwaukee Public Museum</v>
      </c>
      <c r="U261" t="str">
        <f>[1]Sheet1!U267</f>
        <v/>
      </c>
      <c r="V261" t="str">
        <f>[1]Sheet1!V267</f>
        <v>Olivette, MO and other places in St. Louis County.  Collected in many places including my yard in suburban area. [As "3725 Sparganothis pettitana" on JRH data card. PEK]</v>
      </c>
    </row>
    <row r="262" spans="1:22" x14ac:dyDescent="0.25">
      <c r="A262">
        <f>[1]Sheet1!A268</f>
        <v>65649</v>
      </c>
      <c r="B262" t="str">
        <f>[1]Sheet1!B268</f>
        <v>*</v>
      </c>
      <c r="C262" t="str">
        <f>[1]Sheet1!C268</f>
        <v>03725</v>
      </c>
      <c r="D262" t="str">
        <f>[1]Sheet1!D268</f>
        <v>TORTRICIDAE</v>
      </c>
      <c r="E262" t="str">
        <f>[1]Sheet1!E268</f>
        <v>TORTRICINAE</v>
      </c>
      <c r="F262" t="str">
        <f>[1]Sheet1!F268</f>
        <v>Cenopis</v>
      </c>
      <c r="G262" t="str">
        <f>[1]Sheet1!G268</f>
        <v>pettitana</v>
      </c>
      <c r="H262" t="str">
        <f>[1]Sheet1!H268</f>
        <v>Heitzman, J.R.</v>
      </c>
      <c r="I262" t="str">
        <f>[1]Sheet1!I268</f>
        <v>U.S.A.</v>
      </c>
      <c r="J262" t="str">
        <f>[1]Sheet1!J268</f>
        <v>Missouri</v>
      </c>
      <c r="K262" t="str">
        <f>[1]Sheet1!K268</f>
        <v>Saint Louis</v>
      </c>
      <c r="L262" t="str">
        <f>[1]Sheet1!L268</f>
        <v>Six Flags over Mid America</v>
      </c>
      <c r="M262" t="str">
        <f>[1]Sheet1!M268</f>
        <v>0602</v>
      </c>
      <c r="N262" t="str">
        <f>[1]Sheet1!N268</f>
        <v>1972</v>
      </c>
      <c r="O262" t="str">
        <f>[1]Sheet1!O268</f>
        <v/>
      </c>
      <c r="P262" t="str">
        <f>[1]Sheet1!P268</f>
        <v/>
      </c>
      <c r="Q262" t="str">
        <f>[1]Sheet1!Q268</f>
        <v/>
      </c>
      <c r="R262" t="str">
        <f>[1]Sheet1!R268</f>
        <v>Heitzman, J. Richard</v>
      </c>
      <c r="S262" t="str">
        <f>[1]Sheet1!S268</f>
        <v/>
      </c>
      <c r="T262" t="str">
        <f>[1]Sheet1!T268</f>
        <v>Heitzman, J. Richard</v>
      </c>
      <c r="U262" t="str">
        <f>[1]Sheet1!U268</f>
        <v/>
      </c>
      <c r="V262" t="str">
        <f>[1]Sheet1!V268</f>
        <v>As "Six Flags" on JRH data card. [As "3725 Sparganothis pettitana" on JRH data card. PEK]</v>
      </c>
    </row>
    <row r="263" spans="1:22" x14ac:dyDescent="0.25">
      <c r="A263">
        <f>[1]Sheet1!A269</f>
        <v>65650</v>
      </c>
      <c r="B263" t="str">
        <f>[1]Sheet1!B269</f>
        <v>*</v>
      </c>
      <c r="C263" t="str">
        <f>[1]Sheet1!C269</f>
        <v>03725</v>
      </c>
      <c r="D263" t="str">
        <f>[1]Sheet1!D269</f>
        <v>TORTRICIDAE</v>
      </c>
      <c r="E263" t="str">
        <f>[1]Sheet1!E269</f>
        <v>TORTRICINAE</v>
      </c>
      <c r="F263" t="str">
        <f>[1]Sheet1!F269</f>
        <v>Cenopis</v>
      </c>
      <c r="G263" t="str">
        <f>[1]Sheet1!G269</f>
        <v>pettitana</v>
      </c>
      <c r="H263" t="str">
        <f>[1]Sheet1!H269</f>
        <v/>
      </c>
      <c r="I263" t="str">
        <f>[1]Sheet1!I269</f>
        <v>U.S.A.</v>
      </c>
      <c r="J263" t="str">
        <f>[1]Sheet1!J269</f>
        <v>Missouri</v>
      </c>
      <c r="K263" t="str">
        <f>[1]Sheet1!K269</f>
        <v>Saint Louis</v>
      </c>
      <c r="L263" t="str">
        <f>[1]Sheet1!L269</f>
        <v>Rockwoods Reservation</v>
      </c>
      <c r="M263" t="str">
        <f>[1]Sheet1!M269</f>
        <v>0604</v>
      </c>
      <c r="N263" t="str">
        <f>[1]Sheet1!N269</f>
        <v>1942</v>
      </c>
      <c r="O263" t="str">
        <f>[1]Sheet1!O269</f>
        <v>1F</v>
      </c>
      <c r="P263" t="str">
        <f>[1]Sheet1!P269</f>
        <v/>
      </c>
      <c r="Q263" t="str">
        <f>[1]Sheet1!Q269</f>
        <v/>
      </c>
      <c r="R263" t="str">
        <f>[1]Sheet1!R269</f>
        <v>O'Byrne, H.I.</v>
      </c>
      <c r="S263" t="str">
        <f>[1]Sheet1!S269</f>
        <v/>
      </c>
      <c r="T263" t="str">
        <f>[1]Sheet1!T269</f>
        <v>Missouri University, Columbia, MO</v>
      </c>
      <c r="U263" t="str">
        <f>[1]Sheet1!U269</f>
        <v/>
      </c>
      <c r="V263" t="str">
        <f>[1]Sheet1!V269</f>
        <v>As "Rockwoods Reserve" on JRH data card. [As "3725 Sparganothis pettitana" on JRH data card. PEK]</v>
      </c>
    </row>
    <row r="264" spans="1:22" x14ac:dyDescent="0.25">
      <c r="A264">
        <f>[1]Sheet1!A270</f>
        <v>65651</v>
      </c>
      <c r="B264" t="str">
        <f>[1]Sheet1!B270</f>
        <v>*</v>
      </c>
      <c r="C264" t="str">
        <f>[1]Sheet1!C270</f>
        <v>03725</v>
      </c>
      <c r="D264" t="str">
        <f>[1]Sheet1!D270</f>
        <v>TORTRICIDAE</v>
      </c>
      <c r="E264" t="str">
        <f>[1]Sheet1!E270</f>
        <v>TORTRICINAE</v>
      </c>
      <c r="F264" t="str">
        <f>[1]Sheet1!F270</f>
        <v>Cenopis</v>
      </c>
      <c r="G264" t="str">
        <f>[1]Sheet1!G270</f>
        <v>pettitana</v>
      </c>
      <c r="H264" t="str">
        <f>[1]Sheet1!H270</f>
        <v/>
      </c>
      <c r="I264" t="str">
        <f>[1]Sheet1!I270</f>
        <v>U.S.A.</v>
      </c>
      <c r="J264" t="str">
        <f>[1]Sheet1!J270</f>
        <v>Missouri</v>
      </c>
      <c r="K264" t="str">
        <f>[1]Sheet1!K270</f>
        <v>Saint Louis</v>
      </c>
      <c r="L264" t="str">
        <f>[1]Sheet1!L270</f>
        <v>Valley Park</v>
      </c>
      <c r="M264" t="str">
        <f>[1]Sheet1!M270</f>
        <v>0608</v>
      </c>
      <c r="N264" t="str">
        <f>[1]Sheet1!N270</f>
        <v>1924</v>
      </c>
      <c r="O264" t="str">
        <f>[1]Sheet1!O270</f>
        <v>1M</v>
      </c>
      <c r="P264" t="str">
        <f>[1]Sheet1!P270</f>
        <v/>
      </c>
      <c r="Q264" t="str">
        <f>[1]Sheet1!Q270</f>
        <v/>
      </c>
      <c r="R264" t="str">
        <f>[1]Sheet1!R270</f>
        <v>Meiners, E.P.</v>
      </c>
      <c r="S264" t="str">
        <f>[1]Sheet1!S270</f>
        <v/>
      </c>
      <c r="T264" t="str">
        <f>[1]Sheet1!T270</f>
        <v>Missouri University, Columbia, MO</v>
      </c>
      <c r="U264" t="str">
        <f>[1]Sheet1!U270</f>
        <v/>
      </c>
      <c r="V264" t="str">
        <f>[1]Sheet1!V270</f>
        <v>[As "3725 Sparganothis pettitana" on JRH data card. PEK]</v>
      </c>
    </row>
    <row r="265" spans="1:22" x14ac:dyDescent="0.25">
      <c r="A265">
        <f>[1]Sheet1!A271</f>
        <v>65652</v>
      </c>
      <c r="B265" t="str">
        <f>[1]Sheet1!B271</f>
        <v>*</v>
      </c>
      <c r="C265" t="str">
        <f>[1]Sheet1!C271</f>
        <v>03725</v>
      </c>
      <c r="D265" t="str">
        <f>[1]Sheet1!D271</f>
        <v>TORTRICIDAE</v>
      </c>
      <c r="E265" t="str">
        <f>[1]Sheet1!E271</f>
        <v>TORTRICINAE</v>
      </c>
      <c r="F265" t="str">
        <f>[1]Sheet1!F271</f>
        <v>Cenopis</v>
      </c>
      <c r="G265" t="str">
        <f>[1]Sheet1!G271</f>
        <v>pettitana</v>
      </c>
      <c r="H265" t="str">
        <f>[1]Sheet1!H271</f>
        <v/>
      </c>
      <c r="I265" t="str">
        <f>[1]Sheet1!I271</f>
        <v>U.S.A.</v>
      </c>
      <c r="J265" t="str">
        <f>[1]Sheet1!J271</f>
        <v>Missouri</v>
      </c>
      <c r="K265" t="str">
        <f>[1]Sheet1!K271</f>
        <v>Saint Louis</v>
      </c>
      <c r="L265" t="str">
        <f>[1]Sheet1!L271</f>
        <v>Valley Park</v>
      </c>
      <c r="M265" t="str">
        <f>[1]Sheet1!M271</f>
        <v>0620</v>
      </c>
      <c r="N265" t="str">
        <f>[1]Sheet1!N271</f>
        <v>1926</v>
      </c>
      <c r="O265" t="str">
        <f>[1]Sheet1!O271</f>
        <v>2F</v>
      </c>
      <c r="P265" t="str">
        <f>[1]Sheet1!P271</f>
        <v/>
      </c>
      <c r="Q265" t="str">
        <f>[1]Sheet1!Q271</f>
        <v/>
      </c>
      <c r="R265" t="str">
        <f>[1]Sheet1!R271</f>
        <v>Meiners, E.P.</v>
      </c>
      <c r="S265" t="str">
        <f>[1]Sheet1!S271</f>
        <v/>
      </c>
      <c r="T265" t="str">
        <f>[1]Sheet1!T271</f>
        <v>Missouri University, Columbia, MO</v>
      </c>
      <c r="U265" t="str">
        <f>[1]Sheet1!U271</f>
        <v/>
      </c>
      <c r="V265" t="str">
        <f>[1]Sheet1!V271</f>
        <v>[As "3725 Sparganothis pettitana" on JRH data card. PEK]</v>
      </c>
    </row>
    <row r="266" spans="1:22" x14ac:dyDescent="0.25">
      <c r="A266">
        <f>[1]Sheet1!A272</f>
        <v>65653</v>
      </c>
      <c r="B266" t="str">
        <f>[1]Sheet1!B272</f>
        <v>*</v>
      </c>
      <c r="C266" t="str">
        <f>[1]Sheet1!C272</f>
        <v>03725</v>
      </c>
      <c r="D266" t="str">
        <f>[1]Sheet1!D272</f>
        <v>TORTRICIDAE</v>
      </c>
      <c r="E266" t="str">
        <f>[1]Sheet1!E272</f>
        <v>TORTRICINAE</v>
      </c>
      <c r="F266" t="str">
        <f>[1]Sheet1!F272</f>
        <v>Cenopis</v>
      </c>
      <c r="G266" t="str">
        <f>[1]Sheet1!G272</f>
        <v>pettitana</v>
      </c>
      <c r="H266" t="str">
        <f>[1]Sheet1!H272</f>
        <v/>
      </c>
      <c r="I266" t="str">
        <f>[1]Sheet1!I272</f>
        <v>U.S.A.</v>
      </c>
      <c r="J266" t="str">
        <f>[1]Sheet1!J272</f>
        <v>Missouri</v>
      </c>
      <c r="K266" t="str">
        <f>[1]Sheet1!K272</f>
        <v>Saint Louis</v>
      </c>
      <c r="L266" t="str">
        <f>[1]Sheet1!L272</f>
        <v>Creve Coeur Lake</v>
      </c>
      <c r="M266" t="str">
        <f>[1]Sheet1!M272</f>
        <v>06</v>
      </c>
      <c r="N266" t="str">
        <f>[1]Sheet1!N272</f>
        <v>1924</v>
      </c>
      <c r="O266" t="str">
        <f>[1]Sheet1!O272</f>
        <v>1M</v>
      </c>
      <c r="P266" t="str">
        <f>[1]Sheet1!P272</f>
        <v/>
      </c>
      <c r="Q266" t="str">
        <f>[1]Sheet1!Q272</f>
        <v/>
      </c>
      <c r="R266" t="str">
        <f>[1]Sheet1!R272</f>
        <v>O'Byrne, H.I.</v>
      </c>
      <c r="S266" t="str">
        <f>[1]Sheet1!S272</f>
        <v/>
      </c>
      <c r="T266" t="str">
        <f>[1]Sheet1!T272</f>
        <v>Missouri University, Columbia, MO</v>
      </c>
      <c r="U266" t="str">
        <f>[1]Sheet1!U272</f>
        <v/>
      </c>
      <c r="V266" t="str">
        <f>[1]Sheet1!V272</f>
        <v>[As "3725 Sparganothis pettitana" on JRH data card. PEK]</v>
      </c>
    </row>
    <row r="267" spans="1:22" x14ac:dyDescent="0.25">
      <c r="A267">
        <f>[1]Sheet1!A273</f>
        <v>65659</v>
      </c>
      <c r="B267" t="str">
        <f>[1]Sheet1!B273</f>
        <v>*</v>
      </c>
      <c r="C267" t="str">
        <f>[1]Sheet1!C273</f>
        <v>03725</v>
      </c>
      <c r="D267" t="str">
        <f>[1]Sheet1!D273</f>
        <v>TORTRICIDAE</v>
      </c>
      <c r="E267" t="str">
        <f>[1]Sheet1!E273</f>
        <v>TORTRICINAE</v>
      </c>
      <c r="F267" t="str">
        <f>[1]Sheet1!F273</f>
        <v>Cenopis</v>
      </c>
      <c r="G267" t="str">
        <f>[1]Sheet1!G273</f>
        <v>pettitana</v>
      </c>
      <c r="H267" t="str">
        <f>[1]Sheet1!H273</f>
        <v/>
      </c>
      <c r="I267" t="str">
        <f>[1]Sheet1!I273</f>
        <v>U.S.A.</v>
      </c>
      <c r="J267" t="str">
        <f>[1]Sheet1!J273</f>
        <v>Missouri</v>
      </c>
      <c r="K267" t="str">
        <f>[1]Sheet1!K273</f>
        <v>Saint Louis</v>
      </c>
      <c r="L267" t="str">
        <f>[1]Sheet1!L273</f>
        <v>Saint Louis</v>
      </c>
      <c r="M267" t="str">
        <f>[1]Sheet1!M273</f>
        <v>0521</v>
      </c>
      <c r="N267" t="str">
        <f>[1]Sheet1!N273</f>
        <v>1903</v>
      </c>
      <c r="O267" t="str">
        <f>[1]Sheet1!O273</f>
        <v>1M</v>
      </c>
      <c r="P267" t="str">
        <f>[1]Sheet1!P273</f>
        <v/>
      </c>
      <c r="Q267" t="str">
        <f>[1]Sheet1!Q273</f>
        <v/>
      </c>
      <c r="R267" t="str">
        <f>[1]Sheet1!R273</f>
        <v>Heink, C.L.</v>
      </c>
      <c r="S267" t="str">
        <f>[1]Sheet1!S273</f>
        <v/>
      </c>
      <c r="T267" t="str">
        <f>[1]Sheet1!T273</f>
        <v>Missouri University, Columbia, MO</v>
      </c>
      <c r="U267" t="str">
        <f>[1]Sheet1!U273</f>
        <v/>
      </c>
      <c r="V267" t="str">
        <f>[1]Sheet1!V273</f>
        <v>[As "3725 Sparganothis pettitana" on JRH data card. PEK]</v>
      </c>
    </row>
    <row r="268" spans="1:22" x14ac:dyDescent="0.25">
      <c r="A268">
        <f>[1]Sheet1!A274</f>
        <v>65660</v>
      </c>
      <c r="B268" t="str">
        <f>[1]Sheet1!B274</f>
        <v>*</v>
      </c>
      <c r="C268" t="str">
        <f>[1]Sheet1!C274</f>
        <v>03725</v>
      </c>
      <c r="D268" t="str">
        <f>[1]Sheet1!D274</f>
        <v>TORTRICIDAE</v>
      </c>
      <c r="E268" t="str">
        <f>[1]Sheet1!E274</f>
        <v>TORTRICINAE</v>
      </c>
      <c r="F268" t="str">
        <f>[1]Sheet1!F274</f>
        <v>Cenopis</v>
      </c>
      <c r="G268" t="str">
        <f>[1]Sheet1!G274</f>
        <v>pettitana</v>
      </c>
      <c r="H268" t="str">
        <f>[1]Sheet1!H274</f>
        <v/>
      </c>
      <c r="I268" t="str">
        <f>[1]Sheet1!I274</f>
        <v>U.S.A.</v>
      </c>
      <c r="J268" t="str">
        <f>[1]Sheet1!J274</f>
        <v>Missouri</v>
      </c>
      <c r="K268" t="str">
        <f>[1]Sheet1!K274</f>
        <v>Saint Louis</v>
      </c>
      <c r="L268" t="str">
        <f>[1]Sheet1!L274</f>
        <v>Saint Louis</v>
      </c>
      <c r="M268" t="str">
        <f>[1]Sheet1!M274</f>
        <v>0604</v>
      </c>
      <c r="N268" t="str">
        <f>[1]Sheet1!N274</f>
        <v>1921</v>
      </c>
      <c r="O268" t="str">
        <f>[1]Sheet1!O274</f>
        <v>1F</v>
      </c>
      <c r="P268" t="str">
        <f>[1]Sheet1!P274</f>
        <v/>
      </c>
      <c r="Q268" t="str">
        <f>[1]Sheet1!Q274</f>
        <v/>
      </c>
      <c r="R268" t="str">
        <f>[1]Sheet1!R274</f>
        <v>Meiners, E.P.</v>
      </c>
      <c r="S268" t="str">
        <f>[1]Sheet1!S274</f>
        <v/>
      </c>
      <c r="T268" t="str">
        <f>[1]Sheet1!T274</f>
        <v>Missouri University, Columbia, MO</v>
      </c>
      <c r="U268" t="str">
        <f>[1]Sheet1!U274</f>
        <v/>
      </c>
      <c r="V268" t="str">
        <f>[1]Sheet1!V274</f>
        <v>[As "3725 Sparganothis pettitana" on JRH data card. PEK]</v>
      </c>
    </row>
    <row r="269" spans="1:22" x14ac:dyDescent="0.25">
      <c r="A269">
        <f>[1]Sheet1!A275</f>
        <v>65661</v>
      </c>
      <c r="B269" t="str">
        <f>[1]Sheet1!B275</f>
        <v>*</v>
      </c>
      <c r="C269" t="str">
        <f>[1]Sheet1!C275</f>
        <v>03725</v>
      </c>
      <c r="D269" t="str">
        <f>[1]Sheet1!D275</f>
        <v>TORTRICIDAE</v>
      </c>
      <c r="E269" t="str">
        <f>[1]Sheet1!E275</f>
        <v>TORTRICINAE</v>
      </c>
      <c r="F269" t="str">
        <f>[1]Sheet1!F275</f>
        <v>Cenopis</v>
      </c>
      <c r="G269" t="str">
        <f>[1]Sheet1!G275</f>
        <v>pettitana</v>
      </c>
      <c r="H269" t="str">
        <f>[1]Sheet1!H275</f>
        <v>Heitzman, J.R.</v>
      </c>
      <c r="I269" t="str">
        <f>[1]Sheet1!I275</f>
        <v>U.S.A.</v>
      </c>
      <c r="J269" t="str">
        <f>[1]Sheet1!J275</f>
        <v>Missouri</v>
      </c>
      <c r="K269" t="str">
        <f>[1]Sheet1!K275</f>
        <v>Saint Louis</v>
      </c>
      <c r="L269" t="str">
        <f>[1]Sheet1!L275</f>
        <v>Babler State Park</v>
      </c>
      <c r="M269" t="str">
        <f>[1]Sheet1!M275</f>
        <v>0606</v>
      </c>
      <c r="N269" t="str">
        <f>[1]Sheet1!N275</f>
        <v>1973</v>
      </c>
      <c r="O269" t="str">
        <f>[1]Sheet1!O275</f>
        <v>2M</v>
      </c>
      <c r="P269" t="str">
        <f>[1]Sheet1!P275</f>
        <v/>
      </c>
      <c r="Q269" t="str">
        <f>[1]Sheet1!Q275</f>
        <v/>
      </c>
      <c r="R269" t="str">
        <f>[1]Sheet1!R275</f>
        <v>Heitzman, J. Richard</v>
      </c>
      <c r="S269" t="str">
        <f>[1]Sheet1!S275</f>
        <v/>
      </c>
      <c r="T269" t="str">
        <f>[1]Sheet1!T275</f>
        <v>Heitzman, J. Richard</v>
      </c>
      <c r="U269" t="str">
        <f>[1]Sheet1!U275</f>
        <v/>
      </c>
      <c r="V269" t="str">
        <f>[1]Sheet1!V275</f>
        <v>[As "3725 Sparganothis pettitana" on JRH data card. PEK]</v>
      </c>
    </row>
    <row r="270" spans="1:22" x14ac:dyDescent="0.25">
      <c r="A270">
        <f>[1]Sheet1!A276</f>
        <v>65699</v>
      </c>
      <c r="B270" t="str">
        <f>[1]Sheet1!B276</f>
        <v>*</v>
      </c>
      <c r="C270" t="str">
        <f>[1]Sheet1!C276</f>
        <v>03725</v>
      </c>
      <c r="D270" t="str">
        <f>[1]Sheet1!D276</f>
        <v>TORTRICIDAE</v>
      </c>
      <c r="E270" t="str">
        <f>[1]Sheet1!E276</f>
        <v>TORTRICINAE</v>
      </c>
      <c r="F270" t="str">
        <f>[1]Sheet1!F276</f>
        <v>Cenopis</v>
      </c>
      <c r="G270" t="str">
        <f>[1]Sheet1!G276</f>
        <v>pettitana</v>
      </c>
      <c r="H270" t="str">
        <f>[1]Sheet1!H276</f>
        <v/>
      </c>
      <c r="I270" t="str">
        <f>[1]Sheet1!I276</f>
        <v>U.S.A.</v>
      </c>
      <c r="J270" t="str">
        <f>[1]Sheet1!J276</f>
        <v>Missouri</v>
      </c>
      <c r="K270" t="str">
        <f>[1]Sheet1!K276</f>
        <v>Saint Louis</v>
      </c>
      <c r="L270" t="str">
        <f>[1]Sheet1!L276</f>
        <v>Greensfelder County Park</v>
      </c>
      <c r="M270" t="str">
        <f>[1]Sheet1!M276</f>
        <v>0528</v>
      </c>
      <c r="N270" t="str">
        <f>[1]Sheet1!N276</f>
        <v>1981</v>
      </c>
      <c r="O270" t="str">
        <f>[1]Sheet1!O276</f>
        <v>2M</v>
      </c>
      <c r="P270" t="str">
        <f>[1]Sheet1!P276</f>
        <v/>
      </c>
      <c r="Q270" t="str">
        <f>[1]Sheet1!Q276</f>
        <v/>
      </c>
      <c r="R270" t="str">
        <f>[1]Sheet1!R276</f>
        <v/>
      </c>
      <c r="S270" t="str">
        <f>[1]Sheet1!S276</f>
        <v/>
      </c>
      <c r="T270" t="str">
        <f>[1]Sheet1!T276</f>
        <v>Balogh, George</v>
      </c>
      <c r="U270" t="str">
        <f>[1]Sheet1!U276</f>
        <v/>
      </c>
      <c r="V270" t="str">
        <f>[1]Sheet1!V276</f>
        <v>[As "3725 Sparganothis pettitana" on JRH data card. PEK]</v>
      </c>
    </row>
    <row r="271" spans="1:22" x14ac:dyDescent="0.25">
      <c r="A271">
        <f>[1]Sheet1!A277</f>
        <v>65700</v>
      </c>
      <c r="B271" t="str">
        <f>[1]Sheet1!B277</f>
        <v>*</v>
      </c>
      <c r="C271" t="str">
        <f>[1]Sheet1!C277</f>
        <v>03725</v>
      </c>
      <c r="D271" t="str">
        <f>[1]Sheet1!D277</f>
        <v>TORTRICIDAE</v>
      </c>
      <c r="E271" t="str">
        <f>[1]Sheet1!E277</f>
        <v>TORTRICINAE</v>
      </c>
      <c r="F271" t="str">
        <f>[1]Sheet1!F277</f>
        <v>Cenopis</v>
      </c>
      <c r="G271" t="str">
        <f>[1]Sheet1!G277</f>
        <v>pettitana</v>
      </c>
      <c r="H271" t="str">
        <f>[1]Sheet1!H277</f>
        <v/>
      </c>
      <c r="I271" t="str">
        <f>[1]Sheet1!I277</f>
        <v>U.S.A.</v>
      </c>
      <c r="J271" t="str">
        <f>[1]Sheet1!J277</f>
        <v>Missouri</v>
      </c>
      <c r="K271" t="str">
        <f>[1]Sheet1!K277</f>
        <v>Saint Louis</v>
      </c>
      <c r="L271" t="str">
        <f>[1]Sheet1!L277</f>
        <v>Greensfelder County Park</v>
      </c>
      <c r="M271" t="str">
        <f>[1]Sheet1!M277</f>
        <v>0603</v>
      </c>
      <c r="N271" t="str">
        <f>[1]Sheet1!N277</f>
        <v>1981</v>
      </c>
      <c r="O271" t="str">
        <f>[1]Sheet1!O277</f>
        <v>1M</v>
      </c>
      <c r="P271" t="str">
        <f>[1]Sheet1!P277</f>
        <v/>
      </c>
      <c r="Q271" t="str">
        <f>[1]Sheet1!Q277</f>
        <v/>
      </c>
      <c r="R271" t="str">
        <f>[1]Sheet1!R277</f>
        <v/>
      </c>
      <c r="S271" t="str">
        <f>[1]Sheet1!S277</f>
        <v/>
      </c>
      <c r="T271" t="str">
        <f>[1]Sheet1!T277</f>
        <v>Balogh, George</v>
      </c>
      <c r="U271" t="str">
        <f>[1]Sheet1!U277</f>
        <v/>
      </c>
      <c r="V271" t="str">
        <f>[1]Sheet1!V277</f>
        <v>[As "3725 Sparganothis pettitana" on JRH data card. PEK]</v>
      </c>
    </row>
    <row r="272" spans="1:22" x14ac:dyDescent="0.25">
      <c r="A272">
        <f>[1]Sheet1!A278</f>
        <v>65701</v>
      </c>
      <c r="B272" t="str">
        <f>[1]Sheet1!B278</f>
        <v>*</v>
      </c>
      <c r="C272" t="str">
        <f>[1]Sheet1!C278</f>
        <v>03725</v>
      </c>
      <c r="D272" t="str">
        <f>[1]Sheet1!D278</f>
        <v>TORTRICIDAE</v>
      </c>
      <c r="E272" t="str">
        <f>[1]Sheet1!E278</f>
        <v>TORTRICINAE</v>
      </c>
      <c r="F272" t="str">
        <f>[1]Sheet1!F278</f>
        <v>Cenopis</v>
      </c>
      <c r="G272" t="str">
        <f>[1]Sheet1!G278</f>
        <v>pettitana</v>
      </c>
      <c r="H272" t="str">
        <f>[1]Sheet1!H278</f>
        <v/>
      </c>
      <c r="I272" t="str">
        <f>[1]Sheet1!I278</f>
        <v>U.S.A.</v>
      </c>
      <c r="J272" t="str">
        <f>[1]Sheet1!J278</f>
        <v>Missouri</v>
      </c>
      <c r="K272" t="str">
        <f>[1]Sheet1!K278</f>
        <v>Saint Louis</v>
      </c>
      <c r="L272" t="str">
        <f>[1]Sheet1!L278</f>
        <v>Greensfelder County Park</v>
      </c>
      <c r="M272" t="str">
        <f>[1]Sheet1!M278</f>
        <v>0531</v>
      </c>
      <c r="N272" t="str">
        <f>[1]Sheet1!N278</f>
        <v>1982</v>
      </c>
      <c r="O272" t="str">
        <f>[1]Sheet1!O278</f>
        <v>1M</v>
      </c>
      <c r="P272" t="str">
        <f>[1]Sheet1!P278</f>
        <v>P</v>
      </c>
      <c r="Q272" t="str">
        <f>[1]Sheet1!Q278</f>
        <v>Y</v>
      </c>
      <c r="R272" t="str">
        <f>[1]Sheet1!R278</f>
        <v/>
      </c>
      <c r="S272" t="str">
        <f>[1]Sheet1!S278</f>
        <v/>
      </c>
      <c r="T272" t="str">
        <f>[1]Sheet1!T278</f>
        <v>Balogh, George</v>
      </c>
      <c r="U272" t="str">
        <f>[1]Sheet1!U278</f>
        <v/>
      </c>
      <c r="V272" t="str">
        <f>[1]Sheet1!V278</f>
        <v>1 pupa found on Spicebush 31 May 1982.  Emgd. 6 June 1982. [As "3725 Sparganothis pettitana" on JRH data card. PEK]</v>
      </c>
    </row>
    <row r="273" spans="1:22" x14ac:dyDescent="0.25">
      <c r="A273">
        <f>[1]Sheet1!A279</f>
        <v>65702</v>
      </c>
      <c r="B273" t="str">
        <f>[1]Sheet1!B279</f>
        <v>*</v>
      </c>
      <c r="C273" t="str">
        <f>[1]Sheet1!C279</f>
        <v>03725</v>
      </c>
      <c r="D273" t="str">
        <f>[1]Sheet1!D279</f>
        <v>TORTRICIDAE</v>
      </c>
      <c r="E273" t="str">
        <f>[1]Sheet1!E279</f>
        <v>TORTRICINAE</v>
      </c>
      <c r="F273" t="str">
        <f>[1]Sheet1!F279</f>
        <v>Cenopis</v>
      </c>
      <c r="G273" t="str">
        <f>[1]Sheet1!G279</f>
        <v>pettitana</v>
      </c>
      <c r="H273" t="str">
        <f>[1]Sheet1!H279</f>
        <v/>
      </c>
      <c r="I273" t="str">
        <f>[1]Sheet1!I279</f>
        <v>U.S.A.</v>
      </c>
      <c r="J273" t="str">
        <f>[1]Sheet1!J279</f>
        <v>Missouri</v>
      </c>
      <c r="K273" t="str">
        <f>[1]Sheet1!K279</f>
        <v>Saint Louis</v>
      </c>
      <c r="L273" t="str">
        <f>[1]Sheet1!L279</f>
        <v>Greensfelder County Park</v>
      </c>
      <c r="M273" t="str">
        <f>[1]Sheet1!M279</f>
        <v>0531</v>
      </c>
      <c r="N273" t="str">
        <f>[1]Sheet1!N279</f>
        <v>1982</v>
      </c>
      <c r="O273" t="str">
        <f>[1]Sheet1!O279</f>
        <v>1F</v>
      </c>
      <c r="P273" t="str">
        <f>[1]Sheet1!P279</f>
        <v>P</v>
      </c>
      <c r="Q273" t="str">
        <f>[1]Sheet1!Q279</f>
        <v>Y</v>
      </c>
      <c r="R273" t="str">
        <f>[1]Sheet1!R279</f>
        <v/>
      </c>
      <c r="S273" t="str">
        <f>[1]Sheet1!S279</f>
        <v/>
      </c>
      <c r="T273" t="str">
        <f>[1]Sheet1!T279</f>
        <v>Balogh, George</v>
      </c>
      <c r="U273" t="str">
        <f>[1]Sheet1!U279</f>
        <v/>
      </c>
      <c r="V273" t="str">
        <f>[1]Sheet1!V279</f>
        <v>1 pupa found in rolled up oak leaf 31 May 1982.  Emgd. 1 June 1982. [As "3725 Sparganothis pettitana" on JRH data card. PEK]</v>
      </c>
    </row>
    <row r="274" spans="1:22" x14ac:dyDescent="0.25">
      <c r="A274">
        <f>[1]Sheet1!A280</f>
        <v>65724</v>
      </c>
      <c r="B274" t="str">
        <f>[1]Sheet1!B280</f>
        <v>*</v>
      </c>
      <c r="C274" t="str">
        <f>[1]Sheet1!C280</f>
        <v>03725</v>
      </c>
      <c r="D274" t="str">
        <f>[1]Sheet1!D280</f>
        <v>TORTRICIDAE</v>
      </c>
      <c r="E274" t="str">
        <f>[1]Sheet1!E280</f>
        <v>TORTRICINAE</v>
      </c>
      <c r="F274" t="str">
        <f>[1]Sheet1!F280</f>
        <v>Cenopis</v>
      </c>
      <c r="G274" t="str">
        <f>[1]Sheet1!G280</f>
        <v>pettitana</v>
      </c>
      <c r="H274" t="str">
        <f>[1]Sheet1!H280</f>
        <v>Heitzman, J.R.</v>
      </c>
      <c r="I274" t="str">
        <f>[1]Sheet1!I280</f>
        <v>U.S.A.</v>
      </c>
      <c r="J274" t="str">
        <f>[1]Sheet1!J280</f>
        <v>Missouri</v>
      </c>
      <c r="K274" t="str">
        <f>[1]Sheet1!K280</f>
        <v>Shannon</v>
      </c>
      <c r="L274" t="str">
        <f>[1]Sheet1!L280</f>
        <v>Winona</v>
      </c>
      <c r="M274" t="str">
        <f>[1]Sheet1!M280</f>
        <v>0606</v>
      </c>
      <c r="N274" t="str">
        <f>[1]Sheet1!N280</f>
        <v>1984</v>
      </c>
      <c r="O274" t="str">
        <f>[1]Sheet1!O280</f>
        <v>2M</v>
      </c>
      <c r="P274" t="str">
        <f>[1]Sheet1!P280</f>
        <v/>
      </c>
      <c r="Q274" t="str">
        <f>[1]Sheet1!Q280</f>
        <v/>
      </c>
      <c r="R274" t="str">
        <f>[1]Sheet1!R280</f>
        <v>Heitzman, J. Richard</v>
      </c>
      <c r="S274" t="str">
        <f>[1]Sheet1!S280</f>
        <v/>
      </c>
      <c r="T274" t="str">
        <f>[1]Sheet1!T280</f>
        <v>Heitzman, J. Richard</v>
      </c>
      <c r="U274" t="str">
        <f>[1]Sheet1!U280</f>
        <v/>
      </c>
      <c r="V274" t="str">
        <f>[1]Sheet1!V280</f>
        <v>[As "3725 Sparganothis pettitana" on JRH data card. PEK]</v>
      </c>
    </row>
    <row r="275" spans="1:22" x14ac:dyDescent="0.25">
      <c r="A275">
        <f>[1]Sheet1!A281</f>
        <v>65634</v>
      </c>
      <c r="B275" t="str">
        <f>[1]Sheet1!B281</f>
        <v>*</v>
      </c>
      <c r="C275" t="str">
        <f>[1]Sheet1!C281</f>
        <v>03725</v>
      </c>
      <c r="D275" t="str">
        <f>[1]Sheet1!D281</f>
        <v>TORTRICIDAE</v>
      </c>
      <c r="E275" t="str">
        <f>[1]Sheet1!E281</f>
        <v>TORTRICINAE</v>
      </c>
      <c r="F275" t="str">
        <f>[1]Sheet1!F281</f>
        <v>Cenopis</v>
      </c>
      <c r="G275" t="str">
        <f>[1]Sheet1!G281</f>
        <v>pettitana</v>
      </c>
      <c r="H275" t="str">
        <f>[1]Sheet1!H281</f>
        <v>Murtfeldt, Mary E.</v>
      </c>
      <c r="I275" t="str">
        <f>[1]Sheet1!I281</f>
        <v>U.S.A.</v>
      </c>
      <c r="J275" t="str">
        <f>[1]Sheet1!J281</f>
        <v>Missouri</v>
      </c>
      <c r="K275" t="str">
        <f>[1]Sheet1!K281</f>
        <v>State</v>
      </c>
      <c r="L275" t="str">
        <f>[1]Sheet1!L281</f>
        <v>State</v>
      </c>
      <c r="M275" t="str">
        <f>[1]Sheet1!M281</f>
        <v/>
      </c>
      <c r="N275" t="str">
        <f>[1]Sheet1!N281</f>
        <v>1882</v>
      </c>
      <c r="O275" t="str">
        <f>[1]Sheet1!O281</f>
        <v/>
      </c>
      <c r="P275" t="str">
        <f>[1]Sheet1!P281</f>
        <v/>
      </c>
      <c r="Q275" t="str">
        <f>[1]Sheet1!Q281</f>
        <v/>
      </c>
      <c r="R275" t="str">
        <f>[1]Sheet1!R281</f>
        <v/>
      </c>
      <c r="S275" t="str">
        <f>[1]Sheet1!S281</f>
        <v/>
      </c>
      <c r="T275" t="str">
        <f>[1]Sheet1!T281</f>
        <v/>
      </c>
      <c r="U275" t="str">
        <f>[1]Sheet1!U281</f>
        <v/>
      </c>
      <c r="V275" t="str">
        <f>[1]Sheet1!V281</f>
        <v>Trans.Amer.Ent.Soc.10:21,1882. Oak, hickory, rose. [As "3725 Sparganothis pettitana" on JRH data card. PEK]</v>
      </c>
    </row>
    <row r="276" spans="1:22" x14ac:dyDescent="0.25">
      <c r="A276">
        <f>[1]Sheet1!A282</f>
        <v>47893</v>
      </c>
      <c r="B276" t="str">
        <f>[1]Sheet1!B282</f>
        <v>*</v>
      </c>
      <c r="C276" t="str">
        <f>[1]Sheet1!C282</f>
        <v>03725</v>
      </c>
      <c r="D276" t="str">
        <f>[1]Sheet1!D282</f>
        <v>TORTRICIDAE</v>
      </c>
      <c r="E276" t="str">
        <f>[1]Sheet1!E282</f>
        <v>TORTRICINAE</v>
      </c>
      <c r="F276" t="str">
        <f>[1]Sheet1!F282</f>
        <v>Cenopis</v>
      </c>
      <c r="G276" t="str">
        <f>[1]Sheet1!G282</f>
        <v>pettitana</v>
      </c>
      <c r="H276" t="str">
        <f>[1]Sheet1!H282</f>
        <v>Winkler, George</v>
      </c>
      <c r="I276" t="str">
        <f>[1]Sheet1!I282</f>
        <v>U.S.A.</v>
      </c>
      <c r="J276" t="str">
        <f>[1]Sheet1!J282</f>
        <v>Missouri</v>
      </c>
      <c r="K276" t="str">
        <f>[1]Sheet1!K282</f>
        <v>Stoddard</v>
      </c>
      <c r="L276" t="str">
        <f>[1]Sheet1!L282</f>
        <v>Mingo National Wildlife Refuge</v>
      </c>
      <c r="M276" t="str">
        <f>[1]Sheet1!M282</f>
        <v>0509</v>
      </c>
      <c r="N276" t="str">
        <f>[1]Sheet1!N282</f>
        <v>2001</v>
      </c>
      <c r="O276" t="str">
        <f>[1]Sheet1!O282</f>
        <v>1</v>
      </c>
      <c r="P276" t="str">
        <f>[1]Sheet1!P282</f>
        <v/>
      </c>
      <c r="Q276" t="str">
        <f>[1]Sheet1!Q282</f>
        <v/>
      </c>
      <c r="R276" t="str">
        <f>[1]Sheet1!R282</f>
        <v>Winkler, George</v>
      </c>
      <c r="S276" t="str">
        <f>[1]Sheet1!S282</f>
        <v>Winkler, George</v>
      </c>
      <c r="T276" t="str">
        <f>[1]Sheet1!T282</f>
        <v>Milwaukee Public Museum</v>
      </c>
      <c r="U276" t="str">
        <f>[1]Sheet1!U282</f>
        <v/>
      </c>
      <c r="V276" t="str">
        <f>[1]Sheet1!V282</f>
        <v>Wooded, hilly areas and swampland. [As "3725 Sparganothis pettitana" on JRH data card. PEK]</v>
      </c>
    </row>
    <row r="277" spans="1:22" x14ac:dyDescent="0.25">
      <c r="A277">
        <f>[1]Sheet1!A283</f>
        <v>65710</v>
      </c>
      <c r="B277" t="str">
        <f>[1]Sheet1!B283</f>
        <v>*</v>
      </c>
      <c r="C277" t="str">
        <f>[1]Sheet1!C283</f>
        <v>03725</v>
      </c>
      <c r="D277" t="str">
        <f>[1]Sheet1!D283</f>
        <v>TORTRICIDAE</v>
      </c>
      <c r="E277" t="str">
        <f>[1]Sheet1!E283</f>
        <v>TORTRICINAE</v>
      </c>
      <c r="F277" t="str">
        <f>[1]Sheet1!F283</f>
        <v>Cenopis</v>
      </c>
      <c r="G277" t="str">
        <f>[1]Sheet1!G283</f>
        <v>pettitana</v>
      </c>
      <c r="H277" t="str">
        <f>[1]Sheet1!H283</f>
        <v>Heitzman, J.R.</v>
      </c>
      <c r="I277" t="str">
        <f>[1]Sheet1!I283</f>
        <v>U.S.A.</v>
      </c>
      <c r="J277" t="str">
        <f>[1]Sheet1!J283</f>
        <v>Missouri</v>
      </c>
      <c r="K277" t="str">
        <f>[1]Sheet1!K283</f>
        <v>Stoddard</v>
      </c>
      <c r="L277" t="str">
        <f>[1]Sheet1!L283</f>
        <v>Holly Ridge Wildlife Area</v>
      </c>
      <c r="M277" t="str">
        <f>[1]Sheet1!M283</f>
        <v>0609</v>
      </c>
      <c r="N277" t="str">
        <f>[1]Sheet1!N283</f>
        <v>1982</v>
      </c>
      <c r="O277" t="str">
        <f>[1]Sheet1!O283</f>
        <v>17M,3F</v>
      </c>
      <c r="P277" t="str">
        <f>[1]Sheet1!P283</f>
        <v/>
      </c>
      <c r="Q277" t="str">
        <f>[1]Sheet1!Q283</f>
        <v/>
      </c>
      <c r="R277" t="str">
        <f>[1]Sheet1!R283</f>
        <v>Heitzman, J. Richard</v>
      </c>
      <c r="S277" t="str">
        <f>[1]Sheet1!S283</f>
        <v/>
      </c>
      <c r="T277" t="str">
        <f>[1]Sheet1!T283</f>
        <v>Heitzman, J. Richard</v>
      </c>
      <c r="U277" t="str">
        <f>[1]Sheet1!U283</f>
        <v/>
      </c>
      <c r="V277" t="str">
        <f>[1]Sheet1!V283</f>
        <v>[As "3725 Sparganothis pettitana" on JRH data card. PEK]</v>
      </c>
    </row>
    <row r="278" spans="1:22" x14ac:dyDescent="0.25">
      <c r="A278">
        <f>[1]Sheet1!A284</f>
        <v>65715</v>
      </c>
      <c r="B278" t="str">
        <f>[1]Sheet1!B284</f>
        <v>*</v>
      </c>
      <c r="C278" t="str">
        <f>[1]Sheet1!C284</f>
        <v>03725</v>
      </c>
      <c r="D278" t="str">
        <f>[1]Sheet1!D284</f>
        <v>TORTRICIDAE</v>
      </c>
      <c r="E278" t="str">
        <f>[1]Sheet1!E284</f>
        <v>TORTRICINAE</v>
      </c>
      <c r="F278" t="str">
        <f>[1]Sheet1!F284</f>
        <v>Cenopis</v>
      </c>
      <c r="G278" t="str">
        <f>[1]Sheet1!G284</f>
        <v>pettitana</v>
      </c>
      <c r="H278" t="str">
        <f>[1]Sheet1!H284</f>
        <v>Heitzman, J.R.</v>
      </c>
      <c r="I278" t="str">
        <f>[1]Sheet1!I284</f>
        <v>U.S.A.</v>
      </c>
      <c r="J278" t="str">
        <f>[1]Sheet1!J284</f>
        <v>Missouri</v>
      </c>
      <c r="K278" t="str">
        <f>[1]Sheet1!K284</f>
        <v>Stoddard</v>
      </c>
      <c r="L278" t="str">
        <f>[1]Sheet1!L284</f>
        <v>Otter Slough Wildlife Area</v>
      </c>
      <c r="M278" t="str">
        <f>[1]Sheet1!M284</f>
        <v>0601</v>
      </c>
      <c r="N278" t="str">
        <f>[1]Sheet1!N284</f>
        <v>1984</v>
      </c>
      <c r="O278" t="str">
        <f>[1]Sheet1!O284</f>
        <v>4M</v>
      </c>
      <c r="P278" t="str">
        <f>[1]Sheet1!P284</f>
        <v/>
      </c>
      <c r="Q278" t="str">
        <f>[1]Sheet1!Q284</f>
        <v/>
      </c>
      <c r="R278" t="str">
        <f>[1]Sheet1!R284</f>
        <v>Heitzman, J. Richard</v>
      </c>
      <c r="S278" t="str">
        <f>[1]Sheet1!S284</f>
        <v/>
      </c>
      <c r="T278" t="str">
        <f>[1]Sheet1!T284</f>
        <v>Heitzman, J. Richard</v>
      </c>
      <c r="U278" t="str">
        <f>[1]Sheet1!U284</f>
        <v/>
      </c>
      <c r="V278" t="str">
        <f>[1]Sheet1!V284</f>
        <v>[As "3725 Sparganothis pettitana" on JRH data card. PEK]</v>
      </c>
    </row>
    <row r="279" spans="1:22" x14ac:dyDescent="0.25">
      <c r="A279">
        <f>[1]Sheet1!A285</f>
        <v>65723</v>
      </c>
      <c r="B279" t="str">
        <f>[1]Sheet1!B285</f>
        <v>*</v>
      </c>
      <c r="C279" t="str">
        <f>[1]Sheet1!C285</f>
        <v>03725</v>
      </c>
      <c r="D279" t="str">
        <f>[1]Sheet1!D285</f>
        <v>TORTRICIDAE</v>
      </c>
      <c r="E279" t="str">
        <f>[1]Sheet1!E285</f>
        <v>TORTRICINAE</v>
      </c>
      <c r="F279" t="str">
        <f>[1]Sheet1!F285</f>
        <v>Cenopis</v>
      </c>
      <c r="G279" t="str">
        <f>[1]Sheet1!G285</f>
        <v>pettitana</v>
      </c>
      <c r="H279" t="str">
        <f>[1]Sheet1!H285</f>
        <v>Heitzman, J.R.</v>
      </c>
      <c r="I279" t="str">
        <f>[1]Sheet1!I285</f>
        <v>U.S.A.</v>
      </c>
      <c r="J279" t="str">
        <f>[1]Sheet1!J285</f>
        <v>Missouri</v>
      </c>
      <c r="K279" t="str">
        <f>[1]Sheet1!K285</f>
        <v>Texas</v>
      </c>
      <c r="L279" t="str">
        <f>[1]Sheet1!L285</f>
        <v>Cabool</v>
      </c>
      <c r="M279" t="str">
        <f>[1]Sheet1!M285</f>
        <v>0609</v>
      </c>
      <c r="N279" t="str">
        <f>[1]Sheet1!N285</f>
        <v>1984</v>
      </c>
      <c r="O279" t="str">
        <f>[1]Sheet1!O285</f>
        <v>1M,1F</v>
      </c>
      <c r="P279" t="str">
        <f>[1]Sheet1!P285</f>
        <v/>
      </c>
      <c r="Q279" t="str">
        <f>[1]Sheet1!Q285</f>
        <v/>
      </c>
      <c r="R279" t="str">
        <f>[1]Sheet1!R285</f>
        <v>Heitzman, J. Richard</v>
      </c>
      <c r="S279" t="str">
        <f>[1]Sheet1!S285</f>
        <v/>
      </c>
      <c r="T279" t="str">
        <f>[1]Sheet1!T285</f>
        <v>Heitzman, J. Richard</v>
      </c>
      <c r="U279" t="str">
        <f>[1]Sheet1!U285</f>
        <v/>
      </c>
      <c r="V279" t="str">
        <f>[1]Sheet1!V285</f>
        <v>[As "3725 Sparganothis pettitana" on JRH data card. PEK]</v>
      </c>
    </row>
    <row r="280" spans="1:22" x14ac:dyDescent="0.25">
      <c r="A280">
        <f>[1]Sheet1!A286</f>
        <v>47898</v>
      </c>
      <c r="B280" t="str">
        <f>[1]Sheet1!B286</f>
        <v>*</v>
      </c>
      <c r="C280" t="str">
        <f>[1]Sheet1!C286</f>
        <v>03725</v>
      </c>
      <c r="D280" t="str">
        <f>[1]Sheet1!D286</f>
        <v>TORTRICIDAE</v>
      </c>
      <c r="E280" t="str">
        <f>[1]Sheet1!E286</f>
        <v>TORTRICINAE</v>
      </c>
      <c r="F280" t="str">
        <f>[1]Sheet1!F286</f>
        <v>Cenopis</v>
      </c>
      <c r="G280" t="str">
        <f>[1]Sheet1!G286</f>
        <v>pettitana</v>
      </c>
      <c r="H280" t="str">
        <f>[1]Sheet1!H286</f>
        <v>Winkler, George</v>
      </c>
      <c r="I280" t="str">
        <f>[1]Sheet1!I286</f>
        <v>U.S.A.</v>
      </c>
      <c r="J280" t="str">
        <f>[1]Sheet1!J286</f>
        <v>Missouri</v>
      </c>
      <c r="K280" t="str">
        <f>[1]Sheet1!K286</f>
        <v>Warren</v>
      </c>
      <c r="L280" t="str">
        <f>[1]Sheet1!L286</f>
        <v>Warrenton, 10 miles S of</v>
      </c>
      <c r="M280" t="str">
        <f>[1]Sheet1!M286</f>
        <v>0615</v>
      </c>
      <c r="N280" t="str">
        <f>[1]Sheet1!N286</f>
        <v>1990</v>
      </c>
      <c r="O280" t="str">
        <f>[1]Sheet1!O286</f>
        <v>2</v>
      </c>
      <c r="P280" t="str">
        <f>[1]Sheet1!P286</f>
        <v/>
      </c>
      <c r="Q280" t="str">
        <f>[1]Sheet1!Q286</f>
        <v/>
      </c>
      <c r="R280" t="str">
        <f>[1]Sheet1!R286</f>
        <v>Winkler, George</v>
      </c>
      <c r="S280" t="str">
        <f>[1]Sheet1!S286</f>
        <v>Winkler, George</v>
      </c>
      <c r="T280" t="str">
        <f>[1]Sheet1!T286</f>
        <v>Milwaukee Public Museum</v>
      </c>
      <c r="U280" t="str">
        <f>[1]Sheet1!U286</f>
        <v/>
      </c>
      <c r="V280" t="str">
        <f>[1]Sheet1!V286</f>
        <v>Hilly and wooded. Very little grassland. [As "3725 Sparganothis pettitana" on JRH data card. PEK]</v>
      </c>
    </row>
    <row r="281" spans="1:22" x14ac:dyDescent="0.25">
      <c r="A281">
        <f>[1]Sheet1!A287</f>
        <v>65657</v>
      </c>
      <c r="B281" t="str">
        <f>[1]Sheet1!B287</f>
        <v>*</v>
      </c>
      <c r="C281" t="str">
        <f>[1]Sheet1!C287</f>
        <v>03725</v>
      </c>
      <c r="D281" t="str">
        <f>[1]Sheet1!D287</f>
        <v>TORTRICIDAE</v>
      </c>
      <c r="E281" t="str">
        <f>[1]Sheet1!E287</f>
        <v>TORTRICINAE</v>
      </c>
      <c r="F281" t="str">
        <f>[1]Sheet1!F287</f>
        <v>Cenopis</v>
      </c>
      <c r="G281" t="str">
        <f>[1]Sheet1!G287</f>
        <v>pettitana</v>
      </c>
      <c r="H281" t="str">
        <f>[1]Sheet1!H287</f>
        <v>Heitzman, J.R.</v>
      </c>
      <c r="I281" t="str">
        <f>[1]Sheet1!I287</f>
        <v>U.S.A.</v>
      </c>
      <c r="J281" t="str">
        <f>[1]Sheet1!J287</f>
        <v>Missouri</v>
      </c>
      <c r="K281" t="str">
        <f>[1]Sheet1!K287</f>
        <v>Washington</v>
      </c>
      <c r="L281" t="str">
        <f>[1]Sheet1!L287</f>
        <v>Washington State Park</v>
      </c>
      <c r="M281" t="str">
        <f>[1]Sheet1!M287</f>
        <v>0606</v>
      </c>
      <c r="N281" t="str">
        <f>[1]Sheet1!N287</f>
        <v>1972</v>
      </c>
      <c r="O281" t="str">
        <f>[1]Sheet1!O287</f>
        <v>2M,1F</v>
      </c>
      <c r="P281" t="str">
        <f>[1]Sheet1!P287</f>
        <v/>
      </c>
      <c r="Q281" t="str">
        <f>[1]Sheet1!Q287</f>
        <v/>
      </c>
      <c r="R281" t="str">
        <f>[1]Sheet1!R287</f>
        <v>Heitzman, J. Richard</v>
      </c>
      <c r="S281" t="str">
        <f>[1]Sheet1!S287</f>
        <v/>
      </c>
      <c r="T281" t="str">
        <f>[1]Sheet1!T287</f>
        <v>Heitzman, J. Richard</v>
      </c>
      <c r="U281" t="str">
        <f>[1]Sheet1!U287</f>
        <v/>
      </c>
      <c r="V281" t="str">
        <f>[1]Sheet1!V287</f>
        <v>(Hatch) [As "3725 Sparganothis pettitana" on JRH data card. PEK]</v>
      </c>
    </row>
    <row r="282" spans="1:22" x14ac:dyDescent="0.25">
      <c r="A282">
        <f>[1]Sheet1!A288</f>
        <v>65658</v>
      </c>
      <c r="B282" t="str">
        <f>[1]Sheet1!B288</f>
        <v>*</v>
      </c>
      <c r="C282" t="str">
        <f>[1]Sheet1!C288</f>
        <v>03725</v>
      </c>
      <c r="D282" t="str">
        <f>[1]Sheet1!D288</f>
        <v>TORTRICIDAE</v>
      </c>
      <c r="E282" t="str">
        <f>[1]Sheet1!E288</f>
        <v>TORTRICINAE</v>
      </c>
      <c r="F282" t="str">
        <f>[1]Sheet1!F288</f>
        <v>Cenopis</v>
      </c>
      <c r="G282" t="str">
        <f>[1]Sheet1!G288</f>
        <v>pettitana</v>
      </c>
      <c r="H282" t="str">
        <f>[1]Sheet1!H288</f>
        <v>Heitzman, J.R.</v>
      </c>
      <c r="I282" t="str">
        <f>[1]Sheet1!I288</f>
        <v>U.S.A.</v>
      </c>
      <c r="J282" t="str">
        <f>[1]Sheet1!J288</f>
        <v>Missouri</v>
      </c>
      <c r="K282" t="str">
        <f>[1]Sheet1!K288</f>
        <v>Washington</v>
      </c>
      <c r="L282" t="str">
        <f>[1]Sheet1!L288</f>
        <v>Washington State Park</v>
      </c>
      <c r="M282" t="str">
        <f>[1]Sheet1!M288</f>
        <v>0605</v>
      </c>
      <c r="N282" t="str">
        <f>[1]Sheet1!N288</f>
        <v>1973</v>
      </c>
      <c r="O282" t="str">
        <f>[1]Sheet1!O288</f>
        <v>5M</v>
      </c>
      <c r="P282" t="str">
        <f>[1]Sheet1!P288</f>
        <v/>
      </c>
      <c r="Q282" t="str">
        <f>[1]Sheet1!Q288</f>
        <v/>
      </c>
      <c r="R282" t="str">
        <f>[1]Sheet1!R288</f>
        <v>Heitzman, J. Richard</v>
      </c>
      <c r="S282" t="str">
        <f>[1]Sheet1!S288</f>
        <v/>
      </c>
      <c r="T282" t="str">
        <f>[1]Sheet1!T288</f>
        <v>Heitzman, J. Richard</v>
      </c>
      <c r="U282" t="str">
        <f>[1]Sheet1!U288</f>
        <v/>
      </c>
      <c r="V282" t="str">
        <f>[1]Sheet1!V288</f>
        <v>5,7 June 1973. [As "3725 Sparganothis pettitana" on JRH data card. PEK]</v>
      </c>
    </row>
    <row r="283" spans="1:22" x14ac:dyDescent="0.25">
      <c r="A283">
        <f>[1]Sheet1!A289</f>
        <v>65703</v>
      </c>
      <c r="B283" t="str">
        <f>[1]Sheet1!B289</f>
        <v>*</v>
      </c>
      <c r="C283" t="str">
        <f>[1]Sheet1!C289</f>
        <v>03725</v>
      </c>
      <c r="D283" t="str">
        <f>[1]Sheet1!D289</f>
        <v>TORTRICIDAE</v>
      </c>
      <c r="E283" t="str">
        <f>[1]Sheet1!E289</f>
        <v>TORTRICINAE</v>
      </c>
      <c r="F283" t="str">
        <f>[1]Sheet1!F289</f>
        <v>Cenopis</v>
      </c>
      <c r="G283" t="str">
        <f>[1]Sheet1!G289</f>
        <v>pettitana</v>
      </c>
      <c r="H283" t="str">
        <f>[1]Sheet1!H289</f>
        <v>Heitzman, J.R.</v>
      </c>
      <c r="I283" t="str">
        <f>[1]Sheet1!I289</f>
        <v>U.S.A.</v>
      </c>
      <c r="J283" t="str">
        <f>[1]Sheet1!J289</f>
        <v>Arkansas</v>
      </c>
      <c r="K283" t="str">
        <f>[1]Sheet1!K289</f>
        <v>Washington</v>
      </c>
      <c r="L283" t="str">
        <f>[1]Sheet1!L289</f>
        <v>Blue Springs Campground</v>
      </c>
      <c r="M283" t="str">
        <f>[1]Sheet1!M289</f>
        <v>0527</v>
      </c>
      <c r="N283" t="str">
        <f>[1]Sheet1!N289</f>
        <v>1972</v>
      </c>
      <c r="O283" t="str">
        <f>[1]Sheet1!O289</f>
        <v>1M</v>
      </c>
      <c r="P283" t="str">
        <f>[1]Sheet1!P289</f>
        <v/>
      </c>
      <c r="Q283" t="str">
        <f>[1]Sheet1!Q289</f>
        <v/>
      </c>
      <c r="R283" t="str">
        <f>[1]Sheet1!R289</f>
        <v>Heitzman, J. Richard</v>
      </c>
      <c r="S283" t="str">
        <f>[1]Sheet1!S289</f>
        <v/>
      </c>
      <c r="T283" t="str">
        <f>[1]Sheet1!T289</f>
        <v>Heitzman, J. Richard</v>
      </c>
      <c r="U283" t="str">
        <f>[1]Sheet1!U289</f>
        <v/>
      </c>
      <c r="V283" t="str">
        <f>[1]Sheet1!V289</f>
        <v>[As "3725 Sparganothis pettitana" on JRH data card. PEK]</v>
      </c>
    </row>
    <row r="284" spans="1:22" x14ac:dyDescent="0.25">
      <c r="A284">
        <f>[1]Sheet1!A290</f>
        <v>47894</v>
      </c>
      <c r="B284" t="str">
        <f>[1]Sheet1!B290</f>
        <v>*</v>
      </c>
      <c r="C284" t="str">
        <f>[1]Sheet1!C290</f>
        <v>03725</v>
      </c>
      <c r="D284" t="str">
        <f>[1]Sheet1!D290</f>
        <v>TORTRICIDAE</v>
      </c>
      <c r="E284" t="str">
        <f>[1]Sheet1!E290</f>
        <v>TORTRICINAE</v>
      </c>
      <c r="F284" t="str">
        <f>[1]Sheet1!F290</f>
        <v>Cenopis</v>
      </c>
      <c r="G284" t="str">
        <f>[1]Sheet1!G290</f>
        <v>pettitana</v>
      </c>
      <c r="H284" t="str">
        <f>[1]Sheet1!H290</f>
        <v>Winkler, George</v>
      </c>
      <c r="I284" t="str">
        <f>[1]Sheet1!I290</f>
        <v>U.S.A.</v>
      </c>
      <c r="J284" t="str">
        <f>[1]Sheet1!J290</f>
        <v>Missouri</v>
      </c>
      <c r="K284" t="str">
        <f>[1]Sheet1!K290</f>
        <v>Wayne</v>
      </c>
      <c r="L284" t="str">
        <f>[1]Sheet1!L290</f>
        <v>Mingo National Wildlife Refuge</v>
      </c>
      <c r="M284" t="str">
        <f>[1]Sheet1!M290</f>
        <v>0509</v>
      </c>
      <c r="N284" t="str">
        <f>[1]Sheet1!N290</f>
        <v>2002</v>
      </c>
      <c r="O284" t="str">
        <f>[1]Sheet1!O290</f>
        <v>1</v>
      </c>
      <c r="P284" t="str">
        <f>[1]Sheet1!P290</f>
        <v/>
      </c>
      <c r="Q284" t="str">
        <f>[1]Sheet1!Q290</f>
        <v/>
      </c>
      <c r="R284" t="str">
        <f>[1]Sheet1!R290</f>
        <v>Winkler, George</v>
      </c>
      <c r="S284" t="str">
        <f>[1]Sheet1!S290</f>
        <v>Winkler, George</v>
      </c>
      <c r="T284" t="str">
        <f>[1]Sheet1!T290</f>
        <v>Milwaukee Public Museum</v>
      </c>
      <c r="U284" t="str">
        <f>[1]Sheet1!U290</f>
        <v/>
      </c>
      <c r="V284" t="str">
        <f>[1]Sheet1!V290</f>
        <v>Wooded, hilly areas and swampland [As "3725 Sparganothis pettitana" on JRH data card. PEK]</v>
      </c>
    </row>
    <row r="285" spans="1:22" x14ac:dyDescent="0.25">
      <c r="A285">
        <f>[1]Sheet1!A291</f>
        <v>65716</v>
      </c>
      <c r="B285" t="str">
        <f>[1]Sheet1!B291</f>
        <v>*</v>
      </c>
      <c r="C285" t="str">
        <f>[1]Sheet1!C291</f>
        <v>03725</v>
      </c>
      <c r="D285" t="str">
        <f>[1]Sheet1!D291</f>
        <v>TORTRICIDAE</v>
      </c>
      <c r="E285" t="str">
        <f>[1]Sheet1!E291</f>
        <v>TORTRICINAE</v>
      </c>
      <c r="F285" t="str">
        <f>[1]Sheet1!F291</f>
        <v>Cenopis</v>
      </c>
      <c r="G285" t="str">
        <f>[1]Sheet1!G291</f>
        <v>pettitana</v>
      </c>
      <c r="H285" t="str">
        <f>[1]Sheet1!H291</f>
        <v>Heitzman, J.R.</v>
      </c>
      <c r="I285" t="str">
        <f>[1]Sheet1!I291</f>
        <v>U.S.A.</v>
      </c>
      <c r="J285" t="str">
        <f>[1]Sheet1!J291</f>
        <v>Missouri</v>
      </c>
      <c r="K285" t="str">
        <f>[1]Sheet1!K291</f>
        <v>Wayne</v>
      </c>
      <c r="L285" t="str">
        <f>[1]Sheet1!L291</f>
        <v>Markham Springs Recreation Area</v>
      </c>
      <c r="M285" t="str">
        <f>[1]Sheet1!M291</f>
        <v>0602</v>
      </c>
      <c r="N285" t="str">
        <f>[1]Sheet1!N291</f>
        <v>1986</v>
      </c>
      <c r="O285" t="str">
        <f>[1]Sheet1!O291</f>
        <v>7M,1F</v>
      </c>
      <c r="P285" t="str">
        <f>[1]Sheet1!P291</f>
        <v/>
      </c>
      <c r="Q285" t="str">
        <f>[1]Sheet1!Q291</f>
        <v/>
      </c>
      <c r="R285" t="str">
        <f>[1]Sheet1!R291</f>
        <v>Heitzman, J. Richard</v>
      </c>
      <c r="S285" t="str">
        <f>[1]Sheet1!S291</f>
        <v/>
      </c>
      <c r="T285" t="str">
        <f>[1]Sheet1!T291</f>
        <v>Heitzman, J. Richard</v>
      </c>
      <c r="U285" t="str">
        <f>[1]Sheet1!U291</f>
        <v/>
      </c>
      <c r="V285" t="str">
        <f>[1]Sheet1!V291</f>
        <v>As "Markham Springs Cmpg." on JRH data card. [As "3725 Sparganothis pettitana" on JRH data card. PEK]</v>
      </c>
    </row>
    <row r="286" spans="1:22" x14ac:dyDescent="0.25">
      <c r="A286">
        <f>[1]Sheet1!A292</f>
        <v>65717</v>
      </c>
      <c r="B286" t="str">
        <f>[1]Sheet1!B292</f>
        <v>*</v>
      </c>
      <c r="C286" t="str">
        <f>[1]Sheet1!C292</f>
        <v>03725</v>
      </c>
      <c r="D286" t="str">
        <f>[1]Sheet1!D292</f>
        <v>TORTRICIDAE</v>
      </c>
      <c r="E286" t="str">
        <f>[1]Sheet1!E292</f>
        <v>TORTRICINAE</v>
      </c>
      <c r="F286" t="str">
        <f>[1]Sheet1!F292</f>
        <v>Cenopis</v>
      </c>
      <c r="G286" t="str">
        <f>[1]Sheet1!G292</f>
        <v>pettitana</v>
      </c>
      <c r="H286" t="str">
        <f>[1]Sheet1!H292</f>
        <v>Heitzman, J.R.</v>
      </c>
      <c r="I286" t="str">
        <f>[1]Sheet1!I292</f>
        <v>U.S.A.</v>
      </c>
      <c r="J286" t="str">
        <f>[1]Sheet1!J292</f>
        <v>Missouri</v>
      </c>
      <c r="K286" t="str">
        <f>[1]Sheet1!K292</f>
        <v>Wayne</v>
      </c>
      <c r="L286" t="str">
        <f>[1]Sheet1!L292</f>
        <v>Markham Springs Recreation Area</v>
      </c>
      <c r="M286" t="str">
        <f>[1]Sheet1!M292</f>
        <v>0525</v>
      </c>
      <c r="N286" t="str">
        <f>[1]Sheet1!N292</f>
        <v>1986</v>
      </c>
      <c r="O286" t="str">
        <f>[1]Sheet1!O292</f>
        <v>6M,1F</v>
      </c>
      <c r="P286" t="str">
        <f>[1]Sheet1!P292</f>
        <v/>
      </c>
      <c r="Q286" t="str">
        <f>[1]Sheet1!Q292</f>
        <v/>
      </c>
      <c r="R286" t="str">
        <f>[1]Sheet1!R292</f>
        <v>Heitzman, J. Richard</v>
      </c>
      <c r="S286" t="str">
        <f>[1]Sheet1!S292</f>
        <v/>
      </c>
      <c r="T286" t="str">
        <f>[1]Sheet1!T292</f>
        <v>Heitzman, J. Richard</v>
      </c>
      <c r="U286" t="str">
        <f>[1]Sheet1!U292</f>
        <v/>
      </c>
      <c r="V286" t="str">
        <f>[1]Sheet1!V292</f>
        <v>As "Markham Springs Cmpg." on JRH data card. [As "3725 Sparganothis pettitana" on JRH data card. PEK]</v>
      </c>
    </row>
    <row r="287" spans="1:22" x14ac:dyDescent="0.25">
      <c r="A287">
        <f>[1]Sheet1!A293</f>
        <v>65718</v>
      </c>
      <c r="B287" t="str">
        <f>[1]Sheet1!B293</f>
        <v>*</v>
      </c>
      <c r="C287" t="str">
        <f>[1]Sheet1!C293</f>
        <v>03725</v>
      </c>
      <c r="D287" t="str">
        <f>[1]Sheet1!D293</f>
        <v>TORTRICIDAE</v>
      </c>
      <c r="E287" t="str">
        <f>[1]Sheet1!E293</f>
        <v>TORTRICINAE</v>
      </c>
      <c r="F287" t="str">
        <f>[1]Sheet1!F293</f>
        <v>Cenopis</v>
      </c>
      <c r="G287" t="str">
        <f>[1]Sheet1!G293</f>
        <v>pettitana</v>
      </c>
      <c r="H287" t="str">
        <f>[1]Sheet1!H293</f>
        <v>Heitzman, J.R.</v>
      </c>
      <c r="I287" t="str">
        <f>[1]Sheet1!I293</f>
        <v>U.S.A.</v>
      </c>
      <c r="J287" t="str">
        <f>[1]Sheet1!J293</f>
        <v>Missouri</v>
      </c>
      <c r="K287" t="str">
        <f>[1]Sheet1!K293</f>
        <v>Wayne</v>
      </c>
      <c r="L287" t="str">
        <f>[1]Sheet1!L293</f>
        <v>Markham Springs Recreation Area</v>
      </c>
      <c r="M287" t="str">
        <f>[1]Sheet1!M293</f>
        <v>0607</v>
      </c>
      <c r="N287" t="str">
        <f>[1]Sheet1!N293</f>
        <v>1984</v>
      </c>
      <c r="O287" t="str">
        <f>[1]Sheet1!O293</f>
        <v>3M</v>
      </c>
      <c r="P287" t="str">
        <f>[1]Sheet1!P293</f>
        <v/>
      </c>
      <c r="Q287" t="str">
        <f>[1]Sheet1!Q293</f>
        <v/>
      </c>
      <c r="R287" t="str">
        <f>[1]Sheet1!R293</f>
        <v>Heitzman, J. Richard</v>
      </c>
      <c r="S287" t="str">
        <f>[1]Sheet1!S293</f>
        <v/>
      </c>
      <c r="T287" t="str">
        <f>[1]Sheet1!T293</f>
        <v>Heitzman, J. Richard</v>
      </c>
      <c r="U287" t="str">
        <f>[1]Sheet1!U293</f>
        <v/>
      </c>
      <c r="V287" t="str">
        <f>[1]Sheet1!V293</f>
        <v>As "Markham Springs Cmpg." on JRH data card. [As "3725 Sparganothis pettitana" on JRH data card. PEK]</v>
      </c>
    </row>
    <row r="288" spans="1:22" x14ac:dyDescent="0.25">
      <c r="A288">
        <f>[1]Sheet1!A294</f>
        <v>65719</v>
      </c>
      <c r="B288" t="str">
        <f>[1]Sheet1!B294</f>
        <v>*</v>
      </c>
      <c r="C288" t="str">
        <f>[1]Sheet1!C294</f>
        <v>03725</v>
      </c>
      <c r="D288" t="str">
        <f>[1]Sheet1!D294</f>
        <v>TORTRICIDAE</v>
      </c>
      <c r="E288" t="str">
        <f>[1]Sheet1!E294</f>
        <v>TORTRICINAE</v>
      </c>
      <c r="F288" t="str">
        <f>[1]Sheet1!F294</f>
        <v>Cenopis</v>
      </c>
      <c r="G288" t="str">
        <f>[1]Sheet1!G294</f>
        <v>pettitana</v>
      </c>
      <c r="H288" t="str">
        <f>[1]Sheet1!H294</f>
        <v/>
      </c>
      <c r="I288" t="str">
        <f>[1]Sheet1!I294</f>
        <v>U.S.A.</v>
      </c>
      <c r="J288" t="str">
        <f>[1]Sheet1!J294</f>
        <v>Missouri</v>
      </c>
      <c r="K288" t="str">
        <f>[1]Sheet1!K294</f>
        <v>Wayne</v>
      </c>
      <c r="L288" t="str">
        <f>[1]Sheet1!L294</f>
        <v>Piedmont, 8 miles east of</v>
      </c>
      <c r="M288" t="str">
        <f>[1]Sheet1!M294</f>
        <v>0526</v>
      </c>
      <c r="N288" t="str">
        <f>[1]Sheet1!N294</f>
        <v>1986</v>
      </c>
      <c r="O288" t="str">
        <f>[1]Sheet1!O294</f>
        <v>1M</v>
      </c>
      <c r="P288" t="str">
        <f>[1]Sheet1!P294</f>
        <v/>
      </c>
      <c r="Q288" t="str">
        <f>[1]Sheet1!Q294</f>
        <v/>
      </c>
      <c r="R288" t="str">
        <f>[1]Sheet1!R294</f>
        <v/>
      </c>
      <c r="S288" t="str">
        <f>[1]Sheet1!S294</f>
        <v/>
      </c>
      <c r="T288" t="str">
        <f>[1]Sheet1!T294</f>
        <v>Webber, Hiltrud M.</v>
      </c>
      <c r="U288" t="str">
        <f>[1]Sheet1!U294</f>
        <v/>
      </c>
      <c r="V288" t="str">
        <f>[1]Sheet1!V294</f>
        <v>[As "3725 Sparganothis pettitana" on JRH data card. PEK]</v>
      </c>
    </row>
    <row r="289" spans="1:22" x14ac:dyDescent="0.25">
      <c r="A289">
        <f>[1]Sheet1!A295</f>
        <v>65725</v>
      </c>
      <c r="B289" t="str">
        <f>[1]Sheet1!B295</f>
        <v>*</v>
      </c>
      <c r="C289" t="str">
        <f>[1]Sheet1!C295</f>
        <v>03725</v>
      </c>
      <c r="D289" t="str">
        <f>[1]Sheet1!D295</f>
        <v>TORTRICIDAE</v>
      </c>
      <c r="E289" t="str">
        <f>[1]Sheet1!E295</f>
        <v>TORTRICINAE</v>
      </c>
      <c r="F289" t="str">
        <f>[1]Sheet1!F295</f>
        <v>Cenopis</v>
      </c>
      <c r="G289" t="str">
        <f>[1]Sheet1!G295</f>
        <v>pettitana</v>
      </c>
      <c r="H289" t="str">
        <f>[1]Sheet1!H295</f>
        <v>Heitzman, J.R.</v>
      </c>
      <c r="I289" t="str">
        <f>[1]Sheet1!I295</f>
        <v>U.S.A.</v>
      </c>
      <c r="J289" t="str">
        <f>[1]Sheet1!J295</f>
        <v>Missouri</v>
      </c>
      <c r="K289" t="str">
        <f>[1]Sheet1!K295</f>
        <v>Wayne</v>
      </c>
      <c r="L289" t="str">
        <f>[1]Sheet1!L295</f>
        <v>Sam A. Baker State Park</v>
      </c>
      <c r="M289" t="str">
        <f>[1]Sheet1!M295</f>
        <v>0602</v>
      </c>
      <c r="N289" t="str">
        <f>[1]Sheet1!N295</f>
        <v>1986</v>
      </c>
      <c r="O289" t="str">
        <f>[1]Sheet1!O295</f>
        <v>12M,2F</v>
      </c>
      <c r="P289" t="str">
        <f>[1]Sheet1!P295</f>
        <v/>
      </c>
      <c r="Q289" t="str">
        <f>[1]Sheet1!Q295</f>
        <v/>
      </c>
      <c r="R289" t="str">
        <f>[1]Sheet1!R295</f>
        <v>Heitzman, J. Richard</v>
      </c>
      <c r="S289" t="str">
        <f>[1]Sheet1!S295</f>
        <v/>
      </c>
      <c r="T289" t="str">
        <f>[1]Sheet1!T295</f>
        <v>Heitzman, J. Richard</v>
      </c>
      <c r="U289" t="str">
        <f>[1]Sheet1!U295</f>
        <v/>
      </c>
      <c r="V289" t="str">
        <f>[1]Sheet1!V295</f>
        <v>[As "3725 Sparganothis pettitana" on JRH data card. PEK]</v>
      </c>
    </row>
    <row r="290" spans="1:22" x14ac:dyDescent="0.25">
      <c r="A290">
        <f>[1]Sheet1!A296</f>
        <v>65726</v>
      </c>
      <c r="B290" t="str">
        <f>[1]Sheet1!B296</f>
        <v>*</v>
      </c>
      <c r="C290" t="str">
        <f>[1]Sheet1!C296</f>
        <v>03725</v>
      </c>
      <c r="D290" t="str">
        <f>[1]Sheet1!D296</f>
        <v>TORTRICIDAE</v>
      </c>
      <c r="E290" t="str">
        <f>[1]Sheet1!E296</f>
        <v>TORTRICINAE</v>
      </c>
      <c r="F290" t="str">
        <f>[1]Sheet1!F296</f>
        <v>Cenopis</v>
      </c>
      <c r="G290" t="str">
        <f>[1]Sheet1!G296</f>
        <v>pettitana</v>
      </c>
      <c r="H290" t="str">
        <f>[1]Sheet1!H296</f>
        <v/>
      </c>
      <c r="I290" t="str">
        <f>[1]Sheet1!I296</f>
        <v>U.S.A.</v>
      </c>
      <c r="J290" t="str">
        <f>[1]Sheet1!J296</f>
        <v>Missouri</v>
      </c>
      <c r="K290" t="str">
        <f>[1]Sheet1!K296</f>
        <v>Wayne</v>
      </c>
      <c r="L290" t="str">
        <f>[1]Sheet1!L296</f>
        <v>Piedmont, 8 miles east of</v>
      </c>
      <c r="M290" t="str">
        <f>[1]Sheet1!M296</f>
        <v>0531</v>
      </c>
      <c r="N290" t="str">
        <f>[1]Sheet1!N296</f>
        <v>1986</v>
      </c>
      <c r="O290" t="str">
        <f>[1]Sheet1!O296</f>
        <v>2M,2F</v>
      </c>
      <c r="P290" t="str">
        <f>[1]Sheet1!P296</f>
        <v/>
      </c>
      <c r="Q290" t="str">
        <f>[1]Sheet1!Q296</f>
        <v/>
      </c>
      <c r="R290" t="str">
        <f>[1]Sheet1!R296</f>
        <v/>
      </c>
      <c r="S290" t="str">
        <f>[1]Sheet1!S296</f>
        <v/>
      </c>
      <c r="T290" t="str">
        <f>[1]Sheet1!T296</f>
        <v>Webber, Hiltrud M.</v>
      </c>
      <c r="U290" t="str">
        <f>[1]Sheet1!U296</f>
        <v/>
      </c>
      <c r="V290" t="str">
        <f>[1]Sheet1!V296</f>
        <v>[Two records on JRH data card combined here. One has 2M,1F and the other has 1F. PEK] [As "3725 Sparganothis pettitana" on JRH data card. PEK]</v>
      </c>
    </row>
    <row r="291" spans="1:22" x14ac:dyDescent="0.25">
      <c r="A291">
        <f>[1]Sheet1!A297</f>
        <v>65727</v>
      </c>
      <c r="B291" t="str">
        <f>[1]Sheet1!B297</f>
        <v>*</v>
      </c>
      <c r="C291" t="str">
        <f>[1]Sheet1!C297</f>
        <v>03725</v>
      </c>
      <c r="D291" t="str">
        <f>[1]Sheet1!D297</f>
        <v>TORTRICIDAE</v>
      </c>
      <c r="E291" t="str">
        <f>[1]Sheet1!E297</f>
        <v>TORTRICINAE</v>
      </c>
      <c r="F291" t="str">
        <f>[1]Sheet1!F297</f>
        <v>Cenopis</v>
      </c>
      <c r="G291" t="str">
        <f>[1]Sheet1!G297</f>
        <v>pettitana</v>
      </c>
      <c r="H291" t="str">
        <f>[1]Sheet1!H297</f>
        <v/>
      </c>
      <c r="I291" t="str">
        <f>[1]Sheet1!I297</f>
        <v>U.S.A.</v>
      </c>
      <c r="J291" t="str">
        <f>[1]Sheet1!J297</f>
        <v>Missouri</v>
      </c>
      <c r="K291" t="str">
        <f>[1]Sheet1!K297</f>
        <v>Wayne</v>
      </c>
      <c r="L291" t="str">
        <f>[1]Sheet1!L297</f>
        <v>Piedmont, 8 miles east of</v>
      </c>
      <c r="M291" t="str">
        <f>[1]Sheet1!M297</f>
        <v>0613</v>
      </c>
      <c r="N291" t="str">
        <f>[1]Sheet1!N297</f>
        <v>1986</v>
      </c>
      <c r="O291" t="str">
        <f>[1]Sheet1!O297</f>
        <v>2M</v>
      </c>
      <c r="P291" t="str">
        <f>[1]Sheet1!P297</f>
        <v/>
      </c>
      <c r="Q291" t="str">
        <f>[1]Sheet1!Q297</f>
        <v/>
      </c>
      <c r="R291" t="str">
        <f>[1]Sheet1!R297</f>
        <v/>
      </c>
      <c r="S291" t="str">
        <f>[1]Sheet1!S297</f>
        <v/>
      </c>
      <c r="T291" t="str">
        <f>[1]Sheet1!T297</f>
        <v>Webber, Hiltrud M.</v>
      </c>
      <c r="U291" t="str">
        <f>[1]Sheet1!U297</f>
        <v/>
      </c>
      <c r="V291" t="str">
        <f>[1]Sheet1!V297</f>
        <v>[As "3725 Sparganothis pettitana" on JRH data card. PEK]</v>
      </c>
    </row>
    <row r="292" spans="1:22" x14ac:dyDescent="0.25">
      <c r="A292">
        <f>[1]Sheet1!A298</f>
        <v>65728</v>
      </c>
      <c r="B292" t="str">
        <f>[1]Sheet1!B298</f>
        <v>*</v>
      </c>
      <c r="C292" t="str">
        <f>[1]Sheet1!C298</f>
        <v>03725</v>
      </c>
      <c r="D292" t="str">
        <f>[1]Sheet1!D298</f>
        <v>TORTRICIDAE</v>
      </c>
      <c r="E292" t="str">
        <f>[1]Sheet1!E298</f>
        <v>TORTRICINAE</v>
      </c>
      <c r="F292" t="str">
        <f>[1]Sheet1!F298</f>
        <v>Cenopis</v>
      </c>
      <c r="G292" t="str">
        <f>[1]Sheet1!G298</f>
        <v>pettitana</v>
      </c>
      <c r="H292" t="str">
        <f>[1]Sheet1!H298</f>
        <v/>
      </c>
      <c r="I292" t="str">
        <f>[1]Sheet1!I298</f>
        <v>U.S.A.</v>
      </c>
      <c r="J292" t="str">
        <f>[1]Sheet1!J298</f>
        <v>Missouri</v>
      </c>
      <c r="K292" t="str">
        <f>[1]Sheet1!K298</f>
        <v>Wayne</v>
      </c>
      <c r="L292" t="str">
        <f>[1]Sheet1!L298</f>
        <v>Piedmont, 8 miles east of</v>
      </c>
      <c r="M292" t="str">
        <f>[1]Sheet1!M298</f>
        <v>0601</v>
      </c>
      <c r="N292" t="str">
        <f>[1]Sheet1!N298</f>
        <v>1986</v>
      </c>
      <c r="O292" t="str">
        <f>[1]Sheet1!O298</f>
        <v>1M</v>
      </c>
      <c r="P292" t="str">
        <f>[1]Sheet1!P298</f>
        <v/>
      </c>
      <c r="Q292" t="str">
        <f>[1]Sheet1!Q298</f>
        <v/>
      </c>
      <c r="R292" t="str">
        <f>[1]Sheet1!R298</f>
        <v/>
      </c>
      <c r="S292" t="str">
        <f>[1]Sheet1!S298</f>
        <v/>
      </c>
      <c r="T292" t="str">
        <f>[1]Sheet1!T298</f>
        <v>Webber, Hiltrud M.</v>
      </c>
      <c r="U292" t="str">
        <f>[1]Sheet1!U298</f>
        <v/>
      </c>
      <c r="V292" t="str">
        <f>[1]Sheet1!V298</f>
        <v>[As "3725 Sparganothis pettitana" on JRH data card. PEK]</v>
      </c>
    </row>
    <row r="293" spans="1:22" x14ac:dyDescent="0.25">
      <c r="A293">
        <f>[1]Sheet1!A299</f>
        <v>65729</v>
      </c>
      <c r="B293" t="str">
        <f>[1]Sheet1!B299</f>
        <v>*</v>
      </c>
      <c r="C293" t="str">
        <f>[1]Sheet1!C299</f>
        <v>03725</v>
      </c>
      <c r="D293" t="str">
        <f>[1]Sheet1!D299</f>
        <v>TORTRICIDAE</v>
      </c>
      <c r="E293" t="str">
        <f>[1]Sheet1!E299</f>
        <v>TORTRICINAE</v>
      </c>
      <c r="F293" t="str">
        <f>[1]Sheet1!F299</f>
        <v>Cenopis</v>
      </c>
      <c r="G293" t="str">
        <f>[1]Sheet1!G299</f>
        <v>pettitana</v>
      </c>
      <c r="H293" t="str">
        <f>[1]Sheet1!H299</f>
        <v/>
      </c>
      <c r="I293" t="str">
        <f>[1]Sheet1!I299</f>
        <v>U.S.A.</v>
      </c>
      <c r="J293" t="str">
        <f>[1]Sheet1!J299</f>
        <v>Missouri</v>
      </c>
      <c r="K293" t="str">
        <f>[1]Sheet1!K299</f>
        <v>Wayne</v>
      </c>
      <c r="L293" t="str">
        <f>[1]Sheet1!L299</f>
        <v>Piedmont, 8 miles east of</v>
      </c>
      <c r="M293" t="str">
        <f>[1]Sheet1!M299</f>
        <v>0524</v>
      </c>
      <c r="N293" t="str">
        <f>[1]Sheet1!N299</f>
        <v>1986</v>
      </c>
      <c r="O293" t="str">
        <f>[1]Sheet1!O299</f>
        <v>2M</v>
      </c>
      <c r="P293" t="str">
        <f>[1]Sheet1!P299</f>
        <v/>
      </c>
      <c r="Q293" t="str">
        <f>[1]Sheet1!Q299</f>
        <v/>
      </c>
      <c r="R293" t="str">
        <f>[1]Sheet1!R299</f>
        <v/>
      </c>
      <c r="S293" t="str">
        <f>[1]Sheet1!S299</f>
        <v/>
      </c>
      <c r="T293" t="str">
        <f>[1]Sheet1!T299</f>
        <v>Webber, Hiltrud M.</v>
      </c>
      <c r="U293" t="str">
        <f>[1]Sheet1!U299</f>
        <v/>
      </c>
      <c r="V293" t="str">
        <f>[1]Sheet1!V299</f>
        <v>[As "3725 Sparganothis pettitana" on JRH data card. PEK]</v>
      </c>
    </row>
    <row r="294" spans="1:22" x14ac:dyDescent="0.25">
      <c r="A294">
        <f>[1]Sheet1!A300</f>
        <v>65730</v>
      </c>
      <c r="B294" t="str">
        <f>[1]Sheet1!B300</f>
        <v>*</v>
      </c>
      <c r="C294" t="str">
        <f>[1]Sheet1!C300</f>
        <v>03725</v>
      </c>
      <c r="D294" t="str">
        <f>[1]Sheet1!D300</f>
        <v>TORTRICIDAE</v>
      </c>
      <c r="E294" t="str">
        <f>[1]Sheet1!E300</f>
        <v>TORTRICINAE</v>
      </c>
      <c r="F294" t="str">
        <f>[1]Sheet1!F300</f>
        <v>Cenopis</v>
      </c>
      <c r="G294" t="str">
        <f>[1]Sheet1!G300</f>
        <v>pettitana</v>
      </c>
      <c r="H294" t="str">
        <f>[1]Sheet1!H300</f>
        <v/>
      </c>
      <c r="I294" t="str">
        <f>[1]Sheet1!I300</f>
        <v>U.S.A.</v>
      </c>
      <c r="J294" t="str">
        <f>[1]Sheet1!J300</f>
        <v>Missouri</v>
      </c>
      <c r="K294" t="str">
        <f>[1]Sheet1!K300</f>
        <v>Wayne</v>
      </c>
      <c r="L294" t="str">
        <f>[1]Sheet1!L300</f>
        <v>Piedmont, 8 miles east of</v>
      </c>
      <c r="M294" t="str">
        <f>[1]Sheet1!M300</f>
        <v>0526</v>
      </c>
      <c r="N294" t="str">
        <f>[1]Sheet1!N300</f>
        <v>1986</v>
      </c>
      <c r="O294" t="str">
        <f>[1]Sheet1!O300</f>
        <v>4M,1F</v>
      </c>
      <c r="P294" t="str">
        <f>[1]Sheet1!P300</f>
        <v/>
      </c>
      <c r="Q294" t="str">
        <f>[1]Sheet1!Q300</f>
        <v/>
      </c>
      <c r="R294" t="str">
        <f>[1]Sheet1!R300</f>
        <v/>
      </c>
      <c r="S294" t="str">
        <f>[1]Sheet1!S300</f>
        <v/>
      </c>
      <c r="T294" t="str">
        <f>[1]Sheet1!T300</f>
        <v>Webber, Hiltrud M.</v>
      </c>
      <c r="U294" t="str">
        <f>[1]Sheet1!U300</f>
        <v/>
      </c>
      <c r="V294" t="str">
        <f>[1]Sheet1!V300</f>
        <v>[As "3725 Sparganothis pettitana" on JRH data card. PEK]</v>
      </c>
    </row>
    <row r="295" spans="1:22" x14ac:dyDescent="0.25">
      <c r="A295">
        <f>[1]Sheet1!A301</f>
        <v>65791</v>
      </c>
      <c r="B295" t="str">
        <f>[1]Sheet1!B301</f>
        <v>*</v>
      </c>
      <c r="C295" t="str">
        <f>[1]Sheet1!C301</f>
        <v>03725</v>
      </c>
      <c r="D295" t="str">
        <f>[1]Sheet1!D301</f>
        <v>TORTRICIDAE</v>
      </c>
      <c r="E295" t="str">
        <f>[1]Sheet1!E301</f>
        <v>TORTRICINAE</v>
      </c>
      <c r="F295" t="str">
        <f>[1]Sheet1!F301</f>
        <v>Cenopis</v>
      </c>
      <c r="G295" t="str">
        <f>[1]Sheet1!G301</f>
        <v>pettitana</v>
      </c>
      <c r="H295" t="str">
        <f>[1]Sheet1!H301</f>
        <v/>
      </c>
      <c r="I295" t="str">
        <f>[1]Sheet1!I301</f>
        <v>U.S.A.</v>
      </c>
      <c r="J295" t="str">
        <f>[1]Sheet1!J301</f>
        <v>Missouri</v>
      </c>
      <c r="K295" t="str">
        <f>[1]Sheet1!K301</f>
        <v>Wayne</v>
      </c>
      <c r="L295" t="str">
        <f>[1]Sheet1!L301</f>
        <v>Markham Springs Recreation Area</v>
      </c>
      <c r="M295" t="str">
        <f>[1]Sheet1!M301</f>
        <v>0618</v>
      </c>
      <c r="N295" t="str">
        <f>[1]Sheet1!N301</f>
        <v>1988</v>
      </c>
      <c r="O295" t="str">
        <f>[1]Sheet1!O301</f>
        <v>1F</v>
      </c>
      <c r="P295" t="str">
        <f>[1]Sheet1!P301</f>
        <v/>
      </c>
      <c r="Q295" t="str">
        <f>[1]Sheet1!Q301</f>
        <v/>
      </c>
      <c r="R295" t="str">
        <f>[1]Sheet1!R301</f>
        <v/>
      </c>
      <c r="S295" t="str">
        <f>[1]Sheet1!S301</f>
        <v/>
      </c>
      <c r="T295" t="str">
        <f>[1]Sheet1!T301</f>
        <v>Heitzman, J. Richard</v>
      </c>
      <c r="U295" t="str">
        <f>[1]Sheet1!U301</f>
        <v/>
      </c>
      <c r="V295" t="str">
        <f>[1]Sheet1!V301</f>
        <v>As "Markham Springs N.F.Campground." on JRH data card. [As "3725 Sparganothis pettitana" on JRH data card. PEK]</v>
      </c>
    </row>
    <row r="296" spans="1:22" x14ac:dyDescent="0.25">
      <c r="A296">
        <f>[1]Sheet1!A302</f>
        <v>65792</v>
      </c>
      <c r="B296" t="str">
        <f>[1]Sheet1!B302</f>
        <v>*</v>
      </c>
      <c r="C296" t="str">
        <f>[1]Sheet1!C302</f>
        <v>03725</v>
      </c>
      <c r="D296" t="str">
        <f>[1]Sheet1!D302</f>
        <v>TORTRICIDAE</v>
      </c>
      <c r="E296" t="str">
        <f>[1]Sheet1!E302</f>
        <v>TORTRICINAE</v>
      </c>
      <c r="F296" t="str">
        <f>[1]Sheet1!F302</f>
        <v>Cenopis</v>
      </c>
      <c r="G296" t="str">
        <f>[1]Sheet1!G302</f>
        <v>pettitana</v>
      </c>
      <c r="H296" t="str">
        <f>[1]Sheet1!H302</f>
        <v/>
      </c>
      <c r="I296" t="str">
        <f>[1]Sheet1!I302</f>
        <v>U.S.A.</v>
      </c>
      <c r="J296" t="str">
        <f>[1]Sheet1!J302</f>
        <v>Missouri</v>
      </c>
      <c r="K296" t="str">
        <f>[1]Sheet1!K302</f>
        <v>Wayne</v>
      </c>
      <c r="L296" t="str">
        <f>[1]Sheet1!L302</f>
        <v>Markham Springs Recreation Area</v>
      </c>
      <c r="M296" t="str">
        <f>[1]Sheet1!M302</f>
        <v>0527</v>
      </c>
      <c r="N296" t="str">
        <f>[1]Sheet1!N302</f>
        <v>1987</v>
      </c>
      <c r="O296" t="str">
        <f>[1]Sheet1!O302</f>
        <v>2M</v>
      </c>
      <c r="P296" t="str">
        <f>[1]Sheet1!P302</f>
        <v/>
      </c>
      <c r="Q296" t="str">
        <f>[1]Sheet1!Q302</f>
        <v/>
      </c>
      <c r="R296" t="str">
        <f>[1]Sheet1!R302</f>
        <v/>
      </c>
      <c r="S296" t="str">
        <f>[1]Sheet1!S302</f>
        <v/>
      </c>
      <c r="T296" t="str">
        <f>[1]Sheet1!T302</f>
        <v>Heitzman, J. Richard</v>
      </c>
      <c r="U296" t="str">
        <f>[1]Sheet1!U302</f>
        <v/>
      </c>
      <c r="V296" t="str">
        <f>[1]Sheet1!V302</f>
        <v>As "Markham Springs N.F.Campground." on JRH data card. [As "3725 Sparganothis pettitana" on JRH data card. PEK]</v>
      </c>
    </row>
    <row r="297" spans="1:22" x14ac:dyDescent="0.25">
      <c r="A297">
        <f>[1]Sheet1!A303</f>
        <v>65793</v>
      </c>
      <c r="B297" t="str">
        <f>[1]Sheet1!B303</f>
        <v>*</v>
      </c>
      <c r="C297" t="str">
        <f>[1]Sheet1!C303</f>
        <v>03725</v>
      </c>
      <c r="D297" t="str">
        <f>[1]Sheet1!D303</f>
        <v>TORTRICIDAE</v>
      </c>
      <c r="E297" t="str">
        <f>[1]Sheet1!E303</f>
        <v>TORTRICINAE</v>
      </c>
      <c r="F297" t="str">
        <f>[1]Sheet1!F303</f>
        <v>Cenopis</v>
      </c>
      <c r="G297" t="str">
        <f>[1]Sheet1!G303</f>
        <v>pettitana</v>
      </c>
      <c r="H297" t="str">
        <f>[1]Sheet1!H303</f>
        <v/>
      </c>
      <c r="I297" t="str">
        <f>[1]Sheet1!I303</f>
        <v>U.S.A.</v>
      </c>
      <c r="J297" t="str">
        <f>[1]Sheet1!J303</f>
        <v>Missouri</v>
      </c>
      <c r="K297" t="str">
        <f>[1]Sheet1!K303</f>
        <v>Wayne</v>
      </c>
      <c r="L297" t="str">
        <f>[1]Sheet1!L303</f>
        <v>Markham Springs Recreation Area</v>
      </c>
      <c r="M297" t="str">
        <f>[1]Sheet1!M303</f>
        <v>0617</v>
      </c>
      <c r="N297" t="str">
        <f>[1]Sheet1!N303</f>
        <v>1988</v>
      </c>
      <c r="O297" t="str">
        <f>[1]Sheet1!O303</f>
        <v>2M,1F</v>
      </c>
      <c r="P297" t="str">
        <f>[1]Sheet1!P303</f>
        <v/>
      </c>
      <c r="Q297" t="str">
        <f>[1]Sheet1!Q303</f>
        <v/>
      </c>
      <c r="R297" t="str">
        <f>[1]Sheet1!R303</f>
        <v/>
      </c>
      <c r="S297" t="str">
        <f>[1]Sheet1!S303</f>
        <v/>
      </c>
      <c r="T297" t="str">
        <f>[1]Sheet1!T303</f>
        <v>Heitzman, J. Richard</v>
      </c>
      <c r="U297" t="str">
        <f>[1]Sheet1!U303</f>
        <v/>
      </c>
      <c r="V297" t="str">
        <f>[1]Sheet1!V303</f>
        <v>As "Markham Springs N.F.Campground." on JRH data card. [As "3725 Sparganothis pettitana" on JRH data card. PEK]</v>
      </c>
    </row>
    <row r="298" spans="1:22" x14ac:dyDescent="0.25">
      <c r="A298">
        <f>[1]Sheet1!A304</f>
        <v>65794</v>
      </c>
      <c r="B298" t="str">
        <f>[1]Sheet1!B304</f>
        <v>*</v>
      </c>
      <c r="C298" t="str">
        <f>[1]Sheet1!C304</f>
        <v>03725</v>
      </c>
      <c r="D298" t="str">
        <f>[1]Sheet1!D304</f>
        <v>TORTRICIDAE</v>
      </c>
      <c r="E298" t="str">
        <f>[1]Sheet1!E304</f>
        <v>TORTRICINAE</v>
      </c>
      <c r="F298" t="str">
        <f>[1]Sheet1!F304</f>
        <v>Cenopis</v>
      </c>
      <c r="G298" t="str">
        <f>[1]Sheet1!G304</f>
        <v>pettitana</v>
      </c>
      <c r="H298" t="str">
        <f>[1]Sheet1!H304</f>
        <v/>
      </c>
      <c r="I298" t="str">
        <f>[1]Sheet1!I304</f>
        <v>U.S.A.</v>
      </c>
      <c r="J298" t="str">
        <f>[1]Sheet1!J304</f>
        <v>Missouri</v>
      </c>
      <c r="K298" t="str">
        <f>[1]Sheet1!K304</f>
        <v>Wayne</v>
      </c>
      <c r="L298" t="str">
        <f>[1]Sheet1!L304</f>
        <v>Patterson, 2.5 miles SW of</v>
      </c>
      <c r="M298" t="str">
        <f>[1]Sheet1!M304</f>
        <v>0529</v>
      </c>
      <c r="N298" t="str">
        <f>[1]Sheet1!N304</f>
        <v>1987</v>
      </c>
      <c r="O298" t="str">
        <f>[1]Sheet1!O304</f>
        <v>4M</v>
      </c>
      <c r="P298" t="str">
        <f>[1]Sheet1!P304</f>
        <v/>
      </c>
      <c r="Q298" t="str">
        <f>[1]Sheet1!Q304</f>
        <v/>
      </c>
      <c r="R298" t="str">
        <f>[1]Sheet1!R304</f>
        <v/>
      </c>
      <c r="S298" t="str">
        <f>[1]Sheet1!S304</f>
        <v/>
      </c>
      <c r="T298" t="str">
        <f>[1]Sheet1!T304</f>
        <v>Heitzman, J. Richard</v>
      </c>
      <c r="U298" t="str">
        <f>[1]Sheet1!U304</f>
        <v/>
      </c>
      <c r="V298" t="str">
        <f>[1]Sheet1!V304</f>
        <v>[As "3725 Sparganothis pettitana" on JRH data card. PEK]</v>
      </c>
    </row>
    <row r="299" spans="1:22" x14ac:dyDescent="0.25">
      <c r="A299">
        <f>[1]Sheet1!A305</f>
        <v>65795</v>
      </c>
      <c r="B299" t="str">
        <f>[1]Sheet1!B305</f>
        <v>*</v>
      </c>
      <c r="C299" t="str">
        <f>[1]Sheet1!C305</f>
        <v>03725</v>
      </c>
      <c r="D299" t="str">
        <f>[1]Sheet1!D305</f>
        <v>TORTRICIDAE</v>
      </c>
      <c r="E299" t="str">
        <f>[1]Sheet1!E305</f>
        <v>TORTRICINAE</v>
      </c>
      <c r="F299" t="str">
        <f>[1]Sheet1!F305</f>
        <v>Cenopis</v>
      </c>
      <c r="G299" t="str">
        <f>[1]Sheet1!G305</f>
        <v>pettitana</v>
      </c>
      <c r="H299" t="str">
        <f>[1]Sheet1!H305</f>
        <v/>
      </c>
      <c r="I299" t="str">
        <f>[1]Sheet1!I305</f>
        <v>U.S.A.</v>
      </c>
      <c r="J299" t="str">
        <f>[1]Sheet1!J305</f>
        <v>Missouri</v>
      </c>
      <c r="K299" t="str">
        <f>[1]Sheet1!K305</f>
        <v>Wayne</v>
      </c>
      <c r="L299" t="str">
        <f>[1]Sheet1!L305</f>
        <v>Patterson, 2.5 miles SW of</v>
      </c>
      <c r="M299" t="str">
        <f>[1]Sheet1!M305</f>
        <v>0616</v>
      </c>
      <c r="N299" t="str">
        <f>[1]Sheet1!N305</f>
        <v>1988</v>
      </c>
      <c r="O299" t="str">
        <f>[1]Sheet1!O305</f>
        <v>21M,7F</v>
      </c>
      <c r="P299" t="str">
        <f>[1]Sheet1!P305</f>
        <v/>
      </c>
      <c r="Q299" t="str">
        <f>[1]Sheet1!Q305</f>
        <v/>
      </c>
      <c r="R299" t="str">
        <f>[1]Sheet1!R305</f>
        <v/>
      </c>
      <c r="S299" t="str">
        <f>[1]Sheet1!S305</f>
        <v/>
      </c>
      <c r="T299" t="str">
        <f>[1]Sheet1!T305</f>
        <v>Heitzman, J. Richard</v>
      </c>
      <c r="U299" t="str">
        <f>[1]Sheet1!U305</f>
        <v/>
      </c>
      <c r="V299" t="str">
        <f>[1]Sheet1!V305</f>
        <v>[As "3725 Sparganothis pettitana" on JRH data card. PEK]</v>
      </c>
    </row>
    <row r="300" spans="1:22" x14ac:dyDescent="0.25">
      <c r="A300">
        <f>[1]Sheet1!A306</f>
        <v>65796</v>
      </c>
      <c r="B300" t="str">
        <f>[1]Sheet1!B306</f>
        <v>*</v>
      </c>
      <c r="C300" t="str">
        <f>[1]Sheet1!C306</f>
        <v>03725</v>
      </c>
      <c r="D300" t="str">
        <f>[1]Sheet1!D306</f>
        <v>TORTRICIDAE</v>
      </c>
      <c r="E300" t="str">
        <f>[1]Sheet1!E306</f>
        <v>TORTRICINAE</v>
      </c>
      <c r="F300" t="str">
        <f>[1]Sheet1!F306</f>
        <v>Cenopis</v>
      </c>
      <c r="G300" t="str">
        <f>[1]Sheet1!G306</f>
        <v>pettitana</v>
      </c>
      <c r="H300" t="str">
        <f>[1]Sheet1!H306</f>
        <v/>
      </c>
      <c r="I300" t="str">
        <f>[1]Sheet1!I306</f>
        <v>U.S.A.</v>
      </c>
      <c r="J300" t="str">
        <f>[1]Sheet1!J306</f>
        <v>Missouri</v>
      </c>
      <c r="K300" t="str">
        <f>[1]Sheet1!K306</f>
        <v>Wayne</v>
      </c>
      <c r="L300" t="str">
        <f>[1]Sheet1!L306</f>
        <v>Sam A. Baker State Park</v>
      </c>
      <c r="M300" t="str">
        <f>[1]Sheet1!M306</f>
        <v>0526</v>
      </c>
      <c r="N300" t="str">
        <f>[1]Sheet1!N306</f>
        <v>1987</v>
      </c>
      <c r="O300" t="str">
        <f>[1]Sheet1!O306</f>
        <v>36M,3F</v>
      </c>
      <c r="P300" t="str">
        <f>[1]Sheet1!P306</f>
        <v/>
      </c>
      <c r="Q300" t="str">
        <f>[1]Sheet1!Q306</f>
        <v/>
      </c>
      <c r="R300" t="str">
        <f>[1]Sheet1!R306</f>
        <v/>
      </c>
      <c r="S300" t="str">
        <f>[1]Sheet1!S306</f>
        <v/>
      </c>
      <c r="T300" t="str">
        <f>[1]Sheet1!T306</f>
        <v>Heitzman, J. Richard</v>
      </c>
      <c r="U300" t="str">
        <f>[1]Sheet1!U306</f>
        <v/>
      </c>
      <c r="V300" t="str">
        <f>[1]Sheet1!V306</f>
        <v>[As "3725 Sparganothis pettitana" on JRH data card. PEK]</v>
      </c>
    </row>
    <row r="301" spans="1:22" x14ac:dyDescent="0.25">
      <c r="A301">
        <f>[1]Sheet1!A307</f>
        <v>65722</v>
      </c>
      <c r="B301" t="str">
        <f>[1]Sheet1!B307</f>
        <v>*</v>
      </c>
      <c r="C301" t="str">
        <f>[1]Sheet1!C307</f>
        <v>03725</v>
      </c>
      <c r="D301" t="str">
        <f>[1]Sheet1!D307</f>
        <v>TORTRICIDAE</v>
      </c>
      <c r="E301" t="str">
        <f>[1]Sheet1!E307</f>
        <v>TORTRICINAE</v>
      </c>
      <c r="F301" t="str">
        <f>[1]Sheet1!F307</f>
        <v>Cenopis</v>
      </c>
      <c r="G301" t="str">
        <f>[1]Sheet1!G307</f>
        <v>pettitana</v>
      </c>
      <c r="H301" t="str">
        <f>[1]Sheet1!H307</f>
        <v>Heitzman, J.R.</v>
      </c>
      <c r="I301" t="str">
        <f>[1]Sheet1!I307</f>
        <v>U.S.A.</v>
      </c>
      <c r="J301" t="str">
        <f>[1]Sheet1!J307</f>
        <v>Missouri</v>
      </c>
      <c r="K301" t="str">
        <f>[1]Sheet1!K307</f>
        <v>Wright</v>
      </c>
      <c r="L301" t="str">
        <f>[1]Sheet1!L307</f>
        <v>Mountain Grove</v>
      </c>
      <c r="M301" t="str">
        <f>[1]Sheet1!M307</f>
        <v>0606</v>
      </c>
      <c r="N301" t="str">
        <f>[1]Sheet1!N307</f>
        <v>1984</v>
      </c>
      <c r="O301" t="str">
        <f>[1]Sheet1!O307</f>
        <v>2M</v>
      </c>
      <c r="P301" t="str">
        <f>[1]Sheet1!P307</f>
        <v/>
      </c>
      <c r="Q301" t="str">
        <f>[1]Sheet1!Q307</f>
        <v/>
      </c>
      <c r="R301" t="str">
        <f>[1]Sheet1!R307</f>
        <v>Heitzman, J. Richard</v>
      </c>
      <c r="S301" t="str">
        <f>[1]Sheet1!S307</f>
        <v/>
      </c>
      <c r="T301" t="str">
        <f>[1]Sheet1!T307</f>
        <v>Heitzman, J. Richard</v>
      </c>
      <c r="U301" t="str">
        <f>[1]Sheet1!U307</f>
        <v/>
      </c>
      <c r="V301" t="str">
        <f>[1]Sheet1!V307</f>
        <v>[As "3725 Sparganothis pettitana" on JRH data card. PEK]</v>
      </c>
    </row>
    <row r="302" spans="1:22" x14ac:dyDescent="0.25">
      <c r="A302">
        <f>[1]Sheet1!A308</f>
        <v>65797</v>
      </c>
      <c r="B302" t="str">
        <f>[1]Sheet1!B308</f>
        <v>*</v>
      </c>
      <c r="C302" t="str">
        <f>[1]Sheet1!C308</f>
        <v>03725</v>
      </c>
      <c r="D302" t="str">
        <f>[1]Sheet1!D308</f>
        <v>TORTRICIDAE</v>
      </c>
      <c r="E302" t="str">
        <f>[1]Sheet1!E308</f>
        <v>TORTRICINAE</v>
      </c>
      <c r="F302" t="str">
        <f>[1]Sheet1!F308</f>
        <v>Cenopis</v>
      </c>
      <c r="G302" t="str">
        <f>[1]Sheet1!G308</f>
        <v>pettitana</v>
      </c>
      <c r="H302" t="str">
        <f>[1]Sheet1!H308</f>
        <v/>
      </c>
      <c r="I302" t="str">
        <f>[1]Sheet1!I308</f>
        <v>U.S.A.</v>
      </c>
      <c r="J302" t="str">
        <f>[1]Sheet1!J308</f>
        <v>Missouri</v>
      </c>
      <c r="K302" t="str">
        <f>[1]Sheet1!K308</f>
        <v>Wright</v>
      </c>
      <c r="L302" t="str">
        <f>[1]Sheet1!L308</f>
        <v>Mountain Grove</v>
      </c>
      <c r="M302" t="str">
        <f>[1]Sheet1!M308</f>
        <v>0601</v>
      </c>
      <c r="N302" t="str">
        <f>[1]Sheet1!N308</f>
        <v>1984</v>
      </c>
      <c r="O302" t="str">
        <f>[1]Sheet1!O308</f>
        <v>1M</v>
      </c>
      <c r="P302" t="str">
        <f>[1]Sheet1!P308</f>
        <v>L</v>
      </c>
      <c r="Q302" t="str">
        <f>[1]Sheet1!Q308</f>
        <v>Y</v>
      </c>
      <c r="R302" t="str">
        <f>[1]Sheet1!R308</f>
        <v>Townsend, H.G.</v>
      </c>
      <c r="S302" t="str">
        <f>[1]Sheet1!S308</f>
        <v/>
      </c>
      <c r="T302" t="str">
        <f>[1]Sheet1!T308</f>
        <v>Southwest Missouri State U., Ex. St.</v>
      </c>
      <c r="U302" t="str">
        <f>[1]Sheet1!U308</f>
        <v/>
      </c>
      <c r="V302" t="str">
        <f>[1]Sheet1!V308</f>
        <v>Ex larva on English walnut. [As "3725 Sparganothis pettitana" on JRH data card. PEK]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PBCC1</dc:creator>
  <cp:lastModifiedBy>PBCC1</cp:lastModifiedBy>
  <dcterms:created xsi:type="dcterms:W3CDTF">2018-06-12T15:33:01Z</dcterms:created>
  <dcterms:modified xsi:type="dcterms:W3CDTF">2018-06-12T16:27:42Z</dcterms:modified>
</cp:coreProperties>
</file>