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uardo\workspace\GeometryCoder\Code\SPL\"/>
    </mc:Choice>
  </mc:AlternateContent>
  <xr:revisionPtr revIDLastSave="0" documentId="8_{227B042C-6B94-41EB-A502-F2CA59B8BC80}" xr6:coauthVersionLast="45" xr6:coauthVersionMax="45" xr10:uidLastSave="{00000000-0000-0000-0000-000000000000}"/>
  <bookViews>
    <workbookView xWindow="-98" yWindow="-98" windowWidth="20715" windowHeight="13276" xr2:uid="{BF4D8E5F-5695-443E-8910-18D2493E1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" l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<sst xmlns="http://schemas.openxmlformats.org/spreadsheetml/2006/main" count="19" uniqueCount="16">
  <si>
    <t>Andrew Frame 0001</t>
  </si>
  <si>
    <t>Andrew Frame 0000</t>
  </si>
  <si>
    <t>TMC 13 v7.0</t>
  </si>
  <si>
    <t>Paper SPL</t>
  </si>
  <si>
    <t xml:space="preserve">MethodA </t>
  </si>
  <si>
    <t>MethodB</t>
  </si>
  <si>
    <t>MethodC</t>
  </si>
  <si>
    <t>David Frame 0000</t>
  </si>
  <si>
    <t>David Frame 0001</t>
  </si>
  <si>
    <t>Phil Frame 0000</t>
  </si>
  <si>
    <t>Phil Frame 0001</t>
  </si>
  <si>
    <t>Ricardo Frame 0000</t>
  </si>
  <si>
    <t>Ricardo Frame 0001</t>
  </si>
  <si>
    <t>Sarah Frame 0000</t>
  </si>
  <si>
    <t>Sarah Frame 0001</t>
  </si>
  <si>
    <t>MethodA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</si>
</sst>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AD26-0DC8-44D6-BDE8-130C48802F98}">
  <dimension ref="B1:N11"/>
  <sheetViews>
    <sheetView tabSelected="1" workbookViewId="0">
      <selection activeCell="J21" sqref="J21"/>
    </sheetView>
  </sheetViews>
  <sheetFormatPr defaultRowHeight="14.25" x14ac:dyDescent="0.45"/>
  <cols>
    <col min="2" max="2" width="16.86328125" bestFit="1" customWidth="1"/>
    <col min="4" max="4" width="10.59765625" bestFit="1" customWidth="1"/>
  </cols>
  <sheetData>
    <row r="1" spans="2:14" x14ac:dyDescent="0.45">
      <c r="D1" t="s">
        <v>2</v>
      </c>
      <c r="E1" t="s">
        <v>3</v>
      </c>
      <c r="G1" t="s">
        <v>4</v>
      </c>
      <c r="H1" t="s">
        <v>5</v>
      </c>
      <c r="I1" t="s">
        <v>6</v>
      </c>
      <c r="K1" t="s">
        <v>3</v>
      </c>
      <c r="L1" t="s">
        <v>15</v>
      </c>
      <c r="M1" t="s">
        <v>5</v>
      </c>
      <c r="N1" t="s">
        <v>6</v>
      </c>
    </row>
    <row r="2" spans="2:14" x14ac:dyDescent="0.45">
      <c r="B2" t="s">
        <v>1</v>
      </c>
      <c r="D2" s="1">
        <v>1.1465000000000001</v>
      </c>
      <c r="E2" s="1">
        <v>1.12235039189885</v>
      </c>
      <c r="F2" s="1"/>
      <c r="G2" s="1">
        <v>0.9718</v>
      </c>
      <c r="H2" s="1">
        <v>1.1086</v>
      </c>
      <c r="I2" s="1">
        <v>1.0485</v>
      </c>
      <c r="K2" s="2">
        <f>(E2/D2) - 1</f>
        <v>-2.1063766333318856E-2</v>
      </c>
      <c r="L2" s="2">
        <f>(G2/$D2)- 1</f>
        <v>-0.15237679895333633</v>
      </c>
      <c r="M2" s="2">
        <f>(H2/$D2)- 1</f>
        <v>-3.305713039686009E-2</v>
      </c>
      <c r="N2" s="2">
        <f>(I2/$D2)- 1</f>
        <v>-8.5477540340165747E-2</v>
      </c>
    </row>
    <row r="3" spans="2:14" x14ac:dyDescent="0.45">
      <c r="B3" t="s">
        <v>0</v>
      </c>
      <c r="D3" s="1">
        <v>1.1535</v>
      </c>
      <c r="E3" s="1">
        <v>1.1264600518583754</v>
      </c>
      <c r="F3" s="1"/>
      <c r="G3" s="1">
        <v>0.9819</v>
      </c>
      <c r="H3" s="1">
        <v>1.1140000000000001</v>
      </c>
      <c r="I3" s="1">
        <v>1.0552999999999999</v>
      </c>
      <c r="K3" s="2">
        <f t="shared" ref="K3:K11" si="0">(E3/D3) - 1</f>
        <v>-2.3441654219007013E-2</v>
      </c>
      <c r="L3" s="2">
        <f t="shared" ref="L3:L11" si="1">(G3/$D3)- 1</f>
        <v>-0.14876462938881663</v>
      </c>
      <c r="M3" s="2">
        <f t="shared" ref="M3:M11" si="2">(H3/$D3)- 1</f>
        <v>-3.424360641525781E-2</v>
      </c>
      <c r="N3" s="2">
        <f t="shared" ref="N3:N11" si="3">(I3/$D3)- 1</f>
        <v>-8.513220632856533E-2</v>
      </c>
    </row>
    <row r="4" spans="2:14" x14ac:dyDescent="0.45">
      <c r="B4" t="s">
        <v>7</v>
      </c>
      <c r="D4" s="1">
        <v>1.1184000000000001</v>
      </c>
      <c r="E4" s="1">
        <v>1.1113069344643391</v>
      </c>
      <c r="F4" s="1"/>
      <c r="G4" s="1">
        <v>1.2959000000000001</v>
      </c>
      <c r="H4" s="1">
        <v>1.1496</v>
      </c>
      <c r="I4" s="1">
        <v>1.0745</v>
      </c>
      <c r="K4" s="2">
        <f t="shared" si="0"/>
        <v>-6.3421544489099535E-3</v>
      </c>
      <c r="L4" s="2">
        <f t="shared" si="1"/>
        <v>0.15870886981401999</v>
      </c>
      <c r="M4" s="2">
        <f t="shared" si="2"/>
        <v>2.7896995708154515E-2</v>
      </c>
      <c r="N4" s="2">
        <f t="shared" si="3"/>
        <v>-3.9252503576537978E-2</v>
      </c>
    </row>
    <row r="5" spans="2:14" x14ac:dyDescent="0.45">
      <c r="B5" t="s">
        <v>8</v>
      </c>
      <c r="D5" s="1">
        <v>1.1136999999999999</v>
      </c>
      <c r="E5" s="1">
        <v>1.102385694898246</v>
      </c>
      <c r="F5" s="1"/>
      <c r="G5" s="1">
        <v>1.2811999999999999</v>
      </c>
      <c r="H5" s="1">
        <v>1.1443000000000001</v>
      </c>
      <c r="I5" s="1">
        <v>1.0690999999999999</v>
      </c>
      <c r="K5" s="2">
        <f t="shared" si="0"/>
        <v>-1.0159203647080783E-2</v>
      </c>
      <c r="L5" s="2">
        <f t="shared" si="1"/>
        <v>0.15039956900422013</v>
      </c>
      <c r="M5" s="2">
        <f t="shared" si="2"/>
        <v>2.7475980964353219E-2</v>
      </c>
      <c r="N5" s="2">
        <f t="shared" si="3"/>
        <v>-4.0046691209481899E-2</v>
      </c>
    </row>
    <row r="6" spans="2:14" x14ac:dyDescent="0.45">
      <c r="B6" t="s">
        <v>9</v>
      </c>
      <c r="D6" s="1">
        <v>1.1883999999999999</v>
      </c>
      <c r="E6" s="1">
        <v>1.161432909562619</v>
      </c>
      <c r="F6" s="1"/>
      <c r="G6" s="1">
        <v>1.1744000000000001</v>
      </c>
      <c r="H6" s="1">
        <v>1.1298999999999999</v>
      </c>
      <c r="I6" s="1">
        <v>1.0731999999999999</v>
      </c>
      <c r="K6" s="2">
        <f t="shared" si="0"/>
        <v>-2.2691930694531237E-2</v>
      </c>
      <c r="L6" s="2">
        <f t="shared" si="1"/>
        <v>-1.1780545270952403E-2</v>
      </c>
      <c r="M6" s="2">
        <f t="shared" si="2"/>
        <v>-4.9225849882194583E-2</v>
      </c>
      <c r="N6" s="2">
        <f t="shared" si="3"/>
        <v>-9.6937058229552342E-2</v>
      </c>
    </row>
    <row r="7" spans="2:14" x14ac:dyDescent="0.45">
      <c r="B7" t="s">
        <v>10</v>
      </c>
      <c r="D7" s="1">
        <v>1.1930000000000001</v>
      </c>
      <c r="E7" s="1">
        <v>1.1657900477494729</v>
      </c>
      <c r="F7" s="1"/>
      <c r="G7" s="1">
        <v>1.1707000000000001</v>
      </c>
      <c r="H7" s="1">
        <v>1.1325000000000001</v>
      </c>
      <c r="I7" s="1">
        <v>1.0752999999999999</v>
      </c>
      <c r="K7" s="2">
        <f t="shared" si="0"/>
        <v>-2.2808006915781331E-2</v>
      </c>
      <c r="L7" s="2">
        <f t="shared" si="1"/>
        <v>-1.8692372170997507E-2</v>
      </c>
      <c r="M7" s="2">
        <f t="shared" si="2"/>
        <v>-5.0712489522212856E-2</v>
      </c>
      <c r="N7" s="2">
        <f t="shared" si="3"/>
        <v>-9.8658843252305228E-2</v>
      </c>
    </row>
    <row r="8" spans="2:14" x14ac:dyDescent="0.45">
      <c r="B8" t="s">
        <v>11</v>
      </c>
      <c r="D8" s="1">
        <v>1.0921000000000001</v>
      </c>
      <c r="E8" s="1">
        <v>1.0388761553369112</v>
      </c>
      <c r="F8" s="1"/>
      <c r="G8" s="1">
        <v>1.2295</v>
      </c>
      <c r="H8" s="1">
        <v>1.0222</v>
      </c>
      <c r="I8" s="1">
        <v>0.97130000000000005</v>
      </c>
      <c r="K8" s="2">
        <f t="shared" si="0"/>
        <v>-4.8735321548474375E-2</v>
      </c>
      <c r="L8" s="2">
        <f t="shared" si="1"/>
        <v>0.12581265451881696</v>
      </c>
      <c r="M8" s="2">
        <f t="shared" si="2"/>
        <v>-6.4005127735555445E-2</v>
      </c>
      <c r="N8" s="2">
        <f t="shared" si="3"/>
        <v>-0.11061258126545193</v>
      </c>
    </row>
    <row r="9" spans="2:14" x14ac:dyDescent="0.45">
      <c r="B9" t="s">
        <v>12</v>
      </c>
      <c r="D9" s="1">
        <v>1.0906</v>
      </c>
      <c r="E9" s="1">
        <v>1.0400805459853741</v>
      </c>
      <c r="F9" s="1"/>
      <c r="G9" s="1">
        <v>1.2335</v>
      </c>
      <c r="H9" s="1">
        <v>1.0229999999999999</v>
      </c>
      <c r="I9" s="1">
        <v>0.97170000000000001</v>
      </c>
      <c r="K9" s="2">
        <f t="shared" si="0"/>
        <v>-4.6322624256946554E-2</v>
      </c>
      <c r="L9" s="2">
        <f t="shared" si="1"/>
        <v>0.1310287914909225</v>
      </c>
      <c r="M9" s="2">
        <f t="shared" si="2"/>
        <v>-6.1984228864845115E-2</v>
      </c>
      <c r="N9" s="2">
        <f t="shared" si="3"/>
        <v>-0.10902255639097747</v>
      </c>
    </row>
    <row r="10" spans="2:14" x14ac:dyDescent="0.45">
      <c r="B10" t="s">
        <v>13</v>
      </c>
      <c r="D10" s="1">
        <v>1.1095999999999999</v>
      </c>
      <c r="E10" s="1">
        <v>1.1051061874043189</v>
      </c>
      <c r="F10" s="1"/>
      <c r="G10" s="1">
        <v>1.2844</v>
      </c>
      <c r="H10" s="1">
        <v>1.0900000000000001</v>
      </c>
      <c r="I10" s="1">
        <v>1.0357000000000001</v>
      </c>
      <c r="K10" s="2">
        <f t="shared" si="0"/>
        <v>-4.0499392534977252E-3</v>
      </c>
      <c r="L10" s="2">
        <f t="shared" si="1"/>
        <v>0.15753424657534243</v>
      </c>
      <c r="M10" s="2">
        <f t="shared" si="2"/>
        <v>-1.7664023071376933E-2</v>
      </c>
      <c r="N10" s="2">
        <f t="shared" si="3"/>
        <v>-6.6600576784426657E-2</v>
      </c>
    </row>
    <row r="11" spans="2:14" x14ac:dyDescent="0.45">
      <c r="B11" t="s">
        <v>14</v>
      </c>
      <c r="D11" s="1">
        <v>1.1054999999999999</v>
      </c>
      <c r="E11" s="1">
        <v>1.1021169408507694</v>
      </c>
      <c r="F11" s="1"/>
      <c r="G11" s="1">
        <v>1.2810999999999999</v>
      </c>
      <c r="H11" s="1">
        <v>1.0876999999999999</v>
      </c>
      <c r="I11" s="1">
        <v>1.0325</v>
      </c>
      <c r="K11" s="2">
        <f t="shared" si="0"/>
        <v>-3.060207281076921E-3</v>
      </c>
      <c r="L11" s="2">
        <f t="shared" si="1"/>
        <v>0.15884215287200365</v>
      </c>
      <c r="M11" s="2">
        <f t="shared" si="2"/>
        <v>-1.6101311623699766E-2</v>
      </c>
      <c r="N11" s="2">
        <f t="shared" si="3"/>
        <v>-6.6033469018543567E-2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Silva</dc:creator>
  <cp:lastModifiedBy>Eduardo Silva</cp:lastModifiedBy>
  <dcterms:created xsi:type="dcterms:W3CDTF">2019-12-04T00:43:01Z</dcterms:created>
  <dcterms:modified xsi:type="dcterms:W3CDTF">2019-12-04T01:03:38Z</dcterms:modified>
</cp:coreProperties>
</file>