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wang/Documents/Documents/Private/Jeffrey/538 &amp; Elections/"/>
    </mc:Choice>
  </mc:AlternateContent>
  <xr:revisionPtr revIDLastSave="0" documentId="13_ncr:1_{67502086-4BAD-5B4A-8D0D-2417FC16CD58}" xr6:coauthVersionLast="45" xr6:coauthVersionMax="45" xr10:uidLastSave="{00000000-0000-0000-0000-000000000000}"/>
  <bookViews>
    <workbookView xWindow="640" yWindow="460" windowWidth="25440" windowHeight="14760" xr2:uid="{6A1B46E3-61FB-9542-A31F-607F45916346}"/>
  </bookViews>
  <sheets>
    <sheet name="Swing" sheetId="3" r:id="rId1"/>
    <sheet name="2021" sheetId="1" r:id="rId2"/>
    <sheet name="2017" sheetId="2" r:id="rId3"/>
  </sheets>
  <definedNames>
    <definedName name="_xlnm._FilterDatabase" localSheetId="2" hidden="1">'2017'!$A$1:$L$566</definedName>
    <definedName name="_xlnm._FilterDatabase" localSheetId="1" hidden="1">'2021'!$A$1:$J$566</definedName>
    <definedName name="_xlnm._FilterDatabase" localSheetId="0" hidden="1">Swing!$A$1:$D$565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8" i="2" l="1"/>
  <c r="D56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2" i="3"/>
  <c r="D160" i="3"/>
  <c r="D161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2" i="3"/>
  <c r="D181" i="3"/>
  <c r="D183" i="3"/>
  <c r="D184" i="3"/>
  <c r="D185" i="3"/>
  <c r="D186" i="3"/>
  <c r="D187" i="3"/>
  <c r="D188" i="3"/>
  <c r="D189" i="3"/>
  <c r="D190" i="3"/>
  <c r="D191" i="3"/>
  <c r="D193" i="3"/>
  <c r="D192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8" i="3"/>
  <c r="D317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5" i="3"/>
  <c r="D474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3" i="3"/>
  <c r="D522" i="3"/>
  <c r="D525" i="3"/>
  <c r="D526" i="3"/>
  <c r="D524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G2" i="1"/>
  <c r="I2" i="2"/>
  <c r="D2" i="3"/>
  <c r="J156" i="2"/>
  <c r="K434" i="2"/>
  <c r="J526" i="2"/>
  <c r="I15" i="2"/>
  <c r="I60" i="2"/>
  <c r="I62" i="2"/>
  <c r="I63" i="2"/>
  <c r="I96" i="2"/>
  <c r="I127" i="2"/>
  <c r="I128" i="2"/>
  <c r="I139" i="2"/>
  <c r="I154" i="2"/>
  <c r="I168" i="2"/>
  <c r="I192" i="2"/>
  <c r="I194" i="2"/>
  <c r="I262" i="2"/>
  <c r="I274" i="2"/>
  <c r="I294" i="2"/>
  <c r="I336" i="2"/>
  <c r="I356" i="2"/>
  <c r="I401" i="2"/>
  <c r="I407" i="2"/>
  <c r="I458" i="2"/>
  <c r="I508" i="2"/>
  <c r="I546" i="2"/>
  <c r="I6" i="2"/>
  <c r="I11" i="2"/>
  <c r="I34" i="2"/>
  <c r="I47" i="2"/>
  <c r="J47" i="2" s="1"/>
  <c r="I73" i="2"/>
  <c r="I88" i="2"/>
  <c r="I92" i="2"/>
  <c r="I99" i="2"/>
  <c r="J99" i="2" s="1"/>
  <c r="I105" i="2"/>
  <c r="I111" i="2"/>
  <c r="I120" i="2"/>
  <c r="I124" i="2"/>
  <c r="I132" i="2"/>
  <c r="I134" i="2"/>
  <c r="I135" i="2"/>
  <c r="I136" i="2"/>
  <c r="I143" i="2"/>
  <c r="I146" i="2"/>
  <c r="I155" i="2"/>
  <c r="I158" i="2"/>
  <c r="I169" i="2"/>
  <c r="I175" i="2"/>
  <c r="I184" i="2"/>
  <c r="I202" i="2"/>
  <c r="I206" i="2"/>
  <c r="I207" i="2"/>
  <c r="I217" i="2"/>
  <c r="I219" i="2"/>
  <c r="I257" i="2"/>
  <c r="I265" i="2"/>
  <c r="I269" i="2"/>
  <c r="I279" i="2"/>
  <c r="I282" i="2"/>
  <c r="I298" i="2"/>
  <c r="I308" i="2"/>
  <c r="I322" i="2"/>
  <c r="I324" i="2"/>
  <c r="I343" i="2"/>
  <c r="I348" i="2"/>
  <c r="I357" i="2"/>
  <c r="I358" i="2"/>
  <c r="I360" i="2"/>
  <c r="I369" i="2"/>
  <c r="I371" i="2"/>
  <c r="I374" i="2"/>
  <c r="I376" i="2"/>
  <c r="I377" i="2"/>
  <c r="I412" i="2"/>
  <c r="I418" i="2"/>
  <c r="I419" i="2"/>
  <c r="I420" i="2"/>
  <c r="I422" i="2"/>
  <c r="I423" i="2"/>
  <c r="I427" i="2"/>
  <c r="I430" i="2"/>
  <c r="I439" i="2"/>
  <c r="I440" i="2"/>
  <c r="I441" i="2"/>
  <c r="I463" i="2"/>
  <c r="I488" i="2"/>
  <c r="I489" i="2"/>
  <c r="I490" i="2"/>
  <c r="I506" i="2"/>
  <c r="I514" i="2"/>
  <c r="I516" i="2"/>
  <c r="I522" i="2"/>
  <c r="I545" i="2"/>
  <c r="I559" i="2"/>
  <c r="I554" i="2"/>
  <c r="I566" i="2"/>
  <c r="I24" i="2"/>
  <c r="I42" i="2"/>
  <c r="I50" i="2"/>
  <c r="I51" i="2"/>
  <c r="I64" i="2"/>
  <c r="I65" i="2"/>
  <c r="I83" i="2"/>
  <c r="I84" i="2"/>
  <c r="I102" i="2"/>
  <c r="I104" i="2"/>
  <c r="I122" i="2"/>
  <c r="I125" i="2"/>
  <c r="I140" i="2"/>
  <c r="I150" i="2"/>
  <c r="I152" i="2"/>
  <c r="I189" i="2"/>
  <c r="I278" i="2"/>
  <c r="I287" i="2"/>
  <c r="I292" i="2"/>
  <c r="I299" i="2"/>
  <c r="I300" i="2"/>
  <c r="I325" i="2"/>
  <c r="I331" i="2"/>
  <c r="I332" i="2"/>
  <c r="I342" i="2"/>
  <c r="I353" i="2"/>
  <c r="I375" i="2"/>
  <c r="I383" i="2"/>
  <c r="I384" i="2"/>
  <c r="I425" i="2"/>
  <c r="I426" i="2"/>
  <c r="I452" i="2"/>
  <c r="I469" i="2"/>
  <c r="I474" i="2"/>
  <c r="I487" i="2"/>
  <c r="I524" i="2"/>
  <c r="I542" i="2"/>
  <c r="I551" i="2"/>
  <c r="I561" i="2"/>
  <c r="I565" i="2"/>
  <c r="I17" i="2"/>
  <c r="I18" i="2"/>
  <c r="I23" i="2"/>
  <c r="I31" i="2"/>
  <c r="I37" i="2"/>
  <c r="I38" i="2"/>
  <c r="I61" i="2"/>
  <c r="I70" i="2"/>
  <c r="I79" i="2"/>
  <c r="I80" i="2"/>
  <c r="I87" i="2"/>
  <c r="I93" i="2"/>
  <c r="I171" i="2"/>
  <c r="I176" i="2"/>
  <c r="I177" i="2"/>
  <c r="I186" i="2"/>
  <c r="I187" i="2"/>
  <c r="I188" i="2"/>
  <c r="I211" i="2"/>
  <c r="I250" i="2"/>
  <c r="I252" i="2"/>
  <c r="I261" i="2"/>
  <c r="I281" i="2"/>
  <c r="I303" i="2"/>
  <c r="I330" i="2"/>
  <c r="I361" i="2"/>
  <c r="I387" i="2"/>
  <c r="I394" i="2"/>
  <c r="I395" i="2"/>
  <c r="I438" i="2"/>
  <c r="I457" i="2"/>
  <c r="I482" i="2"/>
  <c r="I495" i="2"/>
  <c r="I513" i="2"/>
  <c r="I528" i="2"/>
  <c r="I553" i="2"/>
  <c r="I562" i="2"/>
  <c r="I19" i="2"/>
  <c r="I71" i="2"/>
  <c r="I72" i="2"/>
  <c r="I106" i="2"/>
  <c r="I277" i="2"/>
  <c r="I305" i="2"/>
  <c r="I355" i="2"/>
  <c r="I362" i="2"/>
  <c r="I448" i="2"/>
  <c r="I480" i="2"/>
  <c r="I507" i="2"/>
  <c r="I534" i="2"/>
  <c r="I540" i="2"/>
  <c r="I549" i="2"/>
  <c r="I550" i="2"/>
  <c r="I555" i="2"/>
  <c r="I57" i="2"/>
  <c r="I95" i="2"/>
  <c r="I101" i="2"/>
  <c r="I110" i="2"/>
  <c r="I144" i="2"/>
  <c r="I180" i="2"/>
  <c r="I226" i="2"/>
  <c r="I253" i="2"/>
  <c r="I297" i="2"/>
  <c r="I314" i="2"/>
  <c r="I453" i="2"/>
  <c r="I481" i="2"/>
  <c r="I503" i="2"/>
  <c r="I512" i="2"/>
  <c r="I30" i="2"/>
  <c r="I44" i="2"/>
  <c r="I68" i="2"/>
  <c r="I76" i="2"/>
  <c r="I119" i="2"/>
  <c r="I138" i="2"/>
  <c r="I145" i="2"/>
  <c r="I174" i="2"/>
  <c r="I231" i="2"/>
  <c r="I267" i="2"/>
  <c r="I293" i="2"/>
  <c r="I310" i="2"/>
  <c r="I320" i="2"/>
  <c r="I345" i="2"/>
  <c r="I351" i="2"/>
  <c r="I359" i="2"/>
  <c r="I372" i="2"/>
  <c r="I433" i="2"/>
  <c r="I465" i="2"/>
  <c r="I510" i="2"/>
  <c r="I533" i="2"/>
  <c r="I539" i="2"/>
  <c r="I86" i="2"/>
  <c r="I108" i="2"/>
  <c r="I116" i="2"/>
  <c r="I130" i="2"/>
  <c r="I160" i="2"/>
  <c r="I172" i="2"/>
  <c r="I181" i="2"/>
  <c r="I204" i="2"/>
  <c r="I270" i="2"/>
  <c r="I290" i="2"/>
  <c r="I317" i="2"/>
  <c r="I337" i="2"/>
  <c r="I346" i="2"/>
  <c r="I381" i="2"/>
  <c r="I397" i="2"/>
  <c r="I464" i="2"/>
  <c r="I486" i="2"/>
  <c r="I525" i="2"/>
  <c r="I531" i="2"/>
  <c r="I535" i="2"/>
  <c r="I544" i="2"/>
  <c r="I557" i="2"/>
  <c r="I558" i="2"/>
  <c r="I564" i="2"/>
  <c r="I26" i="2"/>
  <c r="I118" i="2"/>
  <c r="I183" i="2"/>
  <c r="I203" i="2"/>
  <c r="I220" i="2"/>
  <c r="I236" i="2"/>
  <c r="I238" i="2"/>
  <c r="I349" i="2"/>
  <c r="I451" i="2"/>
  <c r="I500" i="2"/>
  <c r="I530" i="2"/>
  <c r="I538" i="2"/>
  <c r="I4" i="2"/>
  <c r="I41" i="2"/>
  <c r="I46" i="2"/>
  <c r="I69" i="2"/>
  <c r="I90" i="2"/>
  <c r="I91" i="2"/>
  <c r="I103" i="2"/>
  <c r="I114" i="2"/>
  <c r="I151" i="2"/>
  <c r="I159" i="2"/>
  <c r="I167" i="2"/>
  <c r="I173" i="2"/>
  <c r="I195" i="2"/>
  <c r="I212" i="2"/>
  <c r="I221" i="2"/>
  <c r="I241" i="2"/>
  <c r="I249" i="2"/>
  <c r="I255" i="2"/>
  <c r="I256" i="2"/>
  <c r="I309" i="2"/>
  <c r="I415" i="2"/>
  <c r="I416" i="2"/>
  <c r="I479" i="2"/>
  <c r="I491" i="2"/>
  <c r="I501" i="2"/>
  <c r="I532" i="2"/>
  <c r="I121" i="2"/>
  <c r="I141" i="2"/>
  <c r="I193" i="2"/>
  <c r="I215" i="2"/>
  <c r="I225" i="2"/>
  <c r="I227" i="2"/>
  <c r="I254" i="2"/>
  <c r="I385" i="2"/>
  <c r="I408" i="2"/>
  <c r="I496" i="2"/>
  <c r="I498" i="2"/>
  <c r="I541" i="2"/>
  <c r="I75" i="2"/>
  <c r="I97" i="2"/>
  <c r="I112" i="2"/>
  <c r="I115" i="2"/>
  <c r="I126" i="2"/>
  <c r="I210" i="2"/>
  <c r="I213" i="2"/>
  <c r="I234" i="2"/>
  <c r="I304" i="2"/>
  <c r="I306" i="2"/>
  <c r="I313" i="2"/>
  <c r="I318" i="2"/>
  <c r="I341" i="2"/>
  <c r="I350" i="2"/>
  <c r="I368" i="2"/>
  <c r="I390" i="2"/>
  <c r="I396" i="2"/>
  <c r="I400" i="2"/>
  <c r="I444" i="2"/>
  <c r="I460" i="2"/>
  <c r="I462" i="2"/>
  <c r="I466" i="2"/>
  <c r="I467" i="2"/>
  <c r="I471" i="2"/>
  <c r="I556" i="2"/>
  <c r="I7" i="2"/>
  <c r="I8" i="2"/>
  <c r="I14" i="2"/>
  <c r="I16" i="2"/>
  <c r="I20" i="2"/>
  <c r="I32" i="2"/>
  <c r="I53" i="2"/>
  <c r="I59" i="2"/>
  <c r="I94" i="2"/>
  <c r="I100" i="2"/>
  <c r="I123" i="2"/>
  <c r="I137" i="2"/>
  <c r="I142" i="2"/>
  <c r="I149" i="2"/>
  <c r="I164" i="2"/>
  <c r="I165" i="2"/>
  <c r="I209" i="2"/>
  <c r="I214" i="2"/>
  <c r="I222" i="2"/>
  <c r="I228" i="2"/>
  <c r="I230" i="2"/>
  <c r="I237" i="2"/>
  <c r="I240" i="2"/>
  <c r="I246" i="2"/>
  <c r="I266" i="2"/>
  <c r="I268" i="2"/>
  <c r="I272" i="2"/>
  <c r="I283" i="2"/>
  <c r="I284" i="2"/>
  <c r="I295" i="2"/>
  <c r="I296" i="2"/>
  <c r="I307" i="2"/>
  <c r="I312" i="2"/>
  <c r="I316" i="2"/>
  <c r="I338" i="2"/>
  <c r="I339" i="2"/>
  <c r="I364" i="2"/>
  <c r="I366" i="2"/>
  <c r="I417" i="2"/>
  <c r="I432" i="2"/>
  <c r="I437" i="2"/>
  <c r="I446" i="2"/>
  <c r="I447" i="2"/>
  <c r="I455" i="2"/>
  <c r="I456" i="2"/>
  <c r="I472" i="2"/>
  <c r="I473" i="2"/>
  <c r="I492" i="2"/>
  <c r="I499" i="2"/>
  <c r="I504" i="2"/>
  <c r="I515" i="2"/>
  <c r="I536" i="2"/>
  <c r="I48" i="2"/>
  <c r="I49" i="2"/>
  <c r="I66" i="2"/>
  <c r="I77" i="2"/>
  <c r="I78" i="2"/>
  <c r="I81" i="2"/>
  <c r="I82" i="2"/>
  <c r="I107" i="2"/>
  <c r="I109" i="2"/>
  <c r="I117" i="2"/>
  <c r="I153" i="2"/>
  <c r="I197" i="2"/>
  <c r="I198" i="2"/>
  <c r="I235" i="2"/>
  <c r="I242" i="2"/>
  <c r="I259" i="2"/>
  <c r="I273" i="2"/>
  <c r="I280" i="2"/>
  <c r="I301" i="2"/>
  <c r="I302" i="2"/>
  <c r="I315" i="2"/>
  <c r="I323" i="2"/>
  <c r="I326" i="2"/>
  <c r="I327" i="2"/>
  <c r="I328" i="2"/>
  <c r="I329" i="2"/>
  <c r="I333" i="2"/>
  <c r="I334" i="2"/>
  <c r="I340" i="2"/>
  <c r="I378" i="2"/>
  <c r="I389" i="2"/>
  <c r="I413" i="2"/>
  <c r="I424" i="2"/>
  <c r="I428" i="2"/>
  <c r="I429" i="2"/>
  <c r="I436" i="2"/>
  <c r="I511" i="2"/>
  <c r="I523" i="2"/>
  <c r="I547" i="2"/>
  <c r="I22" i="2"/>
  <c r="I21" i="2"/>
  <c r="I25" i="2"/>
  <c r="I27" i="2"/>
  <c r="I28" i="2"/>
  <c r="I36" i="2"/>
  <c r="I56" i="2"/>
  <c r="I113" i="2"/>
  <c r="I205" i="2"/>
  <c r="I232" i="2"/>
  <c r="I233" i="2"/>
  <c r="I244" i="2"/>
  <c r="I247" i="2"/>
  <c r="I248" i="2"/>
  <c r="I251" i="2"/>
  <c r="I263" i="2"/>
  <c r="I271" i="2"/>
  <c r="I285" i="2"/>
  <c r="I289" i="2"/>
  <c r="I365" i="2"/>
  <c r="I363" i="2"/>
  <c r="I393" i="2"/>
  <c r="I402" i="2"/>
  <c r="I405" i="2"/>
  <c r="I404" i="2"/>
  <c r="I449" i="2"/>
  <c r="I450" i="2"/>
  <c r="I454" i="2"/>
  <c r="I468" i="2"/>
  <c r="I476" i="2"/>
  <c r="I484" i="2"/>
  <c r="I493" i="2"/>
  <c r="I497" i="2"/>
  <c r="I45" i="2"/>
  <c r="I89" i="2"/>
  <c r="I190" i="2"/>
  <c r="I208" i="2"/>
  <c r="I264" i="2"/>
  <c r="K264" i="2" s="1"/>
  <c r="I352" i="2"/>
  <c r="I379" i="2"/>
  <c r="J379" i="2" s="1"/>
  <c r="I380" i="2"/>
  <c r="I406" i="2"/>
  <c r="I409" i="2"/>
  <c r="I421" i="2"/>
  <c r="I494" i="2"/>
  <c r="I518" i="2"/>
  <c r="I529" i="2"/>
  <c r="J529" i="2" s="1"/>
  <c r="I537" i="2"/>
  <c r="I560" i="2"/>
  <c r="J560" i="2" s="1"/>
  <c r="I9" i="2"/>
  <c r="I74" i="2"/>
  <c r="I131" i="2"/>
  <c r="K131" i="2" s="1"/>
  <c r="I133" i="2"/>
  <c r="I276" i="2"/>
  <c r="I286" i="2"/>
  <c r="I370" i="2"/>
  <c r="J370" i="2" s="1"/>
  <c r="I386" i="2"/>
  <c r="I388" i="2"/>
  <c r="I392" i="2"/>
  <c r="J392" i="2" s="1"/>
  <c r="I398" i="2"/>
  <c r="I410" i="2"/>
  <c r="J410" i="2" s="1"/>
  <c r="I442" i="2"/>
  <c r="I505" i="2"/>
  <c r="I563" i="2"/>
  <c r="I29" i="2"/>
  <c r="I39" i="2"/>
  <c r="J39" i="2" s="1"/>
  <c r="I40" i="2"/>
  <c r="I52" i="2"/>
  <c r="J52" i="2" s="1"/>
  <c r="I54" i="2"/>
  <c r="I58" i="2"/>
  <c r="I148" i="2"/>
  <c r="I161" i="2"/>
  <c r="I178" i="2"/>
  <c r="J178" i="2" s="1"/>
  <c r="I216" i="2"/>
  <c r="I291" i="2"/>
  <c r="I311" i="2"/>
  <c r="I321" i="2"/>
  <c r="I354" i="2"/>
  <c r="K354" i="2" s="1"/>
  <c r="I382" i="2"/>
  <c r="I414" i="2"/>
  <c r="J414" i="2" s="1"/>
  <c r="I431" i="2"/>
  <c r="I459" i="2"/>
  <c r="I461" i="2"/>
  <c r="I520" i="2"/>
  <c r="I527" i="2"/>
  <c r="K527" i="2" s="1"/>
  <c r="I12" i="2"/>
  <c r="I13" i="2"/>
  <c r="I55" i="2"/>
  <c r="I67" i="2"/>
  <c r="I156" i="2"/>
  <c r="K156" i="2" s="1"/>
  <c r="I157" i="2"/>
  <c r="I163" i="2"/>
  <c r="K163" i="2" s="1"/>
  <c r="I179" i="2"/>
  <c r="I191" i="2"/>
  <c r="I196" i="2"/>
  <c r="K196" i="2" s="1"/>
  <c r="I200" i="2"/>
  <c r="I223" i="2"/>
  <c r="K223" i="2" s="1"/>
  <c r="I245" i="2"/>
  <c r="I319" i="2"/>
  <c r="I347" i="2"/>
  <c r="I367" i="2"/>
  <c r="K367" i="2" s="1"/>
  <c r="I443" i="2"/>
  <c r="K443" i="2" s="1"/>
  <c r="I470" i="2"/>
  <c r="I477" i="2"/>
  <c r="K477" i="2" s="1"/>
  <c r="I478" i="2"/>
  <c r="I485" i="2"/>
  <c r="J485" i="2" s="1"/>
  <c r="I509" i="2"/>
  <c r="I517" i="2"/>
  <c r="K517" i="2" s="1"/>
  <c r="I519" i="2"/>
  <c r="K519" i="2" s="1"/>
  <c r="I35" i="2"/>
  <c r="I85" i="2"/>
  <c r="J85" i="2" s="1"/>
  <c r="I98" i="2"/>
  <c r="I129" i="2"/>
  <c r="J129" i="2" s="1"/>
  <c r="I147" i="2"/>
  <c r="I170" i="2"/>
  <c r="J170" i="2" s="1"/>
  <c r="I218" i="2"/>
  <c r="K218" i="2" s="1"/>
  <c r="I239" i="2"/>
  <c r="I260" i="2"/>
  <c r="K260" i="2" s="1"/>
  <c r="I335" i="2"/>
  <c r="I344" i="2"/>
  <c r="J344" i="2" s="1"/>
  <c r="I399" i="2"/>
  <c r="I411" i="2"/>
  <c r="I434" i="2"/>
  <c r="J434" i="2" s="1"/>
  <c r="I435" i="2"/>
  <c r="I445" i="2"/>
  <c r="J445" i="2" s="1"/>
  <c r="I475" i="2"/>
  <c r="I483" i="2"/>
  <c r="J483" i="2" s="1"/>
  <c r="I502" i="2"/>
  <c r="I543" i="2"/>
  <c r="J543" i="2" s="1"/>
  <c r="I552" i="2"/>
  <c r="J552" i="2" s="1"/>
  <c r="I5" i="2"/>
  <c r="I10" i="2"/>
  <c r="I33" i="2"/>
  <c r="I43" i="2"/>
  <c r="J43" i="2" s="1"/>
  <c r="I162" i="2"/>
  <c r="K162" i="2" s="1"/>
  <c r="I166" i="2"/>
  <c r="J166" i="2" s="1"/>
  <c r="I182" i="2"/>
  <c r="J182" i="2" s="1"/>
  <c r="I185" i="2"/>
  <c r="I199" i="2"/>
  <c r="J199" i="2" s="1"/>
  <c r="I201" i="2"/>
  <c r="I224" i="2"/>
  <c r="J224" i="2" s="1"/>
  <c r="I229" i="2"/>
  <c r="I243" i="2"/>
  <c r="I258" i="2"/>
  <c r="J258" i="2" s="1"/>
  <c r="I275" i="2"/>
  <c r="I288" i="2"/>
  <c r="J288" i="2" s="1"/>
  <c r="I373" i="2"/>
  <c r="K373" i="2" s="1"/>
  <c r="I391" i="2"/>
  <c r="J391" i="2" s="1"/>
  <c r="I403" i="2"/>
  <c r="K403" i="2" s="1"/>
  <c r="I521" i="2"/>
  <c r="I526" i="2"/>
  <c r="K526" i="2" s="1"/>
  <c r="I548" i="2"/>
  <c r="J548" i="2" s="1"/>
  <c r="I3" i="2"/>
  <c r="K3" i="2" s="1"/>
  <c r="H2" i="1"/>
  <c r="G548" i="1"/>
  <c r="G15" i="1"/>
  <c r="G60" i="1"/>
  <c r="G62" i="1"/>
  <c r="H62" i="1" s="1"/>
  <c r="G63" i="1"/>
  <c r="G96" i="1"/>
  <c r="G127" i="1"/>
  <c r="I127" i="1" s="1"/>
  <c r="G128" i="1"/>
  <c r="G139" i="1"/>
  <c r="G154" i="1"/>
  <c r="I154" i="1" s="1"/>
  <c r="G168" i="1"/>
  <c r="G192" i="1"/>
  <c r="G194" i="1"/>
  <c r="G262" i="1"/>
  <c r="I262" i="1" s="1"/>
  <c r="G274" i="1"/>
  <c r="G294" i="1"/>
  <c r="G336" i="1"/>
  <c r="G356" i="1"/>
  <c r="I356" i="1" s="1"/>
  <c r="G401" i="1"/>
  <c r="G407" i="1"/>
  <c r="G458" i="1"/>
  <c r="G508" i="1"/>
  <c r="G546" i="1"/>
  <c r="I546" i="1" s="1"/>
  <c r="G6" i="1"/>
  <c r="G11" i="1"/>
  <c r="G34" i="1"/>
  <c r="I34" i="1" s="1"/>
  <c r="G47" i="1"/>
  <c r="G73" i="1"/>
  <c r="G88" i="1"/>
  <c r="G92" i="1"/>
  <c r="I92" i="1" s="1"/>
  <c r="G99" i="1"/>
  <c r="G105" i="1"/>
  <c r="G111" i="1"/>
  <c r="G120" i="1"/>
  <c r="G124" i="1"/>
  <c r="G132" i="1"/>
  <c r="G134" i="1"/>
  <c r="G135" i="1"/>
  <c r="I135" i="1" s="1"/>
  <c r="G136" i="1"/>
  <c r="I136" i="1" s="1"/>
  <c r="G143" i="1"/>
  <c r="G146" i="1"/>
  <c r="G155" i="1"/>
  <c r="I155" i="1" s="1"/>
  <c r="G158" i="1"/>
  <c r="G169" i="1"/>
  <c r="G175" i="1"/>
  <c r="G184" i="1"/>
  <c r="I184" i="1" s="1"/>
  <c r="G202" i="1"/>
  <c r="G206" i="1"/>
  <c r="G207" i="1"/>
  <c r="G217" i="1"/>
  <c r="I217" i="1" s="1"/>
  <c r="G219" i="1"/>
  <c r="G257" i="1"/>
  <c r="H257" i="1" s="1"/>
  <c r="G265" i="1"/>
  <c r="G269" i="1"/>
  <c r="I269" i="1" s="1"/>
  <c r="G279" i="1"/>
  <c r="I279" i="1" s="1"/>
  <c r="G282" i="1"/>
  <c r="G298" i="1"/>
  <c r="G308" i="1"/>
  <c r="I308" i="1" s="1"/>
  <c r="G322" i="1"/>
  <c r="G324" i="1"/>
  <c r="G343" i="1"/>
  <c r="G348" i="1"/>
  <c r="I348" i="1" s="1"/>
  <c r="G357" i="1"/>
  <c r="G358" i="1"/>
  <c r="G360" i="1"/>
  <c r="G369" i="1"/>
  <c r="G371" i="1"/>
  <c r="G374" i="1"/>
  <c r="G376" i="1"/>
  <c r="G377" i="1"/>
  <c r="G412" i="1"/>
  <c r="I412" i="1" s="1"/>
  <c r="G418" i="1"/>
  <c r="G419" i="1"/>
  <c r="G420" i="1"/>
  <c r="I420" i="1" s="1"/>
  <c r="G422" i="1"/>
  <c r="G423" i="1"/>
  <c r="G427" i="1"/>
  <c r="G430" i="1"/>
  <c r="I430" i="1" s="1"/>
  <c r="G439" i="1"/>
  <c r="G440" i="1"/>
  <c r="H440" i="1" s="1"/>
  <c r="G441" i="1"/>
  <c r="G463" i="1"/>
  <c r="I463" i="1" s="1"/>
  <c r="G488" i="1"/>
  <c r="G489" i="1"/>
  <c r="G490" i="1"/>
  <c r="G506" i="1"/>
  <c r="I506" i="1" s="1"/>
  <c r="G514" i="1"/>
  <c r="I514" i="1" s="1"/>
  <c r="G516" i="1"/>
  <c r="G522" i="1"/>
  <c r="I522" i="1" s="1"/>
  <c r="G545" i="1"/>
  <c r="G559" i="1"/>
  <c r="G554" i="1"/>
  <c r="G566" i="1"/>
  <c r="G24" i="1"/>
  <c r="G42" i="1"/>
  <c r="G50" i="1"/>
  <c r="G51" i="1"/>
  <c r="G64" i="1"/>
  <c r="I64" i="1" s="1"/>
  <c r="G65" i="1"/>
  <c r="G83" i="1"/>
  <c r="I83" i="1" s="1"/>
  <c r="G84" i="1"/>
  <c r="G102" i="1"/>
  <c r="I102" i="1" s="1"/>
  <c r="G104" i="1"/>
  <c r="I104" i="1" s="1"/>
  <c r="G122" i="1"/>
  <c r="G125" i="1"/>
  <c r="I125" i="1" s="1"/>
  <c r="G140" i="1"/>
  <c r="G150" i="1"/>
  <c r="G152" i="1"/>
  <c r="G189" i="1"/>
  <c r="G278" i="1"/>
  <c r="I278" i="1" s="1"/>
  <c r="G287" i="1"/>
  <c r="G292" i="1"/>
  <c r="G299" i="1"/>
  <c r="G300" i="1"/>
  <c r="G325" i="1"/>
  <c r="G331" i="1"/>
  <c r="I331" i="1" s="1"/>
  <c r="G332" i="1"/>
  <c r="G342" i="1"/>
  <c r="I342" i="1" s="1"/>
  <c r="G353" i="1"/>
  <c r="I353" i="1" s="1"/>
  <c r="G375" i="1"/>
  <c r="G383" i="1"/>
  <c r="I383" i="1" s="1"/>
  <c r="G384" i="1"/>
  <c r="H384" i="1" s="1"/>
  <c r="G425" i="1"/>
  <c r="G426" i="1"/>
  <c r="G452" i="1"/>
  <c r="G469" i="1"/>
  <c r="I469" i="1" s="1"/>
  <c r="G474" i="1"/>
  <c r="G487" i="1"/>
  <c r="G524" i="1"/>
  <c r="G542" i="1"/>
  <c r="I542" i="1" s="1"/>
  <c r="G551" i="1"/>
  <c r="G561" i="1"/>
  <c r="G565" i="1"/>
  <c r="G17" i="1"/>
  <c r="G18" i="1"/>
  <c r="I18" i="1" s="1"/>
  <c r="G23" i="1"/>
  <c r="G31" i="1"/>
  <c r="I31" i="1" s="1"/>
  <c r="G37" i="1"/>
  <c r="I37" i="1" s="1"/>
  <c r="G38" i="1"/>
  <c r="G61" i="1"/>
  <c r="G70" i="1"/>
  <c r="G79" i="1"/>
  <c r="I79" i="1" s="1"/>
  <c r="G80" i="1"/>
  <c r="G87" i="1"/>
  <c r="G93" i="1"/>
  <c r="G171" i="1"/>
  <c r="I171" i="1" s="1"/>
  <c r="G176" i="1"/>
  <c r="G177" i="1"/>
  <c r="I177" i="1" s="1"/>
  <c r="G186" i="1"/>
  <c r="G187" i="1"/>
  <c r="G188" i="1"/>
  <c r="I188" i="1" s="1"/>
  <c r="G211" i="1"/>
  <c r="G250" i="1"/>
  <c r="I250" i="1" s="1"/>
  <c r="G252" i="1"/>
  <c r="G261" i="1"/>
  <c r="G281" i="1"/>
  <c r="G303" i="1"/>
  <c r="G330" i="1"/>
  <c r="G361" i="1"/>
  <c r="G387" i="1"/>
  <c r="G394" i="1"/>
  <c r="G395" i="1"/>
  <c r="I395" i="1" s="1"/>
  <c r="G438" i="1"/>
  <c r="G457" i="1"/>
  <c r="I457" i="1" s="1"/>
  <c r="G482" i="1"/>
  <c r="G495" i="1"/>
  <c r="I495" i="1" s="1"/>
  <c r="G513" i="1"/>
  <c r="I513" i="1" s="1"/>
  <c r="G528" i="1"/>
  <c r="G553" i="1"/>
  <c r="I553" i="1" s="1"/>
  <c r="G562" i="1"/>
  <c r="G19" i="1"/>
  <c r="G71" i="1"/>
  <c r="G72" i="1"/>
  <c r="G106" i="1"/>
  <c r="I106" i="1" s="1"/>
  <c r="G277" i="1"/>
  <c r="G305" i="1"/>
  <c r="G355" i="1"/>
  <c r="G362" i="1"/>
  <c r="G448" i="1"/>
  <c r="G480" i="1"/>
  <c r="I480" i="1" s="1"/>
  <c r="G507" i="1"/>
  <c r="G534" i="1"/>
  <c r="I534" i="1" s="1"/>
  <c r="G540" i="1"/>
  <c r="I540" i="1" s="1"/>
  <c r="G549" i="1"/>
  <c r="G550" i="1"/>
  <c r="I550" i="1" s="1"/>
  <c r="G555" i="1"/>
  <c r="H555" i="1" s="1"/>
  <c r="G57" i="1"/>
  <c r="G95" i="1"/>
  <c r="G101" i="1"/>
  <c r="G110" i="1"/>
  <c r="I110" i="1" s="1"/>
  <c r="G144" i="1"/>
  <c r="G180" i="1"/>
  <c r="G226" i="1"/>
  <c r="G253" i="1"/>
  <c r="I253" i="1" s="1"/>
  <c r="G297" i="1"/>
  <c r="G314" i="1"/>
  <c r="G453" i="1"/>
  <c r="G481" i="1"/>
  <c r="G503" i="1"/>
  <c r="I503" i="1" s="1"/>
  <c r="G512" i="1"/>
  <c r="G30" i="1"/>
  <c r="I30" i="1" s="1"/>
  <c r="G44" i="1"/>
  <c r="I44" i="1" s="1"/>
  <c r="G68" i="1"/>
  <c r="G76" i="1"/>
  <c r="G119" i="1"/>
  <c r="G138" i="1"/>
  <c r="I138" i="1" s="1"/>
  <c r="G145" i="1"/>
  <c r="G174" i="1"/>
  <c r="G231" i="1"/>
  <c r="G267" i="1"/>
  <c r="I267" i="1" s="1"/>
  <c r="G293" i="1"/>
  <c r="G310" i="1"/>
  <c r="I310" i="1" s="1"/>
  <c r="G320" i="1"/>
  <c r="G345" i="1"/>
  <c r="G351" i="1"/>
  <c r="G359" i="1"/>
  <c r="G372" i="1"/>
  <c r="I372" i="1" s="1"/>
  <c r="G433" i="1"/>
  <c r="I433" i="1" s="1"/>
  <c r="G465" i="1"/>
  <c r="G510" i="1"/>
  <c r="G533" i="1"/>
  <c r="G539" i="1"/>
  <c r="G86" i="1"/>
  <c r="G108" i="1"/>
  <c r="G116" i="1"/>
  <c r="G130" i="1"/>
  <c r="I130" i="1" s="1"/>
  <c r="G160" i="1"/>
  <c r="G172" i="1"/>
  <c r="I172" i="1" s="1"/>
  <c r="G181" i="1"/>
  <c r="G204" i="1"/>
  <c r="G270" i="1"/>
  <c r="G290" i="1"/>
  <c r="G317" i="1"/>
  <c r="I317" i="1" s="1"/>
  <c r="G337" i="1"/>
  <c r="I337" i="1" s="1"/>
  <c r="G346" i="1"/>
  <c r="G381" i="1"/>
  <c r="G397" i="1"/>
  <c r="G464" i="1"/>
  <c r="I464" i="1" s="1"/>
  <c r="G486" i="1"/>
  <c r="G525" i="1"/>
  <c r="G531" i="1"/>
  <c r="G535" i="1"/>
  <c r="G544" i="1"/>
  <c r="G557" i="1"/>
  <c r="I557" i="1" s="1"/>
  <c r="G558" i="1"/>
  <c r="G564" i="1"/>
  <c r="G26" i="1"/>
  <c r="G118" i="1"/>
  <c r="G183" i="1"/>
  <c r="I183" i="1" s="1"/>
  <c r="G203" i="1"/>
  <c r="I203" i="1" s="1"/>
  <c r="G220" i="1"/>
  <c r="G236" i="1"/>
  <c r="G238" i="1"/>
  <c r="G349" i="1"/>
  <c r="I349" i="1" s="1"/>
  <c r="G451" i="1"/>
  <c r="G500" i="1"/>
  <c r="G530" i="1"/>
  <c r="G538" i="1"/>
  <c r="I538" i="1" s="1"/>
  <c r="G4" i="1"/>
  <c r="G41" i="1"/>
  <c r="G46" i="1"/>
  <c r="G69" i="1"/>
  <c r="G90" i="1"/>
  <c r="G91" i="1"/>
  <c r="G103" i="1"/>
  <c r="I103" i="1" s="1"/>
  <c r="G114" i="1"/>
  <c r="I114" i="1" s="1"/>
  <c r="G151" i="1"/>
  <c r="G159" i="1"/>
  <c r="G167" i="1"/>
  <c r="G173" i="1"/>
  <c r="I173" i="1" s="1"/>
  <c r="G195" i="1"/>
  <c r="G212" i="1"/>
  <c r="G221" i="1"/>
  <c r="G241" i="1"/>
  <c r="I241" i="1" s="1"/>
  <c r="G249" i="1"/>
  <c r="G255" i="1"/>
  <c r="I255" i="1" s="1"/>
  <c r="G256" i="1"/>
  <c r="G309" i="1"/>
  <c r="G415" i="1"/>
  <c r="G416" i="1"/>
  <c r="G479" i="1"/>
  <c r="I479" i="1" s="1"/>
  <c r="G491" i="1"/>
  <c r="I491" i="1" s="1"/>
  <c r="G501" i="1"/>
  <c r="G532" i="1"/>
  <c r="G121" i="1"/>
  <c r="G141" i="1"/>
  <c r="G193" i="1"/>
  <c r="G215" i="1"/>
  <c r="G225" i="1"/>
  <c r="G227" i="1"/>
  <c r="I227" i="1" s="1"/>
  <c r="G254" i="1"/>
  <c r="G385" i="1"/>
  <c r="I385" i="1" s="1"/>
  <c r="G408" i="1"/>
  <c r="G496" i="1"/>
  <c r="G498" i="1"/>
  <c r="G541" i="1"/>
  <c r="G75" i="1"/>
  <c r="I75" i="1" s="1"/>
  <c r="G97" i="1"/>
  <c r="I97" i="1" s="1"/>
  <c r="G112" i="1"/>
  <c r="G115" i="1"/>
  <c r="G126" i="1"/>
  <c r="G210" i="1"/>
  <c r="I210" i="1" s="1"/>
  <c r="G213" i="1"/>
  <c r="G234" i="1"/>
  <c r="G304" i="1"/>
  <c r="G306" i="1"/>
  <c r="G313" i="1"/>
  <c r="G318" i="1"/>
  <c r="I318" i="1" s="1"/>
  <c r="G341" i="1"/>
  <c r="G350" i="1"/>
  <c r="G368" i="1"/>
  <c r="G390" i="1"/>
  <c r="G396" i="1"/>
  <c r="I396" i="1" s="1"/>
  <c r="G400" i="1"/>
  <c r="I400" i="1" s="1"/>
  <c r="G444" i="1"/>
  <c r="G460" i="1"/>
  <c r="G462" i="1"/>
  <c r="G466" i="1"/>
  <c r="I466" i="1" s="1"/>
  <c r="G467" i="1"/>
  <c r="H467" i="1" s="1"/>
  <c r="G471" i="1"/>
  <c r="G556" i="1"/>
  <c r="G7" i="1"/>
  <c r="G8" i="1"/>
  <c r="G14" i="1"/>
  <c r="G16" i="1"/>
  <c r="G20" i="1"/>
  <c r="G32" i="1"/>
  <c r="G53" i="1"/>
  <c r="I53" i="1" s="1"/>
  <c r="G59" i="1"/>
  <c r="I59" i="1" s="1"/>
  <c r="G94" i="1"/>
  <c r="H94" i="1" s="1"/>
  <c r="G100" i="1"/>
  <c r="G123" i="1"/>
  <c r="G137" i="1"/>
  <c r="I137" i="1" s="1"/>
  <c r="G142" i="1"/>
  <c r="G149" i="1"/>
  <c r="G164" i="1"/>
  <c r="G165" i="1"/>
  <c r="I165" i="1" s="1"/>
  <c r="G209" i="1"/>
  <c r="G214" i="1"/>
  <c r="I214" i="1" s="1"/>
  <c r="G222" i="1"/>
  <c r="G228" i="1"/>
  <c r="H228" i="1" s="1"/>
  <c r="G230" i="1"/>
  <c r="G237" i="1"/>
  <c r="G240" i="1"/>
  <c r="I240" i="1" s="1"/>
  <c r="G246" i="1"/>
  <c r="I246" i="1" s="1"/>
  <c r="G266" i="1"/>
  <c r="G268" i="1"/>
  <c r="G272" i="1"/>
  <c r="G283" i="1"/>
  <c r="G284" i="1"/>
  <c r="H284" i="1" s="1"/>
  <c r="G295" i="1"/>
  <c r="G296" i="1"/>
  <c r="G307" i="1"/>
  <c r="I307" i="1" s="1"/>
  <c r="G312" i="1"/>
  <c r="G316" i="1"/>
  <c r="I316" i="1" s="1"/>
  <c r="G338" i="1"/>
  <c r="G339" i="1"/>
  <c r="G364" i="1"/>
  <c r="G366" i="1"/>
  <c r="G417" i="1"/>
  <c r="I417" i="1" s="1"/>
  <c r="G432" i="1"/>
  <c r="I432" i="1" s="1"/>
  <c r="G437" i="1"/>
  <c r="H437" i="1" s="1"/>
  <c r="G446" i="1"/>
  <c r="G447" i="1"/>
  <c r="G455" i="1"/>
  <c r="I455" i="1" s="1"/>
  <c r="G456" i="1"/>
  <c r="G472" i="1"/>
  <c r="G473" i="1"/>
  <c r="G492" i="1"/>
  <c r="G499" i="1"/>
  <c r="G504" i="1"/>
  <c r="I504" i="1" s="1"/>
  <c r="G515" i="1"/>
  <c r="G536" i="1"/>
  <c r="H536" i="1" s="1"/>
  <c r="G48" i="1"/>
  <c r="G49" i="1"/>
  <c r="G66" i="1"/>
  <c r="I66" i="1" s="1"/>
  <c r="G77" i="1"/>
  <c r="I77" i="1" s="1"/>
  <c r="G78" i="1"/>
  <c r="G81" i="1"/>
  <c r="G82" i="1"/>
  <c r="G107" i="1"/>
  <c r="I107" i="1" s="1"/>
  <c r="G109" i="1"/>
  <c r="H109" i="1" s="1"/>
  <c r="G117" i="1"/>
  <c r="G153" i="1"/>
  <c r="G197" i="1"/>
  <c r="I197" i="1" s="1"/>
  <c r="G198" i="1"/>
  <c r="G235" i="1"/>
  <c r="G242" i="1"/>
  <c r="G259" i="1"/>
  <c r="G273" i="1"/>
  <c r="G280" i="1"/>
  <c r="G301" i="1"/>
  <c r="I301" i="1" s="1"/>
  <c r="G302" i="1"/>
  <c r="I302" i="1" s="1"/>
  <c r="G315" i="1"/>
  <c r="H315" i="1" s="1"/>
  <c r="G323" i="1"/>
  <c r="G326" i="1"/>
  <c r="G327" i="1"/>
  <c r="I327" i="1" s="1"/>
  <c r="G328" i="1"/>
  <c r="G329" i="1"/>
  <c r="G333" i="1"/>
  <c r="G334" i="1"/>
  <c r="I334" i="1" s="1"/>
  <c r="G340" i="1"/>
  <c r="G378" i="1"/>
  <c r="I378" i="1" s="1"/>
  <c r="G389" i="1"/>
  <c r="G413" i="1"/>
  <c r="H413" i="1" s="1"/>
  <c r="G424" i="1"/>
  <c r="G428" i="1"/>
  <c r="G429" i="1"/>
  <c r="I429" i="1" s="1"/>
  <c r="G436" i="1"/>
  <c r="I436" i="1" s="1"/>
  <c r="G511" i="1"/>
  <c r="G523" i="1"/>
  <c r="G547" i="1"/>
  <c r="G22" i="1"/>
  <c r="G21" i="1"/>
  <c r="H21" i="1" s="1"/>
  <c r="G25" i="1"/>
  <c r="G27" i="1"/>
  <c r="G28" i="1"/>
  <c r="I28" i="1" s="1"/>
  <c r="G36" i="1"/>
  <c r="G56" i="1"/>
  <c r="I56" i="1" s="1"/>
  <c r="G113" i="1"/>
  <c r="G205" i="1"/>
  <c r="G232" i="1"/>
  <c r="G233" i="1"/>
  <c r="G244" i="1"/>
  <c r="I244" i="1" s="1"/>
  <c r="G247" i="1"/>
  <c r="I247" i="1" s="1"/>
  <c r="G248" i="1"/>
  <c r="H248" i="1" s="1"/>
  <c r="G251" i="1"/>
  <c r="G263" i="1"/>
  <c r="G271" i="1"/>
  <c r="I271" i="1" s="1"/>
  <c r="G285" i="1"/>
  <c r="G289" i="1"/>
  <c r="G365" i="1"/>
  <c r="G363" i="1"/>
  <c r="G393" i="1"/>
  <c r="G402" i="1"/>
  <c r="I402" i="1" s="1"/>
  <c r="G405" i="1"/>
  <c r="G404" i="1"/>
  <c r="H404" i="1" s="1"/>
  <c r="G449" i="1"/>
  <c r="G450" i="1"/>
  <c r="G454" i="1"/>
  <c r="I454" i="1" s="1"/>
  <c r="G468" i="1"/>
  <c r="I468" i="1" s="1"/>
  <c r="G476" i="1"/>
  <c r="H476" i="1" s="1"/>
  <c r="G484" i="1"/>
  <c r="G493" i="1"/>
  <c r="G497" i="1"/>
  <c r="I497" i="1" s="1"/>
  <c r="G45" i="1"/>
  <c r="H45" i="1" s="1"/>
  <c r="G89" i="1"/>
  <c r="G190" i="1"/>
  <c r="G208" i="1"/>
  <c r="I208" i="1" s="1"/>
  <c r="G264" i="1"/>
  <c r="G352" i="1"/>
  <c r="G379" i="1"/>
  <c r="G380" i="1"/>
  <c r="H380" i="1" s="1"/>
  <c r="G406" i="1"/>
  <c r="G409" i="1"/>
  <c r="G421" i="1"/>
  <c r="I421" i="1" s="1"/>
  <c r="G494" i="1"/>
  <c r="I494" i="1" s="1"/>
  <c r="G518" i="1"/>
  <c r="H518" i="1" s="1"/>
  <c r="G529" i="1"/>
  <c r="G537" i="1"/>
  <c r="G560" i="1"/>
  <c r="I560" i="1" s="1"/>
  <c r="G9" i="1"/>
  <c r="H9" i="1" s="1"/>
  <c r="G74" i="1"/>
  <c r="G131" i="1"/>
  <c r="G133" i="1"/>
  <c r="I133" i="1" s="1"/>
  <c r="G276" i="1"/>
  <c r="G286" i="1"/>
  <c r="I286" i="1" s="1"/>
  <c r="G370" i="1"/>
  <c r="G386" i="1"/>
  <c r="H386" i="1" s="1"/>
  <c r="G388" i="1"/>
  <c r="G392" i="1"/>
  <c r="G398" i="1"/>
  <c r="I398" i="1" s="1"/>
  <c r="G410" i="1"/>
  <c r="I410" i="1" s="1"/>
  <c r="G442" i="1"/>
  <c r="H442" i="1" s="1"/>
  <c r="G505" i="1"/>
  <c r="G563" i="1"/>
  <c r="G29" i="1"/>
  <c r="G39" i="1"/>
  <c r="H39" i="1" s="1"/>
  <c r="G40" i="1"/>
  <c r="G52" i="1"/>
  <c r="G54" i="1"/>
  <c r="I54" i="1" s="1"/>
  <c r="G58" i="1"/>
  <c r="G148" i="1"/>
  <c r="I148" i="1" s="1"/>
  <c r="G161" i="1"/>
  <c r="G178" i="1"/>
  <c r="H178" i="1" s="1"/>
  <c r="G216" i="1"/>
  <c r="G291" i="1"/>
  <c r="G311" i="1"/>
  <c r="I311" i="1" s="1"/>
  <c r="G321" i="1"/>
  <c r="I321" i="1" s="1"/>
  <c r="G354" i="1"/>
  <c r="H354" i="1" s="1"/>
  <c r="G382" i="1"/>
  <c r="G414" i="1"/>
  <c r="G431" i="1"/>
  <c r="I431" i="1" s="1"/>
  <c r="G459" i="1"/>
  <c r="H459" i="1" s="1"/>
  <c r="G461" i="1"/>
  <c r="G520" i="1"/>
  <c r="G527" i="1"/>
  <c r="G12" i="1"/>
  <c r="H12" i="1" s="1"/>
  <c r="G13" i="1"/>
  <c r="I13" i="1" s="1"/>
  <c r="G55" i="1"/>
  <c r="G67" i="1"/>
  <c r="H67" i="1" s="1"/>
  <c r="G156" i="1"/>
  <c r="G157" i="1"/>
  <c r="G163" i="1"/>
  <c r="I163" i="1" s="1"/>
  <c r="G179" i="1"/>
  <c r="I179" i="1" s="1"/>
  <c r="G191" i="1"/>
  <c r="H191" i="1" s="1"/>
  <c r="G196" i="1"/>
  <c r="G200" i="1"/>
  <c r="G223" i="1"/>
  <c r="I223" i="1" s="1"/>
  <c r="G245" i="1"/>
  <c r="H245" i="1" s="1"/>
  <c r="G319" i="1"/>
  <c r="G347" i="1"/>
  <c r="G367" i="1"/>
  <c r="I367" i="1" s="1"/>
  <c r="G443" i="1"/>
  <c r="H443" i="1" s="1"/>
  <c r="G470" i="1"/>
  <c r="I470" i="1" s="1"/>
  <c r="G477" i="1"/>
  <c r="G478" i="1"/>
  <c r="H478" i="1" s="1"/>
  <c r="G485" i="1"/>
  <c r="G509" i="1"/>
  <c r="G517" i="1"/>
  <c r="I517" i="1" s="1"/>
  <c r="G519" i="1"/>
  <c r="I519" i="1" s="1"/>
  <c r="G35" i="1"/>
  <c r="H35" i="1" s="1"/>
  <c r="G85" i="1"/>
  <c r="G98" i="1"/>
  <c r="G129" i="1"/>
  <c r="I129" i="1" s="1"/>
  <c r="G147" i="1"/>
  <c r="H147" i="1" s="1"/>
  <c r="G170" i="1"/>
  <c r="G218" i="1"/>
  <c r="G239" i="1"/>
  <c r="I239" i="1" s="1"/>
  <c r="G260" i="1"/>
  <c r="H260" i="1" s="1"/>
  <c r="G335" i="1"/>
  <c r="I335" i="1" s="1"/>
  <c r="G344" i="1"/>
  <c r="G399" i="1"/>
  <c r="H399" i="1" s="1"/>
  <c r="G411" i="1"/>
  <c r="G434" i="1"/>
  <c r="G435" i="1"/>
  <c r="I435" i="1" s="1"/>
  <c r="G445" i="1"/>
  <c r="I445" i="1" s="1"/>
  <c r="G475" i="1"/>
  <c r="H475" i="1" s="1"/>
  <c r="G483" i="1"/>
  <c r="G502" i="1"/>
  <c r="G543" i="1"/>
  <c r="I543" i="1" s="1"/>
  <c r="G552" i="1"/>
  <c r="H552" i="1" s="1"/>
  <c r="G5" i="1"/>
  <c r="G10" i="1"/>
  <c r="G33" i="1"/>
  <c r="I33" i="1" s="1"/>
  <c r="G43" i="1"/>
  <c r="H43" i="1" s="1"/>
  <c r="G162" i="1"/>
  <c r="I162" i="1" s="1"/>
  <c r="G166" i="1"/>
  <c r="G182" i="1"/>
  <c r="H182" i="1" s="1"/>
  <c r="G185" i="1"/>
  <c r="G199" i="1"/>
  <c r="G201" i="1"/>
  <c r="I201" i="1" s="1"/>
  <c r="G224" i="1"/>
  <c r="I224" i="1" s="1"/>
  <c r="G229" i="1"/>
  <c r="H229" i="1" s="1"/>
  <c r="G243" i="1"/>
  <c r="G258" i="1"/>
  <c r="G275" i="1"/>
  <c r="I275" i="1" s="1"/>
  <c r="G288" i="1"/>
  <c r="H288" i="1" s="1"/>
  <c r="G373" i="1"/>
  <c r="G391" i="1"/>
  <c r="G403" i="1"/>
  <c r="I403" i="1" s="1"/>
  <c r="G521" i="1"/>
  <c r="H521" i="1" s="1"/>
  <c r="G526" i="1"/>
  <c r="I526" i="1" s="1"/>
  <c r="G3" i="1"/>
  <c r="H29" i="1" l="1"/>
  <c r="I29" i="1"/>
  <c r="I363" i="1"/>
  <c r="H363" i="1"/>
  <c r="H205" i="1"/>
  <c r="I205" i="1"/>
  <c r="H22" i="1"/>
  <c r="I22" i="1"/>
  <c r="H259" i="1"/>
  <c r="I259" i="1"/>
  <c r="I492" i="1"/>
  <c r="H492" i="1"/>
  <c r="H339" i="1"/>
  <c r="I339" i="1"/>
  <c r="H283" i="1"/>
  <c r="I283" i="1"/>
  <c r="H16" i="1"/>
  <c r="I16" i="1"/>
  <c r="H162" i="1"/>
  <c r="H239" i="1"/>
  <c r="H223" i="1"/>
  <c r="H54" i="1"/>
  <c r="H208" i="1"/>
  <c r="H56" i="1"/>
  <c r="H327" i="1"/>
  <c r="H455" i="1"/>
  <c r="H165" i="1"/>
  <c r="H318" i="1"/>
  <c r="H255" i="1"/>
  <c r="H349" i="1"/>
  <c r="H130" i="1"/>
  <c r="H253" i="1"/>
  <c r="H457" i="1"/>
  <c r="H79" i="1"/>
  <c r="H278" i="1"/>
  <c r="H463" i="1"/>
  <c r="H155" i="1"/>
  <c r="I521" i="1"/>
  <c r="I552" i="1"/>
  <c r="I35" i="1"/>
  <c r="I67" i="1"/>
  <c r="I178" i="1"/>
  <c r="I9" i="1"/>
  <c r="I476" i="1"/>
  <c r="I413" i="1"/>
  <c r="I437" i="1"/>
  <c r="I467" i="1"/>
  <c r="H185" i="1"/>
  <c r="I185" i="1"/>
  <c r="I41" i="1"/>
  <c r="H41" i="1"/>
  <c r="I314" i="1"/>
  <c r="H314" i="1"/>
  <c r="H87" i="1"/>
  <c r="I87" i="1"/>
  <c r="I561" i="1"/>
  <c r="H561" i="1"/>
  <c r="H294" i="1"/>
  <c r="I294" i="1"/>
  <c r="H526" i="1"/>
  <c r="H33" i="1"/>
  <c r="H129" i="1"/>
  <c r="H13" i="1"/>
  <c r="H286" i="1"/>
  <c r="H497" i="1"/>
  <c r="H28" i="1"/>
  <c r="H197" i="1"/>
  <c r="H316" i="1"/>
  <c r="H137" i="1"/>
  <c r="H210" i="1"/>
  <c r="H241" i="1"/>
  <c r="H557" i="1"/>
  <c r="H310" i="1"/>
  <c r="H110" i="1"/>
  <c r="H395" i="1"/>
  <c r="H542" i="1"/>
  <c r="H83" i="1"/>
  <c r="H420" i="1"/>
  <c r="H34" i="1"/>
  <c r="I288" i="1"/>
  <c r="I475" i="1"/>
  <c r="I443" i="1"/>
  <c r="I12" i="1"/>
  <c r="I39" i="1"/>
  <c r="I518" i="1"/>
  <c r="I404" i="1"/>
  <c r="I315" i="1"/>
  <c r="I284" i="1"/>
  <c r="H411" i="1"/>
  <c r="I411" i="1"/>
  <c r="I527" i="1"/>
  <c r="H527" i="1"/>
  <c r="I352" i="1"/>
  <c r="H352" i="1"/>
  <c r="I235" i="1"/>
  <c r="H235" i="1"/>
  <c r="I8" i="1"/>
  <c r="H8" i="1"/>
  <c r="H444" i="1"/>
  <c r="I444" i="1"/>
  <c r="H368" i="1"/>
  <c r="I368" i="1"/>
  <c r="H313" i="1"/>
  <c r="I313" i="1"/>
  <c r="H213" i="1"/>
  <c r="I213" i="1"/>
  <c r="H112" i="1"/>
  <c r="I112" i="1"/>
  <c r="H498" i="1"/>
  <c r="I498" i="1"/>
  <c r="H254" i="1"/>
  <c r="I254" i="1"/>
  <c r="H193" i="1"/>
  <c r="I193" i="1"/>
  <c r="H501" i="1"/>
  <c r="I501" i="1"/>
  <c r="H415" i="1"/>
  <c r="I415" i="1"/>
  <c r="H249" i="1"/>
  <c r="I249" i="1"/>
  <c r="H195" i="1"/>
  <c r="I195" i="1"/>
  <c r="H151" i="1"/>
  <c r="I151" i="1"/>
  <c r="H90" i="1"/>
  <c r="I90" i="1"/>
  <c r="H4" i="1"/>
  <c r="I4" i="1"/>
  <c r="H451" i="1"/>
  <c r="I451" i="1"/>
  <c r="H220" i="1"/>
  <c r="I220" i="1"/>
  <c r="H26" i="1"/>
  <c r="I26" i="1"/>
  <c r="H544" i="1"/>
  <c r="I544" i="1"/>
  <c r="H486" i="1"/>
  <c r="I486" i="1"/>
  <c r="H346" i="1"/>
  <c r="I346" i="1"/>
  <c r="H270" i="1"/>
  <c r="I270" i="1"/>
  <c r="H160" i="1"/>
  <c r="I160" i="1"/>
  <c r="H86" i="1"/>
  <c r="I86" i="1"/>
  <c r="H465" i="1"/>
  <c r="I465" i="1"/>
  <c r="H351" i="1"/>
  <c r="I351" i="1"/>
  <c r="H293" i="1"/>
  <c r="I293" i="1"/>
  <c r="H145" i="1"/>
  <c r="I145" i="1"/>
  <c r="H68" i="1"/>
  <c r="I68" i="1"/>
  <c r="H297" i="1"/>
  <c r="I297" i="1"/>
  <c r="H144" i="1"/>
  <c r="I144" i="1"/>
  <c r="H57" i="1"/>
  <c r="I57" i="1"/>
  <c r="H448" i="1"/>
  <c r="I448" i="1"/>
  <c r="H277" i="1"/>
  <c r="I277" i="1"/>
  <c r="H19" i="1"/>
  <c r="I19" i="1"/>
  <c r="H438" i="1"/>
  <c r="I438" i="1"/>
  <c r="H361" i="1"/>
  <c r="I361" i="1"/>
  <c r="H261" i="1"/>
  <c r="I261" i="1"/>
  <c r="H176" i="1"/>
  <c r="I176" i="1"/>
  <c r="H80" i="1"/>
  <c r="I80" i="1"/>
  <c r="H38" i="1"/>
  <c r="I38" i="1"/>
  <c r="H551" i="1"/>
  <c r="I551" i="1"/>
  <c r="H474" i="1"/>
  <c r="I474" i="1"/>
  <c r="H425" i="1"/>
  <c r="I425" i="1"/>
  <c r="H325" i="1"/>
  <c r="I325" i="1"/>
  <c r="H287" i="1"/>
  <c r="I287" i="1"/>
  <c r="H150" i="1"/>
  <c r="I150" i="1"/>
  <c r="H65" i="1"/>
  <c r="I65" i="1"/>
  <c r="H42" i="1"/>
  <c r="I42" i="1"/>
  <c r="H559" i="1"/>
  <c r="I559" i="1"/>
  <c r="H488" i="1"/>
  <c r="I488" i="1"/>
  <c r="H439" i="1"/>
  <c r="I439" i="1"/>
  <c r="H422" i="1"/>
  <c r="I422" i="1"/>
  <c r="H371" i="1"/>
  <c r="I371" i="1"/>
  <c r="H357" i="1"/>
  <c r="I357" i="1"/>
  <c r="H322" i="1"/>
  <c r="I322" i="1"/>
  <c r="H219" i="1"/>
  <c r="I219" i="1"/>
  <c r="H202" i="1"/>
  <c r="I202" i="1"/>
  <c r="H158" i="1"/>
  <c r="I158" i="1"/>
  <c r="H124" i="1"/>
  <c r="I124" i="1"/>
  <c r="H99" i="1"/>
  <c r="I99" i="1"/>
  <c r="H47" i="1"/>
  <c r="I47" i="1"/>
  <c r="H401" i="1"/>
  <c r="I401" i="1"/>
  <c r="H274" i="1"/>
  <c r="I274" i="1"/>
  <c r="H168" i="1"/>
  <c r="I168" i="1"/>
  <c r="H60" i="1"/>
  <c r="I60" i="1"/>
  <c r="H403" i="1"/>
  <c r="H543" i="1"/>
  <c r="H470" i="1"/>
  <c r="H431" i="1"/>
  <c r="H133" i="1"/>
  <c r="H402" i="1"/>
  <c r="H378" i="1"/>
  <c r="H107" i="1"/>
  <c r="H307" i="1"/>
  <c r="H385" i="1"/>
  <c r="H173" i="1"/>
  <c r="H464" i="1"/>
  <c r="H267" i="1"/>
  <c r="H480" i="1"/>
  <c r="H177" i="1"/>
  <c r="H469" i="1"/>
  <c r="H64" i="1"/>
  <c r="H308" i="1"/>
  <c r="H356" i="1"/>
  <c r="I229" i="1"/>
  <c r="I260" i="1"/>
  <c r="I245" i="1"/>
  <c r="I459" i="1"/>
  <c r="I442" i="1"/>
  <c r="I380" i="1"/>
  <c r="I248" i="1"/>
  <c r="I109" i="1"/>
  <c r="I228" i="1"/>
  <c r="H485" i="1"/>
  <c r="I485" i="1"/>
  <c r="H156" i="1"/>
  <c r="I156" i="1"/>
  <c r="H216" i="1"/>
  <c r="I216" i="1"/>
  <c r="H58" i="1"/>
  <c r="I58" i="1"/>
  <c r="H388" i="1"/>
  <c r="I388" i="1"/>
  <c r="H276" i="1"/>
  <c r="I276" i="1"/>
  <c r="H406" i="1"/>
  <c r="I406" i="1"/>
  <c r="H264" i="1"/>
  <c r="I264" i="1"/>
  <c r="H449" i="1"/>
  <c r="I449" i="1"/>
  <c r="H393" i="1"/>
  <c r="I393" i="1"/>
  <c r="H285" i="1"/>
  <c r="I285" i="1"/>
  <c r="H232" i="1"/>
  <c r="I232" i="1"/>
  <c r="H36" i="1"/>
  <c r="I36" i="1"/>
  <c r="H511" i="1"/>
  <c r="I511" i="1"/>
  <c r="H424" i="1"/>
  <c r="I424" i="1"/>
  <c r="H340" i="1"/>
  <c r="I340" i="1"/>
  <c r="H328" i="1"/>
  <c r="I328" i="1"/>
  <c r="H273" i="1"/>
  <c r="I273" i="1"/>
  <c r="H198" i="1"/>
  <c r="I198" i="1"/>
  <c r="H78" i="1"/>
  <c r="I78" i="1"/>
  <c r="H48" i="1"/>
  <c r="I48" i="1"/>
  <c r="H499" i="1"/>
  <c r="I499" i="1"/>
  <c r="H456" i="1"/>
  <c r="I456" i="1"/>
  <c r="H364" i="1"/>
  <c r="I364" i="1"/>
  <c r="H312" i="1"/>
  <c r="I312" i="1"/>
  <c r="H266" i="1"/>
  <c r="I266" i="1"/>
  <c r="H230" i="1"/>
  <c r="I230" i="1"/>
  <c r="H209" i="1"/>
  <c r="I209" i="1"/>
  <c r="H142" i="1"/>
  <c r="I142" i="1"/>
  <c r="H20" i="1"/>
  <c r="I20" i="1"/>
  <c r="H7" i="1"/>
  <c r="I7" i="1"/>
  <c r="H350" i="1"/>
  <c r="I350" i="1"/>
  <c r="I306" i="1"/>
  <c r="H306" i="1"/>
  <c r="H496" i="1"/>
  <c r="I496" i="1"/>
  <c r="H141" i="1"/>
  <c r="I141" i="1"/>
  <c r="H309" i="1"/>
  <c r="I309" i="1"/>
  <c r="H69" i="1"/>
  <c r="I69" i="1"/>
  <c r="H564" i="1"/>
  <c r="I564" i="1"/>
  <c r="I535" i="1"/>
  <c r="H535" i="1"/>
  <c r="H204" i="1"/>
  <c r="I204" i="1"/>
  <c r="H539" i="1"/>
  <c r="I539" i="1"/>
  <c r="H345" i="1"/>
  <c r="I345" i="1"/>
  <c r="H481" i="1"/>
  <c r="I481" i="1"/>
  <c r="I362" i="1"/>
  <c r="H362" i="1"/>
  <c r="H562" i="1"/>
  <c r="I562" i="1"/>
  <c r="I330" i="1"/>
  <c r="H330" i="1"/>
  <c r="H252" i="1"/>
  <c r="I252" i="1"/>
  <c r="H187" i="1"/>
  <c r="I187" i="1"/>
  <c r="H17" i="1"/>
  <c r="I17" i="1"/>
  <c r="I300" i="1"/>
  <c r="H300" i="1"/>
  <c r="H140" i="1"/>
  <c r="I140" i="1"/>
  <c r="I24" i="1"/>
  <c r="H24" i="1"/>
  <c r="H545" i="1"/>
  <c r="I545" i="1"/>
  <c r="H377" i="1"/>
  <c r="I377" i="1"/>
  <c r="I369" i="1"/>
  <c r="H369" i="1"/>
  <c r="I120" i="1"/>
  <c r="H120" i="1"/>
  <c r="H508" i="1"/>
  <c r="I508" i="1"/>
  <c r="H96" i="1"/>
  <c r="I96" i="1"/>
  <c r="I15" i="1"/>
  <c r="H15" i="1"/>
  <c r="H275" i="1"/>
  <c r="H335" i="1"/>
  <c r="H367" i="1"/>
  <c r="H148" i="1"/>
  <c r="H560" i="1"/>
  <c r="H271" i="1"/>
  <c r="H334" i="1"/>
  <c r="H504" i="1"/>
  <c r="H214" i="1"/>
  <c r="H466" i="1"/>
  <c r="H227" i="1"/>
  <c r="H538" i="1"/>
  <c r="H172" i="1"/>
  <c r="H138" i="1"/>
  <c r="H106" i="1"/>
  <c r="H171" i="1"/>
  <c r="H331" i="1"/>
  <c r="H506" i="1"/>
  <c r="H217" i="1"/>
  <c r="H154" i="1"/>
  <c r="I43" i="1"/>
  <c r="I147" i="1"/>
  <c r="I191" i="1"/>
  <c r="I354" i="1"/>
  <c r="I386" i="1"/>
  <c r="I45" i="1"/>
  <c r="I21" i="1"/>
  <c r="I536" i="1"/>
  <c r="I94" i="1"/>
  <c r="J10" i="2"/>
  <c r="K10" i="2"/>
  <c r="J373" i="2"/>
  <c r="J260" i="2"/>
  <c r="J319" i="2"/>
  <c r="K319" i="2"/>
  <c r="K461" i="2"/>
  <c r="J461" i="2"/>
  <c r="K148" i="2"/>
  <c r="J148" i="2"/>
  <c r="K288" i="2"/>
  <c r="J477" i="2"/>
  <c r="J521" i="2"/>
  <c r="K521" i="2"/>
  <c r="K229" i="2"/>
  <c r="J229" i="2"/>
  <c r="J411" i="2"/>
  <c r="K411" i="2"/>
  <c r="J276" i="2"/>
  <c r="K276" i="2"/>
  <c r="K483" i="2"/>
  <c r="J163" i="2"/>
  <c r="J275" i="2"/>
  <c r="K275" i="2"/>
  <c r="J399" i="2"/>
  <c r="K399" i="2"/>
  <c r="J179" i="2"/>
  <c r="K179" i="2"/>
  <c r="J67" i="2"/>
  <c r="K67" i="2"/>
  <c r="J431" i="2"/>
  <c r="K431" i="2"/>
  <c r="J321" i="2"/>
  <c r="K321" i="2"/>
  <c r="K54" i="2"/>
  <c r="J54" i="2"/>
  <c r="J29" i="2"/>
  <c r="K29" i="2"/>
  <c r="J386" i="2"/>
  <c r="K386" i="2"/>
  <c r="K133" i="2"/>
  <c r="J133" i="2"/>
  <c r="J380" i="2"/>
  <c r="K380" i="2"/>
  <c r="K208" i="2"/>
  <c r="J208" i="2"/>
  <c r="J404" i="2"/>
  <c r="K404" i="2"/>
  <c r="J271" i="2"/>
  <c r="K271" i="2"/>
  <c r="J205" i="2"/>
  <c r="K205" i="2"/>
  <c r="K436" i="2"/>
  <c r="J436" i="2"/>
  <c r="J334" i="2"/>
  <c r="K334" i="2"/>
  <c r="K302" i="2"/>
  <c r="J302" i="2"/>
  <c r="J197" i="2"/>
  <c r="K197" i="2"/>
  <c r="K77" i="2"/>
  <c r="J77" i="2"/>
  <c r="J455" i="2"/>
  <c r="K455" i="2"/>
  <c r="K432" i="2"/>
  <c r="J432" i="2"/>
  <c r="J283" i="2"/>
  <c r="K283" i="2"/>
  <c r="K165" i="2"/>
  <c r="J165" i="2"/>
  <c r="J137" i="2"/>
  <c r="K137" i="2"/>
  <c r="J2" i="2"/>
  <c r="K2" i="2"/>
  <c r="L2" i="2" s="1"/>
  <c r="J466" i="2"/>
  <c r="K466" i="2"/>
  <c r="J306" i="2"/>
  <c r="K306" i="2"/>
  <c r="J210" i="2"/>
  <c r="K210" i="2"/>
  <c r="J227" i="2"/>
  <c r="K227" i="2"/>
  <c r="K309" i="2"/>
  <c r="J309" i="2"/>
  <c r="K241" i="2"/>
  <c r="J241" i="2"/>
  <c r="K69" i="2"/>
  <c r="J69" i="2"/>
  <c r="J203" i="2"/>
  <c r="K203" i="2"/>
  <c r="K535" i="2"/>
  <c r="J535" i="2"/>
  <c r="J337" i="2"/>
  <c r="K337" i="2"/>
  <c r="J539" i="2"/>
  <c r="K539" i="2"/>
  <c r="K267" i="2"/>
  <c r="J267" i="2"/>
  <c r="K44" i="2"/>
  <c r="J44" i="2"/>
  <c r="K253" i="2"/>
  <c r="J253" i="2"/>
  <c r="J534" i="2"/>
  <c r="K534" i="2"/>
  <c r="J562" i="2"/>
  <c r="K562" i="2"/>
  <c r="K395" i="2"/>
  <c r="J395" i="2"/>
  <c r="J252" i="2"/>
  <c r="K252" i="2"/>
  <c r="J171" i="2"/>
  <c r="K171" i="2"/>
  <c r="K37" i="2"/>
  <c r="J37" i="2"/>
  <c r="J469" i="2"/>
  <c r="K469" i="2"/>
  <c r="J278" i="2"/>
  <c r="K278" i="2"/>
  <c r="J463" i="2"/>
  <c r="K463" i="2"/>
  <c r="J519" i="2"/>
  <c r="K201" i="2"/>
  <c r="J201" i="2"/>
  <c r="J502" i="2"/>
  <c r="K502" i="2"/>
  <c r="J347" i="2"/>
  <c r="K347" i="2"/>
  <c r="J200" i="2"/>
  <c r="K200" i="2"/>
  <c r="J55" i="2"/>
  <c r="K55" i="2"/>
  <c r="J520" i="2"/>
  <c r="K520" i="2"/>
  <c r="K311" i="2"/>
  <c r="J311" i="2"/>
  <c r="K398" i="2"/>
  <c r="J398" i="2"/>
  <c r="K454" i="2"/>
  <c r="J454" i="2"/>
  <c r="J263" i="2"/>
  <c r="K263" i="2"/>
  <c r="J27" i="2"/>
  <c r="K27" i="2"/>
  <c r="K389" i="2"/>
  <c r="J389" i="2"/>
  <c r="J301" i="2"/>
  <c r="K301" i="2"/>
  <c r="K82" i="2"/>
  <c r="J82" i="2"/>
  <c r="J515" i="2"/>
  <c r="K515" i="2"/>
  <c r="K447" i="2"/>
  <c r="J447" i="2"/>
  <c r="K296" i="2"/>
  <c r="J296" i="2"/>
  <c r="J222" i="2"/>
  <c r="K222" i="2"/>
  <c r="K164" i="2"/>
  <c r="J164" i="2"/>
  <c r="J14" i="2"/>
  <c r="K14" i="2"/>
  <c r="J396" i="2"/>
  <c r="K396" i="2"/>
  <c r="J126" i="2"/>
  <c r="K126" i="2"/>
  <c r="J75" i="2"/>
  <c r="K75" i="2"/>
  <c r="K121" i="2"/>
  <c r="J121" i="2"/>
  <c r="J221" i="2"/>
  <c r="K221" i="2"/>
  <c r="K103" i="2"/>
  <c r="J103" i="2"/>
  <c r="K238" i="2"/>
  <c r="J238" i="2"/>
  <c r="J531" i="2"/>
  <c r="K531" i="2"/>
  <c r="K397" i="2"/>
  <c r="J397" i="2"/>
  <c r="J116" i="2"/>
  <c r="K116" i="2"/>
  <c r="K320" i="2"/>
  <c r="J320" i="2"/>
  <c r="J119" i="2"/>
  <c r="K119" i="2"/>
  <c r="J101" i="2"/>
  <c r="K101" i="2"/>
  <c r="J507" i="2"/>
  <c r="K507" i="2"/>
  <c r="J72" i="2"/>
  <c r="K72" i="2"/>
  <c r="K394" i="2"/>
  <c r="J394" i="2"/>
  <c r="J186" i="2"/>
  <c r="K186" i="2"/>
  <c r="K93" i="2"/>
  <c r="J93" i="2"/>
  <c r="J565" i="2"/>
  <c r="K565" i="2"/>
  <c r="J383" i="2"/>
  <c r="K383" i="2"/>
  <c r="J332" i="2"/>
  <c r="K332" i="2"/>
  <c r="J125" i="2"/>
  <c r="K125" i="2"/>
  <c r="J84" i="2"/>
  <c r="K84" i="2"/>
  <c r="J522" i="2"/>
  <c r="K522" i="2"/>
  <c r="J490" i="2"/>
  <c r="K490" i="2"/>
  <c r="K441" i="2"/>
  <c r="J441" i="2"/>
  <c r="J427" i="2"/>
  <c r="K427" i="2"/>
  <c r="K360" i="2"/>
  <c r="J360" i="2"/>
  <c r="K343" i="2"/>
  <c r="J343" i="2"/>
  <c r="J298" i="2"/>
  <c r="K298" i="2"/>
  <c r="J265" i="2"/>
  <c r="K265" i="2"/>
  <c r="K207" i="2"/>
  <c r="J207" i="2"/>
  <c r="J175" i="2"/>
  <c r="K175" i="2"/>
  <c r="J146" i="2"/>
  <c r="K146" i="2"/>
  <c r="J134" i="2"/>
  <c r="K134" i="2"/>
  <c r="K111" i="2"/>
  <c r="J111" i="2"/>
  <c r="K88" i="2"/>
  <c r="J88" i="2"/>
  <c r="J11" i="2"/>
  <c r="K11" i="2"/>
  <c r="J458" i="2"/>
  <c r="K458" i="2"/>
  <c r="K336" i="2"/>
  <c r="J336" i="2"/>
  <c r="J194" i="2"/>
  <c r="K194" i="2"/>
  <c r="J139" i="2"/>
  <c r="K139" i="2"/>
  <c r="J63" i="2"/>
  <c r="K63" i="2"/>
  <c r="J517" i="2"/>
  <c r="J497" i="2"/>
  <c r="K497" i="2"/>
  <c r="K363" i="2"/>
  <c r="J363" i="2"/>
  <c r="K28" i="2"/>
  <c r="J28" i="2"/>
  <c r="J413" i="2"/>
  <c r="K413" i="2"/>
  <c r="K259" i="2"/>
  <c r="J259" i="2"/>
  <c r="K536" i="2"/>
  <c r="J536" i="2"/>
  <c r="J339" i="2"/>
  <c r="K339" i="2"/>
  <c r="K246" i="2"/>
  <c r="J246" i="2"/>
  <c r="J16" i="2"/>
  <c r="K16" i="2"/>
  <c r="K350" i="2"/>
  <c r="J350" i="2"/>
  <c r="K496" i="2"/>
  <c r="J496" i="2"/>
  <c r="J141" i="2"/>
  <c r="K141" i="2"/>
  <c r="J173" i="2"/>
  <c r="K173" i="2"/>
  <c r="J538" i="2"/>
  <c r="K538" i="2"/>
  <c r="K564" i="2"/>
  <c r="J564" i="2"/>
  <c r="K204" i="2"/>
  <c r="J204" i="2"/>
  <c r="J345" i="2"/>
  <c r="K345" i="2"/>
  <c r="J481" i="2"/>
  <c r="K481" i="2"/>
  <c r="J555" i="2"/>
  <c r="K555" i="2"/>
  <c r="J106" i="2"/>
  <c r="K106" i="2"/>
  <c r="J330" i="2"/>
  <c r="K330" i="2"/>
  <c r="J79" i="2"/>
  <c r="K79" i="2"/>
  <c r="J542" i="2"/>
  <c r="K542" i="2"/>
  <c r="K342" i="2"/>
  <c r="J342" i="2"/>
  <c r="J102" i="2"/>
  <c r="K102" i="2"/>
  <c r="J24" i="2"/>
  <c r="K24" i="2"/>
  <c r="K506" i="2"/>
  <c r="J506" i="2"/>
  <c r="K420" i="2"/>
  <c r="J420" i="2"/>
  <c r="J369" i="2"/>
  <c r="K369" i="2"/>
  <c r="K308" i="2"/>
  <c r="J308" i="2"/>
  <c r="J217" i="2"/>
  <c r="K217" i="2"/>
  <c r="K155" i="2"/>
  <c r="J155" i="2"/>
  <c r="J120" i="2"/>
  <c r="K120" i="2"/>
  <c r="K34" i="2"/>
  <c r="J34" i="2"/>
  <c r="J356" i="2"/>
  <c r="K356" i="2"/>
  <c r="J262" i="2"/>
  <c r="K262" i="2"/>
  <c r="J96" i="2"/>
  <c r="K96" i="2"/>
  <c r="K129" i="2"/>
  <c r="K178" i="2"/>
  <c r="J98" i="2"/>
  <c r="K98" i="2"/>
  <c r="J537" i="2"/>
  <c r="K537" i="2"/>
  <c r="J493" i="2"/>
  <c r="K493" i="2"/>
  <c r="K365" i="2"/>
  <c r="J365" i="2"/>
  <c r="K113" i="2"/>
  <c r="J113" i="2"/>
  <c r="J429" i="2"/>
  <c r="K429" i="2"/>
  <c r="K326" i="2"/>
  <c r="J326" i="2"/>
  <c r="K153" i="2"/>
  <c r="J153" i="2"/>
  <c r="K473" i="2"/>
  <c r="J473" i="2"/>
  <c r="J338" i="2"/>
  <c r="K338" i="2"/>
  <c r="J240" i="2"/>
  <c r="K240" i="2"/>
  <c r="J53" i="2"/>
  <c r="K53" i="2"/>
  <c r="K462" i="2"/>
  <c r="J462" i="2"/>
  <c r="K304" i="2"/>
  <c r="J304" i="2"/>
  <c r="K225" i="2"/>
  <c r="J225" i="2"/>
  <c r="J256" i="2"/>
  <c r="K256" i="2"/>
  <c r="J46" i="2"/>
  <c r="K46" i="2"/>
  <c r="J558" i="2"/>
  <c r="K558" i="2"/>
  <c r="J317" i="2"/>
  <c r="K317" i="2"/>
  <c r="J533" i="2"/>
  <c r="K533" i="2"/>
  <c r="K231" i="2"/>
  <c r="J231" i="2"/>
  <c r="K453" i="2"/>
  <c r="J453" i="2"/>
  <c r="K550" i="2"/>
  <c r="J550" i="2"/>
  <c r="K553" i="2"/>
  <c r="J553" i="2"/>
  <c r="J303" i="2"/>
  <c r="K303" i="2"/>
  <c r="J31" i="2"/>
  <c r="K31" i="2"/>
  <c r="K452" i="2"/>
  <c r="J452" i="2"/>
  <c r="K189" i="2"/>
  <c r="J189" i="2"/>
  <c r="K566" i="2"/>
  <c r="J566" i="2"/>
  <c r="J376" i="2"/>
  <c r="K376" i="2"/>
  <c r="J3" i="2"/>
  <c r="K224" i="2"/>
  <c r="K379" i="2"/>
  <c r="J243" i="2"/>
  <c r="K243" i="2"/>
  <c r="J5" i="2"/>
  <c r="K5" i="2"/>
  <c r="K335" i="2"/>
  <c r="J335" i="2"/>
  <c r="J509" i="2"/>
  <c r="K509" i="2"/>
  <c r="K470" i="2"/>
  <c r="J470" i="2"/>
  <c r="J157" i="2"/>
  <c r="K157" i="2"/>
  <c r="K13" i="2"/>
  <c r="J13" i="2"/>
  <c r="J382" i="2"/>
  <c r="K382" i="2"/>
  <c r="J291" i="2"/>
  <c r="K291" i="2"/>
  <c r="J40" i="2"/>
  <c r="K40" i="2"/>
  <c r="J505" i="2"/>
  <c r="K505" i="2"/>
  <c r="K286" i="2"/>
  <c r="J286" i="2"/>
  <c r="J74" i="2"/>
  <c r="K74" i="2"/>
  <c r="J409" i="2"/>
  <c r="K409" i="2"/>
  <c r="K352" i="2"/>
  <c r="J352" i="2"/>
  <c r="J89" i="2"/>
  <c r="K89" i="2"/>
  <c r="J484" i="2"/>
  <c r="K484" i="2"/>
  <c r="J450" i="2"/>
  <c r="K450" i="2"/>
  <c r="K402" i="2"/>
  <c r="J402" i="2"/>
  <c r="K289" i="2"/>
  <c r="J289" i="2"/>
  <c r="J251" i="2"/>
  <c r="K251" i="2"/>
  <c r="J233" i="2"/>
  <c r="K233" i="2"/>
  <c r="K56" i="2"/>
  <c r="J56" i="2"/>
  <c r="K25" i="2"/>
  <c r="J25" i="2"/>
  <c r="J523" i="2"/>
  <c r="K523" i="2"/>
  <c r="J428" i="2"/>
  <c r="K428" i="2"/>
  <c r="J378" i="2"/>
  <c r="K378" i="2"/>
  <c r="K329" i="2"/>
  <c r="J329" i="2"/>
  <c r="J323" i="2"/>
  <c r="K323" i="2"/>
  <c r="J280" i="2"/>
  <c r="K280" i="2"/>
  <c r="J235" i="2"/>
  <c r="K235" i="2"/>
  <c r="J117" i="2"/>
  <c r="K117" i="2"/>
  <c r="K81" i="2"/>
  <c r="J81" i="2"/>
  <c r="J49" i="2"/>
  <c r="K49" i="2"/>
  <c r="J504" i="2"/>
  <c r="K504" i="2"/>
  <c r="J472" i="2"/>
  <c r="K472" i="2"/>
  <c r="K446" i="2"/>
  <c r="J446" i="2"/>
  <c r="K366" i="2"/>
  <c r="J366" i="2"/>
  <c r="J316" i="2"/>
  <c r="K316" i="2"/>
  <c r="J295" i="2"/>
  <c r="K295" i="2"/>
  <c r="K268" i="2"/>
  <c r="J268" i="2"/>
  <c r="J237" i="2"/>
  <c r="K237" i="2"/>
  <c r="J214" i="2"/>
  <c r="K214" i="2"/>
  <c r="J149" i="2"/>
  <c r="K149" i="2"/>
  <c r="K100" i="2"/>
  <c r="J100" i="2"/>
  <c r="K32" i="2"/>
  <c r="J32" i="2"/>
  <c r="K8" i="2"/>
  <c r="J8" i="2"/>
  <c r="J471" i="2"/>
  <c r="K471" i="2"/>
  <c r="J460" i="2"/>
  <c r="K460" i="2"/>
  <c r="K390" i="2"/>
  <c r="J390" i="2"/>
  <c r="K318" i="2"/>
  <c r="J318" i="2"/>
  <c r="J234" i="2"/>
  <c r="K234" i="2"/>
  <c r="J115" i="2"/>
  <c r="K115" i="2"/>
  <c r="K541" i="2"/>
  <c r="J541" i="2"/>
  <c r="K385" i="2"/>
  <c r="J385" i="2"/>
  <c r="J215" i="2"/>
  <c r="K215" i="2"/>
  <c r="J532" i="2"/>
  <c r="K532" i="2"/>
  <c r="J416" i="2"/>
  <c r="K416" i="2"/>
  <c r="K255" i="2"/>
  <c r="J255" i="2"/>
  <c r="K212" i="2"/>
  <c r="J212" i="2"/>
  <c r="J159" i="2"/>
  <c r="K159" i="2"/>
  <c r="J91" i="2"/>
  <c r="K91" i="2"/>
  <c r="K41" i="2"/>
  <c r="J41" i="2"/>
  <c r="K500" i="2"/>
  <c r="J500" i="2"/>
  <c r="J236" i="2"/>
  <c r="K236" i="2"/>
  <c r="J118" i="2"/>
  <c r="K118" i="2"/>
  <c r="K557" i="2"/>
  <c r="J557" i="2"/>
  <c r="K525" i="2"/>
  <c r="J525" i="2"/>
  <c r="J381" i="2"/>
  <c r="K381" i="2"/>
  <c r="J290" i="2"/>
  <c r="K290" i="2"/>
  <c r="J172" i="2"/>
  <c r="K172" i="2"/>
  <c r="K108" i="2"/>
  <c r="J108" i="2"/>
  <c r="K510" i="2"/>
  <c r="J510" i="2"/>
  <c r="K359" i="2"/>
  <c r="J359" i="2"/>
  <c r="J310" i="2"/>
  <c r="K310" i="2"/>
  <c r="K174" i="2"/>
  <c r="J174" i="2"/>
  <c r="K76" i="2"/>
  <c r="J76" i="2"/>
  <c r="J512" i="2"/>
  <c r="K512" i="2"/>
  <c r="J314" i="2"/>
  <c r="K314" i="2"/>
  <c r="K180" i="2"/>
  <c r="J180" i="2"/>
  <c r="J95" i="2"/>
  <c r="K95" i="2"/>
  <c r="J549" i="2"/>
  <c r="K549" i="2"/>
  <c r="J480" i="2"/>
  <c r="K480" i="2"/>
  <c r="K305" i="2"/>
  <c r="J305" i="2"/>
  <c r="J71" i="2"/>
  <c r="K71" i="2"/>
  <c r="K528" i="2"/>
  <c r="J528" i="2"/>
  <c r="J457" i="2"/>
  <c r="K457" i="2"/>
  <c r="K387" i="2"/>
  <c r="J387" i="2"/>
  <c r="K281" i="2"/>
  <c r="J281" i="2"/>
  <c r="K211" i="2"/>
  <c r="J211" i="2"/>
  <c r="J177" i="2"/>
  <c r="K177" i="2"/>
  <c r="J87" i="2"/>
  <c r="K87" i="2"/>
  <c r="J61" i="2"/>
  <c r="K61" i="2"/>
  <c r="K23" i="2"/>
  <c r="J23" i="2"/>
  <c r="K561" i="2"/>
  <c r="J561" i="2"/>
  <c r="J487" i="2"/>
  <c r="K487" i="2"/>
  <c r="J426" i="2"/>
  <c r="K426" i="2"/>
  <c r="K375" i="2"/>
  <c r="J375" i="2"/>
  <c r="J331" i="2"/>
  <c r="K331" i="2"/>
  <c r="J292" i="2"/>
  <c r="K292" i="2"/>
  <c r="J152" i="2"/>
  <c r="K152" i="2"/>
  <c r="K122" i="2"/>
  <c r="J122" i="2"/>
  <c r="K83" i="2"/>
  <c r="J83" i="2"/>
  <c r="J50" i="2"/>
  <c r="K50" i="2"/>
  <c r="J554" i="2"/>
  <c r="K554" i="2"/>
  <c r="K516" i="2"/>
  <c r="J516" i="2"/>
  <c r="K489" i="2"/>
  <c r="J489" i="2"/>
  <c r="J440" i="2"/>
  <c r="K440" i="2"/>
  <c r="J423" i="2"/>
  <c r="K423" i="2"/>
  <c r="K418" i="2"/>
  <c r="J418" i="2"/>
  <c r="K374" i="2"/>
  <c r="J374" i="2"/>
  <c r="J358" i="2"/>
  <c r="K358" i="2"/>
  <c r="J324" i="2"/>
  <c r="K324" i="2"/>
  <c r="K282" i="2"/>
  <c r="J282" i="2"/>
  <c r="K257" i="2"/>
  <c r="J257" i="2"/>
  <c r="J206" i="2"/>
  <c r="K206" i="2"/>
  <c r="J169" i="2"/>
  <c r="K169" i="2"/>
  <c r="K143" i="2"/>
  <c r="J143" i="2"/>
  <c r="K132" i="2"/>
  <c r="J132" i="2"/>
  <c r="J105" i="2"/>
  <c r="K105" i="2"/>
  <c r="J73" i="2"/>
  <c r="K73" i="2"/>
  <c r="K6" i="2"/>
  <c r="J6" i="2"/>
  <c r="J407" i="2"/>
  <c r="K407" i="2"/>
  <c r="J294" i="2"/>
  <c r="K294" i="2"/>
  <c r="J192" i="2"/>
  <c r="K192" i="2"/>
  <c r="K128" i="2"/>
  <c r="J128" i="2"/>
  <c r="K62" i="2"/>
  <c r="J62" i="2"/>
  <c r="K548" i="2"/>
  <c r="J403" i="2"/>
  <c r="K258" i="2"/>
  <c r="J162" i="2"/>
  <c r="K552" i="2"/>
  <c r="K445" i="2"/>
  <c r="K344" i="2"/>
  <c r="J218" i="2"/>
  <c r="K85" i="2"/>
  <c r="K485" i="2"/>
  <c r="J443" i="2"/>
  <c r="J223" i="2"/>
  <c r="J354" i="2"/>
  <c r="K52" i="2"/>
  <c r="K392" i="2"/>
  <c r="K560" i="2"/>
  <c r="J264" i="2"/>
  <c r="K33" i="2"/>
  <c r="J33" i="2"/>
  <c r="K239" i="2"/>
  <c r="J239" i="2"/>
  <c r="J478" i="2"/>
  <c r="K478" i="2"/>
  <c r="J494" i="2"/>
  <c r="K494" i="2"/>
  <c r="J468" i="2"/>
  <c r="K468" i="2"/>
  <c r="K247" i="2"/>
  <c r="J247" i="2"/>
  <c r="K22" i="2"/>
  <c r="J22" i="2"/>
  <c r="K327" i="2"/>
  <c r="J327" i="2"/>
  <c r="J107" i="2"/>
  <c r="K107" i="2"/>
  <c r="J492" i="2"/>
  <c r="K492" i="2"/>
  <c r="J307" i="2"/>
  <c r="K307" i="2"/>
  <c r="K228" i="2"/>
  <c r="J228" i="2"/>
  <c r="K59" i="2"/>
  <c r="J59" i="2"/>
  <c r="K400" i="2"/>
  <c r="J400" i="2"/>
  <c r="K97" i="2"/>
  <c r="J97" i="2"/>
  <c r="J491" i="2"/>
  <c r="K491" i="2"/>
  <c r="J114" i="2"/>
  <c r="K114" i="2"/>
  <c r="J349" i="2"/>
  <c r="K349" i="2"/>
  <c r="J464" i="2"/>
  <c r="K464" i="2"/>
  <c r="K130" i="2"/>
  <c r="J130" i="2"/>
  <c r="K433" i="2"/>
  <c r="J433" i="2"/>
  <c r="J138" i="2"/>
  <c r="K138" i="2"/>
  <c r="K110" i="2"/>
  <c r="J110" i="2"/>
  <c r="K362" i="2"/>
  <c r="J362" i="2"/>
  <c r="J495" i="2"/>
  <c r="K495" i="2"/>
  <c r="K187" i="2"/>
  <c r="J187" i="2"/>
  <c r="J17" i="2"/>
  <c r="K17" i="2"/>
  <c r="K384" i="2"/>
  <c r="J384" i="2"/>
  <c r="J300" i="2"/>
  <c r="K300" i="2"/>
  <c r="K140" i="2"/>
  <c r="J140" i="2"/>
  <c r="J64" i="2"/>
  <c r="K64" i="2"/>
  <c r="K545" i="2"/>
  <c r="J545" i="2"/>
  <c r="J430" i="2"/>
  <c r="K430" i="2"/>
  <c r="J377" i="2"/>
  <c r="K377" i="2"/>
  <c r="J348" i="2"/>
  <c r="K348" i="2"/>
  <c r="K269" i="2"/>
  <c r="J269" i="2"/>
  <c r="J184" i="2"/>
  <c r="K184" i="2"/>
  <c r="K135" i="2"/>
  <c r="J135" i="2"/>
  <c r="J92" i="2"/>
  <c r="K92" i="2"/>
  <c r="K508" i="2"/>
  <c r="J508" i="2"/>
  <c r="K154" i="2"/>
  <c r="J154" i="2"/>
  <c r="J15" i="2"/>
  <c r="K15" i="2"/>
  <c r="K182" i="2"/>
  <c r="K435" i="2"/>
  <c r="J435" i="2"/>
  <c r="J161" i="2"/>
  <c r="K161" i="2"/>
  <c r="J563" i="2"/>
  <c r="K563" i="2"/>
  <c r="K421" i="2"/>
  <c r="J421" i="2"/>
  <c r="J190" i="2"/>
  <c r="K190" i="2"/>
  <c r="J405" i="2"/>
  <c r="K405" i="2"/>
  <c r="K244" i="2"/>
  <c r="J244" i="2"/>
  <c r="K547" i="2"/>
  <c r="J547" i="2"/>
  <c r="J333" i="2"/>
  <c r="K333" i="2"/>
  <c r="K242" i="2"/>
  <c r="J242" i="2"/>
  <c r="J66" i="2"/>
  <c r="K66" i="2"/>
  <c r="J417" i="2"/>
  <c r="K417" i="2"/>
  <c r="K272" i="2"/>
  <c r="J272" i="2"/>
  <c r="J123" i="2"/>
  <c r="K123" i="2"/>
  <c r="K556" i="2"/>
  <c r="J556" i="2"/>
  <c r="J341" i="2"/>
  <c r="K341" i="2"/>
  <c r="J408" i="2"/>
  <c r="K408" i="2"/>
  <c r="K479" i="2"/>
  <c r="J479" i="2"/>
  <c r="K167" i="2"/>
  <c r="J167" i="2"/>
  <c r="J530" i="2"/>
  <c r="K530" i="2"/>
  <c r="K183" i="2"/>
  <c r="J183" i="2"/>
  <c r="J181" i="2"/>
  <c r="K181" i="2"/>
  <c r="K372" i="2"/>
  <c r="J372" i="2"/>
  <c r="K30" i="2"/>
  <c r="J30" i="2"/>
  <c r="J226" i="2"/>
  <c r="K226" i="2"/>
  <c r="J355" i="2"/>
  <c r="K355" i="2"/>
  <c r="J482" i="2"/>
  <c r="K482" i="2"/>
  <c r="K250" i="2"/>
  <c r="J250" i="2"/>
  <c r="K70" i="2"/>
  <c r="J70" i="2"/>
  <c r="K524" i="2"/>
  <c r="J524" i="2"/>
  <c r="K299" i="2"/>
  <c r="J299" i="2"/>
  <c r="K51" i="2"/>
  <c r="J51" i="2"/>
  <c r="J419" i="2"/>
  <c r="K419" i="2"/>
  <c r="K166" i="2"/>
  <c r="K414" i="2"/>
  <c r="K410" i="2"/>
  <c r="J131" i="2"/>
  <c r="J185" i="2"/>
  <c r="K185" i="2"/>
  <c r="K475" i="2"/>
  <c r="J475" i="2"/>
  <c r="J147" i="2"/>
  <c r="K147" i="2"/>
  <c r="K35" i="2"/>
  <c r="J35" i="2"/>
  <c r="J245" i="2"/>
  <c r="K245" i="2"/>
  <c r="K191" i="2"/>
  <c r="J191" i="2"/>
  <c r="J12" i="2"/>
  <c r="K12" i="2"/>
  <c r="J459" i="2"/>
  <c r="K459" i="2"/>
  <c r="J216" i="2"/>
  <c r="K216" i="2"/>
  <c r="J58" i="2"/>
  <c r="K58" i="2"/>
  <c r="K442" i="2"/>
  <c r="J442" i="2"/>
  <c r="J388" i="2"/>
  <c r="K388" i="2"/>
  <c r="J9" i="2"/>
  <c r="K9" i="2"/>
  <c r="K518" i="2"/>
  <c r="J518" i="2"/>
  <c r="J406" i="2"/>
  <c r="K406" i="2"/>
  <c r="J45" i="2"/>
  <c r="K45" i="2"/>
  <c r="K476" i="2"/>
  <c r="J476" i="2"/>
  <c r="J449" i="2"/>
  <c r="K449" i="2"/>
  <c r="K393" i="2"/>
  <c r="J393" i="2"/>
  <c r="J285" i="2"/>
  <c r="K285" i="2"/>
  <c r="K248" i="2"/>
  <c r="J248" i="2"/>
  <c r="J232" i="2"/>
  <c r="K232" i="2"/>
  <c r="K36" i="2"/>
  <c r="J36" i="2"/>
  <c r="J21" i="2"/>
  <c r="K21" i="2"/>
  <c r="J511" i="2"/>
  <c r="K511" i="2"/>
  <c r="K424" i="2"/>
  <c r="J424" i="2"/>
  <c r="K340" i="2"/>
  <c r="J340" i="2"/>
  <c r="K328" i="2"/>
  <c r="J328" i="2"/>
  <c r="J315" i="2"/>
  <c r="K315" i="2"/>
  <c r="K273" i="2"/>
  <c r="J273" i="2"/>
  <c r="J198" i="2"/>
  <c r="K198" i="2"/>
  <c r="J109" i="2"/>
  <c r="K109" i="2"/>
  <c r="J78" i="2"/>
  <c r="K78" i="2"/>
  <c r="J48" i="2"/>
  <c r="K48" i="2"/>
  <c r="K499" i="2"/>
  <c r="J499" i="2"/>
  <c r="K456" i="2"/>
  <c r="J456" i="2"/>
  <c r="J437" i="2"/>
  <c r="K437" i="2"/>
  <c r="J364" i="2"/>
  <c r="K364" i="2"/>
  <c r="K312" i="2"/>
  <c r="J312" i="2"/>
  <c r="K284" i="2"/>
  <c r="J284" i="2"/>
  <c r="J266" i="2"/>
  <c r="K266" i="2"/>
  <c r="J230" i="2"/>
  <c r="K230" i="2"/>
  <c r="J209" i="2"/>
  <c r="K209" i="2"/>
  <c r="K142" i="2"/>
  <c r="J142" i="2"/>
  <c r="J94" i="2"/>
  <c r="K94" i="2"/>
  <c r="J20" i="2"/>
  <c r="K20" i="2"/>
  <c r="K7" i="2"/>
  <c r="J7" i="2"/>
  <c r="J467" i="2"/>
  <c r="K467" i="2"/>
  <c r="J444" i="2"/>
  <c r="K444" i="2"/>
  <c r="J368" i="2"/>
  <c r="K368" i="2"/>
  <c r="K313" i="2"/>
  <c r="J313" i="2"/>
  <c r="K213" i="2"/>
  <c r="J213" i="2"/>
  <c r="J112" i="2"/>
  <c r="K112" i="2"/>
  <c r="J498" i="2"/>
  <c r="K498" i="2"/>
  <c r="K254" i="2"/>
  <c r="J254" i="2"/>
  <c r="K193" i="2"/>
  <c r="J193" i="2"/>
  <c r="J501" i="2"/>
  <c r="K501" i="2"/>
  <c r="J415" i="2"/>
  <c r="K415" i="2"/>
  <c r="J249" i="2"/>
  <c r="K249" i="2"/>
  <c r="K195" i="2"/>
  <c r="J195" i="2"/>
  <c r="K151" i="2"/>
  <c r="J151" i="2"/>
  <c r="J90" i="2"/>
  <c r="K90" i="2"/>
  <c r="J4" i="2"/>
  <c r="K4" i="2"/>
  <c r="K451" i="2"/>
  <c r="J451" i="2"/>
  <c r="K220" i="2"/>
  <c r="J220" i="2"/>
  <c r="J26" i="2"/>
  <c r="K26" i="2"/>
  <c r="J544" i="2"/>
  <c r="K544" i="2"/>
  <c r="K486" i="2"/>
  <c r="J486" i="2"/>
  <c r="K346" i="2"/>
  <c r="J346" i="2"/>
  <c r="J270" i="2"/>
  <c r="K270" i="2"/>
  <c r="J160" i="2"/>
  <c r="K160" i="2"/>
  <c r="J86" i="2"/>
  <c r="K86" i="2"/>
  <c r="K465" i="2"/>
  <c r="J465" i="2"/>
  <c r="J351" i="2"/>
  <c r="K351" i="2"/>
  <c r="K293" i="2"/>
  <c r="J293" i="2"/>
  <c r="J145" i="2"/>
  <c r="K145" i="2"/>
  <c r="K68" i="2"/>
  <c r="J68" i="2"/>
  <c r="K503" i="2"/>
  <c r="J503" i="2"/>
  <c r="K297" i="2"/>
  <c r="J297" i="2"/>
  <c r="J144" i="2"/>
  <c r="K144" i="2"/>
  <c r="K57" i="2"/>
  <c r="J57" i="2"/>
  <c r="K540" i="2"/>
  <c r="J540" i="2"/>
  <c r="J448" i="2"/>
  <c r="K448" i="2"/>
  <c r="J277" i="2"/>
  <c r="K277" i="2"/>
  <c r="K19" i="2"/>
  <c r="J19" i="2"/>
  <c r="J513" i="2"/>
  <c r="K513" i="2"/>
  <c r="J438" i="2"/>
  <c r="K438" i="2"/>
  <c r="J361" i="2"/>
  <c r="K361" i="2"/>
  <c r="K261" i="2"/>
  <c r="J261" i="2"/>
  <c r="J188" i="2"/>
  <c r="K188" i="2"/>
  <c r="K176" i="2"/>
  <c r="J176" i="2"/>
  <c r="K80" i="2"/>
  <c r="J80" i="2"/>
  <c r="J38" i="2"/>
  <c r="K38" i="2"/>
  <c r="J18" i="2"/>
  <c r="K18" i="2"/>
  <c r="K551" i="2"/>
  <c r="J551" i="2"/>
  <c r="J474" i="2"/>
  <c r="K474" i="2"/>
  <c r="J425" i="2"/>
  <c r="K425" i="2"/>
  <c r="J353" i="2"/>
  <c r="K353" i="2"/>
  <c r="K325" i="2"/>
  <c r="J325" i="2"/>
  <c r="K287" i="2"/>
  <c r="J287" i="2"/>
  <c r="J150" i="2"/>
  <c r="K150" i="2"/>
  <c r="J104" i="2"/>
  <c r="K104" i="2"/>
  <c r="K65" i="2"/>
  <c r="J65" i="2"/>
  <c r="K42" i="2"/>
  <c r="J42" i="2"/>
  <c r="J559" i="2"/>
  <c r="K559" i="2"/>
  <c r="J514" i="2"/>
  <c r="K514" i="2"/>
  <c r="K488" i="2"/>
  <c r="J488" i="2"/>
  <c r="K439" i="2"/>
  <c r="J439" i="2"/>
  <c r="J422" i="2"/>
  <c r="K422" i="2"/>
  <c r="J412" i="2"/>
  <c r="K412" i="2"/>
  <c r="K371" i="2"/>
  <c r="J371" i="2"/>
  <c r="J357" i="2"/>
  <c r="K357" i="2"/>
  <c r="J322" i="2"/>
  <c r="K322" i="2"/>
  <c r="J279" i="2"/>
  <c r="K279" i="2"/>
  <c r="K391" i="2"/>
  <c r="K199" i="2"/>
  <c r="K43" i="2"/>
  <c r="K543" i="2"/>
  <c r="K170" i="2"/>
  <c r="J367" i="2"/>
  <c r="J196" i="2"/>
  <c r="J527" i="2"/>
  <c r="K39" i="2"/>
  <c r="K370" i="2"/>
  <c r="K529" i="2"/>
  <c r="K99" i="2"/>
  <c r="K47" i="2"/>
  <c r="K219" i="2"/>
  <c r="J219" i="2"/>
  <c r="K202" i="2"/>
  <c r="J202" i="2"/>
  <c r="J158" i="2"/>
  <c r="K158" i="2"/>
  <c r="J136" i="2"/>
  <c r="K136" i="2"/>
  <c r="K124" i="2"/>
  <c r="J124" i="2"/>
  <c r="J546" i="2"/>
  <c r="K546" i="2"/>
  <c r="K401" i="2"/>
  <c r="J401" i="2"/>
  <c r="K274" i="2"/>
  <c r="J274" i="2"/>
  <c r="J168" i="2"/>
  <c r="K168" i="2"/>
  <c r="J127" i="2"/>
  <c r="K127" i="2"/>
  <c r="K60" i="2"/>
  <c r="J60" i="2"/>
  <c r="I257" i="1"/>
  <c r="H3" i="1"/>
  <c r="I3" i="1"/>
  <c r="I258" i="1"/>
  <c r="H258" i="1"/>
  <c r="I166" i="1"/>
  <c r="H166" i="1"/>
  <c r="I218" i="1"/>
  <c r="H218" i="1"/>
  <c r="I98" i="1"/>
  <c r="H98" i="1"/>
  <c r="I477" i="1"/>
  <c r="H477" i="1"/>
  <c r="I520" i="1"/>
  <c r="H520" i="1"/>
  <c r="I414" i="1"/>
  <c r="H414" i="1"/>
  <c r="I52" i="1"/>
  <c r="H52" i="1"/>
  <c r="I563" i="1"/>
  <c r="H563" i="1"/>
  <c r="I370" i="1"/>
  <c r="H370" i="1"/>
  <c r="I190" i="1"/>
  <c r="H190" i="1"/>
  <c r="I493" i="1"/>
  <c r="H493" i="1"/>
  <c r="I405" i="1"/>
  <c r="H405" i="1"/>
  <c r="I27" i="1"/>
  <c r="H27" i="1"/>
  <c r="I547" i="1"/>
  <c r="H547" i="1"/>
  <c r="I389" i="1"/>
  <c r="H389" i="1"/>
  <c r="I153" i="1"/>
  <c r="H153" i="1"/>
  <c r="I515" i="1"/>
  <c r="H515" i="1"/>
  <c r="I473" i="1"/>
  <c r="H473" i="1"/>
  <c r="I447" i="1"/>
  <c r="H447" i="1"/>
  <c r="I338" i="1"/>
  <c r="H338" i="1"/>
  <c r="I296" i="1"/>
  <c r="H296" i="1"/>
  <c r="I272" i="1"/>
  <c r="H272" i="1"/>
  <c r="I222" i="1"/>
  <c r="H222" i="1"/>
  <c r="I164" i="1"/>
  <c r="H164" i="1"/>
  <c r="I123" i="1"/>
  <c r="H123" i="1"/>
  <c r="I14" i="1"/>
  <c r="H14" i="1"/>
  <c r="I556" i="1"/>
  <c r="H556" i="1"/>
  <c r="I462" i="1"/>
  <c r="H462" i="1"/>
  <c r="I341" i="1"/>
  <c r="H341" i="1"/>
  <c r="I304" i="1"/>
  <c r="H304" i="1"/>
  <c r="I126" i="1"/>
  <c r="H126" i="1"/>
  <c r="I408" i="1"/>
  <c r="H408" i="1"/>
  <c r="I225" i="1"/>
  <c r="H225" i="1"/>
  <c r="I121" i="1"/>
  <c r="H121" i="1"/>
  <c r="I256" i="1"/>
  <c r="H256" i="1"/>
  <c r="I221" i="1"/>
  <c r="H221" i="1"/>
  <c r="I167" i="1"/>
  <c r="H167" i="1"/>
  <c r="I46" i="1"/>
  <c r="H46" i="1"/>
  <c r="I530" i="1"/>
  <c r="H530" i="1"/>
  <c r="I238" i="1"/>
  <c r="H238" i="1"/>
  <c r="I558" i="1"/>
  <c r="H558" i="1"/>
  <c r="I531" i="1"/>
  <c r="H531" i="1"/>
  <c r="I397" i="1"/>
  <c r="H397" i="1"/>
  <c r="I181" i="1"/>
  <c r="H181" i="1"/>
  <c r="I116" i="1"/>
  <c r="H116" i="1"/>
  <c r="I533" i="1"/>
  <c r="H533" i="1"/>
  <c r="I320" i="1"/>
  <c r="H320" i="1"/>
  <c r="I231" i="1"/>
  <c r="H231" i="1"/>
  <c r="I119" i="1"/>
  <c r="H119" i="1"/>
  <c r="I453" i="1"/>
  <c r="H453" i="1"/>
  <c r="I226" i="1"/>
  <c r="H226" i="1"/>
  <c r="I101" i="1"/>
  <c r="H101" i="1"/>
  <c r="I507" i="1"/>
  <c r="H507" i="1"/>
  <c r="I355" i="1"/>
  <c r="H355" i="1"/>
  <c r="I72" i="1"/>
  <c r="H72" i="1"/>
  <c r="I482" i="1"/>
  <c r="H482" i="1"/>
  <c r="I394" i="1"/>
  <c r="H394" i="1"/>
  <c r="I303" i="1"/>
  <c r="H303" i="1"/>
  <c r="I186" i="1"/>
  <c r="H186" i="1"/>
  <c r="I93" i="1"/>
  <c r="H93" i="1"/>
  <c r="I70" i="1"/>
  <c r="H70" i="1"/>
  <c r="I565" i="1"/>
  <c r="H565" i="1"/>
  <c r="I524" i="1"/>
  <c r="H524" i="1"/>
  <c r="I452" i="1"/>
  <c r="H452" i="1"/>
  <c r="I332" i="1"/>
  <c r="H332" i="1"/>
  <c r="I299" i="1"/>
  <c r="H299" i="1"/>
  <c r="I189" i="1"/>
  <c r="H189" i="1"/>
  <c r="I84" i="1"/>
  <c r="H84" i="1"/>
  <c r="I51" i="1"/>
  <c r="H51" i="1"/>
  <c r="I566" i="1"/>
  <c r="H566" i="1"/>
  <c r="I490" i="1"/>
  <c r="H490" i="1"/>
  <c r="I441" i="1"/>
  <c r="H441" i="1"/>
  <c r="I427" i="1"/>
  <c r="H427" i="1"/>
  <c r="I419" i="1"/>
  <c r="H419" i="1"/>
  <c r="I376" i="1"/>
  <c r="H376" i="1"/>
  <c r="I360" i="1"/>
  <c r="H360" i="1"/>
  <c r="I343" i="1"/>
  <c r="H343" i="1"/>
  <c r="I298" i="1"/>
  <c r="H298" i="1"/>
  <c r="I265" i="1"/>
  <c r="H265" i="1"/>
  <c r="I207" i="1"/>
  <c r="H207" i="1"/>
  <c r="I175" i="1"/>
  <c r="H175" i="1"/>
  <c r="I146" i="1"/>
  <c r="H146" i="1"/>
  <c r="I134" i="1"/>
  <c r="H134" i="1"/>
  <c r="I111" i="1"/>
  <c r="H111" i="1"/>
  <c r="I88" i="1"/>
  <c r="H88" i="1"/>
  <c r="I11" i="1"/>
  <c r="H11" i="1"/>
  <c r="I458" i="1"/>
  <c r="H458" i="1"/>
  <c r="I336" i="1"/>
  <c r="H336" i="1"/>
  <c r="I194" i="1"/>
  <c r="H194" i="1"/>
  <c r="I139" i="1"/>
  <c r="H139" i="1"/>
  <c r="I63" i="1"/>
  <c r="H63" i="1"/>
  <c r="I548" i="1"/>
  <c r="H548" i="1"/>
  <c r="I440" i="1"/>
  <c r="I391" i="1"/>
  <c r="H391" i="1"/>
  <c r="I10" i="1"/>
  <c r="H10" i="1"/>
  <c r="I502" i="1"/>
  <c r="H502" i="1"/>
  <c r="I344" i="1"/>
  <c r="H344" i="1"/>
  <c r="I347" i="1"/>
  <c r="H347" i="1"/>
  <c r="I200" i="1"/>
  <c r="H200" i="1"/>
  <c r="I55" i="1"/>
  <c r="H55" i="1"/>
  <c r="I161" i="1"/>
  <c r="H161" i="1"/>
  <c r="I131" i="1"/>
  <c r="H131" i="1"/>
  <c r="I537" i="1"/>
  <c r="H537" i="1"/>
  <c r="I379" i="1"/>
  <c r="H379" i="1"/>
  <c r="I365" i="1"/>
  <c r="H365" i="1"/>
  <c r="I263" i="1"/>
  <c r="H263" i="1"/>
  <c r="I113" i="1"/>
  <c r="H113" i="1"/>
  <c r="I333" i="1"/>
  <c r="H333" i="1"/>
  <c r="I326" i="1"/>
  <c r="H326" i="1"/>
  <c r="I242" i="1"/>
  <c r="H242" i="1"/>
  <c r="I82" i="1"/>
  <c r="H82" i="1"/>
  <c r="I373" i="1"/>
  <c r="H373" i="1"/>
  <c r="I243" i="1"/>
  <c r="H243" i="1"/>
  <c r="I199" i="1"/>
  <c r="H199" i="1"/>
  <c r="I5" i="1"/>
  <c r="H5" i="1"/>
  <c r="I483" i="1"/>
  <c r="H483" i="1"/>
  <c r="I434" i="1"/>
  <c r="H434" i="1"/>
  <c r="I170" i="1"/>
  <c r="H170" i="1"/>
  <c r="I85" i="1"/>
  <c r="H85" i="1"/>
  <c r="I509" i="1"/>
  <c r="H509" i="1"/>
  <c r="I319" i="1"/>
  <c r="H319" i="1"/>
  <c r="I196" i="1"/>
  <c r="H196" i="1"/>
  <c r="I157" i="1"/>
  <c r="H157" i="1"/>
  <c r="I461" i="1"/>
  <c r="H461" i="1"/>
  <c r="I382" i="1"/>
  <c r="H382" i="1"/>
  <c r="I291" i="1"/>
  <c r="H291" i="1"/>
  <c r="I40" i="1"/>
  <c r="H40" i="1"/>
  <c r="I505" i="1"/>
  <c r="H505" i="1"/>
  <c r="I392" i="1"/>
  <c r="H392" i="1"/>
  <c r="I74" i="1"/>
  <c r="H74" i="1"/>
  <c r="I529" i="1"/>
  <c r="H529" i="1"/>
  <c r="I409" i="1"/>
  <c r="H409" i="1"/>
  <c r="I89" i="1"/>
  <c r="H89" i="1"/>
  <c r="I484" i="1"/>
  <c r="H484" i="1"/>
  <c r="I450" i="1"/>
  <c r="H450" i="1"/>
  <c r="I289" i="1"/>
  <c r="H289" i="1"/>
  <c r="I251" i="1"/>
  <c r="H251" i="1"/>
  <c r="I233" i="1"/>
  <c r="H233" i="1"/>
  <c r="I25" i="1"/>
  <c r="H25" i="1"/>
  <c r="I523" i="1"/>
  <c r="H523" i="1"/>
  <c r="I428" i="1"/>
  <c r="H428" i="1"/>
  <c r="I329" i="1"/>
  <c r="H329" i="1"/>
  <c r="I323" i="1"/>
  <c r="H323" i="1"/>
  <c r="I280" i="1"/>
  <c r="H280" i="1"/>
  <c r="I117" i="1"/>
  <c r="H117" i="1"/>
  <c r="I81" i="1"/>
  <c r="H81" i="1"/>
  <c r="I49" i="1"/>
  <c r="H49" i="1"/>
  <c r="I472" i="1"/>
  <c r="H472" i="1"/>
  <c r="I446" i="1"/>
  <c r="H446" i="1"/>
  <c r="I366" i="1"/>
  <c r="H366" i="1"/>
  <c r="I295" i="1"/>
  <c r="H295" i="1"/>
  <c r="I268" i="1"/>
  <c r="H268" i="1"/>
  <c r="I237" i="1"/>
  <c r="H237" i="1"/>
  <c r="I149" i="1"/>
  <c r="H149" i="1"/>
  <c r="I100" i="1"/>
  <c r="H100" i="1"/>
  <c r="I32" i="1"/>
  <c r="H32" i="1"/>
  <c r="I471" i="1"/>
  <c r="H471" i="1"/>
  <c r="I460" i="1"/>
  <c r="H460" i="1"/>
  <c r="I390" i="1"/>
  <c r="H390" i="1"/>
  <c r="I234" i="1"/>
  <c r="H234" i="1"/>
  <c r="I115" i="1"/>
  <c r="H115" i="1"/>
  <c r="I541" i="1"/>
  <c r="H541" i="1"/>
  <c r="I215" i="1"/>
  <c r="H215" i="1"/>
  <c r="I532" i="1"/>
  <c r="H532" i="1"/>
  <c r="I416" i="1"/>
  <c r="H416" i="1"/>
  <c r="I212" i="1"/>
  <c r="H212" i="1"/>
  <c r="I159" i="1"/>
  <c r="H159" i="1"/>
  <c r="I91" i="1"/>
  <c r="H91" i="1"/>
  <c r="I500" i="1"/>
  <c r="H500" i="1"/>
  <c r="I236" i="1"/>
  <c r="H236" i="1"/>
  <c r="I118" i="1"/>
  <c r="H118" i="1"/>
  <c r="I525" i="1"/>
  <c r="H525" i="1"/>
  <c r="I381" i="1"/>
  <c r="H381" i="1"/>
  <c r="I290" i="1"/>
  <c r="H290" i="1"/>
  <c r="I108" i="1"/>
  <c r="H108" i="1"/>
  <c r="I510" i="1"/>
  <c r="H510" i="1"/>
  <c r="I359" i="1"/>
  <c r="H359" i="1"/>
  <c r="I174" i="1"/>
  <c r="H174" i="1"/>
  <c r="I76" i="1"/>
  <c r="H76" i="1"/>
  <c r="I512" i="1"/>
  <c r="H512" i="1"/>
  <c r="I180" i="1"/>
  <c r="H180" i="1"/>
  <c r="I95" i="1"/>
  <c r="H95" i="1"/>
  <c r="I549" i="1"/>
  <c r="H549" i="1"/>
  <c r="H305" i="1"/>
  <c r="I305" i="1"/>
  <c r="I71" i="1"/>
  <c r="H71" i="1"/>
  <c r="I528" i="1"/>
  <c r="H528" i="1"/>
  <c r="H387" i="1"/>
  <c r="I387" i="1"/>
  <c r="I281" i="1"/>
  <c r="H281" i="1"/>
  <c r="I211" i="1"/>
  <c r="H211" i="1"/>
  <c r="I61" i="1"/>
  <c r="H61" i="1"/>
  <c r="I23" i="1"/>
  <c r="H23" i="1"/>
  <c r="I487" i="1"/>
  <c r="H487" i="1"/>
  <c r="I426" i="1"/>
  <c r="H426" i="1"/>
  <c r="I375" i="1"/>
  <c r="H375" i="1"/>
  <c r="H292" i="1"/>
  <c r="I292" i="1"/>
  <c r="I152" i="1"/>
  <c r="H152" i="1"/>
  <c r="I122" i="1"/>
  <c r="H122" i="1"/>
  <c r="H50" i="1"/>
  <c r="I50" i="1"/>
  <c r="I554" i="1"/>
  <c r="H554" i="1"/>
  <c r="H516" i="1"/>
  <c r="I516" i="1"/>
  <c r="H489" i="1"/>
  <c r="I489" i="1"/>
  <c r="I423" i="1"/>
  <c r="H423" i="1"/>
  <c r="H418" i="1"/>
  <c r="I418" i="1"/>
  <c r="H374" i="1"/>
  <c r="I374" i="1"/>
  <c r="H358" i="1"/>
  <c r="I358" i="1"/>
  <c r="I324" i="1"/>
  <c r="H324" i="1"/>
  <c r="I282" i="1"/>
  <c r="H282" i="1"/>
  <c r="H206" i="1"/>
  <c r="I206" i="1"/>
  <c r="I169" i="1"/>
  <c r="H169" i="1"/>
  <c r="I143" i="1"/>
  <c r="H143" i="1"/>
  <c r="H132" i="1"/>
  <c r="I132" i="1"/>
  <c r="H105" i="1"/>
  <c r="I105" i="1"/>
  <c r="I73" i="1"/>
  <c r="H73" i="1"/>
  <c r="I6" i="1"/>
  <c r="H6" i="1"/>
  <c r="H407" i="1"/>
  <c r="I407" i="1"/>
  <c r="H201" i="1"/>
  <c r="H435" i="1"/>
  <c r="H517" i="1"/>
  <c r="H163" i="1"/>
  <c r="H311" i="1"/>
  <c r="H398" i="1"/>
  <c r="H421" i="1"/>
  <c r="H454" i="1"/>
  <c r="H244" i="1"/>
  <c r="H429" i="1"/>
  <c r="H301" i="1"/>
  <c r="H66" i="1"/>
  <c r="H417" i="1"/>
  <c r="H240" i="1"/>
  <c r="H53" i="1"/>
  <c r="H396" i="1"/>
  <c r="H75" i="1"/>
  <c r="H479" i="1"/>
  <c r="H103" i="1"/>
  <c r="H183" i="1"/>
  <c r="H317" i="1"/>
  <c r="H372" i="1"/>
  <c r="H30" i="1"/>
  <c r="H550" i="1"/>
  <c r="H553" i="1"/>
  <c r="H250" i="1"/>
  <c r="H31" i="1"/>
  <c r="H383" i="1"/>
  <c r="H125" i="1"/>
  <c r="H522" i="1"/>
  <c r="I192" i="1"/>
  <c r="H192" i="1"/>
  <c r="H128" i="1"/>
  <c r="I128" i="1"/>
  <c r="I182" i="1"/>
  <c r="I399" i="1"/>
  <c r="I478" i="1"/>
  <c r="I62" i="1"/>
  <c r="H534" i="1"/>
  <c r="H495" i="1"/>
  <c r="H342" i="1"/>
  <c r="H102" i="1"/>
  <c r="H430" i="1"/>
  <c r="H348" i="1"/>
  <c r="H269" i="1"/>
  <c r="H184" i="1"/>
  <c r="H135" i="1"/>
  <c r="H92" i="1"/>
  <c r="H262" i="1"/>
  <c r="I555" i="1"/>
  <c r="I384" i="1"/>
  <c r="H224" i="1"/>
  <c r="H445" i="1"/>
  <c r="H519" i="1"/>
  <c r="H179" i="1"/>
  <c r="H321" i="1"/>
  <c r="H410" i="1"/>
  <c r="H494" i="1"/>
  <c r="H468" i="1"/>
  <c r="H247" i="1"/>
  <c r="H436" i="1"/>
  <c r="H302" i="1"/>
  <c r="H77" i="1"/>
  <c r="H432" i="1"/>
  <c r="H246" i="1"/>
  <c r="H59" i="1"/>
  <c r="H400" i="1"/>
  <c r="H97" i="1"/>
  <c r="H491" i="1"/>
  <c r="H114" i="1"/>
  <c r="H203" i="1"/>
  <c r="H337" i="1"/>
  <c r="H433" i="1"/>
  <c r="H44" i="1"/>
  <c r="H37" i="1"/>
  <c r="I2" i="1"/>
  <c r="J2" i="1" s="1"/>
  <c r="H503" i="1"/>
  <c r="H540" i="1"/>
  <c r="H513" i="1"/>
  <c r="H188" i="1"/>
  <c r="H18" i="1"/>
  <c r="H353" i="1"/>
  <c r="H104" i="1"/>
  <c r="H514" i="1"/>
  <c r="H412" i="1"/>
  <c r="H279" i="1"/>
  <c r="H136" i="1"/>
  <c r="H546" i="1"/>
  <c r="H127" i="1"/>
</calcChain>
</file>

<file path=xl/sharedStrings.xml><?xml version="1.0" encoding="utf-8"?>
<sst xmlns="http://schemas.openxmlformats.org/spreadsheetml/2006/main" count="1719" uniqueCount="570">
  <si>
    <t>Absecon City</t>
  </si>
  <si>
    <t>Atlantic City</t>
  </si>
  <si>
    <t>Brigantine City</t>
  </si>
  <si>
    <t>Buena Boro</t>
  </si>
  <si>
    <t>Buena Vista Twp.</t>
  </si>
  <si>
    <t>Corbin City</t>
  </si>
  <si>
    <t>Egg Harbor City</t>
  </si>
  <si>
    <t>Egg Harbor Twp</t>
  </si>
  <si>
    <t>Estell Manor City</t>
  </si>
  <si>
    <t>Folsom Boro</t>
  </si>
  <si>
    <t>Galloway Twp.</t>
  </si>
  <si>
    <t>Hamilton Twp.</t>
  </si>
  <si>
    <t>Hammonton</t>
  </si>
  <si>
    <t>Linwood City</t>
  </si>
  <si>
    <t>Longport Boro</t>
  </si>
  <si>
    <t>Margate City</t>
  </si>
  <si>
    <t>Mullica Twp.</t>
  </si>
  <si>
    <t>Northfield Twp.</t>
  </si>
  <si>
    <t>Pleasantville City</t>
  </si>
  <si>
    <t>Port Republic</t>
  </si>
  <si>
    <t>Somers Point City</t>
  </si>
  <si>
    <t>Ventnor City</t>
  </si>
  <si>
    <t>Weymouth Twp.</t>
  </si>
  <si>
    <t>Allendale Boro</t>
  </si>
  <si>
    <t>Alpine Boro</t>
  </si>
  <si>
    <t>Bergenfield Boro</t>
  </si>
  <si>
    <t>Bogota Boro</t>
  </si>
  <si>
    <t>Carlstadt Boro</t>
  </si>
  <si>
    <t>Cliffside Park Boro</t>
  </si>
  <si>
    <t>Closter Boro</t>
  </si>
  <si>
    <t>Cresskill Boro</t>
  </si>
  <si>
    <t>Demarest Boro</t>
  </si>
  <si>
    <t>Dumont Boro</t>
  </si>
  <si>
    <t>East Rutherford Boro</t>
  </si>
  <si>
    <t>Edgewater Boro</t>
  </si>
  <si>
    <t>Elmwood Park Boro</t>
  </si>
  <si>
    <t>Emerson Boro</t>
  </si>
  <si>
    <t>Englewood City</t>
  </si>
  <si>
    <t>Englewood Cliffs Boro</t>
  </si>
  <si>
    <t>Fair Lawn Boro</t>
  </si>
  <si>
    <t>Fairview Boro</t>
  </si>
  <si>
    <t>Fort Lee Boro</t>
  </si>
  <si>
    <t>Franklin Lakes Boro</t>
  </si>
  <si>
    <t>Garfield City</t>
  </si>
  <si>
    <t>Glen Rock Boro</t>
  </si>
  <si>
    <t>Hackensack City</t>
  </si>
  <si>
    <t>Harrington Park Boro</t>
  </si>
  <si>
    <t>Hasbrouck Heights Boro</t>
  </si>
  <si>
    <t>Haworth Boro</t>
  </si>
  <si>
    <t>Hillsdale Boro</t>
  </si>
  <si>
    <t>Ho-Ho-Kus Boro</t>
  </si>
  <si>
    <t>Leonia Boro</t>
  </si>
  <si>
    <t>Little Ferry Boro</t>
  </si>
  <si>
    <t>Lodi Boro</t>
  </si>
  <si>
    <t>Lyndhurst Twp.</t>
  </si>
  <si>
    <t>Mahwah Twp.</t>
  </si>
  <si>
    <t>Maywood Boro</t>
  </si>
  <si>
    <t>Midland Park Boro</t>
  </si>
  <si>
    <t>Montvale Boro</t>
  </si>
  <si>
    <t>Moonachie Boro</t>
  </si>
  <si>
    <t>New Milford Boro</t>
  </si>
  <si>
    <t>North Arlington Boro</t>
  </si>
  <si>
    <t>Northvale Boro</t>
  </si>
  <si>
    <t>Norwood Boro</t>
  </si>
  <si>
    <t>Oakland Boro</t>
  </si>
  <si>
    <t>Old Tappan Boro</t>
  </si>
  <si>
    <t>Oradell Boro</t>
  </si>
  <si>
    <t>Palisades Park Boro</t>
  </si>
  <si>
    <t>Paramus Boro</t>
  </si>
  <si>
    <t>Park Ridge Boro</t>
  </si>
  <si>
    <t>Ramsey Boro</t>
  </si>
  <si>
    <t>Ridgefield Boro</t>
  </si>
  <si>
    <t>Ridgefield Park Village</t>
  </si>
  <si>
    <t>Ridgewood Village</t>
  </si>
  <si>
    <t>River Edge Boro</t>
  </si>
  <si>
    <t>River Vale Twp</t>
  </si>
  <si>
    <t>Rochelle Park Twp</t>
  </si>
  <si>
    <t>Rockleigh Boro</t>
  </si>
  <si>
    <t>Rutherford Boro</t>
  </si>
  <si>
    <t>Saddle Brook Twp</t>
  </si>
  <si>
    <t>Saddle River Boro</t>
  </si>
  <si>
    <t>South Hackensack Twp</t>
  </si>
  <si>
    <t>Teaneck Twp</t>
  </si>
  <si>
    <t>Tenafly Boro</t>
  </si>
  <si>
    <t>Teterboro</t>
  </si>
  <si>
    <t>Upper Saddle River Boro</t>
  </si>
  <si>
    <t>Waldwick Boro</t>
  </si>
  <si>
    <t>Wallington Boro</t>
  </si>
  <si>
    <t>Washington Twp</t>
  </si>
  <si>
    <t>Westwood Boro</t>
  </si>
  <si>
    <t>Woodcliff Lake Boro</t>
  </si>
  <si>
    <t>Wood-Ridge Boro</t>
  </si>
  <si>
    <t>Wyckoff Twp</t>
  </si>
  <si>
    <t>Bass River Twp</t>
  </si>
  <si>
    <t>Beverly City</t>
  </si>
  <si>
    <t>Bordentown City</t>
  </si>
  <si>
    <t>Bordentown Twp</t>
  </si>
  <si>
    <t>Burlington City</t>
  </si>
  <si>
    <t>Burlington Twp</t>
  </si>
  <si>
    <t>Chesterfield Twp</t>
  </si>
  <si>
    <t>Cinnaminson Twp</t>
  </si>
  <si>
    <t>Delanco Twp.</t>
  </si>
  <si>
    <t>Delran Twp.</t>
  </si>
  <si>
    <t>Eastampton Twp</t>
  </si>
  <si>
    <t>Edgewater Park Twp.</t>
  </si>
  <si>
    <t>Evesham Twp</t>
  </si>
  <si>
    <t>Fieldsboro Boro</t>
  </si>
  <si>
    <t>Florence Twp</t>
  </si>
  <si>
    <t>Hainesport Twp</t>
  </si>
  <si>
    <t>Lumberton Twp</t>
  </si>
  <si>
    <t>Mansfield Twp</t>
  </si>
  <si>
    <t>Maple Shade Twp.</t>
  </si>
  <si>
    <t>Medford Lakes Boro</t>
  </si>
  <si>
    <t>Medford Twp.</t>
  </si>
  <si>
    <t>Moorestown Twp.</t>
  </si>
  <si>
    <t>Mount Holly Twp.</t>
  </si>
  <si>
    <t>Mount Laurel Twp.</t>
  </si>
  <si>
    <t>New Hanover Twp.</t>
  </si>
  <si>
    <t>North Hanover Twp.</t>
  </si>
  <si>
    <t>Palmyra Boro</t>
  </si>
  <si>
    <t>Pemberton Boro</t>
  </si>
  <si>
    <t>Pemberton Township</t>
  </si>
  <si>
    <t>RiversideTwp.</t>
  </si>
  <si>
    <t>Riverton Boro</t>
  </si>
  <si>
    <t>Shamong Twp.</t>
  </si>
  <si>
    <t>Southampton Twp.</t>
  </si>
  <si>
    <t>Springfield Twp.</t>
  </si>
  <si>
    <t>Tabernacle Twp.</t>
  </si>
  <si>
    <t>Washington Twp.</t>
  </si>
  <si>
    <t>Westampton Twp.</t>
  </si>
  <si>
    <t>Willingboro Twp.</t>
  </si>
  <si>
    <t>Woodland Twp.</t>
  </si>
  <si>
    <t>Wrightstown Boro</t>
  </si>
  <si>
    <t>Audubon Boro</t>
  </si>
  <si>
    <t>Audubon Park Boro</t>
  </si>
  <si>
    <t>Barrington Boro</t>
  </si>
  <si>
    <t>Bellmawr Boro</t>
  </si>
  <si>
    <t>Berlin Boro</t>
  </si>
  <si>
    <t>Berlin Township</t>
  </si>
  <si>
    <t>Brooklawn Boro</t>
  </si>
  <si>
    <t>Camden City</t>
  </si>
  <si>
    <t>Cherry Hill Twp.</t>
  </si>
  <si>
    <t>Chesilhurst Boro</t>
  </si>
  <si>
    <t>Clementon Boro</t>
  </si>
  <si>
    <t>Collingswood Boro</t>
  </si>
  <si>
    <t>Gibbsboro Boro</t>
  </si>
  <si>
    <t>Gloucester City</t>
  </si>
  <si>
    <t>Gloucester Twp.</t>
  </si>
  <si>
    <t>Haddon Heights Boro</t>
  </si>
  <si>
    <t>Haddon Twp.</t>
  </si>
  <si>
    <t>Haddonfield Boro</t>
  </si>
  <si>
    <t>Hi-Nella Boro</t>
  </si>
  <si>
    <t>Laurel Springs Boro</t>
  </si>
  <si>
    <t>Lawnside Boro</t>
  </si>
  <si>
    <t>Lindenwood Boro</t>
  </si>
  <si>
    <t>Magnolia Boro</t>
  </si>
  <si>
    <t>Merchantville Boro</t>
  </si>
  <si>
    <t>Mount Ephraim Boro</t>
  </si>
  <si>
    <t>Oaklyn Boro</t>
  </si>
  <si>
    <t>Pennsauken Twp.</t>
  </si>
  <si>
    <t>Pine Hill Boro</t>
  </si>
  <si>
    <t>Pine Valley Boro</t>
  </si>
  <si>
    <t>Runnemede Boro</t>
  </si>
  <si>
    <t>Somerdale Boro</t>
  </si>
  <si>
    <t>Stratford Boro</t>
  </si>
  <si>
    <t>Travistock Boro</t>
  </si>
  <si>
    <t>Voorhees Twp.</t>
  </si>
  <si>
    <t>Waterford Twp.</t>
  </si>
  <si>
    <t>WinslowTwp.</t>
  </si>
  <si>
    <t>Woodlynne Boro</t>
  </si>
  <si>
    <t>Avalon Boro</t>
  </si>
  <si>
    <t>Cape May City</t>
  </si>
  <si>
    <t>Cape May Point Boro</t>
  </si>
  <si>
    <t>Dennis Twp.</t>
  </si>
  <si>
    <t>Lower Twp.</t>
  </si>
  <si>
    <t>Middle Twp.</t>
  </si>
  <si>
    <t>North Wildwood City</t>
  </si>
  <si>
    <t>Ocean City</t>
  </si>
  <si>
    <t>Sea Isle City</t>
  </si>
  <si>
    <t>Stone Harbor Boro</t>
  </si>
  <si>
    <t>Upper Twp.</t>
  </si>
  <si>
    <t>West Cape May Boro</t>
  </si>
  <si>
    <t>West Wildwood Boro</t>
  </si>
  <si>
    <t>Wildwood City</t>
  </si>
  <si>
    <t>Wildwood Crest Boro</t>
  </si>
  <si>
    <t>Woodbine Boro</t>
  </si>
  <si>
    <t>Bridgeton City of</t>
  </si>
  <si>
    <t>Commercial Twp</t>
  </si>
  <si>
    <t>Deerfield Twp</t>
  </si>
  <si>
    <t>Downe Twp</t>
  </si>
  <si>
    <t>Fairfield Twp</t>
  </si>
  <si>
    <t>Greenwich Twp</t>
  </si>
  <si>
    <t>Hopewell Twp</t>
  </si>
  <si>
    <t>Lawrence Twp</t>
  </si>
  <si>
    <t>Maurice River Twp</t>
  </si>
  <si>
    <t>Millville City</t>
  </si>
  <si>
    <t>Shiloh Boro</t>
  </si>
  <si>
    <t>Stow Creek Twp</t>
  </si>
  <si>
    <t>Upper Deerfield Twp</t>
  </si>
  <si>
    <t>Vineland City</t>
  </si>
  <si>
    <t>BellevilleTwp.</t>
  </si>
  <si>
    <t>Bloomfield Twp.</t>
  </si>
  <si>
    <t>Caldwell Boro</t>
  </si>
  <si>
    <t>Cedar Grove Twp.</t>
  </si>
  <si>
    <t>East Orange  City</t>
  </si>
  <si>
    <t>Essex Fells City</t>
  </si>
  <si>
    <t>Fairfield Twp.</t>
  </si>
  <si>
    <t>Glen Ridge Boro</t>
  </si>
  <si>
    <t>Irvington Twp.</t>
  </si>
  <si>
    <t>Livingston Twp.</t>
  </si>
  <si>
    <t>Maplewood Twp.</t>
  </si>
  <si>
    <t>Millburn Twp.</t>
  </si>
  <si>
    <t>Montclair Twp.</t>
  </si>
  <si>
    <t>Newark City</t>
  </si>
  <si>
    <t>North Caldwell Boro</t>
  </si>
  <si>
    <t>Nutley Twp.</t>
  </si>
  <si>
    <t>Orange City</t>
  </si>
  <si>
    <t>Roseland Boro</t>
  </si>
  <si>
    <t>South Orange Village Twp.</t>
  </si>
  <si>
    <t>Verona Twp.</t>
  </si>
  <si>
    <t>West Caldwell Twp.</t>
  </si>
  <si>
    <t>West Orange Twp.</t>
  </si>
  <si>
    <t>Clayton Boro</t>
  </si>
  <si>
    <t>Deptford Twp.</t>
  </si>
  <si>
    <t>East Greenwich Twp.</t>
  </si>
  <si>
    <t>Elk Twp.</t>
  </si>
  <si>
    <t>Franklin Twp.</t>
  </si>
  <si>
    <t>Glassboro Boro</t>
  </si>
  <si>
    <t>Greenwich Twp.</t>
  </si>
  <si>
    <t>Harrison Twp.</t>
  </si>
  <si>
    <t>Logan Twp.</t>
  </si>
  <si>
    <t>Mantua Twp.</t>
  </si>
  <si>
    <t>Monroe Twp.</t>
  </si>
  <si>
    <t>National Park Boro</t>
  </si>
  <si>
    <t>Newfield Boro</t>
  </si>
  <si>
    <t>Paulsboro Boro</t>
  </si>
  <si>
    <t>Pitman Boro</t>
  </si>
  <si>
    <t>South Harrison Twp.</t>
  </si>
  <si>
    <t>Swedesboro Boro</t>
  </si>
  <si>
    <t>Wenonah Boro</t>
  </si>
  <si>
    <t>West Deptford Twp.</t>
  </si>
  <si>
    <t>Westville Boro</t>
  </si>
  <si>
    <t>Woodbury City</t>
  </si>
  <si>
    <t>Woodbury Heights Boro</t>
  </si>
  <si>
    <t>Woolwich Twp.</t>
  </si>
  <si>
    <t>Bayonne City</t>
  </si>
  <si>
    <t>East Newark Boro</t>
  </si>
  <si>
    <t>Guttenberg Town</t>
  </si>
  <si>
    <t>Harrison Town</t>
  </si>
  <si>
    <t>Hoboken City</t>
  </si>
  <si>
    <t>Jersey City</t>
  </si>
  <si>
    <t>Kearny Town</t>
  </si>
  <si>
    <t>North Bergen Town</t>
  </si>
  <si>
    <t>Secaucus Town</t>
  </si>
  <si>
    <t>Union City</t>
  </si>
  <si>
    <t>Weehawken Twp.</t>
  </si>
  <si>
    <t>West New York Town</t>
  </si>
  <si>
    <t>Alexandria Twp</t>
  </si>
  <si>
    <t>Bethlehem Twp</t>
  </si>
  <si>
    <t>Bloomsbury Boro</t>
  </si>
  <si>
    <t>Califon Boro</t>
  </si>
  <si>
    <t>Clinton Town</t>
  </si>
  <si>
    <t>Clinton Township</t>
  </si>
  <si>
    <t>Delaware Twp</t>
  </si>
  <si>
    <t>East Amwell Twp</t>
  </si>
  <si>
    <t>Flemington Boro</t>
  </si>
  <si>
    <t>Franklin Twp</t>
  </si>
  <si>
    <t>Frenchtown Boro</t>
  </si>
  <si>
    <t>Glen Gardner Boro</t>
  </si>
  <si>
    <t>Hampton Boro</t>
  </si>
  <si>
    <t>High Bridge Boro</t>
  </si>
  <si>
    <t>Holland Twp</t>
  </si>
  <si>
    <t>Kingwood Twp</t>
  </si>
  <si>
    <t>Lambertville City</t>
  </si>
  <si>
    <t>Lebanon Boro</t>
  </si>
  <si>
    <t>Lebanon Twp</t>
  </si>
  <si>
    <t>Milford Boro</t>
  </si>
  <si>
    <t>Raritan Twp</t>
  </si>
  <si>
    <t>Readington Twp</t>
  </si>
  <si>
    <t>Stockton Boro</t>
  </si>
  <si>
    <t>Tewksbury Twp</t>
  </si>
  <si>
    <t>Union Twp</t>
  </si>
  <si>
    <t>West Amwell Twp</t>
  </si>
  <si>
    <t>Town</t>
  </si>
  <si>
    <t>D</t>
  </si>
  <si>
    <t>R</t>
  </si>
  <si>
    <t>3rd</t>
  </si>
  <si>
    <t>Total</t>
  </si>
  <si>
    <t>D %</t>
  </si>
  <si>
    <t>R %</t>
  </si>
  <si>
    <t>Margin %</t>
  </si>
  <si>
    <t>East Windsor Twp.</t>
  </si>
  <si>
    <t>Ewing Twp.</t>
  </si>
  <si>
    <t>Hightstown Boro</t>
  </si>
  <si>
    <t>Hopewell Boro</t>
  </si>
  <si>
    <t>Hopewell Twp.</t>
  </si>
  <si>
    <t>Lawrence Twp.</t>
  </si>
  <si>
    <t>Pennington  Boro</t>
  </si>
  <si>
    <t>Princeton</t>
  </si>
  <si>
    <t>Trenton City</t>
  </si>
  <si>
    <t>Twp. of Robbinsville</t>
  </si>
  <si>
    <t>West Windsor Twp.</t>
  </si>
  <si>
    <t>Carteret Boro</t>
  </si>
  <si>
    <t>Cranbury Twp.</t>
  </si>
  <si>
    <t>Dunellen Boro</t>
  </si>
  <si>
    <t>East Brunswick Twp.</t>
  </si>
  <si>
    <t>Edison Twp.</t>
  </si>
  <si>
    <t>Helmetta Boro</t>
  </si>
  <si>
    <t>Highland Park Boro</t>
  </si>
  <si>
    <t>Jamesburg Boro</t>
  </si>
  <si>
    <t>Metuchen Boro</t>
  </si>
  <si>
    <t>Middlesex Boro</t>
  </si>
  <si>
    <t>Milltown Boro</t>
  </si>
  <si>
    <t>New Brunswick Twp.</t>
  </si>
  <si>
    <t>North Brunswick Twp.</t>
  </si>
  <si>
    <t>Old Bridge Twp.</t>
  </si>
  <si>
    <t>Perth Amboy City</t>
  </si>
  <si>
    <t>Piscataway Twp.</t>
  </si>
  <si>
    <t>Plainsboro Twp.</t>
  </si>
  <si>
    <t>Sayreville Boro</t>
  </si>
  <si>
    <t>South Amboy City</t>
  </si>
  <si>
    <t>South Brunswick Twp.</t>
  </si>
  <si>
    <t>South Plainfield Boro</t>
  </si>
  <si>
    <t>South River Boro</t>
  </si>
  <si>
    <t>Spotswood Boro</t>
  </si>
  <si>
    <t>Woodbridge Twp.</t>
  </si>
  <si>
    <t>Aberdeen Twp</t>
  </si>
  <si>
    <t>Allenhurst Boro</t>
  </si>
  <si>
    <t>Allentown Boro</t>
  </si>
  <si>
    <t>Asbury Park City</t>
  </si>
  <si>
    <t>Atlantic Highlands Boro</t>
  </si>
  <si>
    <t>Avon-by-the-Sea Boro</t>
  </si>
  <si>
    <t>Belmar Boro</t>
  </si>
  <si>
    <t>Bradley Beach Boro</t>
  </si>
  <si>
    <t>Brielle Boro</t>
  </si>
  <si>
    <t>Colts Neck Twp</t>
  </si>
  <si>
    <t>Deal Boro</t>
  </si>
  <si>
    <t>Eatontown Boro</t>
  </si>
  <si>
    <t>Englishtown Boro</t>
  </si>
  <si>
    <t>Fair Haven Boro</t>
  </si>
  <si>
    <t>Farmingdale Boro</t>
  </si>
  <si>
    <t>Freehold Boro</t>
  </si>
  <si>
    <t>Freehold Twp</t>
  </si>
  <si>
    <t>Hazlet Twp</t>
  </si>
  <si>
    <t>Highlands Boro</t>
  </si>
  <si>
    <t>Holmdel Twp</t>
  </si>
  <si>
    <t>Howell Twp</t>
  </si>
  <si>
    <t>Interlaken Boro</t>
  </si>
  <si>
    <t>Keansburg Boro</t>
  </si>
  <si>
    <t>Keyport Boro</t>
  </si>
  <si>
    <t>Lake Como</t>
  </si>
  <si>
    <t>Little Silver Boro</t>
  </si>
  <si>
    <t>Loch Arbour Village</t>
  </si>
  <si>
    <t>Long Branch City</t>
  </si>
  <si>
    <t>Manalapan Twp</t>
  </si>
  <si>
    <t>Manasquan Boro</t>
  </si>
  <si>
    <t>Marlboro Twp</t>
  </si>
  <si>
    <t>Matawan Boro</t>
  </si>
  <si>
    <t>Middletown Twp</t>
  </si>
  <si>
    <t>Millstone Twp</t>
  </si>
  <si>
    <t>Monmouth Beach Boro</t>
  </si>
  <si>
    <t>Neptune City Boro</t>
  </si>
  <si>
    <t>Neptune Twp</t>
  </si>
  <si>
    <t>Ocean Twp</t>
  </si>
  <si>
    <t>Oceanport Boro</t>
  </si>
  <si>
    <t>Red Bank Boro</t>
  </si>
  <si>
    <t>Roosevelt Boro</t>
  </si>
  <si>
    <t>Rumson Boro</t>
  </si>
  <si>
    <t>Sea Bright Boro</t>
  </si>
  <si>
    <t>Sea Girt Boro</t>
  </si>
  <si>
    <t>Shrewsbury Boro</t>
  </si>
  <si>
    <t>Shrewsbury Twp</t>
  </si>
  <si>
    <t>Spring Lake Boro</t>
  </si>
  <si>
    <t>Spring Lake Heights Boro</t>
  </si>
  <si>
    <t>Tinton Falls Boro</t>
  </si>
  <si>
    <t>Union Beach Boro</t>
  </si>
  <si>
    <t>Upper Freehold Twp</t>
  </si>
  <si>
    <t>Wall Twp</t>
  </si>
  <si>
    <t>West Long Branch Boro</t>
  </si>
  <si>
    <t>Boonton Town</t>
  </si>
  <si>
    <t>Boonton Township</t>
  </si>
  <si>
    <t>Butler Boro</t>
  </si>
  <si>
    <t>Chatham Boro</t>
  </si>
  <si>
    <t>Chatham Twp</t>
  </si>
  <si>
    <t>Chester Boro</t>
  </si>
  <si>
    <t>Chester Township</t>
  </si>
  <si>
    <t>Denville Twp</t>
  </si>
  <si>
    <t>Dover Town</t>
  </si>
  <si>
    <t>East Hanover Twp</t>
  </si>
  <si>
    <t>Florham Park Boro</t>
  </si>
  <si>
    <t>Hanover Twp</t>
  </si>
  <si>
    <t>Harding Twp</t>
  </si>
  <si>
    <t>Jefferson Twp</t>
  </si>
  <si>
    <t>Kinnelon Boro</t>
  </si>
  <si>
    <t>Lincoln Park Boro</t>
  </si>
  <si>
    <t>Long Hill Twp</t>
  </si>
  <si>
    <t>Madison Boro</t>
  </si>
  <si>
    <t>Mendham Boro</t>
  </si>
  <si>
    <t>Mendham Twp</t>
  </si>
  <si>
    <t>Mine Hill Twp</t>
  </si>
  <si>
    <t>Montville Twp</t>
  </si>
  <si>
    <t>Morris Plains Boro</t>
  </si>
  <si>
    <t>Morris Twp</t>
  </si>
  <si>
    <t>Morristown Town</t>
  </si>
  <si>
    <t>Mount Arlington Boro</t>
  </si>
  <si>
    <t>Mount Olive Twp</t>
  </si>
  <si>
    <t>Mountain Lakes Boro</t>
  </si>
  <si>
    <t>Netcong Boro</t>
  </si>
  <si>
    <t>Parsippany-Troy Hills Twp</t>
  </si>
  <si>
    <t>Pequannock Twp.</t>
  </si>
  <si>
    <t>Randolph Twp</t>
  </si>
  <si>
    <t>Riverdale Boro</t>
  </si>
  <si>
    <t>Rockaway Boro</t>
  </si>
  <si>
    <t>Rockaway Twp</t>
  </si>
  <si>
    <t>Roxbury Twp</t>
  </si>
  <si>
    <t>Victory Gardens Boro</t>
  </si>
  <si>
    <t>Wharton Boro</t>
  </si>
  <si>
    <t>Barnegat Twp.</t>
  </si>
  <si>
    <t>Barnegat Light Boro</t>
  </si>
  <si>
    <t>Bay Head Boro</t>
  </si>
  <si>
    <t>Beach Haven Boro</t>
  </si>
  <si>
    <t>Beachwood Boro</t>
  </si>
  <si>
    <t>Berkeley Twp.</t>
  </si>
  <si>
    <t>Brick Twp.</t>
  </si>
  <si>
    <t>Eagleswood Twp.</t>
  </si>
  <si>
    <t>Harvey Cedars Boro</t>
  </si>
  <si>
    <t>Island Heights Boro</t>
  </si>
  <si>
    <t>Jackson Twp.</t>
  </si>
  <si>
    <t>Lacey Twp.</t>
  </si>
  <si>
    <t>Lakehurst Boro</t>
  </si>
  <si>
    <t>Lakewood Twp.</t>
  </si>
  <si>
    <t>Lavallette Boro</t>
  </si>
  <si>
    <t>Little Egg Harbor Twp.</t>
  </si>
  <si>
    <t>Long Beach Twp</t>
  </si>
  <si>
    <t>Manchester Twp.</t>
  </si>
  <si>
    <t>Mantoloking Boro</t>
  </si>
  <si>
    <t>Ocean Gate Boro</t>
  </si>
  <si>
    <t>Pine Beach Boro</t>
  </si>
  <si>
    <t>Plumsted Twp.</t>
  </si>
  <si>
    <t>Point Pleasant Boro</t>
  </si>
  <si>
    <t>Point Pleasant Beach Boro</t>
  </si>
  <si>
    <t>Seaside Heights Boro</t>
  </si>
  <si>
    <t>Seaside Park Boro</t>
  </si>
  <si>
    <t>Ship Bottom Boro</t>
  </si>
  <si>
    <t>South Toms River Boro</t>
  </si>
  <si>
    <t>Stafford Twp.</t>
  </si>
  <si>
    <t>Surf City Boro</t>
  </si>
  <si>
    <t>Toms River Twp.</t>
  </si>
  <si>
    <t>Tuckerton  Boro</t>
  </si>
  <si>
    <t>Bloomingdale Boro</t>
  </si>
  <si>
    <t>Clifton City</t>
  </si>
  <si>
    <t>Haledon Boro</t>
  </si>
  <si>
    <t>Hawthorne Boro</t>
  </si>
  <si>
    <t>Little Falls Twp.</t>
  </si>
  <si>
    <t>North Haledon Boro</t>
  </si>
  <si>
    <t>Passaic City</t>
  </si>
  <si>
    <t>Paterson City</t>
  </si>
  <si>
    <t>Pompton Lakes Boro</t>
  </si>
  <si>
    <t>Prospect Park Boro</t>
  </si>
  <si>
    <t>Ringwood Boro</t>
  </si>
  <si>
    <t>Totowa Boro</t>
  </si>
  <si>
    <t>Wanaque Boro</t>
  </si>
  <si>
    <t>Wayne Twp.</t>
  </si>
  <si>
    <t>West Milford Twp.</t>
  </si>
  <si>
    <t>Woodland Park</t>
  </si>
  <si>
    <t>Alloway Twp.</t>
  </si>
  <si>
    <t>Carneys Point Twp.</t>
  </si>
  <si>
    <t>Elmer Boro</t>
  </si>
  <si>
    <t>Elsinboro Twp.</t>
  </si>
  <si>
    <t>Lower Alloways Creek Twp.</t>
  </si>
  <si>
    <t>Mannington Twp.</t>
  </si>
  <si>
    <t>Oldmans Twp.</t>
  </si>
  <si>
    <t>Penns Grove Boro</t>
  </si>
  <si>
    <t>Pennsville Twp.</t>
  </si>
  <si>
    <t>Pilesgrove Twp.</t>
  </si>
  <si>
    <t>Pittsgrove Twp.</t>
  </si>
  <si>
    <t>Quinton Twp.</t>
  </si>
  <si>
    <t>Salem City</t>
  </si>
  <si>
    <t>Upper Pittsgrove Twp.</t>
  </si>
  <si>
    <t>Woodstown Boro</t>
  </si>
  <si>
    <t>Bedminster Twp.</t>
  </si>
  <si>
    <t>Bernards Twp.</t>
  </si>
  <si>
    <t>Bernardsville Boro</t>
  </si>
  <si>
    <t>Bound Brook Boro</t>
  </si>
  <si>
    <t>Branchburg Twp.</t>
  </si>
  <si>
    <t>Bridgewater Twp.</t>
  </si>
  <si>
    <t>Far Hills Boro</t>
  </si>
  <si>
    <t>Green Brook Twp.</t>
  </si>
  <si>
    <t>Hillsborough Twp.</t>
  </si>
  <si>
    <t>Manville Boro</t>
  </si>
  <si>
    <t>Millstone Boro</t>
  </si>
  <si>
    <t>Montgomery Twp.</t>
  </si>
  <si>
    <t>North Plainfield Boro</t>
  </si>
  <si>
    <t>Peapack &amp; Gladstone Boro</t>
  </si>
  <si>
    <t>Raritan Boro</t>
  </si>
  <si>
    <t>Rocky Hill Boro</t>
  </si>
  <si>
    <t>Somerville Boro</t>
  </si>
  <si>
    <t>South Bound Brook Boro</t>
  </si>
  <si>
    <t>Warren Twp.</t>
  </si>
  <si>
    <t>Watchung Boro</t>
  </si>
  <si>
    <t>Andover Boro</t>
  </si>
  <si>
    <t>Andover Township</t>
  </si>
  <si>
    <t>Branchville Boro</t>
  </si>
  <si>
    <t>Byram Twp.</t>
  </si>
  <si>
    <t>Frankford Twp.</t>
  </si>
  <si>
    <t>Franklin Boro</t>
  </si>
  <si>
    <t>Fredon Twp.</t>
  </si>
  <si>
    <t>Green Twp.</t>
  </si>
  <si>
    <t>Hamburg Boro</t>
  </si>
  <si>
    <t>Hampton Twp.</t>
  </si>
  <si>
    <t>Hardyston Twp.</t>
  </si>
  <si>
    <t>Hopatcong Boro</t>
  </si>
  <si>
    <t>Lafayette Twp.</t>
  </si>
  <si>
    <t>Montague Twp.</t>
  </si>
  <si>
    <t>Newton Town</t>
  </si>
  <si>
    <t>Ogdensburg Boro</t>
  </si>
  <si>
    <t>Sandyston Twp.</t>
  </si>
  <si>
    <t>Sparta Twp.</t>
  </si>
  <si>
    <t>Stanhope Boro</t>
  </si>
  <si>
    <t>Stillwater Twp.</t>
  </si>
  <si>
    <t>Sussex Boro</t>
  </si>
  <si>
    <t>Vernon Twp.</t>
  </si>
  <si>
    <t>Walpack Twp.</t>
  </si>
  <si>
    <t>Wantage Twp.</t>
  </si>
  <si>
    <t>Berkeley Heights Twp.</t>
  </si>
  <si>
    <t>Clark Twp.</t>
  </si>
  <si>
    <t>Cranford Twp.</t>
  </si>
  <si>
    <t>Elizabeth City</t>
  </si>
  <si>
    <t>Fanwood Boro</t>
  </si>
  <si>
    <t>Garwood Boro</t>
  </si>
  <si>
    <t>Hillside Twp.</t>
  </si>
  <si>
    <t>Kenilworth Boro</t>
  </si>
  <si>
    <t>Linden City</t>
  </si>
  <si>
    <t>Mountainside Boro</t>
  </si>
  <si>
    <t>New Providence Boro</t>
  </si>
  <si>
    <t>Plainfield City</t>
  </si>
  <si>
    <t>Rahway City</t>
  </si>
  <si>
    <t>Roselle Boro</t>
  </si>
  <si>
    <t>Roselle Park Boro</t>
  </si>
  <si>
    <t>Scotch Plains Twp.</t>
  </si>
  <si>
    <t>Summit City</t>
  </si>
  <si>
    <t>Union Twp.</t>
  </si>
  <si>
    <t>Westfield Town</t>
  </si>
  <si>
    <t>Winfield  Twp.</t>
  </si>
  <si>
    <t>Allamuchy Twp.</t>
  </si>
  <si>
    <t>Alpha Boro</t>
  </si>
  <si>
    <t>Belvidere Town</t>
  </si>
  <si>
    <t>Blairstown Twp.</t>
  </si>
  <si>
    <t>Frelinghuysen Twp.</t>
  </si>
  <si>
    <t>Hackettstown Town</t>
  </si>
  <si>
    <t>Hardwick Twp.</t>
  </si>
  <si>
    <t>Harmony Twp.</t>
  </si>
  <si>
    <t>Hope Twp.</t>
  </si>
  <si>
    <t>Independence Twp.</t>
  </si>
  <si>
    <t>Knowlton Twp.</t>
  </si>
  <si>
    <t>Liberty Twp.</t>
  </si>
  <si>
    <t>Lopatcong Twp.</t>
  </si>
  <si>
    <t>Mansfield Twp.</t>
  </si>
  <si>
    <t>Oxford Twp.</t>
  </si>
  <si>
    <t>Phillipsburg Town</t>
  </si>
  <si>
    <t>Pohatcong Twp.</t>
  </si>
  <si>
    <t>Washington Boro</t>
  </si>
  <si>
    <t>White Twp.</t>
  </si>
  <si>
    <t>Pennsauken  Twp.</t>
  </si>
  <si>
    <t>Nutley   Twp.</t>
  </si>
  <si>
    <t>Jackson  Twp.</t>
  </si>
  <si>
    <t>Lakehurst  Boro</t>
  </si>
  <si>
    <t>Long Beach  Twp</t>
  </si>
  <si>
    <t>Ocean Gate  Boro</t>
  </si>
  <si>
    <t>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</si>
</sst>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#,##0"/>
    <numFmt numFmtId="165" formatCode="###0;###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10" fontId="0" fillId="0" borderId="0" xfId="1" applyNumberFormat="1" applyFont="1" applyBorder="1" applyAlignment="1">
      <alignment vertical="center"/>
    </xf>
    <xf numFmtId="10" fontId="0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4" fontId="4" fillId="0" borderId="0" xfId="0" applyNumberFormat="1" applyFont="1" applyBorder="1" applyAlignment="1">
      <alignment vertical="center" wrapText="1"/>
    </xf>
    <xf numFmtId="165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10" fontId="0" fillId="0" borderId="0" xfId="1" applyNumberFormat="1" applyFont="1" applyBorder="1"/>
    <xf numFmtId="10" fontId="0" fillId="0" borderId="0" xfId="0" applyNumberFormat="1"/>
    <xf numFmtId="0" fontId="2" fillId="0" borderId="0" xfId="0" applyNumberFormat="1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11893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A6CE-65FA-A647-9A66-CCEED222720D}">
  <dimension ref="A1:D566"/>
  <sheetViews>
    <sheetView tabSelected="1" workbookViewId="0">
      <selection activeCell="A3" sqref="A3"/>
    </sheetView>
  </sheetViews>
  <sheetFormatPr baseColWidth="10" defaultRowHeight="16" customHeight="1"/>
  <cols>
    <col min="1" max="1" width="19.5" style="1" customWidth="1"/>
    <col min="2" max="2" width="10.83203125" style="11"/>
    <col min="3" max="3" width="10.83203125" style="1"/>
  </cols>
  <sheetData>
    <row r="1" spans="1:4" s="15" customFormat="1" ht="16" customHeight="1">
      <c r="A1" s="13" t="s">
        <v>283</v>
      </c>
      <c r="B1" s="14">
        <v>2017</v>
      </c>
      <c r="C1" s="13">
        <v>2021</v>
      </c>
      <c r="D1" s="15" t="s">
        <v>569</v>
      </c>
    </row>
    <row r="2" spans="1:4" ht="16" customHeight="1">
      <c r="A2" s="5" t="s">
        <v>326</v>
      </c>
      <c r="B2" s="11">
        <v>3.22265625E-2</v>
      </c>
      <c r="C2" s="4">
        <v>-6.0314167160640197E-2</v>
      </c>
      <c r="D2" s="12">
        <f>C2-B2</f>
        <v>-9.2540729660640197E-2</v>
      </c>
    </row>
    <row r="3" spans="1:4" ht="16" customHeight="1">
      <c r="A3" s="5" t="s">
        <v>0</v>
      </c>
      <c r="B3" s="11">
        <v>3.054911059551435E-2</v>
      </c>
      <c r="C3" s="4">
        <v>-0.16019869605712506</v>
      </c>
      <c r="D3" s="12">
        <f>C3-B3</f>
        <v>-0.19074780665263941</v>
      </c>
    </row>
    <row r="4" spans="1:4" ht="16" customHeight="1">
      <c r="A4" s="5" t="s">
        <v>257</v>
      </c>
      <c r="B4" s="11">
        <v>-0.3633387888707037</v>
      </c>
      <c r="C4" s="4">
        <v>-0.3315290933694181</v>
      </c>
      <c r="D4" s="12">
        <f>C4-B4</f>
        <v>3.1809695501285595E-2</v>
      </c>
    </row>
    <row r="5" spans="1:4" ht="16" customHeight="1">
      <c r="A5" s="5" t="s">
        <v>544</v>
      </c>
      <c r="B5" s="11">
        <v>-0.24869791666666669</v>
      </c>
      <c r="C5" s="4">
        <v>-0.272767658818303</v>
      </c>
      <c r="D5" s="12">
        <f>C5-B5</f>
        <v>-2.406974215163632E-2</v>
      </c>
    </row>
    <row r="6" spans="1:4" ht="16" customHeight="1">
      <c r="A6" s="5" t="s">
        <v>23</v>
      </c>
      <c r="B6" s="11">
        <v>-9.5842450765864395E-2</v>
      </c>
      <c r="C6" s="4">
        <v>-7.7477477477477463E-2</v>
      </c>
      <c r="D6" s="12">
        <f>C6-B6</f>
        <v>1.8364973288386932E-2</v>
      </c>
    </row>
    <row r="7" spans="1:4" ht="16" customHeight="1">
      <c r="A7" s="5" t="s">
        <v>327</v>
      </c>
      <c r="B7" s="11">
        <v>-0.28977272727272735</v>
      </c>
      <c r="C7" s="4">
        <v>-0.28571428571428575</v>
      </c>
      <c r="D7" s="12">
        <f>C7-B7</f>
        <v>4.0584415584415945E-3</v>
      </c>
    </row>
    <row r="8" spans="1:4" ht="16" customHeight="1">
      <c r="A8" s="5" t="s">
        <v>328</v>
      </c>
      <c r="B8" s="11">
        <v>3.0503978779840846E-2</v>
      </c>
      <c r="C8" s="4">
        <v>7.2639225181598044E-2</v>
      </c>
      <c r="D8" s="12">
        <f>C8-B8</f>
        <v>4.2135246401757198E-2</v>
      </c>
    </row>
    <row r="9" spans="1:4" ht="16" customHeight="1">
      <c r="A9" s="5" t="s">
        <v>465</v>
      </c>
      <c r="B9" s="11">
        <v>-0.1545138888888889</v>
      </c>
      <c r="C9" s="4">
        <v>-0.51815431164901671</v>
      </c>
      <c r="D9" s="12">
        <f>C9-B9</f>
        <v>-0.36364042276012781</v>
      </c>
    </row>
    <row r="10" spans="1:4" ht="16" customHeight="1">
      <c r="A10" s="5" t="s">
        <v>545</v>
      </c>
      <c r="B10" s="11">
        <v>-0.16666666666666669</v>
      </c>
      <c r="C10" s="4">
        <v>-0.23748395378690629</v>
      </c>
      <c r="D10" s="12">
        <f>C10-B10</f>
        <v>-7.0817287120239603E-2</v>
      </c>
    </row>
    <row r="11" spans="1:4" ht="16" customHeight="1">
      <c r="A11" s="5" t="s">
        <v>24</v>
      </c>
      <c r="B11" s="11">
        <v>-6.944444444444442E-2</v>
      </c>
      <c r="C11" s="4">
        <v>-0.1821631878557875</v>
      </c>
      <c r="D11" s="12">
        <f>C11-B11</f>
        <v>-0.11271874341134308</v>
      </c>
    </row>
    <row r="12" spans="1:4" ht="16" customHeight="1">
      <c r="A12" s="5" t="s">
        <v>500</v>
      </c>
      <c r="B12" s="11">
        <v>-0.18333333333333329</v>
      </c>
      <c r="C12" s="4">
        <v>-0.44285714285714284</v>
      </c>
      <c r="D12" s="12">
        <f>C12-B12</f>
        <v>-0.25952380952380955</v>
      </c>
    </row>
    <row r="13" spans="1:4" ht="16" customHeight="1">
      <c r="A13" s="5" t="s">
        <v>501</v>
      </c>
      <c r="B13" s="11">
        <v>-0.23067632850241543</v>
      </c>
      <c r="C13" s="4">
        <v>-0.31933899062081283</v>
      </c>
      <c r="D13" s="12">
        <f>C13-B13</f>
        <v>-8.8662662118397406E-2</v>
      </c>
    </row>
    <row r="14" spans="1:4" ht="16" customHeight="1">
      <c r="A14" s="5" t="s">
        <v>329</v>
      </c>
      <c r="B14" s="11">
        <v>0.6555678875323715</v>
      </c>
      <c r="C14" s="4">
        <v>0.56455862977602111</v>
      </c>
      <c r="D14" s="12">
        <f>C14-B14</f>
        <v>-9.1009257756350381E-2</v>
      </c>
    </row>
    <row r="15" spans="1:4" ht="16" customHeight="1">
      <c r="A15" s="5" t="s">
        <v>1</v>
      </c>
      <c r="B15" s="11">
        <v>0.61184022824536377</v>
      </c>
      <c r="C15" s="4">
        <v>0.32525188916876568</v>
      </c>
      <c r="D15" s="12">
        <f>C15-B15</f>
        <v>-0.28658833907659809</v>
      </c>
    </row>
    <row r="16" spans="1:4" ht="16" customHeight="1">
      <c r="A16" s="5" t="s">
        <v>330</v>
      </c>
      <c r="B16" s="11">
        <v>2.359033371691599E-2</v>
      </c>
      <c r="C16" s="4">
        <v>1.298076923076924E-2</v>
      </c>
      <c r="D16" s="12">
        <f>C16-B16</f>
        <v>-1.060956448614675E-2</v>
      </c>
    </row>
    <row r="17" spans="1:4" ht="16" customHeight="1">
      <c r="A17" s="8" t="s">
        <v>133</v>
      </c>
      <c r="B17" s="11">
        <v>0.24775583482944347</v>
      </c>
      <c r="C17" s="4">
        <v>0.12367288378766139</v>
      </c>
      <c r="D17" s="12">
        <f>C17-B17</f>
        <v>-0.12408295104178207</v>
      </c>
    </row>
    <row r="18" spans="1:4" ht="16" customHeight="1">
      <c r="A18" s="8" t="s">
        <v>134</v>
      </c>
      <c r="B18" s="11">
        <v>0.19343065693430656</v>
      </c>
      <c r="C18" s="4">
        <v>0.10416666666666663</v>
      </c>
      <c r="D18" s="12">
        <f>C18-B18</f>
        <v>-8.9263990267639926E-2</v>
      </c>
    </row>
    <row r="19" spans="1:4" ht="16" customHeight="1">
      <c r="A19" s="5" t="s">
        <v>170</v>
      </c>
      <c r="B19" s="11">
        <v>-0.31472081218274112</v>
      </c>
      <c r="C19" s="4">
        <v>-0.2651296829971182</v>
      </c>
      <c r="D19" s="12">
        <f>C19-B19</f>
        <v>4.9591129185622917E-2</v>
      </c>
    </row>
    <row r="20" spans="1:4" ht="16" customHeight="1">
      <c r="A20" s="5" t="s">
        <v>331</v>
      </c>
      <c r="B20" s="11">
        <v>-0.23011015911872701</v>
      </c>
      <c r="C20" s="4">
        <v>-0.23333333333333328</v>
      </c>
      <c r="D20" s="12">
        <f>C20-B20</f>
        <v>-3.2231742146062725E-3</v>
      </c>
    </row>
    <row r="21" spans="1:4" ht="16" customHeight="1">
      <c r="A21" s="5" t="s">
        <v>418</v>
      </c>
      <c r="B21" s="11">
        <v>-0.101123595505618</v>
      </c>
      <c r="C21" s="4">
        <v>-0.10503282275711162</v>
      </c>
      <c r="D21" s="12">
        <f>C21-B21</f>
        <v>-3.9092272514936188E-3</v>
      </c>
    </row>
    <row r="22" spans="1:4" ht="16" customHeight="1">
      <c r="A22" s="5" t="s">
        <v>417</v>
      </c>
      <c r="B22" s="11">
        <v>-0.2268419443595231</v>
      </c>
      <c r="C22" s="4">
        <v>-0.30465724751439033</v>
      </c>
      <c r="D22" s="12">
        <f>C22-B22</f>
        <v>-7.7815303154867232E-2</v>
      </c>
    </row>
    <row r="23" spans="1:4" ht="16" customHeight="1">
      <c r="A23" s="8" t="s">
        <v>135</v>
      </c>
      <c r="B23" s="11">
        <v>0.21567567567567569</v>
      </c>
      <c r="C23" s="4">
        <v>0.1150550795593635</v>
      </c>
      <c r="D23" s="12">
        <f>C23-B23</f>
        <v>-0.10062059611631219</v>
      </c>
    </row>
    <row r="24" spans="1:4" ht="16" customHeight="1">
      <c r="A24" s="5" t="s">
        <v>93</v>
      </c>
      <c r="B24" s="11">
        <v>-0.3015463917525773</v>
      </c>
      <c r="C24" s="4">
        <v>-0.62457912457912457</v>
      </c>
      <c r="D24" s="12">
        <f>C24-B24</f>
        <v>-0.32303273282654726</v>
      </c>
    </row>
    <row r="25" spans="1:4" ht="16" customHeight="1">
      <c r="A25" s="5" t="s">
        <v>419</v>
      </c>
      <c r="B25" s="11">
        <v>-0.35477178423236511</v>
      </c>
      <c r="C25" s="4">
        <v>-0.24791666666666667</v>
      </c>
      <c r="D25" s="12">
        <f>C25-B25</f>
        <v>0.10685511756569843</v>
      </c>
    </row>
    <row r="26" spans="1:4" ht="16" customHeight="1">
      <c r="A26" s="5" t="s">
        <v>245</v>
      </c>
      <c r="B26" s="11">
        <v>0.33572710951526036</v>
      </c>
      <c r="C26" s="4">
        <v>0.11078469269424046</v>
      </c>
      <c r="D26" s="12">
        <f>C26-B26</f>
        <v>-0.2249424168210199</v>
      </c>
    </row>
    <row r="27" spans="1:4" ht="16" customHeight="1">
      <c r="A27" s="5" t="s">
        <v>420</v>
      </c>
      <c r="B27" s="11">
        <v>-0.10451306413301664</v>
      </c>
      <c r="C27" s="4">
        <v>-0.25645756457564572</v>
      </c>
      <c r="D27" s="12">
        <f>C27-B27</f>
        <v>-0.15194450044262908</v>
      </c>
    </row>
    <row r="28" spans="1:4" ht="16" customHeight="1">
      <c r="A28" s="5" t="s">
        <v>421</v>
      </c>
      <c r="B28" s="11">
        <v>-0.20644922164566343</v>
      </c>
      <c r="C28" s="4">
        <v>-0.37822979659153377</v>
      </c>
      <c r="D28" s="12">
        <f>C28-B28</f>
        <v>-0.17178057494587035</v>
      </c>
    </row>
    <row r="29" spans="1:4" ht="16" customHeight="1">
      <c r="A29" s="5" t="s">
        <v>480</v>
      </c>
      <c r="B29" s="11">
        <v>-0.12343021169716539</v>
      </c>
      <c r="C29" s="4">
        <v>-0.11377964575202643</v>
      </c>
      <c r="D29" s="12">
        <f>C29-B29</f>
        <v>9.6505659451389669E-3</v>
      </c>
    </row>
    <row r="30" spans="1:4" ht="16" customHeight="1">
      <c r="A30" s="5" t="s">
        <v>200</v>
      </c>
      <c r="B30" s="11">
        <v>0.32783333333333337</v>
      </c>
      <c r="C30" s="4">
        <v>0.10477415666094908</v>
      </c>
      <c r="D30" s="12">
        <f>C30-B30</f>
        <v>-0.22305917667238429</v>
      </c>
    </row>
    <row r="31" spans="1:4" ht="16" customHeight="1">
      <c r="A31" s="8" t="s">
        <v>136</v>
      </c>
      <c r="B31" s="11">
        <v>0.2179234109751283</v>
      </c>
      <c r="C31" s="4">
        <v>9.3574547723018764E-4</v>
      </c>
      <c r="D31" s="12">
        <f>C31-B31</f>
        <v>-0.21698766549789811</v>
      </c>
    </row>
    <row r="32" spans="1:4" ht="16" customHeight="1">
      <c r="A32" s="5" t="s">
        <v>332</v>
      </c>
      <c r="B32" s="11">
        <v>-6.9292123629112634E-2</v>
      </c>
      <c r="C32" s="4">
        <v>-0.16333197223356472</v>
      </c>
      <c r="D32" s="12">
        <f>C32-B32</f>
        <v>-9.4039848604452081E-2</v>
      </c>
    </row>
    <row r="33" spans="1:4" ht="16" customHeight="1">
      <c r="A33" s="5" t="s">
        <v>546</v>
      </c>
      <c r="B33" s="11">
        <v>-0.19626168224299062</v>
      </c>
      <c r="C33" s="4">
        <v>-0.32118451025056949</v>
      </c>
      <c r="D33" s="12">
        <f>C33-B33</f>
        <v>-0.12492282800757887</v>
      </c>
    </row>
    <row r="34" spans="1:4" ht="16" customHeight="1">
      <c r="A34" s="5" t="s">
        <v>25</v>
      </c>
      <c r="B34" s="11">
        <v>0.34186248912097472</v>
      </c>
      <c r="C34" s="4">
        <v>0.28703571936815137</v>
      </c>
      <c r="D34" s="12">
        <f>C34-B34</f>
        <v>-5.4826769752823357E-2</v>
      </c>
    </row>
    <row r="35" spans="1:4" ht="16" customHeight="1">
      <c r="A35" s="5" t="s">
        <v>524</v>
      </c>
      <c r="B35" s="11">
        <v>-2.2030433795139692E-2</v>
      </c>
      <c r="C35" s="4">
        <v>-1.1791128579449695E-2</v>
      </c>
      <c r="D35" s="12">
        <f>C35-B35</f>
        <v>1.0239305215689998E-2</v>
      </c>
    </row>
    <row r="36" spans="1:4" ht="16" customHeight="1">
      <c r="A36" s="5" t="s">
        <v>422</v>
      </c>
      <c r="B36" s="11">
        <v>-0.38472612106816384</v>
      </c>
      <c r="C36" s="4">
        <v>-0.38953182535507624</v>
      </c>
      <c r="D36" s="12">
        <f>C36-B36</f>
        <v>-4.8057042869124045E-3</v>
      </c>
    </row>
    <row r="37" spans="1:4" ht="16" customHeight="1">
      <c r="A37" s="8" t="s">
        <v>137</v>
      </c>
      <c r="B37" s="11">
        <v>5.5125725338491305E-2</v>
      </c>
      <c r="C37" s="4">
        <v>-0.11417462000706968</v>
      </c>
      <c r="D37" s="12">
        <f>C37-B37</f>
        <v>-0.16930034534556099</v>
      </c>
    </row>
    <row r="38" spans="1:4" ht="16" customHeight="1">
      <c r="A38" s="8" t="s">
        <v>138</v>
      </c>
      <c r="B38" s="11">
        <v>0.20896656534954405</v>
      </c>
      <c r="C38" s="4">
        <v>7.987711213517662E-2</v>
      </c>
      <c r="D38" s="12">
        <f>C38-B38</f>
        <v>-0.12908945321436743</v>
      </c>
    </row>
    <row r="39" spans="1:4" ht="16" customHeight="1">
      <c r="A39" s="5" t="s">
        <v>481</v>
      </c>
      <c r="B39" s="11">
        <v>-0.12032390510948904</v>
      </c>
      <c r="C39" s="4">
        <v>-5.4691228405077785E-2</v>
      </c>
      <c r="D39" s="12">
        <f>C39-B39</f>
        <v>6.5632676704411252E-2</v>
      </c>
    </row>
    <row r="40" spans="1:4" ht="16" customHeight="1">
      <c r="A40" s="5" t="s">
        <v>482</v>
      </c>
      <c r="B40" s="11">
        <v>-0.14259395725865887</v>
      </c>
      <c r="C40" s="4">
        <v>-0.12943372744243936</v>
      </c>
      <c r="D40" s="12">
        <f>C40-B40</f>
        <v>1.3160229816219504E-2</v>
      </c>
    </row>
    <row r="41" spans="1:4" ht="16" customHeight="1">
      <c r="A41" s="5" t="s">
        <v>258</v>
      </c>
      <c r="B41" s="11">
        <v>-0.28532235939643347</v>
      </c>
      <c r="C41" s="4">
        <v>-0.25652415324819544</v>
      </c>
      <c r="D41" s="12">
        <f>C41-B41</f>
        <v>2.8798206148238026E-2</v>
      </c>
    </row>
    <row r="42" spans="1:4" ht="16" customHeight="1">
      <c r="A42" s="5" t="s">
        <v>94</v>
      </c>
      <c r="B42" s="11">
        <v>0.2495274102079395</v>
      </c>
      <c r="C42" s="4">
        <v>0.21170395869191044</v>
      </c>
      <c r="D42" s="12">
        <f>C42-B42</f>
        <v>-3.7823451516029061E-2</v>
      </c>
    </row>
    <row r="43" spans="1:4" ht="16" customHeight="1">
      <c r="A43" s="5" t="s">
        <v>547</v>
      </c>
      <c r="B43" s="11">
        <v>-0.28620102214650772</v>
      </c>
      <c r="C43" s="4">
        <v>-0.3892587660896582</v>
      </c>
      <c r="D43" s="12">
        <f>C43-B43</f>
        <v>-0.10305774394315048</v>
      </c>
    </row>
    <row r="44" spans="1:4" ht="16" customHeight="1">
      <c r="A44" s="5" t="s">
        <v>201</v>
      </c>
      <c r="B44" s="11">
        <v>0.50214112828151181</v>
      </c>
      <c r="C44" s="4">
        <v>0.41219609406137908</v>
      </c>
      <c r="D44" s="12">
        <f>C44-B44</f>
        <v>-8.9945034220132725E-2</v>
      </c>
    </row>
    <row r="45" spans="1:4" ht="16" customHeight="1">
      <c r="A45" s="5" t="s">
        <v>449</v>
      </c>
      <c r="B45" s="11">
        <v>-3.976502485314054E-2</v>
      </c>
      <c r="C45" s="4">
        <v>-0.17358078602620092</v>
      </c>
      <c r="D45" s="12">
        <f>C45-B45</f>
        <v>-0.13381576117306038</v>
      </c>
    </row>
    <row r="46" spans="1:4" ht="16" customHeight="1">
      <c r="A46" s="5" t="s">
        <v>259</v>
      </c>
      <c r="B46" s="11">
        <v>-0.14396887159533073</v>
      </c>
      <c r="C46" s="4">
        <v>-0.17325227963525841</v>
      </c>
      <c r="D46" s="12">
        <f>C46-B46</f>
        <v>-2.9283408039927683E-2</v>
      </c>
    </row>
    <row r="47" spans="1:4" ht="16" customHeight="1">
      <c r="A47" s="5" t="s">
        <v>26</v>
      </c>
      <c r="B47" s="11">
        <v>0.27153920619554689</v>
      </c>
      <c r="C47" s="4">
        <v>0.20680018630647412</v>
      </c>
      <c r="D47" s="12">
        <f>C47-B47</f>
        <v>-6.4739019889072769E-2</v>
      </c>
    </row>
    <row r="48" spans="1:4" ht="16" customHeight="1">
      <c r="A48" s="5" t="s">
        <v>379</v>
      </c>
      <c r="B48" s="11">
        <v>-9.8280098280098538E-3</v>
      </c>
      <c r="C48" s="4">
        <v>-2.5412541254125454E-2</v>
      </c>
      <c r="D48" s="12">
        <f>C48-B48</f>
        <v>-1.55845314261156E-2</v>
      </c>
    </row>
    <row r="49" spans="1:4" ht="16" customHeight="1">
      <c r="A49" s="5" t="s">
        <v>380</v>
      </c>
      <c r="B49" s="11">
        <v>-0.20769741207697412</v>
      </c>
      <c r="C49" s="4">
        <v>-0.28292181069958849</v>
      </c>
      <c r="D49" s="12">
        <f>C49-B49</f>
        <v>-7.5224398622614375E-2</v>
      </c>
    </row>
    <row r="50" spans="1:4" ht="16" customHeight="1">
      <c r="A50" s="5" t="s">
        <v>95</v>
      </c>
      <c r="B50" s="11">
        <v>0.33068017366136038</v>
      </c>
      <c r="C50" s="4">
        <v>0.26942675159235668</v>
      </c>
      <c r="D50" s="12">
        <f>C50-B50</f>
        <v>-6.1253422069003693E-2</v>
      </c>
    </row>
    <row r="51" spans="1:4" ht="16" customHeight="1">
      <c r="A51" s="5" t="s">
        <v>96</v>
      </c>
      <c r="B51" s="11">
        <v>0.11701474201474205</v>
      </c>
      <c r="C51" s="4">
        <v>5.0296559905100846E-2</v>
      </c>
      <c r="D51" s="12">
        <f>C51-B51</f>
        <v>-6.67181821096412E-2</v>
      </c>
    </row>
    <row r="52" spans="1:4" ht="16" customHeight="1">
      <c r="A52" s="5" t="s">
        <v>483</v>
      </c>
      <c r="B52" s="11">
        <v>9.149623250807315E-3</v>
      </c>
      <c r="C52" s="4">
        <v>9.350393700787385E-3</v>
      </c>
      <c r="D52" s="12">
        <f>C52-B52</f>
        <v>2.0077044998006999E-4</v>
      </c>
    </row>
    <row r="53" spans="1:4" ht="16" customHeight="1">
      <c r="A53" s="5" t="s">
        <v>333</v>
      </c>
      <c r="B53" s="11">
        <v>7.3371805441055205E-2</v>
      </c>
      <c r="C53" s="4">
        <v>1.0322580645161339E-2</v>
      </c>
      <c r="D53" s="12">
        <f>C53-B53</f>
        <v>-6.3049224795893866E-2</v>
      </c>
    </row>
    <row r="54" spans="1:4" ht="16" customHeight="1">
      <c r="A54" s="5" t="s">
        <v>484</v>
      </c>
      <c r="B54" s="11">
        <v>-0.24659427443237913</v>
      </c>
      <c r="C54" s="4">
        <v>-0.19464012251148544</v>
      </c>
      <c r="D54" s="12">
        <f>C54-B54</f>
        <v>5.1954151920893699E-2</v>
      </c>
    </row>
    <row r="55" spans="1:4" ht="16" customHeight="1">
      <c r="A55" s="5" t="s">
        <v>502</v>
      </c>
      <c r="B55" s="11">
        <v>-0.29351535836177478</v>
      </c>
      <c r="C55" s="4">
        <v>-0.23876404494382025</v>
      </c>
      <c r="D55" s="12">
        <f>C55-B55</f>
        <v>5.4751313417954528E-2</v>
      </c>
    </row>
    <row r="56" spans="1:4" ht="16" customHeight="1">
      <c r="A56" s="5" t="s">
        <v>423</v>
      </c>
      <c r="B56" s="11">
        <v>-0.26578935385456032</v>
      </c>
      <c r="C56" s="4">
        <v>-0.37920212023992184</v>
      </c>
      <c r="D56" s="12">
        <f>C56-B56</f>
        <v>-0.11341276638536152</v>
      </c>
    </row>
    <row r="57" spans="1:4" ht="16" customHeight="1">
      <c r="A57" s="5" t="s">
        <v>186</v>
      </c>
      <c r="B57" s="11">
        <v>0.52005943536404164</v>
      </c>
      <c r="C57" s="4">
        <v>0.39643418982695328</v>
      </c>
      <c r="D57" s="12">
        <f>C57-B57</f>
        <v>-0.12362524553708837</v>
      </c>
    </row>
    <row r="58" spans="1:4" ht="16" customHeight="1">
      <c r="A58" s="5" t="s">
        <v>485</v>
      </c>
      <c r="B58" s="11">
        <v>-0.1188500296384114</v>
      </c>
      <c r="C58" s="4">
        <v>-5.6139122315592926E-2</v>
      </c>
      <c r="D58" s="12">
        <f>C58-B58</f>
        <v>6.2710907322818477E-2</v>
      </c>
    </row>
    <row r="59" spans="1:4" ht="16" customHeight="1">
      <c r="A59" s="5" t="s">
        <v>334</v>
      </c>
      <c r="B59" s="11">
        <v>-0.37282229965156799</v>
      </c>
      <c r="C59" s="4">
        <v>-0.40488586303564272</v>
      </c>
      <c r="D59" s="12">
        <f>C59-B59</f>
        <v>-3.2063563384074734E-2</v>
      </c>
    </row>
    <row r="60" spans="1:4" ht="16" customHeight="1">
      <c r="A60" s="5" t="s">
        <v>2</v>
      </c>
      <c r="B60" s="11">
        <v>-0.14191533657182509</v>
      </c>
      <c r="C60" s="4">
        <v>-0.25693641618497109</v>
      </c>
      <c r="D60" s="12">
        <f>C60-B60</f>
        <v>-0.115021079613146</v>
      </c>
    </row>
    <row r="61" spans="1:4" ht="16" customHeight="1">
      <c r="A61" s="8" t="s">
        <v>139</v>
      </c>
      <c r="B61" s="11">
        <v>0.30434782608695654</v>
      </c>
      <c r="C61" s="4">
        <v>4.7916666666666718E-2</v>
      </c>
      <c r="D61" s="12">
        <f>C61-B61</f>
        <v>-0.25643115942028982</v>
      </c>
    </row>
    <row r="62" spans="1:4" ht="16" customHeight="1">
      <c r="A62" s="5" t="s">
        <v>3</v>
      </c>
      <c r="B62" s="11">
        <v>-1.0810810810810811E-2</v>
      </c>
      <c r="C62" s="4">
        <v>-0.24635456638526482</v>
      </c>
      <c r="D62" s="12">
        <f>C62-B62</f>
        <v>-0.23554375557445401</v>
      </c>
    </row>
    <row r="63" spans="1:4" ht="16" customHeight="1">
      <c r="A63" s="5" t="s">
        <v>4</v>
      </c>
      <c r="B63" s="11">
        <v>5.9379926431949559E-2</v>
      </c>
      <c r="C63" s="4">
        <v>-0.28097259745272102</v>
      </c>
      <c r="D63" s="12">
        <f>C63-B63</f>
        <v>-0.34035252388467058</v>
      </c>
    </row>
    <row r="64" spans="1:4" ht="16" customHeight="1">
      <c r="A64" s="5" t="s">
        <v>97</v>
      </c>
      <c r="B64" s="11">
        <v>0.36787113626469314</v>
      </c>
      <c r="C64" s="4">
        <v>0.2606820854566837</v>
      </c>
      <c r="D64" s="12">
        <f>C64-B64</f>
        <v>-0.10718905080800945</v>
      </c>
    </row>
    <row r="65" spans="1:4" ht="16" customHeight="1">
      <c r="A65" s="5" t="s">
        <v>98</v>
      </c>
      <c r="B65" s="11">
        <v>0.36868686868686867</v>
      </c>
      <c r="C65" s="4">
        <v>0.28050397877984085</v>
      </c>
      <c r="D65" s="12">
        <f>C65-B65</f>
        <v>-8.8182889907027828E-2</v>
      </c>
    </row>
    <row r="66" spans="1:4" ht="16" customHeight="1">
      <c r="A66" s="8" t="s">
        <v>381</v>
      </c>
      <c r="B66" s="11">
        <v>-0.10450819672131145</v>
      </c>
      <c r="C66" s="4">
        <v>-0.2276572269216624</v>
      </c>
      <c r="D66" s="12">
        <f>C66-B66</f>
        <v>-0.12314903020035095</v>
      </c>
    </row>
    <row r="67" spans="1:4" ht="16" customHeight="1">
      <c r="A67" s="5" t="s">
        <v>503</v>
      </c>
      <c r="B67" s="11">
        <v>-0.2350197344815213</v>
      </c>
      <c r="C67" s="4">
        <v>-0.32588892153981786</v>
      </c>
      <c r="D67" s="12">
        <f>C67-B67</f>
        <v>-9.0869187058296552E-2</v>
      </c>
    </row>
    <row r="68" spans="1:4" ht="16" customHeight="1">
      <c r="A68" s="5" t="s">
        <v>202</v>
      </c>
      <c r="B68" s="11">
        <v>0.12227447627191107</v>
      </c>
      <c r="C68" s="4">
        <v>2.1917808219178159E-2</v>
      </c>
      <c r="D68" s="12">
        <f>C68-B68</f>
        <v>-0.10035666805273291</v>
      </c>
    </row>
    <row r="69" spans="1:4" ht="16" customHeight="1">
      <c r="A69" s="5" t="s">
        <v>260</v>
      </c>
      <c r="B69" s="11">
        <v>-7.363420427553441E-2</v>
      </c>
      <c r="C69" s="4">
        <v>-3.5643564356435675E-2</v>
      </c>
      <c r="D69" s="12">
        <f>C69-B69</f>
        <v>3.7990639919098734E-2</v>
      </c>
    </row>
    <row r="70" spans="1:4" ht="16" customHeight="1">
      <c r="A70" s="8" t="s">
        <v>140</v>
      </c>
      <c r="B70" s="11">
        <v>0.9056227568789047</v>
      </c>
      <c r="C70" s="4">
        <v>0.82686313403230383</v>
      </c>
      <c r="D70" s="12">
        <f>C70-B70</f>
        <v>-7.8759622846600874E-2</v>
      </c>
    </row>
    <row r="71" spans="1:4" ht="16" customHeight="1">
      <c r="A71" s="5" t="s">
        <v>171</v>
      </c>
      <c r="B71" s="11">
        <v>-7.308970099667772E-2</v>
      </c>
      <c r="C71" s="4">
        <v>5.4844606946983787E-3</v>
      </c>
      <c r="D71" s="12">
        <f>C71-B71</f>
        <v>7.8574161691376099E-2</v>
      </c>
    </row>
    <row r="72" spans="1:4" ht="16" customHeight="1">
      <c r="A72" s="5" t="s">
        <v>172</v>
      </c>
      <c r="B72" s="11">
        <v>0.19999999999999996</v>
      </c>
      <c r="C72" s="4">
        <v>0.33774834437086088</v>
      </c>
      <c r="D72" s="12">
        <f>C72-B72</f>
        <v>0.13774834437086092</v>
      </c>
    </row>
    <row r="73" spans="1:4" ht="16" customHeight="1">
      <c r="A73" s="5" t="s">
        <v>27</v>
      </c>
      <c r="B73" s="11">
        <v>5.0326797385620903E-2</v>
      </c>
      <c r="C73" s="4">
        <v>-0.18743509865005192</v>
      </c>
      <c r="D73" s="12">
        <f>C73-B73</f>
        <v>-0.23776189603567283</v>
      </c>
    </row>
    <row r="74" spans="1:4" ht="16" customHeight="1">
      <c r="A74" s="5" t="s">
        <v>466</v>
      </c>
      <c r="B74" s="11">
        <v>8.8900578642819583E-2</v>
      </c>
      <c r="C74" s="4">
        <v>-5.316578057032384E-2</v>
      </c>
      <c r="D74" s="12">
        <f>C74-B74</f>
        <v>-0.14206635921314342</v>
      </c>
    </row>
    <row r="75" spans="1:4" ht="16" customHeight="1">
      <c r="A75" s="5" t="s">
        <v>302</v>
      </c>
      <c r="B75" s="11">
        <v>0.34694422204430209</v>
      </c>
      <c r="C75" s="4">
        <v>0.25909857797059532</v>
      </c>
      <c r="D75" s="12">
        <f>C75-B75</f>
        <v>-8.7845644073706763E-2</v>
      </c>
    </row>
    <row r="76" spans="1:4" ht="16" customHeight="1">
      <c r="A76" s="5" t="s">
        <v>203</v>
      </c>
      <c r="B76" s="11">
        <v>-1.4517029592406472E-2</v>
      </c>
      <c r="C76" s="4">
        <v>-0.15224475018102823</v>
      </c>
      <c r="D76" s="12">
        <f>C76-B76</f>
        <v>-0.13772772058862176</v>
      </c>
    </row>
    <row r="77" spans="1:4" ht="16" customHeight="1">
      <c r="A77" s="8" t="s">
        <v>382</v>
      </c>
      <c r="B77" s="11">
        <v>6.7674338715218219E-2</v>
      </c>
      <c r="C77" s="4">
        <v>8.1985193309569548E-2</v>
      </c>
      <c r="D77" s="12">
        <f>C77-B77</f>
        <v>1.431085459435133E-2</v>
      </c>
    </row>
    <row r="78" spans="1:4" ht="16" customHeight="1">
      <c r="A78" s="8" t="s">
        <v>383</v>
      </c>
      <c r="B78" s="11">
        <v>-7.9894179894179851E-2</v>
      </c>
      <c r="C78" s="4">
        <v>-2.4304795270418234E-2</v>
      </c>
      <c r="D78" s="12">
        <f>C78-B78</f>
        <v>5.5589384623761617E-2</v>
      </c>
    </row>
    <row r="79" spans="1:4" ht="16" customHeight="1">
      <c r="A79" s="8" t="s">
        <v>141</v>
      </c>
      <c r="B79" s="11">
        <v>0.34256005391614114</v>
      </c>
      <c r="C79" s="4">
        <v>0.29462116398160959</v>
      </c>
      <c r="D79" s="12">
        <f>C79-B79</f>
        <v>-4.7938889934531548E-2</v>
      </c>
    </row>
    <row r="80" spans="1:4" ht="16" customHeight="1">
      <c r="A80" s="8" t="s">
        <v>142</v>
      </c>
      <c r="B80" s="11">
        <v>0.53045685279187826</v>
      </c>
      <c r="C80" s="4">
        <v>0.27740492170022374</v>
      </c>
      <c r="D80" s="12">
        <f>C80-B80</f>
        <v>-0.25305193109165453</v>
      </c>
    </row>
    <row r="81" spans="1:4" ht="16" customHeight="1">
      <c r="A81" s="8" t="s">
        <v>384</v>
      </c>
      <c r="B81" s="11">
        <v>-0.24587155963302748</v>
      </c>
      <c r="C81" s="4">
        <v>-0.2350486787204451</v>
      </c>
      <c r="D81" s="12">
        <f>C81-B81</f>
        <v>1.0822880912582378E-2</v>
      </c>
    </row>
    <row r="82" spans="1:4" ht="16" customHeight="1">
      <c r="A82" s="8" t="s">
        <v>385</v>
      </c>
      <c r="B82" s="11">
        <v>-0.27631578947368424</v>
      </c>
      <c r="C82" s="4">
        <v>-0.26635238656452564</v>
      </c>
      <c r="D82" s="12">
        <f>C82-B82</f>
        <v>9.9634029091585918E-3</v>
      </c>
    </row>
    <row r="83" spans="1:4" ht="16" customHeight="1">
      <c r="A83" s="5" t="s">
        <v>99</v>
      </c>
      <c r="B83" s="11">
        <v>-5.9427336574824352E-3</v>
      </c>
      <c r="C83" s="4">
        <v>-3.8961038961038974E-2</v>
      </c>
      <c r="D83" s="12">
        <f>C83-B83</f>
        <v>-3.3018305303556539E-2</v>
      </c>
    </row>
    <row r="84" spans="1:4" ht="16" customHeight="1">
      <c r="A84" s="5" t="s">
        <v>100</v>
      </c>
      <c r="B84" s="11">
        <v>5.2177177177177125E-2</v>
      </c>
      <c r="C84" s="4">
        <v>-1.9616929255483528E-2</v>
      </c>
      <c r="D84" s="12">
        <f>C84-B84</f>
        <v>-7.1794106432660654E-2</v>
      </c>
    </row>
    <row r="85" spans="1:4" ht="16" customHeight="1">
      <c r="A85" s="5" t="s">
        <v>525</v>
      </c>
      <c r="B85" s="11">
        <v>-0.21017845340383351</v>
      </c>
      <c r="C85" s="4">
        <v>-0.35218383311603652</v>
      </c>
      <c r="D85" s="12">
        <f>C85-B85</f>
        <v>-0.14200537971220301</v>
      </c>
    </row>
    <row r="86" spans="1:4" ht="16" customHeight="1">
      <c r="A86" s="5" t="s">
        <v>222</v>
      </c>
      <c r="B86" s="11">
        <v>0.25798760133524079</v>
      </c>
      <c r="C86" s="4">
        <v>3.4843205574913161E-3</v>
      </c>
      <c r="D86" s="12">
        <f>C86-B86</f>
        <v>-0.25450328077774947</v>
      </c>
    </row>
    <row r="87" spans="1:4" ht="16" customHeight="1">
      <c r="A87" s="8" t="s">
        <v>143</v>
      </c>
      <c r="B87" s="11">
        <v>0.2472361809045226</v>
      </c>
      <c r="C87" s="4">
        <v>0.18159609120521175</v>
      </c>
      <c r="D87" s="12">
        <f>C87-B87</f>
        <v>-6.5640089699310844E-2</v>
      </c>
    </row>
    <row r="88" spans="1:4" ht="16" customHeight="1">
      <c r="A88" s="5" t="s">
        <v>28</v>
      </c>
      <c r="B88" s="11">
        <v>0.41962774957698817</v>
      </c>
      <c r="C88" s="4">
        <v>0.2198566610455312</v>
      </c>
      <c r="D88" s="12">
        <f>C88-B88</f>
        <v>-0.19977108853145698</v>
      </c>
    </row>
    <row r="89" spans="1:4" ht="16" customHeight="1">
      <c r="A89" s="5" t="s">
        <v>450</v>
      </c>
      <c r="B89" s="11">
        <v>0.24682560248769114</v>
      </c>
      <c r="C89" s="4">
        <v>9.2758985200845689E-2</v>
      </c>
      <c r="D89" s="12">
        <f>C89-B89</f>
        <v>-0.15406661728684545</v>
      </c>
    </row>
    <row r="90" spans="1:4" ht="16" customHeight="1">
      <c r="A90" s="5" t="s">
        <v>261</v>
      </c>
      <c r="B90" s="11">
        <v>-6.1181434599156093E-2</v>
      </c>
      <c r="C90" s="4">
        <v>-3.117692907248637E-2</v>
      </c>
      <c r="D90" s="12">
        <f>C90-B90</f>
        <v>3.0004505526669722E-2</v>
      </c>
    </row>
    <row r="91" spans="1:4" ht="16" customHeight="1">
      <c r="A91" s="5" t="s">
        <v>262</v>
      </c>
      <c r="B91" s="11">
        <v>-0.24923946110386791</v>
      </c>
      <c r="C91" s="4">
        <v>-0.19365758061642613</v>
      </c>
      <c r="D91" s="12">
        <f>C91-B91</f>
        <v>5.5581880487441782E-2</v>
      </c>
    </row>
    <row r="92" spans="1:4" ht="16" customHeight="1">
      <c r="A92" s="5" t="s">
        <v>29</v>
      </c>
      <c r="B92" s="11">
        <v>0.17256637168141598</v>
      </c>
      <c r="C92" s="4">
        <v>0.13728549141965679</v>
      </c>
      <c r="D92" s="12">
        <f>C92-B92</f>
        <v>-3.5280880261759184E-2</v>
      </c>
    </row>
    <row r="93" spans="1:4" ht="16" customHeight="1">
      <c r="A93" s="8" t="s">
        <v>144</v>
      </c>
      <c r="B93" s="11">
        <v>0.56037358238825885</v>
      </c>
      <c r="C93" s="4">
        <v>0.52711831692723421</v>
      </c>
      <c r="D93" s="12">
        <f>C93-B93</f>
        <v>-3.3255265461024641E-2</v>
      </c>
    </row>
    <row r="94" spans="1:4" ht="16" customHeight="1">
      <c r="A94" s="5" t="s">
        <v>335</v>
      </c>
      <c r="B94" s="11">
        <v>-0.45338099493595474</v>
      </c>
      <c r="C94" s="4">
        <v>-0.51395101171459001</v>
      </c>
      <c r="D94" s="12">
        <f>C94-B94</f>
        <v>-6.0570016778635272E-2</v>
      </c>
    </row>
    <row r="95" spans="1:4" ht="16" customHeight="1">
      <c r="A95" s="5" t="s">
        <v>187</v>
      </c>
      <c r="B95" s="11">
        <v>4.459308807134893E-2</v>
      </c>
      <c r="C95" s="4">
        <v>-0.2960644007155635</v>
      </c>
      <c r="D95" s="12">
        <f>C95-B95</f>
        <v>-0.34065748878691243</v>
      </c>
    </row>
    <row r="96" spans="1:4" ht="16" customHeight="1">
      <c r="A96" s="5" t="s">
        <v>5</v>
      </c>
      <c r="B96" s="11">
        <v>-2.1739130434782594E-2</v>
      </c>
      <c r="C96" s="4">
        <v>-0.4392156862745098</v>
      </c>
      <c r="D96" s="12">
        <f>C96-B96</f>
        <v>-0.4174765558397272</v>
      </c>
    </row>
    <row r="97" spans="1:4" ht="16" customHeight="1">
      <c r="A97" s="5" t="s">
        <v>303</v>
      </c>
      <c r="B97" s="11">
        <v>4.3948126801152676E-2</v>
      </c>
      <c r="C97" s="4">
        <v>0.15596330275229359</v>
      </c>
      <c r="D97" s="12">
        <f>C97-B97</f>
        <v>0.11201517595114091</v>
      </c>
    </row>
    <row r="98" spans="1:4" ht="16" customHeight="1">
      <c r="A98" s="5" t="s">
        <v>526</v>
      </c>
      <c r="B98" s="11">
        <v>0.10135955328963342</v>
      </c>
      <c r="C98" s="4">
        <v>8.4975124378109446E-2</v>
      </c>
      <c r="D98" s="12">
        <f>C98-B98</f>
        <v>-1.6384428911523974E-2</v>
      </c>
    </row>
    <row r="99" spans="1:4" ht="16" customHeight="1">
      <c r="A99" s="5" t="s">
        <v>30</v>
      </c>
      <c r="B99" s="11">
        <v>9.1288471570161678E-2</v>
      </c>
      <c r="C99" s="4">
        <v>1.6182572614107882E-2</v>
      </c>
      <c r="D99" s="12">
        <f>C99-B99</f>
        <v>-7.5105898956053796E-2</v>
      </c>
    </row>
    <row r="100" spans="1:4" ht="16" customHeight="1">
      <c r="A100" s="5" t="s">
        <v>336</v>
      </c>
      <c r="B100" s="11">
        <v>-0.27215189873417728</v>
      </c>
      <c r="C100" s="4">
        <v>-0.63131313131313127</v>
      </c>
      <c r="D100" s="12">
        <f>C100-B100</f>
        <v>-0.35916123257895399</v>
      </c>
    </row>
    <row r="101" spans="1:4" ht="16" customHeight="1">
      <c r="A101" s="5" t="s">
        <v>188</v>
      </c>
      <c r="B101" s="11">
        <v>-8.816120906801006E-3</v>
      </c>
      <c r="C101" s="4">
        <v>-0.31158455392809586</v>
      </c>
      <c r="D101" s="12">
        <f>C101-B101</f>
        <v>-0.30276843302129486</v>
      </c>
    </row>
    <row r="102" spans="1:4" ht="16" customHeight="1">
      <c r="A102" s="5" t="s">
        <v>101</v>
      </c>
      <c r="B102" s="11">
        <v>0.12691029900332224</v>
      </c>
      <c r="C102" s="4">
        <v>0.11931187569367369</v>
      </c>
      <c r="D102" s="12">
        <f>C102-B102</f>
        <v>-7.5984233096485498E-3</v>
      </c>
    </row>
    <row r="103" spans="1:4" ht="16" customHeight="1">
      <c r="A103" s="5" t="s">
        <v>263</v>
      </c>
      <c r="B103" s="11">
        <v>-0.12572254335260113</v>
      </c>
      <c r="C103" s="4">
        <v>-0.12298136645962737</v>
      </c>
      <c r="D103" s="12">
        <f>C103-B103</f>
        <v>2.7411768929737623E-3</v>
      </c>
    </row>
    <row r="104" spans="1:4" ht="16" customHeight="1">
      <c r="A104" s="5" t="s">
        <v>102</v>
      </c>
      <c r="B104" s="11">
        <v>9.6408773198360997E-2</v>
      </c>
      <c r="C104" s="4">
        <v>2.4231127679403552E-2</v>
      </c>
      <c r="D104" s="12">
        <f>C104-B104</f>
        <v>-7.2177645518957445E-2</v>
      </c>
    </row>
    <row r="105" spans="1:4" ht="16" customHeight="1">
      <c r="A105" s="5" t="s">
        <v>31</v>
      </c>
      <c r="B105" s="11">
        <v>0.19787234042553187</v>
      </c>
      <c r="C105" s="4">
        <v>0.20224719101123595</v>
      </c>
      <c r="D105" s="12">
        <f>C105-B105</f>
        <v>4.374850585704082E-3</v>
      </c>
    </row>
    <row r="106" spans="1:4" ht="16" customHeight="1">
      <c r="A106" s="5" t="s">
        <v>173</v>
      </c>
      <c r="B106" s="11">
        <v>-6.9933184855233865E-2</v>
      </c>
      <c r="C106" s="4">
        <v>-0.41245421245421238</v>
      </c>
      <c r="D106" s="12">
        <f>C106-B106</f>
        <v>-0.34252102759897851</v>
      </c>
    </row>
    <row r="107" spans="1:4" ht="16" customHeight="1">
      <c r="A107" s="8" t="s">
        <v>386</v>
      </c>
      <c r="B107" s="11">
        <v>-0.12099705729617444</v>
      </c>
      <c r="C107" s="4">
        <v>-0.119550500947739</v>
      </c>
      <c r="D107" s="12">
        <f>C107-B107</f>
        <v>1.4465563484354349E-3</v>
      </c>
    </row>
    <row r="108" spans="1:4" ht="16" customHeight="1">
      <c r="A108" s="5" t="s">
        <v>223</v>
      </c>
      <c r="B108" s="11">
        <v>0.24201159498449515</v>
      </c>
      <c r="C108" s="4">
        <v>3.5619784245878305E-3</v>
      </c>
      <c r="D108" s="12">
        <f>C108-B108</f>
        <v>-0.23844961655990732</v>
      </c>
    </row>
    <row r="109" spans="1:4" ht="16" customHeight="1">
      <c r="A109" s="8" t="s">
        <v>387</v>
      </c>
      <c r="B109" s="11">
        <v>0.38569078947368424</v>
      </c>
      <c r="C109" s="4">
        <v>0.30571320469163826</v>
      </c>
      <c r="D109" s="12">
        <f>C109-B109</f>
        <v>-7.9977584782045974E-2</v>
      </c>
    </row>
    <row r="110" spans="1:4" ht="16" customHeight="1">
      <c r="A110" s="5" t="s">
        <v>189</v>
      </c>
      <c r="B110" s="11">
        <v>-0.25728155339805819</v>
      </c>
      <c r="C110" s="4">
        <v>-0.46279491833030856</v>
      </c>
      <c r="D110" s="12">
        <f>C110-B110</f>
        <v>-0.20551336493225036</v>
      </c>
    </row>
    <row r="111" spans="1:4" ht="16" customHeight="1">
      <c r="A111" s="5" t="s">
        <v>32</v>
      </c>
      <c r="B111" s="11">
        <v>0.11914148050810341</v>
      </c>
      <c r="C111" s="4">
        <v>5.0988931228452217E-2</v>
      </c>
      <c r="D111" s="12">
        <f>C111-B111</f>
        <v>-6.8152549279651198E-2</v>
      </c>
    </row>
    <row r="112" spans="1:4" ht="16" customHeight="1">
      <c r="A112" s="5" t="s">
        <v>304</v>
      </c>
      <c r="B112" s="11">
        <v>-5.656819610308006E-3</v>
      </c>
      <c r="C112" s="4">
        <v>2.5936599423631135E-2</v>
      </c>
      <c r="D112" s="12">
        <f>C112-B112</f>
        <v>3.1593419033939141E-2</v>
      </c>
    </row>
    <row r="113" spans="1:4" ht="16" customHeight="1">
      <c r="A113" s="5" t="s">
        <v>424</v>
      </c>
      <c r="B113" s="11">
        <v>-0.33823529411764708</v>
      </c>
      <c r="C113" s="4">
        <v>-0.51749271137026231</v>
      </c>
      <c r="D113" s="12">
        <f>C113-B113</f>
        <v>-0.17925741725261524</v>
      </c>
    </row>
    <row r="114" spans="1:4" ht="16" customHeight="1">
      <c r="A114" s="5" t="s">
        <v>264</v>
      </c>
      <c r="B114" s="11">
        <v>-0.19685922602355582</v>
      </c>
      <c r="C114" s="4">
        <v>-0.15057528764382189</v>
      </c>
      <c r="D114" s="12">
        <f>C114-B114</f>
        <v>4.6283938379733935E-2</v>
      </c>
    </row>
    <row r="115" spans="1:4" ht="16" customHeight="1">
      <c r="A115" s="5" t="s">
        <v>305</v>
      </c>
      <c r="B115" s="11">
        <v>0.11615320566194837</v>
      </c>
      <c r="C115" s="4">
        <v>8.4238089155703189E-2</v>
      </c>
      <c r="D115" s="12">
        <f>C115-B115</f>
        <v>-3.1915116506245178E-2</v>
      </c>
    </row>
    <row r="116" spans="1:4" ht="16" customHeight="1">
      <c r="A116" s="5" t="s">
        <v>224</v>
      </c>
      <c r="B116" s="11">
        <v>2.2264631043256988E-2</v>
      </c>
      <c r="C116" s="4">
        <v>-0.18072567598798245</v>
      </c>
      <c r="D116" s="12">
        <f>C116-B116</f>
        <v>-0.20299030703123944</v>
      </c>
    </row>
    <row r="117" spans="1:4" ht="16" customHeight="1">
      <c r="A117" s="8" t="s">
        <v>388</v>
      </c>
      <c r="B117" s="11">
        <v>-0.31639528354856816</v>
      </c>
      <c r="C117" s="4">
        <v>-0.47699661422027484</v>
      </c>
      <c r="D117" s="12">
        <f>C117-B117</f>
        <v>-0.16060133067170668</v>
      </c>
    </row>
    <row r="118" spans="1:4" ht="16" customHeight="1">
      <c r="A118" s="5" t="s">
        <v>246</v>
      </c>
      <c r="B118" s="11">
        <v>0.6796875</v>
      </c>
      <c r="C118" s="4">
        <v>0.26294820717131473</v>
      </c>
      <c r="D118" s="12">
        <f>C118-B118</f>
        <v>-0.41673929282868527</v>
      </c>
    </row>
    <row r="119" spans="1:4" ht="16" customHeight="1">
      <c r="A119" s="5" t="s">
        <v>204</v>
      </c>
      <c r="B119" s="11">
        <v>0.95362721845096921</v>
      </c>
      <c r="C119" s="4">
        <v>0.92490428123912283</v>
      </c>
      <c r="D119" s="12">
        <f>C119-B119</f>
        <v>-2.8722937211846378E-2</v>
      </c>
    </row>
    <row r="120" spans="1:4" ht="16" customHeight="1">
      <c r="A120" s="5" t="s">
        <v>33</v>
      </c>
      <c r="B120" s="11">
        <v>0.13221884498480246</v>
      </c>
      <c r="C120" s="4">
        <v>-2.0242914979757276E-3</v>
      </c>
      <c r="D120" s="12">
        <f>C120-B120</f>
        <v>-0.13424313648277819</v>
      </c>
    </row>
    <row r="121" spans="1:4" ht="16" customHeight="1">
      <c r="A121" s="5" t="s">
        <v>291</v>
      </c>
      <c r="B121" s="11">
        <v>0.26579554189085325</v>
      </c>
      <c r="C121" s="4">
        <v>0.31096584845250796</v>
      </c>
      <c r="D121" s="12">
        <f>C121-B121</f>
        <v>4.5170306561654716E-2</v>
      </c>
    </row>
    <row r="122" spans="1:4" ht="16" customHeight="1">
      <c r="A122" s="5" t="s">
        <v>103</v>
      </c>
      <c r="B122" s="11">
        <v>0.1845965770171149</v>
      </c>
      <c r="C122" s="4">
        <v>8.1923419412288534E-2</v>
      </c>
      <c r="D122" s="12">
        <f>C122-B122</f>
        <v>-0.10267315760482637</v>
      </c>
    </row>
    <row r="123" spans="1:4" ht="16" customHeight="1">
      <c r="A123" s="5" t="s">
        <v>337</v>
      </c>
      <c r="B123" s="11">
        <v>-6.4389359129383317E-2</v>
      </c>
      <c r="C123" s="4">
        <v>-8.9175257731958724E-2</v>
      </c>
      <c r="D123" s="12">
        <f>C123-B123</f>
        <v>-2.4785898602575407E-2</v>
      </c>
    </row>
    <row r="124" spans="1:4" ht="16" customHeight="1">
      <c r="A124" s="5" t="s">
        <v>34</v>
      </c>
      <c r="B124" s="11">
        <v>0.48499999999999999</v>
      </c>
      <c r="C124" s="4">
        <v>0.32091097308488614</v>
      </c>
      <c r="D124" s="12">
        <f>C124-B124</f>
        <v>-0.16408902691511384</v>
      </c>
    </row>
    <row r="125" spans="1:4" ht="16" customHeight="1">
      <c r="A125" s="5" t="s">
        <v>104</v>
      </c>
      <c r="B125" s="11">
        <v>0.37469821342346693</v>
      </c>
      <c r="C125" s="4">
        <v>0.30609480812641077</v>
      </c>
      <c r="D125" s="12">
        <f>C125-B125</f>
        <v>-6.8603405297056164E-2</v>
      </c>
    </row>
    <row r="126" spans="1:4" ht="16" customHeight="1">
      <c r="A126" s="5" t="s">
        <v>306</v>
      </c>
      <c r="B126" s="11">
        <v>0.19125246640984683</v>
      </c>
      <c r="C126" s="4">
        <v>0.19655214774169766</v>
      </c>
      <c r="D126" s="12">
        <f>C126-B126</f>
        <v>5.2996813318508251E-3</v>
      </c>
    </row>
    <row r="127" spans="1:4" ht="16" customHeight="1">
      <c r="A127" s="5" t="s">
        <v>6</v>
      </c>
      <c r="B127" s="11">
        <v>0.17558886509635974</v>
      </c>
      <c r="C127" s="4">
        <v>-6.5706570657065644E-2</v>
      </c>
      <c r="D127" s="12">
        <f>C127-B127</f>
        <v>-0.24129543575342538</v>
      </c>
    </row>
    <row r="128" spans="1:4" ht="16" customHeight="1">
      <c r="A128" s="5" t="s">
        <v>7</v>
      </c>
      <c r="B128" s="11">
        <v>9.099410829514637E-2</v>
      </c>
      <c r="C128" s="4">
        <v>-0.13194246653375108</v>
      </c>
      <c r="D128" s="12">
        <f>C128-B128</f>
        <v>-0.22293657482889745</v>
      </c>
    </row>
    <row r="129" spans="1:4" ht="16" customHeight="1">
      <c r="A129" s="5" t="s">
        <v>527</v>
      </c>
      <c r="B129" s="11">
        <v>0.65142636854279101</v>
      </c>
      <c r="C129" s="4">
        <v>0.42610895864631931</v>
      </c>
      <c r="D129" s="12">
        <f>C129-B129</f>
        <v>-0.2253174098964717</v>
      </c>
    </row>
    <row r="130" spans="1:4" ht="16" customHeight="1">
      <c r="A130" s="5" t="s">
        <v>225</v>
      </c>
      <c r="B130" s="11">
        <v>-5.7882711348057836E-2</v>
      </c>
      <c r="C130" s="4">
        <v>-0.26593279258400926</v>
      </c>
      <c r="D130" s="12">
        <f>C130-B130</f>
        <v>-0.20805008123595142</v>
      </c>
    </row>
    <row r="131" spans="1:4" ht="16" customHeight="1">
      <c r="A131" s="5" t="s">
        <v>467</v>
      </c>
      <c r="B131" s="11">
        <v>-0.18457300275482097</v>
      </c>
      <c r="C131" s="4">
        <v>-0.38041002277904329</v>
      </c>
      <c r="D131" s="12">
        <f>C131-B131</f>
        <v>-0.19583702002422232</v>
      </c>
    </row>
    <row r="132" spans="1:4" ht="16" customHeight="1">
      <c r="A132" s="5" t="s">
        <v>35</v>
      </c>
      <c r="B132" s="11">
        <v>0.1868926553672316</v>
      </c>
      <c r="C132" s="4">
        <v>-3.5743801652892537E-2</v>
      </c>
      <c r="D132" s="12">
        <f>C132-B132</f>
        <v>-0.22263645702012413</v>
      </c>
    </row>
    <row r="133" spans="1:4" ht="16" customHeight="1">
      <c r="A133" s="5" t="s">
        <v>468</v>
      </c>
      <c r="B133" s="11">
        <v>-0.16666666666666663</v>
      </c>
      <c r="C133" s="4">
        <v>-0.41860465116279072</v>
      </c>
      <c r="D133" s="12">
        <f>C133-B133</f>
        <v>-0.25193798449612409</v>
      </c>
    </row>
    <row r="134" spans="1:4" ht="16" customHeight="1">
      <c r="A134" s="5" t="s">
        <v>36</v>
      </c>
      <c r="B134" s="11">
        <v>-2.8833551769331611E-2</v>
      </c>
      <c r="C134" s="4">
        <v>-0.16755496335776143</v>
      </c>
      <c r="D134" s="12">
        <f>C134-B134</f>
        <v>-0.13872141158842982</v>
      </c>
    </row>
    <row r="135" spans="1:4" ht="16" customHeight="1">
      <c r="A135" s="5" t="s">
        <v>37</v>
      </c>
      <c r="B135" s="11">
        <v>0.63999340042897213</v>
      </c>
      <c r="C135" s="4">
        <v>0.51273369645223021</v>
      </c>
      <c r="D135" s="12">
        <f>C135-B135</f>
        <v>-0.12725970397674191</v>
      </c>
    </row>
    <row r="136" spans="1:4" ht="16" customHeight="1">
      <c r="A136" s="5" t="s">
        <v>38</v>
      </c>
      <c r="B136" s="11">
        <v>-3.8084874863982821E-3</v>
      </c>
      <c r="C136" s="4">
        <v>-4.6830382638492207E-2</v>
      </c>
      <c r="D136" s="12">
        <f>C136-B136</f>
        <v>-4.3021895152093925E-2</v>
      </c>
    </row>
    <row r="137" spans="1:4" ht="16" customHeight="1">
      <c r="A137" s="5" t="s">
        <v>338</v>
      </c>
      <c r="B137" s="11">
        <v>-0.18764302059496574</v>
      </c>
      <c r="C137" s="4">
        <v>-0.40634920634920629</v>
      </c>
      <c r="D137" s="12">
        <f>C137-B137</f>
        <v>-0.21870618575424056</v>
      </c>
    </row>
    <row r="138" spans="1:4" ht="16" customHeight="1">
      <c r="A138" s="5" t="s">
        <v>205</v>
      </c>
      <c r="B138" s="11">
        <v>-0.1782032400589102</v>
      </c>
      <c r="C138" s="4">
        <v>-0.25094339622641509</v>
      </c>
      <c r="D138" s="12">
        <f>C138-B138</f>
        <v>-7.2740156167504899E-2</v>
      </c>
    </row>
    <row r="139" spans="1:4" ht="16" customHeight="1">
      <c r="A139" s="5" t="s">
        <v>8</v>
      </c>
      <c r="B139" s="11">
        <v>-0.17066290550070523</v>
      </c>
      <c r="C139" s="4">
        <v>-0.49476135040745051</v>
      </c>
      <c r="D139" s="12">
        <f>C139-B139</f>
        <v>-0.32409844490674528</v>
      </c>
    </row>
    <row r="140" spans="1:4" ht="16" customHeight="1">
      <c r="A140" s="5" t="s">
        <v>105</v>
      </c>
      <c r="B140" s="11">
        <v>0.107407696510811</v>
      </c>
      <c r="C140" s="4">
        <v>2.5936761561831945E-2</v>
      </c>
      <c r="D140" s="12">
        <f>C140-B140</f>
        <v>-8.1470934948979057E-2</v>
      </c>
    </row>
    <row r="141" spans="1:4" ht="16" customHeight="1">
      <c r="A141" s="5" t="s">
        <v>292</v>
      </c>
      <c r="B141" s="11">
        <v>0.42625209091803606</v>
      </c>
      <c r="C141" s="4">
        <v>0.42592926741248649</v>
      </c>
      <c r="D141" s="12">
        <f>C141-B141</f>
        <v>-3.2282350554957429E-4</v>
      </c>
    </row>
    <row r="142" spans="1:4" ht="16" customHeight="1">
      <c r="A142" s="5" t="s">
        <v>339</v>
      </c>
      <c r="B142" s="11">
        <v>-4.8801009676062268E-2</v>
      </c>
      <c r="C142" s="4">
        <v>-4.7619047619047561E-2</v>
      </c>
      <c r="D142" s="12">
        <f>C142-B142</f>
        <v>1.1819620570147071E-3</v>
      </c>
    </row>
    <row r="143" spans="1:4" ht="16" customHeight="1">
      <c r="A143" s="5" t="s">
        <v>39</v>
      </c>
      <c r="B143" s="11">
        <v>0.17669370983036559</v>
      </c>
      <c r="C143" s="4">
        <v>7.1002805049088347E-2</v>
      </c>
      <c r="D143" s="12">
        <f>C143-B143</f>
        <v>-0.10569090478127724</v>
      </c>
    </row>
    <row r="144" spans="1:4" ht="16" customHeight="1">
      <c r="A144" s="5" t="s">
        <v>190</v>
      </c>
      <c r="B144" s="11">
        <v>0.42162162162162159</v>
      </c>
      <c r="C144" s="4">
        <v>0.25740131578947373</v>
      </c>
      <c r="D144" s="12">
        <f>C144-B144</f>
        <v>-0.16422030583214786</v>
      </c>
    </row>
    <row r="145" spans="1:4" ht="16" customHeight="1">
      <c r="A145" s="5" t="s">
        <v>206</v>
      </c>
      <c r="B145" s="11">
        <v>-0.30769230769230765</v>
      </c>
      <c r="C145" s="4">
        <v>-0.53942161339421613</v>
      </c>
      <c r="D145" s="12">
        <f>C145-B145</f>
        <v>-0.23172930570190847</v>
      </c>
    </row>
    <row r="146" spans="1:4" ht="16" customHeight="1">
      <c r="A146" s="5" t="s">
        <v>40</v>
      </c>
      <c r="B146" s="11">
        <v>0.51218097447795818</v>
      </c>
      <c r="C146" s="4">
        <v>0.24863685932388219</v>
      </c>
      <c r="D146" s="12">
        <f>C146-B146</f>
        <v>-0.263544115154076</v>
      </c>
    </row>
    <row r="147" spans="1:4" ht="16" customHeight="1">
      <c r="A147" s="5" t="s">
        <v>528</v>
      </c>
      <c r="B147" s="11">
        <v>0.2130482860302248</v>
      </c>
      <c r="C147" s="4">
        <v>0.23358827278521349</v>
      </c>
      <c r="D147" s="12">
        <f>C147-B147</f>
        <v>2.0539986754988693E-2</v>
      </c>
    </row>
    <row r="148" spans="1:4" ht="16" customHeight="1">
      <c r="A148" s="5" t="s">
        <v>486</v>
      </c>
      <c r="B148" s="11">
        <v>-0.30473372781065083</v>
      </c>
      <c r="C148" s="4">
        <v>-0.25210084033613439</v>
      </c>
      <c r="D148" s="12">
        <f>C148-B148</f>
        <v>5.2632887474516443E-2</v>
      </c>
    </row>
    <row r="149" spans="1:4" ht="16" customHeight="1">
      <c r="A149" s="5" t="s">
        <v>340</v>
      </c>
      <c r="B149" s="11">
        <v>-0.25204918032786888</v>
      </c>
      <c r="C149" s="4">
        <v>-0.3136915077989601</v>
      </c>
      <c r="D149" s="12">
        <f>C149-B149</f>
        <v>-6.1642327471091218E-2</v>
      </c>
    </row>
    <row r="150" spans="1:4" ht="16" customHeight="1">
      <c r="A150" s="5" t="s">
        <v>106</v>
      </c>
      <c r="B150" s="11">
        <v>0.25568181818181812</v>
      </c>
      <c r="C150" s="4">
        <v>2.4154589371980728E-2</v>
      </c>
      <c r="D150" s="12">
        <f>C150-B150</f>
        <v>-0.23152722880983739</v>
      </c>
    </row>
    <row r="151" spans="1:4" ht="16" customHeight="1">
      <c r="A151" s="5" t="s">
        <v>265</v>
      </c>
      <c r="B151" s="11">
        <v>4.4804575786463297E-2</v>
      </c>
      <c r="C151" s="4">
        <v>5.5698371893744658E-2</v>
      </c>
      <c r="D151" s="12">
        <f>C151-B151</f>
        <v>1.0893796107281362E-2</v>
      </c>
    </row>
    <row r="152" spans="1:4" ht="16" customHeight="1">
      <c r="A152" s="5" t="s">
        <v>107</v>
      </c>
      <c r="B152" s="11">
        <v>2.8520949015648667E-2</v>
      </c>
      <c r="C152" s="4">
        <v>-5.0471801623875323E-3</v>
      </c>
      <c r="D152" s="12">
        <f>C152-B152</f>
        <v>-3.3568129178036199E-2</v>
      </c>
    </row>
    <row r="153" spans="1:4" ht="16" customHeight="1">
      <c r="A153" s="8" t="s">
        <v>389</v>
      </c>
      <c r="B153" s="11">
        <v>-0.12678571428571428</v>
      </c>
      <c r="C153" s="4">
        <v>-0.15892522391168512</v>
      </c>
      <c r="D153" s="12">
        <f>C153-B153</f>
        <v>-3.2139509625970841E-2</v>
      </c>
    </row>
    <row r="154" spans="1:4" ht="16" customHeight="1">
      <c r="A154" s="5" t="s">
        <v>9</v>
      </c>
      <c r="B154" s="11">
        <v>-0.15483870967741936</v>
      </c>
      <c r="C154" s="4">
        <v>-0.44086021505376338</v>
      </c>
      <c r="D154" s="12">
        <f>C154-B154</f>
        <v>-0.28602150537634402</v>
      </c>
    </row>
    <row r="155" spans="1:4" ht="16" customHeight="1">
      <c r="A155" s="5" t="s">
        <v>41</v>
      </c>
      <c r="B155" s="11">
        <v>0.36519994266876882</v>
      </c>
      <c r="C155" s="4">
        <v>0.24347212420606917</v>
      </c>
      <c r="D155" s="12">
        <f>C155-B155</f>
        <v>-0.12172781846269964</v>
      </c>
    </row>
    <row r="156" spans="1:4" ht="16" customHeight="1">
      <c r="A156" s="5" t="s">
        <v>504</v>
      </c>
      <c r="B156" s="11">
        <v>-0.3390601313794846</v>
      </c>
      <c r="C156" s="4">
        <v>-0.41947115384615385</v>
      </c>
      <c r="D156" s="12">
        <f>C156-B156</f>
        <v>-8.0411022466669257E-2</v>
      </c>
    </row>
    <row r="157" spans="1:4" ht="16" customHeight="1">
      <c r="A157" s="5" t="s">
        <v>505</v>
      </c>
      <c r="B157" s="11">
        <v>-0.27872860635696817</v>
      </c>
      <c r="C157" s="4">
        <v>-0.34086378737541528</v>
      </c>
      <c r="D157" s="12">
        <f>C157-B157</f>
        <v>-6.2135181018447116E-2</v>
      </c>
    </row>
    <row r="158" spans="1:4" ht="16" customHeight="1">
      <c r="A158" s="5" t="s">
        <v>42</v>
      </c>
      <c r="B158" s="11">
        <v>-0.3194755356571794</v>
      </c>
      <c r="C158" s="4">
        <v>-0.38500889679715306</v>
      </c>
      <c r="D158" s="12">
        <f>C158-B158</f>
        <v>-6.5533361139973656E-2</v>
      </c>
    </row>
    <row r="159" spans="1:4" ht="16" customHeight="1">
      <c r="A159" s="5" t="s">
        <v>266</v>
      </c>
      <c r="B159" s="11">
        <v>-0.35041322314049589</v>
      </c>
      <c r="C159" s="4">
        <v>-0.37361201828870022</v>
      </c>
      <c r="D159" s="12">
        <f>C159-B159</f>
        <v>-2.3198795148204332E-2</v>
      </c>
    </row>
    <row r="160" spans="1:4" ht="16" customHeight="1">
      <c r="A160" s="5" t="s">
        <v>226</v>
      </c>
      <c r="B160" s="11">
        <v>0.38398309065288866</v>
      </c>
      <c r="C160" s="4">
        <v>0.40155945419103312</v>
      </c>
      <c r="D160" s="12">
        <f>C160-B160</f>
        <v>1.7576363538144457E-2</v>
      </c>
    </row>
    <row r="161" spans="1:4" ht="16" customHeight="1">
      <c r="A161" s="5" t="s">
        <v>226</v>
      </c>
      <c r="B161" s="11">
        <v>-0.46049896049896044</v>
      </c>
      <c r="C161" s="4">
        <v>-0.45523648648648651</v>
      </c>
      <c r="D161" s="12">
        <f>C161-B161</f>
        <v>5.2624740124739278E-3</v>
      </c>
    </row>
    <row r="162" spans="1:4" ht="16" customHeight="1">
      <c r="A162" s="5" t="s">
        <v>226</v>
      </c>
      <c r="B162" s="11">
        <v>-3.8230717937319358E-2</v>
      </c>
      <c r="C162" s="4">
        <v>-0.35592071827884131</v>
      </c>
      <c r="D162" s="12">
        <f>C162-B162</f>
        <v>-0.31769000034152195</v>
      </c>
    </row>
    <row r="163" spans="1:4" ht="16" customHeight="1">
      <c r="A163" s="5" t="s">
        <v>506</v>
      </c>
      <c r="B163" s="11">
        <v>-0.31261101243339251</v>
      </c>
      <c r="C163" s="4">
        <v>-0.3898061737257717</v>
      </c>
      <c r="D163" s="12">
        <f>C163-B163</f>
        <v>-7.7195161292379189E-2</v>
      </c>
    </row>
    <row r="164" spans="1:4" ht="16" customHeight="1">
      <c r="A164" s="5" t="s">
        <v>341</v>
      </c>
      <c r="B164" s="11">
        <v>4.5152091254752835E-2</v>
      </c>
      <c r="C164" s="4">
        <v>2.7108433734939763E-2</v>
      </c>
      <c r="D164" s="12">
        <f>C164-B164</f>
        <v>-1.8043657519813072E-2</v>
      </c>
    </row>
    <row r="165" spans="1:4" ht="16" customHeight="1">
      <c r="A165" s="5" t="s">
        <v>342</v>
      </c>
      <c r="B165" s="11">
        <v>-0.17236142748671218</v>
      </c>
      <c r="C165" s="4">
        <v>-0.23058077532785703</v>
      </c>
      <c r="D165" s="12">
        <f>C165-B165</f>
        <v>-5.8219347841144853E-2</v>
      </c>
    </row>
    <row r="166" spans="1:4" ht="16" customHeight="1">
      <c r="A166" s="5" t="s">
        <v>548</v>
      </c>
      <c r="B166" s="11">
        <v>-0.41014492753623188</v>
      </c>
      <c r="C166" s="4">
        <v>-0.43570669500531356</v>
      </c>
      <c r="D166" s="12">
        <f>C166-B166</f>
        <v>-2.5561767469081675E-2</v>
      </c>
    </row>
    <row r="167" spans="1:4" ht="16" customHeight="1">
      <c r="A167" s="5" t="s">
        <v>267</v>
      </c>
      <c r="B167" s="11">
        <v>0.3018480492813142</v>
      </c>
      <c r="C167" s="4">
        <v>0.23550087873462211</v>
      </c>
      <c r="D167" s="12">
        <f>C167-B167</f>
        <v>-6.6347170546692091E-2</v>
      </c>
    </row>
    <row r="168" spans="1:4" ht="16" customHeight="1">
      <c r="A168" s="5" t="s">
        <v>10</v>
      </c>
      <c r="B168" s="11">
        <v>8.4242688782191211E-2</v>
      </c>
      <c r="C168" s="4">
        <v>-0.12957577830995548</v>
      </c>
      <c r="D168" s="12">
        <f>C168-B168</f>
        <v>-0.21381846709214669</v>
      </c>
    </row>
    <row r="169" spans="1:4" ht="16" customHeight="1">
      <c r="A169" s="5" t="s">
        <v>43</v>
      </c>
      <c r="B169" s="11">
        <v>0.30409678306296395</v>
      </c>
      <c r="C169" s="4">
        <v>3.1101956745623105E-2</v>
      </c>
      <c r="D169" s="12">
        <f>C169-B169</f>
        <v>-0.27299482631734084</v>
      </c>
    </row>
    <row r="170" spans="1:4" ht="16" customHeight="1">
      <c r="A170" s="5" t="s">
        <v>529</v>
      </c>
      <c r="B170" s="11">
        <v>3.1361368496079844E-2</v>
      </c>
      <c r="C170" s="4">
        <v>-8.4309133489461396E-2</v>
      </c>
      <c r="D170" s="12">
        <f>C170-B170</f>
        <v>-0.11567050198554124</v>
      </c>
    </row>
    <row r="171" spans="1:4" ht="16" customHeight="1">
      <c r="A171" s="8" t="s">
        <v>145</v>
      </c>
      <c r="B171" s="11">
        <v>9.8966026587887723E-2</v>
      </c>
      <c r="C171" s="4">
        <v>3.8049940546967864E-2</v>
      </c>
      <c r="D171" s="12">
        <f>C171-B171</f>
        <v>-6.0916086040919859E-2</v>
      </c>
    </row>
    <row r="172" spans="1:4" ht="16" customHeight="1">
      <c r="A172" s="5" t="s">
        <v>227</v>
      </c>
      <c r="B172" s="11">
        <v>0.30593026215321961</v>
      </c>
      <c r="C172" s="4">
        <v>0.10372017792155275</v>
      </c>
      <c r="D172" s="12">
        <f>C172-B172</f>
        <v>-0.20221008423166686</v>
      </c>
    </row>
    <row r="173" spans="1:4" ht="16" customHeight="1">
      <c r="A173" s="5" t="s">
        <v>268</v>
      </c>
      <c r="B173" s="11">
        <v>-0.25000000000000006</v>
      </c>
      <c r="C173" s="4">
        <v>-0.20859872611464969</v>
      </c>
      <c r="D173" s="12">
        <f>C173-B173</f>
        <v>4.1401273885350365E-2</v>
      </c>
    </row>
    <row r="174" spans="1:4" ht="16" customHeight="1">
      <c r="A174" s="5" t="s">
        <v>207</v>
      </c>
      <c r="B174" s="11">
        <v>0.52365930599369082</v>
      </c>
      <c r="C174" s="4">
        <v>0.50568769389865564</v>
      </c>
      <c r="D174" s="12">
        <f>C174-B174</f>
        <v>-1.7971612095035172E-2</v>
      </c>
    </row>
    <row r="175" spans="1:4" ht="16" customHeight="1">
      <c r="A175" s="5" t="s">
        <v>44</v>
      </c>
      <c r="B175" s="11">
        <v>0.20403431486204499</v>
      </c>
      <c r="C175" s="4">
        <v>0.1875</v>
      </c>
      <c r="D175" s="12">
        <f>C175-B175</f>
        <v>-1.6534314862044985E-2</v>
      </c>
    </row>
    <row r="176" spans="1:4" ht="16" customHeight="1">
      <c r="A176" s="8" t="s">
        <v>146</v>
      </c>
      <c r="B176" s="11">
        <v>0.28416912487708951</v>
      </c>
      <c r="C176" s="4">
        <v>4.283489096573212E-2</v>
      </c>
      <c r="D176" s="12">
        <f>C176-B176</f>
        <v>-0.24133423391135739</v>
      </c>
    </row>
    <row r="177" spans="1:4" ht="16" customHeight="1">
      <c r="A177" s="8" t="s">
        <v>147</v>
      </c>
      <c r="B177" s="11">
        <v>0.26520804350575439</v>
      </c>
      <c r="C177" s="4">
        <v>7.2489253614693272E-2</v>
      </c>
      <c r="D177" s="12">
        <f>C177-B177</f>
        <v>-0.19271878989106112</v>
      </c>
    </row>
    <row r="178" spans="1:4" ht="16" customHeight="1">
      <c r="A178" s="5" t="s">
        <v>487</v>
      </c>
      <c r="B178" s="11">
        <v>-0.11538461538461542</v>
      </c>
      <c r="C178" s="4">
        <v>-8.7275394206087265E-2</v>
      </c>
      <c r="D178" s="12">
        <f>C178-B178</f>
        <v>2.8109221178528154E-2</v>
      </c>
    </row>
    <row r="179" spans="1:4" ht="16" customHeight="1">
      <c r="A179" s="5" t="s">
        <v>507</v>
      </c>
      <c r="B179" s="11">
        <v>-0.37297297297297294</v>
      </c>
      <c r="C179" s="4">
        <v>-0.47201618341200263</v>
      </c>
      <c r="D179" s="12">
        <f>C179-B179</f>
        <v>-9.9043210439029694E-2</v>
      </c>
    </row>
    <row r="180" spans="1:4" ht="16" customHeight="1">
      <c r="A180" s="5" t="s">
        <v>191</v>
      </c>
      <c r="B180" s="11">
        <v>4.3321299638989119E-2</v>
      </c>
      <c r="C180" s="4">
        <v>-0.19148936170212766</v>
      </c>
      <c r="D180" s="12">
        <f>C180-B180</f>
        <v>-0.23481066134111678</v>
      </c>
    </row>
    <row r="181" spans="1:4" ht="16" customHeight="1">
      <c r="A181" s="5" t="s">
        <v>228</v>
      </c>
      <c r="B181" s="11">
        <v>-0.19945355191256825</v>
      </c>
      <c r="C181" s="4">
        <v>-0.23739035087719301</v>
      </c>
      <c r="D181" s="12">
        <f>C181-B181</f>
        <v>-3.7936798964624763E-2</v>
      </c>
    </row>
    <row r="182" spans="1:4" ht="16" customHeight="1">
      <c r="A182" s="5" t="s">
        <v>228</v>
      </c>
      <c r="B182" s="11">
        <v>0.1095744680851064</v>
      </c>
      <c r="C182" s="4">
        <v>-0.17410281280310375</v>
      </c>
      <c r="D182" s="12">
        <f>C182-B182</f>
        <v>-0.28367728088821015</v>
      </c>
    </row>
    <row r="183" spans="1:4" ht="16" customHeight="1">
      <c r="A183" s="5" t="s">
        <v>247</v>
      </c>
      <c r="B183" s="11">
        <v>0.63823351482153656</v>
      </c>
      <c r="C183" s="4">
        <v>0.5483689538807649</v>
      </c>
      <c r="D183" s="12">
        <f>C183-B183</f>
        <v>-8.9864560940771665E-2</v>
      </c>
    </row>
    <row r="184" spans="1:4" ht="16" customHeight="1">
      <c r="A184" s="5" t="s">
        <v>45</v>
      </c>
      <c r="B184" s="11">
        <v>0.5842063907805134</v>
      </c>
      <c r="C184" s="4">
        <v>0.51205098493626888</v>
      </c>
      <c r="D184" s="12">
        <f>C184-B184</f>
        <v>-7.2155405844244513E-2</v>
      </c>
    </row>
    <row r="185" spans="1:4" ht="16" customHeight="1">
      <c r="A185" s="5" t="s">
        <v>549</v>
      </c>
      <c r="B185" s="11">
        <v>-0.18207681365576101</v>
      </c>
      <c r="C185" s="4">
        <v>-0.16044112415510497</v>
      </c>
      <c r="D185" s="12">
        <f>C185-B185</f>
        <v>2.163568950065603E-2</v>
      </c>
    </row>
    <row r="186" spans="1:4" ht="16" customHeight="1">
      <c r="A186" s="8" t="s">
        <v>148</v>
      </c>
      <c r="B186" s="11">
        <v>0.22948073701842547</v>
      </c>
      <c r="C186" s="4">
        <v>0.20509026339153591</v>
      </c>
      <c r="D186" s="12">
        <f>C186-B186</f>
        <v>-2.4390473626889564E-2</v>
      </c>
    </row>
    <row r="187" spans="1:4" ht="16" customHeight="1">
      <c r="A187" s="8" t="s">
        <v>149</v>
      </c>
      <c r="B187" s="11">
        <v>0.34492809949475317</v>
      </c>
      <c r="C187" s="4">
        <v>0.28378797272163669</v>
      </c>
      <c r="D187" s="12">
        <f>C187-B187</f>
        <v>-6.1140126773116477E-2</v>
      </c>
    </row>
    <row r="188" spans="1:4" ht="16" customHeight="1">
      <c r="A188" s="8" t="s">
        <v>150</v>
      </c>
      <c r="B188" s="11">
        <v>0.2873893805309734</v>
      </c>
      <c r="C188" s="4">
        <v>0.29079189686924489</v>
      </c>
      <c r="D188" s="12">
        <f>C188-B188</f>
        <v>3.4025163382714885E-3</v>
      </c>
    </row>
    <row r="189" spans="1:4" ht="16" customHeight="1">
      <c r="A189" s="5" t="s">
        <v>108</v>
      </c>
      <c r="B189" s="11">
        <v>-8.6471408647140924E-2</v>
      </c>
      <c r="C189" s="4">
        <v>-6.444275966641394E-2</v>
      </c>
      <c r="D189" s="12">
        <f>C189-B189</f>
        <v>2.2028648980726984E-2</v>
      </c>
    </row>
    <row r="190" spans="1:4" ht="16" customHeight="1">
      <c r="A190" s="5" t="s">
        <v>451</v>
      </c>
      <c r="B190" s="11">
        <v>0.45968790637191159</v>
      </c>
      <c r="C190" s="4">
        <v>0.29257641921397382</v>
      </c>
      <c r="D190" s="12">
        <f>C190-B190</f>
        <v>-0.16711148715793778</v>
      </c>
    </row>
    <row r="191" spans="1:4" ht="16" customHeight="1">
      <c r="A191" s="5" t="s">
        <v>508</v>
      </c>
      <c r="B191" s="11">
        <v>-0.18727050183598531</v>
      </c>
      <c r="C191" s="4">
        <v>-0.26207513416815748</v>
      </c>
      <c r="D191" s="12">
        <f>C191-B191</f>
        <v>-7.4804632332172161E-2</v>
      </c>
    </row>
    <row r="192" spans="1:4" ht="16" customHeight="1">
      <c r="A192" s="5" t="s">
        <v>11</v>
      </c>
      <c r="B192" s="11">
        <v>4.5952029806722028E-2</v>
      </c>
      <c r="C192" s="4">
        <v>1.4277999054884249E-2</v>
      </c>
      <c r="D192" s="12">
        <f>C192-B192</f>
        <v>-3.1674030751837778E-2</v>
      </c>
    </row>
    <row r="193" spans="1:4" ht="16" customHeight="1">
      <c r="A193" s="5" t="s">
        <v>11</v>
      </c>
      <c r="B193" s="11">
        <v>0.13387071281808122</v>
      </c>
      <c r="C193" s="4">
        <v>-0.10665529010238911</v>
      </c>
      <c r="D193" s="12">
        <f>C193-B193</f>
        <v>-0.24052600292047033</v>
      </c>
    </row>
    <row r="194" spans="1:4" ht="16" customHeight="1">
      <c r="A194" s="5" t="s">
        <v>12</v>
      </c>
      <c r="B194" s="11">
        <v>-0.1625203441060219</v>
      </c>
      <c r="C194" s="4">
        <v>-0.36707365104371797</v>
      </c>
      <c r="D194" s="12">
        <f>C194-B194</f>
        <v>-0.20455330693769608</v>
      </c>
    </row>
    <row r="195" spans="1:4" ht="16" customHeight="1">
      <c r="A195" s="5" t="s">
        <v>269</v>
      </c>
      <c r="B195" s="11">
        <v>-0.30050505050505055</v>
      </c>
      <c r="C195" s="4">
        <v>-0.36507936507936511</v>
      </c>
      <c r="D195" s="12">
        <f>C195-B195</f>
        <v>-6.4574314574314562E-2</v>
      </c>
    </row>
    <row r="196" spans="1:4" ht="16" customHeight="1">
      <c r="A196" s="5" t="s">
        <v>509</v>
      </c>
      <c r="B196" s="11">
        <v>-0.23853743470690653</v>
      </c>
      <c r="C196" s="4">
        <v>-0.36961665877898725</v>
      </c>
      <c r="D196" s="12">
        <f>C196-B196</f>
        <v>-0.13107922407208072</v>
      </c>
    </row>
    <row r="197" spans="1:4" ht="16" customHeight="1">
      <c r="A197" s="8" t="s">
        <v>390</v>
      </c>
      <c r="B197" s="11">
        <v>-0.20544662309368189</v>
      </c>
      <c r="C197" s="4">
        <v>-0.23338185346918977</v>
      </c>
      <c r="D197" s="12">
        <f>C197-B197</f>
        <v>-2.793523037550788E-2</v>
      </c>
    </row>
    <row r="198" spans="1:4" ht="16" customHeight="1">
      <c r="A198" s="8" t="s">
        <v>391</v>
      </c>
      <c r="B198" s="11">
        <v>-0.33028122956180506</v>
      </c>
      <c r="C198" s="4">
        <v>-0.28299894403379089</v>
      </c>
      <c r="D198" s="12">
        <f>C198-B198</f>
        <v>4.7282285528014167E-2</v>
      </c>
    </row>
    <row r="199" spans="1:4" ht="16" customHeight="1">
      <c r="A199" s="5" t="s">
        <v>550</v>
      </c>
      <c r="B199" s="11">
        <v>-0.30831643002028397</v>
      </c>
      <c r="C199" s="4">
        <v>-0.39195230998509689</v>
      </c>
      <c r="D199" s="12">
        <f>C199-B199</f>
        <v>-8.363587996481292E-2</v>
      </c>
    </row>
    <row r="200" spans="1:4" ht="16" customHeight="1">
      <c r="A200" s="5" t="s">
        <v>510</v>
      </c>
      <c r="B200" s="11">
        <v>-0.20135078092021952</v>
      </c>
      <c r="C200" s="4">
        <v>-0.32811031024757126</v>
      </c>
      <c r="D200" s="12">
        <f>C200-B200</f>
        <v>-0.12675952932735174</v>
      </c>
    </row>
    <row r="201" spans="1:4" ht="16" customHeight="1">
      <c r="A201" s="5" t="s">
        <v>551</v>
      </c>
      <c r="B201" s="11">
        <v>-0.41160220994475144</v>
      </c>
      <c r="C201" s="4">
        <v>-0.49913793103448267</v>
      </c>
      <c r="D201" s="12">
        <f>C201-B201</f>
        <v>-8.7535721089731233E-2</v>
      </c>
    </row>
    <row r="202" spans="1:4" ht="16" customHeight="1">
      <c r="A202" s="5" t="s">
        <v>46</v>
      </c>
      <c r="B202" s="11">
        <v>8.1669691470054484E-2</v>
      </c>
      <c r="C202" s="4">
        <v>0.10043041606886655</v>
      </c>
      <c r="D202" s="12">
        <f>C202-B202</f>
        <v>1.8760724598812062E-2</v>
      </c>
    </row>
    <row r="203" spans="1:4" ht="16" customHeight="1">
      <c r="A203" s="5" t="s">
        <v>248</v>
      </c>
      <c r="B203" s="11">
        <v>0.61997828447339853</v>
      </c>
      <c r="C203" s="4">
        <v>0.3372036768263183</v>
      </c>
      <c r="D203" s="12">
        <f>C203-B203</f>
        <v>-0.28277460764708023</v>
      </c>
    </row>
    <row r="204" spans="1:4" ht="16" customHeight="1">
      <c r="A204" s="5" t="s">
        <v>229</v>
      </c>
      <c r="B204" s="11">
        <v>-0.11785268414481903</v>
      </c>
      <c r="C204" s="4">
        <v>-0.21555118110236221</v>
      </c>
      <c r="D204" s="12">
        <f>C204-B204</f>
        <v>-9.7698496957543179E-2</v>
      </c>
    </row>
    <row r="205" spans="1:4" ht="16" customHeight="1">
      <c r="A205" s="5" t="s">
        <v>425</v>
      </c>
      <c r="B205" s="11">
        <v>-1.9512195121951237E-2</v>
      </c>
      <c r="C205" s="4">
        <v>1.158301158301156E-2</v>
      </c>
      <c r="D205" s="12">
        <f>C205-B205</f>
        <v>3.1095206704962797E-2</v>
      </c>
    </row>
    <row r="206" spans="1:4" ht="16" customHeight="1">
      <c r="A206" s="5" t="s">
        <v>47</v>
      </c>
      <c r="B206" s="11">
        <v>7.6246334310850483E-3</v>
      </c>
      <c r="C206" s="4">
        <v>-9.7777777777777741E-2</v>
      </c>
      <c r="D206" s="12">
        <f>C206-B206</f>
        <v>-0.10540241120886279</v>
      </c>
    </row>
    <row r="207" spans="1:4" ht="16" customHeight="1">
      <c r="A207" s="5" t="s">
        <v>48</v>
      </c>
      <c r="B207" s="11">
        <v>0.24770642201834858</v>
      </c>
      <c r="C207" s="4">
        <v>0.23619186046511631</v>
      </c>
      <c r="D207" s="12">
        <f>C207-B207</f>
        <v>-1.1514561553232272E-2</v>
      </c>
    </row>
    <row r="208" spans="1:4" ht="16" customHeight="1">
      <c r="A208" s="5" t="s">
        <v>452</v>
      </c>
      <c r="B208" s="11">
        <v>6.8951531129587962E-3</v>
      </c>
      <c r="C208" s="4">
        <v>-0.12962382445141063</v>
      </c>
      <c r="D208" s="12">
        <f>C208-B208</f>
        <v>-0.13651897756436943</v>
      </c>
    </row>
    <row r="209" spans="1:4" ht="16" customHeight="1">
      <c r="A209" s="5" t="s">
        <v>343</v>
      </c>
      <c r="B209" s="11">
        <v>-0.22978369384359404</v>
      </c>
      <c r="C209" s="4">
        <v>-0.33896774193548385</v>
      </c>
      <c r="D209" s="12">
        <f>C209-B209</f>
        <v>-0.10918404809188981</v>
      </c>
    </row>
    <row r="210" spans="1:4" ht="16" customHeight="1">
      <c r="A210" s="5" t="s">
        <v>307</v>
      </c>
      <c r="B210" s="11">
        <v>-0.20450606585788561</v>
      </c>
      <c r="C210" s="4">
        <v>-0.2554278416347382</v>
      </c>
      <c r="D210" s="12">
        <f>C210-B210</f>
        <v>-5.0921775776852585E-2</v>
      </c>
    </row>
    <row r="211" spans="1:4" ht="16" customHeight="1">
      <c r="A211" s="8" t="s">
        <v>151</v>
      </c>
      <c r="B211" s="11">
        <v>0.22499999999999998</v>
      </c>
      <c r="C211" s="4">
        <v>0.15486725663716816</v>
      </c>
      <c r="D211" s="12">
        <f>C211-B211</f>
        <v>-7.0132743362831818E-2</v>
      </c>
    </row>
    <row r="212" spans="1:4" ht="16" customHeight="1">
      <c r="A212" s="5" t="s">
        <v>270</v>
      </c>
      <c r="B212" s="11">
        <v>-9.06321401370907E-2</v>
      </c>
      <c r="C212" s="4">
        <v>-5.7704918032786823E-2</v>
      </c>
      <c r="D212" s="12">
        <f>C212-B212</f>
        <v>3.2927222104303877E-2</v>
      </c>
    </row>
    <row r="213" spans="1:4" ht="16" customHeight="1">
      <c r="A213" s="5" t="s">
        <v>308</v>
      </c>
      <c r="B213" s="11">
        <v>0.50184501845018448</v>
      </c>
      <c r="C213" s="4">
        <v>0.57079646017699115</v>
      </c>
      <c r="D213" s="12">
        <f>C213-B213</f>
        <v>6.8951441726806673E-2</v>
      </c>
    </row>
    <row r="214" spans="1:4" ht="16" customHeight="1">
      <c r="A214" s="5" t="s">
        <v>344</v>
      </c>
      <c r="B214" s="11">
        <v>-5.4945054945054972E-2</v>
      </c>
      <c r="C214" s="4">
        <v>-7.7747989276139351E-2</v>
      </c>
      <c r="D214" s="12">
        <f>C214-B214</f>
        <v>-2.2802934331084379E-2</v>
      </c>
    </row>
    <row r="215" spans="1:4" ht="16" customHeight="1">
      <c r="A215" s="5" t="s">
        <v>293</v>
      </c>
      <c r="B215" s="11">
        <v>0.19717203456402199</v>
      </c>
      <c r="C215" s="4">
        <v>0.28215488215488216</v>
      </c>
      <c r="D215" s="12">
        <f>C215-B215</f>
        <v>8.4982847590860167E-2</v>
      </c>
    </row>
    <row r="216" spans="1:4" ht="16" customHeight="1">
      <c r="A216" s="5" t="s">
        <v>488</v>
      </c>
      <c r="B216" s="11">
        <v>-3.0026324448831854E-2</v>
      </c>
      <c r="C216" s="4">
        <v>-4.6184227290100632E-2</v>
      </c>
      <c r="D216" s="12">
        <f>C216-B216</f>
        <v>-1.6157902841268779E-2</v>
      </c>
    </row>
    <row r="217" spans="1:4" ht="16" customHeight="1">
      <c r="A217" s="5" t="s">
        <v>49</v>
      </c>
      <c r="B217" s="11">
        <v>4.2412002308136132E-2</v>
      </c>
      <c r="C217" s="4">
        <v>-4.069200779727089E-2</v>
      </c>
      <c r="D217" s="12">
        <f>C217-B217</f>
        <v>-8.3104010105407022E-2</v>
      </c>
    </row>
    <row r="218" spans="1:4" ht="16" customHeight="1">
      <c r="A218" s="5" t="s">
        <v>530</v>
      </c>
      <c r="B218" s="11">
        <v>0.72394916911045937</v>
      </c>
      <c r="C218" s="4">
        <v>0.63848228043143296</v>
      </c>
      <c r="D218" s="12">
        <f>C218-B218</f>
        <v>-8.5466888679026409E-2</v>
      </c>
    </row>
    <row r="219" spans="1:4" ht="16" customHeight="1">
      <c r="A219" s="5" t="s">
        <v>50</v>
      </c>
      <c r="B219" s="11">
        <v>-8.7301587301587324E-2</v>
      </c>
      <c r="C219" s="4">
        <v>-0.1328392246294185</v>
      </c>
      <c r="D219" s="12">
        <f>C219-B219</f>
        <v>-4.5537637327831171E-2</v>
      </c>
    </row>
    <row r="220" spans="1:4" ht="16" customHeight="1">
      <c r="A220" s="5" t="s">
        <v>249</v>
      </c>
      <c r="B220" s="11">
        <v>0.5269578630021734</v>
      </c>
      <c r="C220" s="4">
        <v>0.42194255713403334</v>
      </c>
      <c r="D220" s="12">
        <f>C220-B220</f>
        <v>-0.10501530586814006</v>
      </c>
    </row>
    <row r="221" spans="1:4" ht="16" customHeight="1">
      <c r="A221" s="5" t="s">
        <v>271</v>
      </c>
      <c r="B221" s="11">
        <v>-0.33295774647887327</v>
      </c>
      <c r="C221" s="4">
        <v>-0.32989690721649478</v>
      </c>
      <c r="D221" s="12">
        <f>C221-B221</f>
        <v>3.0608392623784897E-3</v>
      </c>
    </row>
    <row r="222" spans="1:4" ht="16" customHeight="1">
      <c r="A222" s="5" t="s">
        <v>345</v>
      </c>
      <c r="B222" s="11">
        <v>-0.23856858846918494</v>
      </c>
      <c r="C222" s="4">
        <v>-0.22651448639157151</v>
      </c>
      <c r="D222" s="12">
        <f>C222-B222</f>
        <v>1.2054102077613427E-2</v>
      </c>
    </row>
    <row r="223" spans="1:4" ht="16" customHeight="1">
      <c r="A223" s="5" t="s">
        <v>511</v>
      </c>
      <c r="B223" s="11">
        <v>-0.22469939879759515</v>
      </c>
      <c r="C223" s="4">
        <v>-0.34430176565008025</v>
      </c>
      <c r="D223" s="12">
        <f>C223-B223</f>
        <v>-0.1196023668524851</v>
      </c>
    </row>
    <row r="224" spans="1:4" ht="16" customHeight="1">
      <c r="A224" s="5" t="s">
        <v>552</v>
      </c>
      <c r="B224" s="11">
        <v>-0.44665718349928879</v>
      </c>
      <c r="C224" s="4">
        <v>-0.42713567839195982</v>
      </c>
      <c r="D224" s="12">
        <f>C224-B224</f>
        <v>1.9521505107328974E-2</v>
      </c>
    </row>
    <row r="225" spans="1:4" ht="16" customHeight="1">
      <c r="A225" s="5" t="s">
        <v>294</v>
      </c>
      <c r="B225" s="11">
        <v>0.5216852540272614</v>
      </c>
      <c r="C225" s="4">
        <v>0.55345911949685545</v>
      </c>
      <c r="D225" s="12">
        <f>C225-B225</f>
        <v>3.1773865469594043E-2</v>
      </c>
    </row>
    <row r="226" spans="1:4" ht="16" customHeight="1">
      <c r="A226" s="5" t="s">
        <v>192</v>
      </c>
      <c r="B226" s="11">
        <v>-0.17661691542288555</v>
      </c>
      <c r="C226" s="4">
        <v>-0.3883689839572193</v>
      </c>
      <c r="D226" s="12">
        <f>C226-B226</f>
        <v>-0.21175206853433376</v>
      </c>
    </row>
    <row r="227" spans="1:4" ht="16" customHeight="1">
      <c r="A227" s="5" t="s">
        <v>295</v>
      </c>
      <c r="B227" s="11">
        <v>0.20385505011565153</v>
      </c>
      <c r="C227" s="4">
        <v>0.25903696630746148</v>
      </c>
      <c r="D227" s="12">
        <f>C227-B227</f>
        <v>5.5181916191809954E-2</v>
      </c>
    </row>
    <row r="228" spans="1:4" ht="16" customHeight="1">
      <c r="A228" s="5" t="s">
        <v>346</v>
      </c>
      <c r="B228" s="11">
        <v>-0.23871243412619281</v>
      </c>
      <c r="C228" s="4">
        <v>-0.31243035153479892</v>
      </c>
      <c r="D228" s="12">
        <f>C228-B228</f>
        <v>-7.3717917408606115E-2</v>
      </c>
    </row>
    <row r="229" spans="1:4" ht="16" customHeight="1">
      <c r="A229" s="5" t="s">
        <v>553</v>
      </c>
      <c r="B229" s="11">
        <v>-0.23444662737393585</v>
      </c>
      <c r="C229" s="4">
        <v>-0.27216690374585112</v>
      </c>
      <c r="D229" s="12">
        <f>C229-B229</f>
        <v>-3.7720276371915273E-2</v>
      </c>
    </row>
    <row r="230" spans="1:4" ht="16" customHeight="1">
      <c r="A230" s="5" t="s">
        <v>347</v>
      </c>
      <c r="B230" s="11">
        <v>-0.11136890951276102</v>
      </c>
      <c r="C230" s="4">
        <v>-6.5737051792828682E-2</v>
      </c>
      <c r="D230" s="12">
        <f>C230-B230</f>
        <v>4.5631857719932334E-2</v>
      </c>
    </row>
    <row r="231" spans="1:4" ht="16" customHeight="1">
      <c r="A231" s="5" t="s">
        <v>208</v>
      </c>
      <c r="B231" s="11">
        <v>0.94355208811381364</v>
      </c>
      <c r="C231" s="4">
        <v>0.90811364218070134</v>
      </c>
      <c r="D231" s="12">
        <f>C231-B231</f>
        <v>-3.5438445933112295E-2</v>
      </c>
    </row>
    <row r="232" spans="1:4" ht="16" customHeight="1">
      <c r="A232" s="5" t="s">
        <v>426</v>
      </c>
      <c r="B232" s="11">
        <v>-7.1526822558459435E-2</v>
      </c>
      <c r="C232" s="4">
        <v>-0.15686274509803921</v>
      </c>
      <c r="D232" s="12">
        <f>C232-B232</f>
        <v>-8.5335922539579778E-2</v>
      </c>
    </row>
    <row r="233" spans="1:4" ht="16" customHeight="1">
      <c r="A233" s="5" t="s">
        <v>427</v>
      </c>
      <c r="B233" s="11">
        <v>-0.25935846782294247</v>
      </c>
      <c r="C233" s="4">
        <v>-0.34173921745221658</v>
      </c>
      <c r="D233" s="12">
        <f>C233-B233</f>
        <v>-8.2380749629274108E-2</v>
      </c>
    </row>
    <row r="234" spans="1:4" ht="16" customHeight="1">
      <c r="A234" s="5" t="s">
        <v>309</v>
      </c>
      <c r="B234" s="11">
        <v>-3.5023041474654348E-2</v>
      </c>
      <c r="C234" s="4">
        <v>-8.2561078348778405E-2</v>
      </c>
      <c r="D234" s="12">
        <f>C234-B234</f>
        <v>-4.7538036874124057E-2</v>
      </c>
    </row>
    <row r="235" spans="1:4" ht="16" customHeight="1">
      <c r="A235" s="8" t="s">
        <v>392</v>
      </c>
      <c r="B235" s="11">
        <v>-0.22224162011173187</v>
      </c>
      <c r="C235" s="4">
        <v>-0.34702970297029706</v>
      </c>
      <c r="D235" s="12">
        <f>C235-B235</f>
        <v>-0.12478808285856519</v>
      </c>
    </row>
    <row r="236" spans="1:4" ht="16" customHeight="1">
      <c r="A236" s="5" t="s">
        <v>250</v>
      </c>
      <c r="B236" s="11">
        <v>0.73663669597865833</v>
      </c>
      <c r="C236" s="4">
        <v>0.64461264470169199</v>
      </c>
      <c r="D236" s="12">
        <f>C236-B236</f>
        <v>-9.2024051276966334E-2</v>
      </c>
    </row>
    <row r="237" spans="1:4" ht="16" customHeight="1">
      <c r="A237" s="5" t="s">
        <v>348</v>
      </c>
      <c r="B237" s="11">
        <v>-9.5625000000000016E-2</v>
      </c>
      <c r="C237" s="4">
        <v>-0.2790476190476191</v>
      </c>
      <c r="D237" s="12">
        <f>C237-B237</f>
        <v>-0.18342261904761908</v>
      </c>
    </row>
    <row r="238" spans="1:4" ht="16" customHeight="1">
      <c r="A238" s="5" t="s">
        <v>251</v>
      </c>
      <c r="B238" s="11">
        <v>0.35801737756714058</v>
      </c>
      <c r="C238" s="4">
        <v>0.11816121722240214</v>
      </c>
      <c r="D238" s="12">
        <f>C238-B238</f>
        <v>-0.23985616034473844</v>
      </c>
    </row>
    <row r="239" spans="1:4" ht="16" customHeight="1">
      <c r="A239" s="5" t="s">
        <v>531</v>
      </c>
      <c r="B239" s="11">
        <v>-7.5555555555555542E-2</v>
      </c>
      <c r="C239" s="4">
        <v>-0.27272727272727271</v>
      </c>
      <c r="D239" s="12">
        <f>C239-B239</f>
        <v>-0.19717171717171716</v>
      </c>
    </row>
    <row r="240" spans="1:4" ht="16" customHeight="1">
      <c r="A240" s="5" t="s">
        <v>349</v>
      </c>
      <c r="B240" s="11">
        <v>-4.3501611170784105E-2</v>
      </c>
      <c r="C240" s="4">
        <v>-0.16416139240506328</v>
      </c>
      <c r="D240" s="12">
        <f>C240-B240</f>
        <v>-0.12065978123427917</v>
      </c>
    </row>
    <row r="241" spans="1:4" ht="16" customHeight="1">
      <c r="A241" s="5" t="s">
        <v>272</v>
      </c>
      <c r="B241" s="11">
        <v>-0.33932584269662924</v>
      </c>
      <c r="C241" s="4">
        <v>-0.38172645739910316</v>
      </c>
      <c r="D241" s="12">
        <f>C241-B241</f>
        <v>-4.2400614702473916E-2</v>
      </c>
    </row>
    <row r="242" spans="1:4" ht="16" customHeight="1">
      <c r="A242" s="8" t="s">
        <v>393</v>
      </c>
      <c r="B242" s="11">
        <v>-0.20451612903225813</v>
      </c>
      <c r="C242" s="4">
        <v>-0.291034155597723</v>
      </c>
      <c r="D242" s="12">
        <f>C242-B242</f>
        <v>-8.6518026565464867E-2</v>
      </c>
    </row>
    <row r="243" spans="1:4" ht="16" customHeight="1">
      <c r="A243" s="5" t="s">
        <v>554</v>
      </c>
      <c r="B243" s="11">
        <v>-0.32632880098887518</v>
      </c>
      <c r="C243" s="4">
        <v>-0.39962825278810415</v>
      </c>
      <c r="D243" s="12">
        <f>C243-B243</f>
        <v>-7.3299451799228976E-2</v>
      </c>
    </row>
    <row r="244" spans="1:4" ht="16" customHeight="1">
      <c r="A244" s="5" t="s">
        <v>428</v>
      </c>
      <c r="B244" s="11">
        <v>-0.35478505629477997</v>
      </c>
      <c r="C244" s="4">
        <v>-0.49769112365315549</v>
      </c>
      <c r="D244" s="12">
        <f>C244-B244</f>
        <v>-0.14290606735837552</v>
      </c>
    </row>
    <row r="245" spans="1:4" ht="16" customHeight="1">
      <c r="A245" s="5" t="s">
        <v>512</v>
      </c>
      <c r="B245" s="11">
        <v>-0.43764988009592326</v>
      </c>
      <c r="C245" s="4">
        <v>-0.46334586466165406</v>
      </c>
      <c r="D245" s="12">
        <f>C245-B245</f>
        <v>-2.5695984565730801E-2</v>
      </c>
    </row>
    <row r="246" spans="1:4" ht="16" customHeight="1">
      <c r="A246" s="5" t="s">
        <v>350</v>
      </c>
      <c r="B246" s="11">
        <v>2.6422764227642337E-2</v>
      </c>
      <c r="C246" s="4">
        <v>-4.5180722891566272E-2</v>
      </c>
      <c r="D246" s="12">
        <f>C246-B246</f>
        <v>-7.1603487119208609E-2</v>
      </c>
    </row>
    <row r="247" spans="1:4" ht="16" customHeight="1">
      <c r="A247" s="5" t="s">
        <v>429</v>
      </c>
      <c r="B247" s="11">
        <v>-0.19279661016949151</v>
      </c>
      <c r="C247" s="4">
        <v>-0.45874587458745875</v>
      </c>
      <c r="D247" s="12">
        <f>C247-B247</f>
        <v>-0.26594926441796723</v>
      </c>
    </row>
    <row r="248" spans="1:4" ht="16" customHeight="1">
      <c r="A248" s="5" t="s">
        <v>430</v>
      </c>
      <c r="B248" s="11">
        <v>9.8855359001040477E-3</v>
      </c>
      <c r="C248" s="4">
        <v>-0.22996122318755213</v>
      </c>
      <c r="D248" s="12">
        <f>C248-B248</f>
        <v>-0.23984675908765618</v>
      </c>
    </row>
    <row r="249" spans="1:4" ht="16" customHeight="1">
      <c r="A249" s="5" t="s">
        <v>273</v>
      </c>
      <c r="B249" s="11">
        <v>0.55605131065253766</v>
      </c>
      <c r="C249" s="4">
        <v>0.51432664756446989</v>
      </c>
      <c r="D249" s="12">
        <f>C249-B249</f>
        <v>-4.172466308806777E-2</v>
      </c>
    </row>
    <row r="250" spans="1:4" ht="16" customHeight="1">
      <c r="A250" s="8" t="s">
        <v>152</v>
      </c>
      <c r="B250" s="11">
        <v>0.1764705882352941</v>
      </c>
      <c r="C250" s="4">
        <v>8.0622347949080575E-2</v>
      </c>
      <c r="D250" s="12">
        <f>C250-B250</f>
        <v>-9.5848240286213526E-2</v>
      </c>
    </row>
    <row r="251" spans="1:4" ht="16" customHeight="1">
      <c r="A251" s="5" t="s">
        <v>431</v>
      </c>
      <c r="B251" s="11">
        <v>-0.48474178403755869</v>
      </c>
      <c r="C251" s="4">
        <v>-0.39086294416243655</v>
      </c>
      <c r="D251" s="12">
        <f>C251-B251</f>
        <v>9.3878839875122133E-2</v>
      </c>
    </row>
    <row r="252" spans="1:4" ht="16" customHeight="1">
      <c r="A252" s="8" t="s">
        <v>153</v>
      </c>
      <c r="B252" s="11">
        <v>0.93968253968253967</v>
      </c>
      <c r="C252" s="4">
        <v>0.88229475766567755</v>
      </c>
      <c r="D252" s="12">
        <f>C252-B252</f>
        <v>-5.7387782016862121E-2</v>
      </c>
    </row>
    <row r="253" spans="1:4" ht="16" customHeight="1">
      <c r="A253" s="5" t="s">
        <v>193</v>
      </c>
      <c r="B253" s="11">
        <v>-0.28260869565217395</v>
      </c>
      <c r="C253" s="4">
        <v>-0.58097686375321334</v>
      </c>
      <c r="D253" s="12">
        <f>C253-B253</f>
        <v>-0.29836816810103939</v>
      </c>
    </row>
    <row r="254" spans="1:4" ht="16" customHeight="1">
      <c r="A254" s="5" t="s">
        <v>296</v>
      </c>
      <c r="B254" s="11">
        <v>0.38099849365181843</v>
      </c>
      <c r="C254" s="4">
        <v>0.38038187944590035</v>
      </c>
      <c r="D254" s="12">
        <f>C254-B254</f>
        <v>-6.166142059180757E-4</v>
      </c>
    </row>
    <row r="255" spans="1:4" ht="16" customHeight="1">
      <c r="A255" s="5" t="s">
        <v>274</v>
      </c>
      <c r="B255" s="11">
        <v>-0.21212121212121215</v>
      </c>
      <c r="C255" s="4">
        <v>-0.31818181818181812</v>
      </c>
      <c r="D255" s="12">
        <f>C255-B255</f>
        <v>-0.10606060606060597</v>
      </c>
    </row>
    <row r="256" spans="1:4" ht="16" customHeight="1">
      <c r="A256" s="5" t="s">
        <v>275</v>
      </c>
      <c r="B256" s="11">
        <v>-0.34312839059674505</v>
      </c>
      <c r="C256" s="4">
        <v>-0.35912768202602885</v>
      </c>
      <c r="D256" s="12">
        <f>C256-B256</f>
        <v>-1.5999291429283802E-2</v>
      </c>
    </row>
    <row r="257" spans="1:4" ht="16" customHeight="1">
      <c r="A257" s="5" t="s">
        <v>51</v>
      </c>
      <c r="B257" s="11">
        <v>0.41917024320457796</v>
      </c>
      <c r="C257" s="4">
        <v>0.34325889164598844</v>
      </c>
      <c r="D257" s="12">
        <f>C257-B257</f>
        <v>-7.5911351558589524E-2</v>
      </c>
    </row>
    <row r="258" spans="1:4" ht="16" customHeight="1">
      <c r="A258" s="5" t="s">
        <v>555</v>
      </c>
      <c r="B258" s="11">
        <v>-0.3497076023391813</v>
      </c>
      <c r="C258" s="4">
        <v>-0.45802919708029199</v>
      </c>
      <c r="D258" s="12">
        <f>C258-B258</f>
        <v>-0.10832159474111069</v>
      </c>
    </row>
    <row r="259" spans="1:4" ht="16" customHeight="1">
      <c r="A259" s="8" t="s">
        <v>394</v>
      </c>
      <c r="B259" s="11">
        <v>-6.9175218548080619E-2</v>
      </c>
      <c r="C259" s="4">
        <v>-0.1567101972770214</v>
      </c>
      <c r="D259" s="12">
        <f>C259-B259</f>
        <v>-8.7534978728940782E-2</v>
      </c>
    </row>
    <row r="260" spans="1:4" ht="16" customHeight="1">
      <c r="A260" s="5" t="s">
        <v>532</v>
      </c>
      <c r="B260" s="11">
        <v>0.46325959827103996</v>
      </c>
      <c r="C260" s="4">
        <v>0.27326422372227582</v>
      </c>
      <c r="D260" s="12">
        <f>C260-B260</f>
        <v>-0.18999537454876414</v>
      </c>
    </row>
    <row r="261" spans="1:4" ht="16" customHeight="1">
      <c r="A261" s="8" t="s">
        <v>154</v>
      </c>
      <c r="B261" s="11">
        <v>0.55226039783001812</v>
      </c>
      <c r="C261" s="4">
        <v>0.44253910950661857</v>
      </c>
      <c r="D261" s="12">
        <f>C261-B261</f>
        <v>-0.10972128832339956</v>
      </c>
    </row>
    <row r="262" spans="1:4" ht="16" customHeight="1">
      <c r="A262" s="5" t="s">
        <v>13</v>
      </c>
      <c r="B262" s="11">
        <v>-4.0464743589743613E-2</v>
      </c>
      <c r="C262" s="4">
        <v>-0.17845340383344355</v>
      </c>
      <c r="D262" s="12">
        <f>C262-B262</f>
        <v>-0.13798866024369993</v>
      </c>
    </row>
    <row r="263" spans="1:4" ht="16" customHeight="1">
      <c r="A263" s="5" t="s">
        <v>432</v>
      </c>
      <c r="B263" s="11">
        <v>-0.25431974500922661</v>
      </c>
      <c r="C263" s="4">
        <v>-0.3972942782673452</v>
      </c>
      <c r="D263" s="12">
        <f>C263-B263</f>
        <v>-0.1429745332581186</v>
      </c>
    </row>
    <row r="264" spans="1:4" ht="16" customHeight="1">
      <c r="A264" s="5" t="s">
        <v>453</v>
      </c>
      <c r="B264" s="11">
        <v>8.3531510107015483E-2</v>
      </c>
      <c r="C264" s="4">
        <v>-9.1449814126394025E-2</v>
      </c>
      <c r="D264" s="12">
        <f>C264-B264</f>
        <v>-0.17498132423340951</v>
      </c>
    </row>
    <row r="265" spans="1:4" ht="16" customHeight="1">
      <c r="A265" s="5" t="s">
        <v>52</v>
      </c>
      <c r="B265" s="11">
        <v>0.21068609593199761</v>
      </c>
      <c r="C265" s="4">
        <v>5.7015369360436274E-2</v>
      </c>
      <c r="D265" s="12">
        <f>C265-B265</f>
        <v>-0.15367072657156133</v>
      </c>
    </row>
    <row r="266" spans="1:4" ht="16" customHeight="1">
      <c r="A266" s="5" t="s">
        <v>351</v>
      </c>
      <c r="B266" s="11">
        <v>-0.18430583501006037</v>
      </c>
      <c r="C266" s="4">
        <v>-0.11490066225165563</v>
      </c>
      <c r="D266" s="12">
        <f>C266-B266</f>
        <v>6.9405172758404743E-2</v>
      </c>
    </row>
    <row r="267" spans="1:4" ht="16" customHeight="1">
      <c r="A267" s="5" t="s">
        <v>209</v>
      </c>
      <c r="B267" s="11">
        <v>0.23553286200576062</v>
      </c>
      <c r="C267" s="4">
        <v>0.22978810944250155</v>
      </c>
      <c r="D267" s="12">
        <f>C267-B267</f>
        <v>-5.7447525632590701E-3</v>
      </c>
    </row>
    <row r="268" spans="1:4" ht="16" customHeight="1">
      <c r="A268" s="5" t="s">
        <v>352</v>
      </c>
      <c r="B268" s="11">
        <v>-5.6179775280898847E-2</v>
      </c>
      <c r="C268" s="4">
        <v>0</v>
      </c>
      <c r="D268" s="12">
        <f>C268-B268</f>
        <v>5.6179775280898847E-2</v>
      </c>
    </row>
    <row r="269" spans="1:4" ht="16" customHeight="1">
      <c r="A269" s="5" t="s">
        <v>53</v>
      </c>
      <c r="B269" s="11">
        <v>0.29559748427672961</v>
      </c>
      <c r="C269" s="4">
        <v>7.2307039864291822E-2</v>
      </c>
      <c r="D269" s="12">
        <f>C269-B269</f>
        <v>-0.22329044441243778</v>
      </c>
    </row>
    <row r="270" spans="1:4" ht="16" customHeight="1">
      <c r="A270" s="5" t="s">
        <v>230</v>
      </c>
      <c r="B270" s="11">
        <v>0.26833855799373046</v>
      </c>
      <c r="C270" s="4">
        <v>3.4550839091806451E-3</v>
      </c>
      <c r="D270" s="12">
        <f>C270-B270</f>
        <v>-0.26488347408454982</v>
      </c>
    </row>
    <row r="271" spans="1:4" ht="16" customHeight="1">
      <c r="A271" s="5" t="s">
        <v>433</v>
      </c>
      <c r="B271" s="11">
        <v>-0.25699414443721541</v>
      </c>
      <c r="C271" s="4">
        <v>-0.1733483907396951</v>
      </c>
      <c r="D271" s="12">
        <f>C271-B271</f>
        <v>8.3645753697520309E-2</v>
      </c>
    </row>
    <row r="272" spans="1:4" ht="16" customHeight="1">
      <c r="A272" s="5" t="s">
        <v>353</v>
      </c>
      <c r="B272" s="11">
        <v>0.21195756991321119</v>
      </c>
      <c r="C272" s="4">
        <v>6.7278287461773723E-2</v>
      </c>
      <c r="D272" s="12">
        <f>C272-B272</f>
        <v>-0.14467928245143746</v>
      </c>
    </row>
    <row r="273" spans="1:4" ht="16" customHeight="1">
      <c r="A273" s="8" t="s">
        <v>395</v>
      </c>
      <c r="B273" s="11">
        <v>-0.18224009900990096</v>
      </c>
      <c r="C273" s="4">
        <v>-0.15430427720628048</v>
      </c>
      <c r="D273" s="12">
        <f>C273-B273</f>
        <v>2.7935821803620475E-2</v>
      </c>
    </row>
    <row r="274" spans="1:4" ht="16" customHeight="1">
      <c r="A274" s="5" t="s">
        <v>14</v>
      </c>
      <c r="B274" s="11">
        <v>-0.35119047619047616</v>
      </c>
      <c r="C274" s="4">
        <v>-0.30523917995444194</v>
      </c>
      <c r="D274" s="12">
        <f>C274-B274</f>
        <v>4.5951296236034223E-2</v>
      </c>
    </row>
    <row r="275" spans="1:4" ht="16" customHeight="1">
      <c r="A275" s="5" t="s">
        <v>556</v>
      </c>
      <c r="B275" s="11">
        <v>-0.17994628469113699</v>
      </c>
      <c r="C275" s="4">
        <v>-0.16672179953688387</v>
      </c>
      <c r="D275" s="12">
        <f>C275-B275</f>
        <v>1.3224485154253118E-2</v>
      </c>
    </row>
    <row r="276" spans="1:4" ht="16" customHeight="1">
      <c r="A276" s="5" t="s">
        <v>469</v>
      </c>
      <c r="B276" s="11">
        <v>-0.33280757097791802</v>
      </c>
      <c r="C276" s="4">
        <v>-0.64409030544488721</v>
      </c>
      <c r="D276" s="12">
        <f>C276-B276</f>
        <v>-0.31128273446696919</v>
      </c>
    </row>
    <row r="277" spans="1:4" ht="16" customHeight="1">
      <c r="A277" s="5" t="s">
        <v>174</v>
      </c>
      <c r="B277" s="11">
        <v>-5.8104437066103243E-2</v>
      </c>
      <c r="C277" s="4">
        <v>-0.26803268980220307</v>
      </c>
      <c r="D277" s="12">
        <f>C277-B277</f>
        <v>-0.20992825273609983</v>
      </c>
    </row>
    <row r="278" spans="1:4" ht="16" customHeight="1">
      <c r="A278" s="5" t="s">
        <v>109</v>
      </c>
      <c r="B278" s="11">
        <v>0.16039325842696628</v>
      </c>
      <c r="C278" s="4">
        <v>0.13626226583407669</v>
      </c>
      <c r="D278" s="12">
        <f>C278-B278</f>
        <v>-2.4130992592889589E-2</v>
      </c>
    </row>
    <row r="279" spans="1:4" ht="16" customHeight="1">
      <c r="A279" s="5" t="s">
        <v>54</v>
      </c>
      <c r="B279" s="11">
        <v>7.1872988629049506E-2</v>
      </c>
      <c r="C279" s="4">
        <v>-0.14341085271317827</v>
      </c>
      <c r="D279" s="12">
        <f>C279-B279</f>
        <v>-0.21528384134222778</v>
      </c>
    </row>
    <row r="280" spans="1:4" ht="16" customHeight="1">
      <c r="A280" s="8" t="s">
        <v>396</v>
      </c>
      <c r="B280" s="11">
        <v>9.6800656275635721E-2</v>
      </c>
      <c r="C280" s="4">
        <v>0.12185159972770598</v>
      </c>
      <c r="D280" s="12">
        <f>C280-B280</f>
        <v>2.5050943452070262E-2</v>
      </c>
    </row>
    <row r="281" spans="1:4" ht="16" customHeight="1">
      <c r="A281" s="8" t="s">
        <v>155</v>
      </c>
      <c r="B281" s="11">
        <v>0.34146341463414631</v>
      </c>
      <c r="C281" s="4">
        <v>0.17811320754716981</v>
      </c>
      <c r="D281" s="12">
        <f>C281-B281</f>
        <v>-0.16335020708697651</v>
      </c>
    </row>
    <row r="282" spans="1:4" ht="16" customHeight="1">
      <c r="A282" s="5" t="s">
        <v>55</v>
      </c>
      <c r="B282" s="11">
        <v>-0.1840871658431521</v>
      </c>
      <c r="C282" s="4">
        <v>-9.4918192653591915E-2</v>
      </c>
      <c r="D282" s="12">
        <f>C282-B282</f>
        <v>8.9168973189560186E-2</v>
      </c>
    </row>
    <row r="283" spans="1:4" ht="16" customHeight="1">
      <c r="A283" s="5" t="s">
        <v>354</v>
      </c>
      <c r="B283" s="11">
        <v>-0.17111429937828793</v>
      </c>
      <c r="C283" s="4">
        <v>-0.26952800664239634</v>
      </c>
      <c r="D283" s="12">
        <f>C283-B283</f>
        <v>-9.8413707264108419E-2</v>
      </c>
    </row>
    <row r="284" spans="1:4" ht="16" customHeight="1">
      <c r="A284" s="5" t="s">
        <v>355</v>
      </c>
      <c r="B284" s="11">
        <v>-0.24854975457385092</v>
      </c>
      <c r="C284" s="4">
        <v>-0.25579086697551284</v>
      </c>
      <c r="D284" s="12">
        <f>C284-B284</f>
        <v>-7.2411124016619199E-3</v>
      </c>
    </row>
    <row r="285" spans="1:4" ht="16" customHeight="1">
      <c r="A285" s="5" t="s">
        <v>434</v>
      </c>
      <c r="B285" s="11">
        <v>-0.34454380508035248</v>
      </c>
      <c r="C285" s="4">
        <v>-0.2765434626804546</v>
      </c>
      <c r="D285" s="12">
        <f>C285-B285</f>
        <v>6.8000342399897884E-2</v>
      </c>
    </row>
    <row r="286" spans="1:4" ht="16" customHeight="1">
      <c r="A286" s="5" t="s">
        <v>470</v>
      </c>
      <c r="B286" s="11">
        <v>-0.21350762527233114</v>
      </c>
      <c r="C286" s="4">
        <v>-0.4</v>
      </c>
      <c r="D286" s="12">
        <f>C286-B286</f>
        <v>-0.18649237472766889</v>
      </c>
    </row>
    <row r="287" spans="1:4" ht="16" customHeight="1">
      <c r="A287" s="5" t="s">
        <v>110</v>
      </c>
      <c r="B287" s="11">
        <v>-0.11994177583697235</v>
      </c>
      <c r="C287" s="4">
        <v>-8.9125295508274194E-2</v>
      </c>
      <c r="D287" s="12">
        <f>C287-B287</f>
        <v>3.0816480328698159E-2</v>
      </c>
    </row>
    <row r="288" spans="1:4" ht="16" customHeight="1">
      <c r="A288" s="5" t="s">
        <v>557</v>
      </c>
      <c r="B288" s="11">
        <v>-0.32441471571906361</v>
      </c>
      <c r="C288" s="4">
        <v>-0.34494195688225543</v>
      </c>
      <c r="D288" s="12">
        <f>C288-B288</f>
        <v>-2.0527241163191823E-2</v>
      </c>
    </row>
    <row r="289" spans="1:4" ht="16" customHeight="1">
      <c r="A289" s="5" t="s">
        <v>435</v>
      </c>
      <c r="B289" s="11">
        <v>-0.6064516129032258</v>
      </c>
      <c r="C289" s="4">
        <v>-0.5449438202247191</v>
      </c>
      <c r="D289" s="12">
        <f>C289-B289</f>
        <v>6.1507792678506701E-2</v>
      </c>
    </row>
    <row r="290" spans="1:4" ht="16" customHeight="1">
      <c r="A290" s="5" t="s">
        <v>231</v>
      </c>
      <c r="B290" s="11">
        <v>9.8030233623453922E-2</v>
      </c>
      <c r="C290" s="4">
        <v>-0.17466753162504051</v>
      </c>
      <c r="D290" s="12">
        <f>C290-B290</f>
        <v>-0.27269776524849443</v>
      </c>
    </row>
    <row r="291" spans="1:4" ht="16" customHeight="1">
      <c r="A291" s="5" t="s">
        <v>489</v>
      </c>
      <c r="B291" s="11">
        <v>-0.30195891065456276</v>
      </c>
      <c r="C291" s="4">
        <v>-0.28455910666153256</v>
      </c>
      <c r="D291" s="12">
        <f>C291-B291</f>
        <v>1.7399803993030205E-2</v>
      </c>
    </row>
    <row r="292" spans="1:4" ht="16" customHeight="1">
      <c r="A292" s="5" t="s">
        <v>111</v>
      </c>
      <c r="B292" s="11">
        <v>0.21829855537720705</v>
      </c>
      <c r="C292" s="4">
        <v>6.0862031622265556E-2</v>
      </c>
      <c r="D292" s="12">
        <f>C292-B292</f>
        <v>-0.15743652375494149</v>
      </c>
    </row>
    <row r="293" spans="1:4" ht="16" customHeight="1">
      <c r="A293" s="5" t="s">
        <v>210</v>
      </c>
      <c r="B293" s="11">
        <v>0.78064903846153855</v>
      </c>
      <c r="C293" s="4">
        <v>0.79041724469106822</v>
      </c>
      <c r="D293" s="12">
        <f>C293-B293</f>
        <v>9.7682062295296745E-3</v>
      </c>
    </row>
    <row r="294" spans="1:4" ht="16" customHeight="1">
      <c r="A294" s="5" t="s">
        <v>15</v>
      </c>
      <c r="B294" s="11">
        <v>4.1666666666666685E-2</v>
      </c>
      <c r="C294" s="4">
        <v>-0.10898437499999997</v>
      </c>
      <c r="D294" s="12">
        <f>C294-B294</f>
        <v>-0.15065104166666665</v>
      </c>
    </row>
    <row r="295" spans="1:4" ht="16" customHeight="1">
      <c r="A295" s="5" t="s">
        <v>356</v>
      </c>
      <c r="B295" s="11">
        <v>-7.6443783130289211E-2</v>
      </c>
      <c r="C295" s="4">
        <v>-0.13508853372239538</v>
      </c>
      <c r="D295" s="12">
        <f>C295-B295</f>
        <v>-5.8644750592106165E-2</v>
      </c>
    </row>
    <row r="296" spans="1:4" ht="16" customHeight="1">
      <c r="A296" s="5" t="s">
        <v>357</v>
      </c>
      <c r="B296" s="11">
        <v>-6.5696302124311601E-2</v>
      </c>
      <c r="C296" s="4">
        <v>-0.13525786571521242</v>
      </c>
      <c r="D296" s="12">
        <f>C296-B296</f>
        <v>-6.9561563590900821E-2</v>
      </c>
    </row>
    <row r="297" spans="1:4" ht="16" customHeight="1">
      <c r="A297" s="5" t="s">
        <v>194</v>
      </c>
      <c r="B297" s="11">
        <v>-0.17549668874172186</v>
      </c>
      <c r="C297" s="4">
        <v>-0.48189415041782729</v>
      </c>
      <c r="D297" s="12">
        <f>C297-B297</f>
        <v>-0.30639746167610543</v>
      </c>
    </row>
    <row r="298" spans="1:4" ht="16" customHeight="1">
      <c r="A298" s="5" t="s">
        <v>56</v>
      </c>
      <c r="B298" s="11">
        <v>0.16119056822574407</v>
      </c>
      <c r="C298" s="4">
        <v>0.11910994764397903</v>
      </c>
      <c r="D298" s="12">
        <f>C298-B298</f>
        <v>-4.2080620581765038E-2</v>
      </c>
    </row>
    <row r="299" spans="1:4" ht="16" customHeight="1">
      <c r="A299" s="5" t="s">
        <v>112</v>
      </c>
      <c r="B299" s="11">
        <v>3.2198142414860687E-2</v>
      </c>
      <c r="C299" s="4">
        <v>-6.0842433697347931E-2</v>
      </c>
      <c r="D299" s="12">
        <f>C299-B299</f>
        <v>-9.3040576112208617E-2</v>
      </c>
    </row>
    <row r="300" spans="1:4" ht="16" customHeight="1">
      <c r="A300" s="5" t="s">
        <v>113</v>
      </c>
      <c r="B300" s="11">
        <v>-5.1349325337331386E-2</v>
      </c>
      <c r="C300" s="4">
        <v>-0.12719379272122672</v>
      </c>
      <c r="D300" s="12">
        <f>C300-B300</f>
        <v>-7.5844467383895331E-2</v>
      </c>
    </row>
    <row r="301" spans="1:4" ht="16" customHeight="1">
      <c r="A301" s="8" t="s">
        <v>397</v>
      </c>
      <c r="B301" s="11">
        <v>-0.20010504201680673</v>
      </c>
      <c r="C301" s="4">
        <v>-0.12110418521816557</v>
      </c>
      <c r="D301" s="12">
        <f>C301-B301</f>
        <v>7.9000856798641161E-2</v>
      </c>
    </row>
    <row r="302" spans="1:4" ht="16" customHeight="1">
      <c r="A302" s="8" t="s">
        <v>398</v>
      </c>
      <c r="B302" s="11">
        <v>-0.16460723742277139</v>
      </c>
      <c r="C302" s="4">
        <v>-9.3347639484978484E-2</v>
      </c>
      <c r="D302" s="12">
        <f>C302-B302</f>
        <v>7.1259597937792907E-2</v>
      </c>
    </row>
    <row r="303" spans="1:4" ht="16" customHeight="1">
      <c r="A303" s="8" t="s">
        <v>156</v>
      </c>
      <c r="B303" s="11">
        <v>0.30552763819095474</v>
      </c>
      <c r="C303" s="4">
        <v>0.30032733224222585</v>
      </c>
      <c r="D303" s="12">
        <f>C303-B303</f>
        <v>-5.2003059487288894E-3</v>
      </c>
    </row>
    <row r="304" spans="1:4" ht="16" customHeight="1">
      <c r="A304" s="5" t="s">
        <v>310</v>
      </c>
      <c r="B304" s="11">
        <v>0.29285262492093611</v>
      </c>
      <c r="C304" s="4">
        <v>0.3272693173293324</v>
      </c>
      <c r="D304" s="12">
        <f>C304-B304</f>
        <v>3.4416692408396288E-2</v>
      </c>
    </row>
    <row r="305" spans="1:4" ht="16" customHeight="1">
      <c r="A305" s="5" t="s">
        <v>175</v>
      </c>
      <c r="B305" s="11">
        <v>-6.1213626685592659E-2</v>
      </c>
      <c r="C305" s="4">
        <v>-0.27311385459533605</v>
      </c>
      <c r="D305" s="12">
        <f>C305-B305</f>
        <v>-0.21190022790974339</v>
      </c>
    </row>
    <row r="306" spans="1:4" ht="16" customHeight="1">
      <c r="A306" s="5" t="s">
        <v>311</v>
      </c>
      <c r="B306" s="11">
        <v>-0.13696369636963696</v>
      </c>
      <c r="C306" s="4">
        <v>-0.15490943755958053</v>
      </c>
      <c r="D306" s="12">
        <f>C306-B306</f>
        <v>-1.7945741189943576E-2</v>
      </c>
    </row>
    <row r="307" spans="1:4" ht="16" customHeight="1">
      <c r="A307" s="5" t="s">
        <v>358</v>
      </c>
      <c r="B307" s="11">
        <v>-0.21214017521902384</v>
      </c>
      <c r="C307" s="4">
        <v>-0.28482608545473392</v>
      </c>
      <c r="D307" s="12">
        <f>C307-B307</f>
        <v>-7.2685910235710083E-2</v>
      </c>
    </row>
    <row r="308" spans="1:4" ht="16" customHeight="1">
      <c r="A308" s="5" t="s">
        <v>57</v>
      </c>
      <c r="B308" s="11">
        <v>-7.2765072765072714E-2</v>
      </c>
      <c r="C308" s="4">
        <v>-0.10273037542662122</v>
      </c>
      <c r="D308" s="12">
        <f>C308-B308</f>
        <v>-2.996530266154851E-2</v>
      </c>
    </row>
    <row r="309" spans="1:4" ht="16" customHeight="1">
      <c r="A309" s="5" t="s">
        <v>276</v>
      </c>
      <c r="B309" s="11">
        <v>-1.5037593984962405E-2</v>
      </c>
      <c r="C309" s="4">
        <v>-9.5238095238095177E-2</v>
      </c>
      <c r="D309" s="12">
        <f>C309-B309</f>
        <v>-8.0200501253132772E-2</v>
      </c>
    </row>
    <row r="310" spans="1:4" ht="16" customHeight="1">
      <c r="A310" s="5" t="s">
        <v>211</v>
      </c>
      <c r="B310" s="11">
        <v>0.27539668064927952</v>
      </c>
      <c r="C310" s="4">
        <v>0.33246753246753247</v>
      </c>
      <c r="D310" s="12">
        <f>C310-B310</f>
        <v>5.7070851818252943E-2</v>
      </c>
    </row>
    <row r="311" spans="1:4" ht="16" customHeight="1">
      <c r="A311" s="5" t="s">
        <v>490</v>
      </c>
      <c r="B311" s="11">
        <v>-9.0909090909090884E-2</v>
      </c>
      <c r="C311" s="4">
        <v>-9.1286307053941917E-2</v>
      </c>
      <c r="D311" s="12">
        <f>C311-B311</f>
        <v>-3.7721614485103361E-4</v>
      </c>
    </row>
    <row r="312" spans="1:4" ht="16" customHeight="1">
      <c r="A312" s="5" t="s">
        <v>359</v>
      </c>
      <c r="B312" s="11">
        <v>-0.42300613496932521</v>
      </c>
      <c r="C312" s="4">
        <v>-0.46253469010175763</v>
      </c>
      <c r="D312" s="12">
        <f>C312-B312</f>
        <v>-3.9528555132432419E-2</v>
      </c>
    </row>
    <row r="313" spans="1:4" ht="16" customHeight="1">
      <c r="A313" s="5" t="s">
        <v>312</v>
      </c>
      <c r="B313" s="11">
        <v>-0.10105092966855295</v>
      </c>
      <c r="C313" s="4">
        <v>-0.1553398058252427</v>
      </c>
      <c r="D313" s="12">
        <f>C313-B313</f>
        <v>-5.4288876156689758E-2</v>
      </c>
    </row>
    <row r="314" spans="1:4" ht="16" customHeight="1">
      <c r="A314" s="5" t="s">
        <v>195</v>
      </c>
      <c r="B314" s="11">
        <v>0.12925619834710744</v>
      </c>
      <c r="C314" s="4">
        <v>-0.11433986102337335</v>
      </c>
      <c r="D314" s="12">
        <f>C314-B314</f>
        <v>-0.24359605937048079</v>
      </c>
    </row>
    <row r="315" spans="1:4" ht="16" customHeight="1">
      <c r="A315" s="8" t="s">
        <v>399</v>
      </c>
      <c r="B315" s="11">
        <v>-7.9922027290448394E-2</v>
      </c>
      <c r="C315" s="4">
        <v>-0.13311948676824381</v>
      </c>
      <c r="D315" s="12">
        <f>C315-B315</f>
        <v>-5.3197459477795417E-2</v>
      </c>
    </row>
    <row r="316" spans="1:4" ht="16" customHeight="1">
      <c r="A316" s="5" t="s">
        <v>360</v>
      </c>
      <c r="B316" s="11">
        <v>-0.4178082191780822</v>
      </c>
      <c r="C316" s="4">
        <v>-0.29307282415630548</v>
      </c>
      <c r="D316" s="12">
        <f>C316-B316</f>
        <v>0.12473539502177672</v>
      </c>
    </row>
    <row r="317" spans="1:4" ht="16" customHeight="1">
      <c r="A317" s="5" t="s">
        <v>232</v>
      </c>
      <c r="B317" s="11">
        <v>5.147058823529449E-3</v>
      </c>
      <c r="C317" s="4">
        <v>4.0502076431337741E-2</v>
      </c>
      <c r="D317" s="12">
        <f>C317-B317</f>
        <v>3.5355017607808292E-2</v>
      </c>
    </row>
    <row r="318" spans="1:4" ht="16" customHeight="1">
      <c r="A318" s="5" t="s">
        <v>232</v>
      </c>
      <c r="B318" s="11">
        <v>0.17852582704585029</v>
      </c>
      <c r="C318" s="4">
        <v>-9.4017819261773494E-2</v>
      </c>
      <c r="D318" s="12">
        <f>C318-B318</f>
        <v>-0.27254364630762379</v>
      </c>
    </row>
    <row r="319" spans="1:4" ht="16" customHeight="1">
      <c r="A319" s="5" t="s">
        <v>513</v>
      </c>
      <c r="B319" s="11">
        <v>-0.31485355648535568</v>
      </c>
      <c r="C319" s="4">
        <v>-0.51583333333333337</v>
      </c>
      <c r="D319" s="12">
        <f>C319-B319</f>
        <v>-0.20097977684797769</v>
      </c>
    </row>
    <row r="320" spans="1:4" ht="16" customHeight="1">
      <c r="A320" s="5" t="s">
        <v>212</v>
      </c>
      <c r="B320" s="11">
        <v>0.78066544004906469</v>
      </c>
      <c r="C320" s="4">
        <v>0.73945040848018362</v>
      </c>
      <c r="D320" s="12">
        <f>C320-B320</f>
        <v>-4.1215031568881066E-2</v>
      </c>
    </row>
    <row r="321" spans="1:4" ht="16" customHeight="1">
      <c r="A321" s="5" t="s">
        <v>491</v>
      </c>
      <c r="B321" s="11">
        <v>0.13081350132213404</v>
      </c>
      <c r="C321" s="4">
        <v>0.2399698151175953</v>
      </c>
      <c r="D321" s="12">
        <f>C321-B321</f>
        <v>0.10915631379546126</v>
      </c>
    </row>
    <row r="322" spans="1:4" ht="16" customHeight="1">
      <c r="A322" s="5" t="s">
        <v>58</v>
      </c>
      <c r="B322" s="11">
        <v>-0.12572533849129597</v>
      </c>
      <c r="C322" s="4">
        <v>-9.1180371352785117E-2</v>
      </c>
      <c r="D322" s="12">
        <f>C322-B322</f>
        <v>3.4544967138510851E-2</v>
      </c>
    </row>
    <row r="323" spans="1:4" ht="16" customHeight="1">
      <c r="A323" s="8" t="s">
        <v>400</v>
      </c>
      <c r="B323" s="11">
        <v>-0.2025475703727001</v>
      </c>
      <c r="C323" s="4">
        <v>-0.21890603722197005</v>
      </c>
      <c r="D323" s="12">
        <f>C323-B323</f>
        <v>-1.6358466849269948E-2</v>
      </c>
    </row>
    <row r="324" spans="1:4" ht="16" customHeight="1">
      <c r="A324" s="5" t="s">
        <v>59</v>
      </c>
      <c r="B324" s="11">
        <v>0.22727272727272735</v>
      </c>
      <c r="C324" s="4">
        <v>5.3375196232339051E-2</v>
      </c>
      <c r="D324" s="12">
        <f>C324-B324</f>
        <v>-0.1738975310403883</v>
      </c>
    </row>
    <row r="325" spans="1:4" ht="16" customHeight="1">
      <c r="A325" s="5" t="s">
        <v>114</v>
      </c>
      <c r="B325" s="11">
        <v>0.10610932475884244</v>
      </c>
      <c r="C325" s="4">
        <v>9.8883752395985958E-2</v>
      </c>
      <c r="D325" s="12">
        <f>C325-B325</f>
        <v>-7.2255723628564805E-3</v>
      </c>
    </row>
    <row r="326" spans="1:4" ht="16" customHeight="1">
      <c r="A326" s="8" t="s">
        <v>401</v>
      </c>
      <c r="B326" s="11">
        <v>7.4441687344913299E-3</v>
      </c>
      <c r="C326" s="4">
        <v>1.6214177978883859E-2</v>
      </c>
      <c r="D326" s="12">
        <f>C326-B326</f>
        <v>8.7700092443925293E-3</v>
      </c>
    </row>
    <row r="327" spans="1:4" ht="16" customHeight="1">
      <c r="A327" s="8" t="s">
        <v>402</v>
      </c>
      <c r="B327" s="11">
        <v>7.3903862874177051E-2</v>
      </c>
      <c r="C327" s="4">
        <v>9.1498632080251219E-2</v>
      </c>
      <c r="D327" s="12">
        <f>C327-B327</f>
        <v>1.7594769206074168E-2</v>
      </c>
    </row>
    <row r="328" spans="1:4" ht="16" customHeight="1">
      <c r="A328" s="8" t="s">
        <v>403</v>
      </c>
      <c r="B328" s="11">
        <v>0.38808933002481388</v>
      </c>
      <c r="C328" s="4">
        <v>0.31674681162450341</v>
      </c>
      <c r="D328" s="12">
        <f>C328-B328</f>
        <v>-7.1342518400310473E-2</v>
      </c>
    </row>
    <row r="329" spans="1:4" ht="16" customHeight="1">
      <c r="A329" s="8" t="s">
        <v>404</v>
      </c>
      <c r="B329" s="11">
        <v>-0.210495283018868</v>
      </c>
      <c r="C329" s="4">
        <v>-0.2162629757785467</v>
      </c>
      <c r="D329" s="12">
        <f>C329-B329</f>
        <v>-5.7676927596786998E-3</v>
      </c>
    </row>
    <row r="330" spans="1:4" ht="16" customHeight="1">
      <c r="A330" s="8" t="s">
        <v>157</v>
      </c>
      <c r="B330" s="11">
        <v>0.17395029991431016</v>
      </c>
      <c r="C330" s="4">
        <v>-1.8844221105527637E-2</v>
      </c>
      <c r="D330" s="12">
        <f>C330-B330</f>
        <v>-0.19279452101983779</v>
      </c>
    </row>
    <row r="331" spans="1:4" ht="16" customHeight="1">
      <c r="A331" s="5" t="s">
        <v>115</v>
      </c>
      <c r="B331" s="11">
        <v>0.28108869075551385</v>
      </c>
      <c r="C331" s="4">
        <v>0.24797613975287597</v>
      </c>
      <c r="D331" s="12">
        <f>C331-B331</f>
        <v>-3.311255100263788E-2</v>
      </c>
    </row>
    <row r="332" spans="1:4" ht="16" customHeight="1">
      <c r="A332" s="5" t="s">
        <v>116</v>
      </c>
      <c r="B332" s="11">
        <v>0.17421027817067414</v>
      </c>
      <c r="C332" s="4">
        <v>0.15599086648239391</v>
      </c>
      <c r="D332" s="12">
        <f>C332-B332</f>
        <v>-1.8219411688280229E-2</v>
      </c>
    </row>
    <row r="333" spans="1:4" ht="16" customHeight="1">
      <c r="A333" s="8" t="s">
        <v>405</v>
      </c>
      <c r="B333" s="11">
        <v>-0.1017822948887907</v>
      </c>
      <c r="C333" s="4">
        <v>-0.12113459399332588</v>
      </c>
      <c r="D333" s="12">
        <f>C333-B333</f>
        <v>-1.9352299104535176E-2</v>
      </c>
    </row>
    <row r="334" spans="1:4" ht="16" customHeight="1">
      <c r="A334" s="8" t="s">
        <v>406</v>
      </c>
      <c r="B334" s="11">
        <v>-3.4722222222222654E-3</v>
      </c>
      <c r="C334" s="4">
        <v>7.4235807860262015E-2</v>
      </c>
      <c r="D334" s="12">
        <f>C334-B334</f>
        <v>7.7708030082484281E-2</v>
      </c>
    </row>
    <row r="335" spans="1:4" ht="16" customHeight="1">
      <c r="A335" s="5" t="s">
        <v>533</v>
      </c>
      <c r="B335" s="11">
        <v>-0.1690647482014388</v>
      </c>
      <c r="C335" s="4">
        <v>-0.14461846051316229</v>
      </c>
      <c r="D335" s="12">
        <f>C335-B335</f>
        <v>2.4446287688276502E-2</v>
      </c>
    </row>
    <row r="336" spans="1:4" ht="16" customHeight="1">
      <c r="A336" s="5" t="s">
        <v>16</v>
      </c>
      <c r="B336" s="11">
        <v>-8.3808437856328355E-2</v>
      </c>
      <c r="C336" s="4">
        <v>-0.3495013599274705</v>
      </c>
      <c r="D336" s="12">
        <f>C336-B336</f>
        <v>-0.26569292207114215</v>
      </c>
    </row>
    <row r="337" spans="1:4" ht="16" customHeight="1">
      <c r="A337" s="5" t="s">
        <v>233</v>
      </c>
      <c r="B337" s="11">
        <v>0.11016949152542371</v>
      </c>
      <c r="C337" s="4">
        <v>-0.14587973273942095</v>
      </c>
      <c r="D337" s="12">
        <f>C337-B337</f>
        <v>-0.25604922426484467</v>
      </c>
    </row>
    <row r="338" spans="1:4" ht="16" customHeight="1">
      <c r="A338" s="5" t="s">
        <v>361</v>
      </c>
      <c r="B338" s="11">
        <v>0.31929700401037986</v>
      </c>
      <c r="C338" s="4">
        <v>-1.1040092969203941E-2</v>
      </c>
      <c r="D338" s="12">
        <f>C338-B338</f>
        <v>-0.3303370969795838</v>
      </c>
    </row>
    <row r="339" spans="1:4" ht="16" customHeight="1">
      <c r="A339" s="5" t="s">
        <v>362</v>
      </c>
      <c r="B339" s="11">
        <v>1.7914267434420983E-2</v>
      </c>
      <c r="C339" s="4">
        <v>0.25743389237575887</v>
      </c>
      <c r="D339" s="12">
        <f>C339-B339</f>
        <v>0.23951962494133788</v>
      </c>
    </row>
    <row r="340" spans="1:4" ht="16" customHeight="1">
      <c r="A340" s="8" t="s">
        <v>407</v>
      </c>
      <c r="B340" s="11">
        <v>-0.23875000000000002</v>
      </c>
      <c r="C340" s="4">
        <v>-0.29671457905544141</v>
      </c>
      <c r="D340" s="12">
        <f>C340-B340</f>
        <v>-5.796457905544139E-2</v>
      </c>
    </row>
    <row r="341" spans="1:4" ht="16" customHeight="1">
      <c r="A341" s="5" t="s">
        <v>313</v>
      </c>
      <c r="B341" s="11">
        <v>0.69499310978410656</v>
      </c>
      <c r="C341" s="4">
        <v>0.59978683719690917</v>
      </c>
      <c r="D341" s="12">
        <f>C341-B341</f>
        <v>-9.5206272587197383E-2</v>
      </c>
    </row>
    <row r="342" spans="1:4" ht="16" customHeight="1">
      <c r="A342" s="5" t="s">
        <v>117</v>
      </c>
      <c r="B342" s="11">
        <v>-0.33587786259541991</v>
      </c>
      <c r="C342" s="4">
        <v>-0.43055555555555558</v>
      </c>
      <c r="D342" s="12">
        <f>C342-B342</f>
        <v>-9.4677692960135673E-2</v>
      </c>
    </row>
    <row r="343" spans="1:4" ht="16" customHeight="1">
      <c r="A343" s="5" t="s">
        <v>60</v>
      </c>
      <c r="B343" s="11">
        <v>7.022865142323842E-2</v>
      </c>
      <c r="C343" s="4">
        <v>6.4222001982160604E-2</v>
      </c>
      <c r="D343" s="12">
        <f>C343-B343</f>
        <v>-6.006649441077816E-3</v>
      </c>
    </row>
    <row r="344" spans="1:4" ht="16" customHeight="1">
      <c r="A344" s="5" t="s">
        <v>534</v>
      </c>
      <c r="B344" s="11">
        <v>-7.7191235059760888E-3</v>
      </c>
      <c r="C344" s="4">
        <v>5.8392632900795272E-2</v>
      </c>
      <c r="D344" s="12">
        <f>C344-B344</f>
        <v>6.611175640677136E-2</v>
      </c>
    </row>
    <row r="345" spans="1:4" ht="16" customHeight="1">
      <c r="A345" s="5" t="s">
        <v>213</v>
      </c>
      <c r="B345" s="11">
        <v>0.89561661131391879</v>
      </c>
      <c r="C345" s="4">
        <v>0.79868130501041901</v>
      </c>
      <c r="D345" s="12">
        <f>C345-B345</f>
        <v>-9.693530630349978E-2</v>
      </c>
    </row>
    <row r="346" spans="1:4" ht="16" customHeight="1">
      <c r="A346" s="5" t="s">
        <v>234</v>
      </c>
      <c r="B346" s="11">
        <v>6.607929515418498E-3</v>
      </c>
      <c r="C346" s="4">
        <v>-0.24342105263157898</v>
      </c>
      <c r="D346" s="12">
        <f>C346-B346</f>
        <v>-0.25002898214699748</v>
      </c>
    </row>
    <row r="347" spans="1:4" ht="16" customHeight="1">
      <c r="A347" s="5" t="s">
        <v>514</v>
      </c>
      <c r="B347" s="11">
        <v>-8.015061861215711E-2</v>
      </c>
      <c r="C347" s="4">
        <v>-0.1485981308411215</v>
      </c>
      <c r="D347" s="12">
        <f>C347-B347</f>
        <v>-6.8447512228964391E-2</v>
      </c>
    </row>
    <row r="348" spans="1:4" ht="16" customHeight="1">
      <c r="A348" s="5" t="s">
        <v>61</v>
      </c>
      <c r="B348" s="11">
        <v>1.8810371123538339E-2</v>
      </c>
      <c r="C348" s="4">
        <v>-0.12489025460930642</v>
      </c>
      <c r="D348" s="12">
        <f>C348-B348</f>
        <v>-0.14370062573284476</v>
      </c>
    </row>
    <row r="349" spans="1:4" ht="16" customHeight="1">
      <c r="A349" s="5" t="s">
        <v>252</v>
      </c>
      <c r="B349" s="11">
        <v>0.68056067871634085</v>
      </c>
      <c r="C349" s="4">
        <v>0.45201266395296247</v>
      </c>
      <c r="D349" s="12">
        <f>C349-B349</f>
        <v>-0.22854801476337838</v>
      </c>
    </row>
    <row r="350" spans="1:4" ht="16" customHeight="1">
      <c r="A350" s="5" t="s">
        <v>314</v>
      </c>
      <c r="B350" s="11">
        <v>0.30884869225128331</v>
      </c>
      <c r="C350" s="4">
        <v>0.29451448794514484</v>
      </c>
      <c r="D350" s="12">
        <f>C350-B350</f>
        <v>-1.4334204306138465E-2</v>
      </c>
    </row>
    <row r="351" spans="1:4" ht="16" customHeight="1">
      <c r="A351" s="5" t="s">
        <v>214</v>
      </c>
      <c r="B351" s="11">
        <v>-6.0834590246354958E-2</v>
      </c>
      <c r="C351" s="4">
        <v>-5.3242981606969997E-2</v>
      </c>
      <c r="D351" s="12">
        <f>C351-B351</f>
        <v>7.5916086393849613E-3</v>
      </c>
    </row>
    <row r="352" spans="1:4" ht="16" customHeight="1">
      <c r="A352" s="5" t="s">
        <v>454</v>
      </c>
      <c r="B352" s="11">
        <v>-0.24807621839501648</v>
      </c>
      <c r="C352" s="4">
        <v>-0.3854285714285714</v>
      </c>
      <c r="D352" s="12">
        <f>C352-B352</f>
        <v>-0.13735235303355492</v>
      </c>
    </row>
    <row r="353" spans="1:4" ht="16" customHeight="1">
      <c r="A353" s="5" t="s">
        <v>118</v>
      </c>
      <c r="B353" s="11">
        <v>-0.29041916167664672</v>
      </c>
      <c r="C353" s="4">
        <v>-0.35324825986078884</v>
      </c>
      <c r="D353" s="12">
        <f>C353-B353</f>
        <v>-6.2829098184142118E-2</v>
      </c>
    </row>
    <row r="354" spans="1:4" ht="16" customHeight="1">
      <c r="A354" s="5" t="s">
        <v>492</v>
      </c>
      <c r="B354" s="11">
        <v>0.38363240891789019</v>
      </c>
      <c r="C354" s="4">
        <v>0.37614900822447994</v>
      </c>
      <c r="D354" s="12">
        <f>C354-B354</f>
        <v>-7.4834006934102471E-3</v>
      </c>
    </row>
    <row r="355" spans="1:4" ht="16" customHeight="1">
      <c r="A355" s="5" t="s">
        <v>176</v>
      </c>
      <c r="B355" s="11">
        <v>-0.2273092369477912</v>
      </c>
      <c r="C355" s="4">
        <v>-0.30448717948717952</v>
      </c>
      <c r="D355" s="12">
        <f>C355-B355</f>
        <v>-7.7177942539388311E-2</v>
      </c>
    </row>
    <row r="356" spans="1:4" ht="16" customHeight="1">
      <c r="A356" s="5" t="s">
        <v>17</v>
      </c>
      <c r="B356" s="11">
        <v>0.10097597597597602</v>
      </c>
      <c r="C356" s="4">
        <v>-0.13604615851806867</v>
      </c>
      <c r="D356" s="12">
        <f>C356-B356</f>
        <v>-0.23702213449404469</v>
      </c>
    </row>
    <row r="357" spans="1:4" ht="16" customHeight="1">
      <c r="A357" s="5" t="s">
        <v>62</v>
      </c>
      <c r="B357" s="11">
        <v>2.4350649350649345E-2</v>
      </c>
      <c r="C357" s="4">
        <v>-0.14464621164683783</v>
      </c>
      <c r="D357" s="12">
        <f>C357-B357</f>
        <v>-0.16899686099748717</v>
      </c>
    </row>
    <row r="358" spans="1:4" ht="16" customHeight="1">
      <c r="A358" s="5" t="s">
        <v>63</v>
      </c>
      <c r="B358" s="11">
        <v>7.916181606519207E-2</v>
      </c>
      <c r="C358" s="4">
        <v>-1.1088709677419317E-2</v>
      </c>
      <c r="D358" s="12">
        <f>C358-B358</f>
        <v>-9.0250525742611387E-2</v>
      </c>
    </row>
    <row r="359" spans="1:4" ht="16" customHeight="1">
      <c r="A359" s="5" t="s">
        <v>215</v>
      </c>
      <c r="B359" s="11">
        <v>0.13044075243718245</v>
      </c>
      <c r="C359" s="4">
        <v>-5.6502333130452442E-2</v>
      </c>
      <c r="D359" s="12">
        <f>C359-B359</f>
        <v>-0.18694308556763489</v>
      </c>
    </row>
    <row r="360" spans="1:4" ht="16" customHeight="1">
      <c r="A360" s="5" t="s">
        <v>64</v>
      </c>
      <c r="B360" s="11">
        <v>-3.2505758894292303E-2</v>
      </c>
      <c r="C360" s="4">
        <v>-0.15606287425149701</v>
      </c>
      <c r="D360" s="12">
        <f>C360-B360</f>
        <v>-0.12355711535720471</v>
      </c>
    </row>
    <row r="361" spans="1:4" ht="16" customHeight="1">
      <c r="A361" s="8" t="s">
        <v>158</v>
      </c>
      <c r="B361" s="11">
        <v>0.27304964539007087</v>
      </c>
      <c r="C361" s="4">
        <v>0.27083333333333331</v>
      </c>
      <c r="D361" s="12">
        <f>C361-B361</f>
        <v>-2.2163120567375572E-3</v>
      </c>
    </row>
    <row r="362" spans="1:4" ht="16" customHeight="1">
      <c r="A362" s="5" t="s">
        <v>177</v>
      </c>
      <c r="B362" s="11">
        <v>-8.8746803069053748E-2</v>
      </c>
      <c r="C362" s="4">
        <v>-0.23110191801429103</v>
      </c>
      <c r="D362" s="12">
        <f>C362-B362</f>
        <v>-0.14235511494523728</v>
      </c>
    </row>
    <row r="363" spans="1:4" ht="16" customHeight="1">
      <c r="A363" s="5" t="s">
        <v>436</v>
      </c>
      <c r="B363" s="11">
        <v>-0.24516129032258061</v>
      </c>
      <c r="C363" s="4">
        <v>-0.2879213483146067</v>
      </c>
      <c r="D363" s="12">
        <f>C363-B363</f>
        <v>-4.276005799202609E-2</v>
      </c>
    </row>
    <row r="364" spans="1:4" ht="16" customHeight="1">
      <c r="A364" s="5" t="s">
        <v>363</v>
      </c>
      <c r="B364" s="11">
        <v>-2.1983107717227779E-3</v>
      </c>
      <c r="C364" s="4">
        <v>-2.603561749903216E-2</v>
      </c>
      <c r="D364" s="12">
        <f>C364-B364</f>
        <v>-2.3837306727309382E-2</v>
      </c>
    </row>
    <row r="365" spans="1:4" ht="16" customHeight="1">
      <c r="A365" s="5" t="s">
        <v>363</v>
      </c>
      <c r="B365" s="11">
        <v>-0.36970435842730881</v>
      </c>
      <c r="C365" s="4">
        <v>-0.44091877811982011</v>
      </c>
      <c r="D365" s="12">
        <f>C365-B365</f>
        <v>-7.1214419692511299E-2</v>
      </c>
    </row>
    <row r="366" spans="1:4" ht="16" customHeight="1">
      <c r="A366" s="5" t="s">
        <v>364</v>
      </c>
      <c r="B366" s="11">
        <v>-0.29466019417475731</v>
      </c>
      <c r="C366" s="4">
        <v>-0.30852601156069365</v>
      </c>
      <c r="D366" s="12">
        <f>C366-B366</f>
        <v>-1.3865817385936341E-2</v>
      </c>
    </row>
    <row r="367" spans="1:4" ht="16" customHeight="1">
      <c r="A367" s="5" t="s">
        <v>515</v>
      </c>
      <c r="B367" s="11">
        <v>-0.25648854961832068</v>
      </c>
      <c r="C367" s="4">
        <v>-0.41794569067296339</v>
      </c>
      <c r="D367" s="12">
        <f>C367-B367</f>
        <v>-0.16145714105464271</v>
      </c>
    </row>
    <row r="368" spans="1:4" ht="16" customHeight="1">
      <c r="A368" s="5" t="s">
        <v>315</v>
      </c>
      <c r="B368" s="11">
        <v>-4.2658135039658762E-2</v>
      </c>
      <c r="C368" s="4">
        <v>-0.14932401640589399</v>
      </c>
      <c r="D368" s="12">
        <f>C368-B368</f>
        <v>-0.10666588136623523</v>
      </c>
    </row>
    <row r="369" spans="1:4" ht="16" customHeight="1">
      <c r="A369" s="5" t="s">
        <v>65</v>
      </c>
      <c r="B369" s="11">
        <v>-0.10730743910467405</v>
      </c>
      <c r="C369" s="4">
        <v>-0.19003690036900373</v>
      </c>
      <c r="D369" s="12">
        <f>C369-B369</f>
        <v>-8.2729461264329673E-2</v>
      </c>
    </row>
    <row r="370" spans="1:4" ht="16" customHeight="1">
      <c r="A370" s="5" t="s">
        <v>471</v>
      </c>
      <c r="B370" s="11">
        <v>-8.1433224755700306E-2</v>
      </c>
      <c r="C370" s="4">
        <v>-0.36737400530503983</v>
      </c>
      <c r="D370" s="12">
        <f>C370-B370</f>
        <v>-0.28594078054933952</v>
      </c>
    </row>
    <row r="371" spans="1:4" ht="16" customHeight="1">
      <c r="A371" s="5" t="s">
        <v>66</v>
      </c>
      <c r="B371" s="11">
        <v>2.9263370332996974E-2</v>
      </c>
      <c r="C371" s="4">
        <v>3.5588235294117643E-2</v>
      </c>
      <c r="D371" s="12">
        <f>C371-B371</f>
        <v>6.3248649611206686E-3</v>
      </c>
    </row>
    <row r="372" spans="1:4" ht="16" customHeight="1">
      <c r="A372" s="5" t="s">
        <v>216</v>
      </c>
      <c r="B372" s="11">
        <v>0.91853439875267984</v>
      </c>
      <c r="C372" s="4">
        <v>0.88882013201320131</v>
      </c>
      <c r="D372" s="12">
        <f>C372-B372</f>
        <v>-2.9714266739478523E-2</v>
      </c>
    </row>
    <row r="373" spans="1:4" ht="16" customHeight="1">
      <c r="A373" s="5" t="s">
        <v>558</v>
      </c>
      <c r="B373" s="11">
        <v>-0.36799999999999999</v>
      </c>
      <c r="C373" s="4">
        <v>-0.4424242424242425</v>
      </c>
      <c r="D373" s="12">
        <f>C373-B373</f>
        <v>-7.4424242424242504E-2</v>
      </c>
    </row>
    <row r="374" spans="1:4" ht="16" customHeight="1">
      <c r="A374" s="5" t="s">
        <v>67</v>
      </c>
      <c r="B374" s="11">
        <v>0.29191616766467071</v>
      </c>
      <c r="C374" s="4">
        <v>9.0797041906326981E-2</v>
      </c>
      <c r="D374" s="12">
        <f>C374-B374</f>
        <v>-0.20111912575834373</v>
      </c>
    </row>
    <row r="375" spans="1:4" ht="16" customHeight="1">
      <c r="A375" s="5" t="s">
        <v>119</v>
      </c>
      <c r="B375" s="11">
        <v>0.28913963328631875</v>
      </c>
      <c r="C375" s="4">
        <v>0.2145868465430017</v>
      </c>
      <c r="D375" s="12">
        <f>C375-B375</f>
        <v>-7.4552786743317057E-2</v>
      </c>
    </row>
    <row r="376" spans="1:4" ht="16" customHeight="1">
      <c r="A376" s="5" t="s">
        <v>68</v>
      </c>
      <c r="B376" s="11">
        <v>3.5844717976464213E-2</v>
      </c>
      <c r="C376" s="4">
        <v>-0.11490580588300092</v>
      </c>
      <c r="D376" s="12">
        <f>C376-B376</f>
        <v>-0.15075052385946514</v>
      </c>
    </row>
    <row r="377" spans="1:4" ht="16" customHeight="1">
      <c r="A377" s="5" t="s">
        <v>69</v>
      </c>
      <c r="B377" s="11">
        <v>-0.11603570329332097</v>
      </c>
      <c r="C377" s="4">
        <v>-0.12184412733260153</v>
      </c>
      <c r="D377" s="12">
        <f>C377-B377</f>
        <v>-5.8084240392805575E-3</v>
      </c>
    </row>
    <row r="378" spans="1:4" ht="16" customHeight="1">
      <c r="A378" s="8" t="s">
        <v>408</v>
      </c>
      <c r="B378" s="11">
        <v>3.3721425528893956E-2</v>
      </c>
      <c r="C378" s="4">
        <v>3.0396984619124323E-4</v>
      </c>
      <c r="D378" s="12">
        <f>C378-B378</f>
        <v>-3.3417455682702712E-2</v>
      </c>
    </row>
    <row r="379" spans="1:4" ht="16" customHeight="1">
      <c r="A379" s="5" t="s">
        <v>455</v>
      </c>
      <c r="B379" s="11">
        <v>0.56785307979847222</v>
      </c>
      <c r="C379" s="4">
        <v>0.38151824409338736</v>
      </c>
      <c r="D379" s="12">
        <f>C379-B379</f>
        <v>-0.18633483570508486</v>
      </c>
    </row>
    <row r="380" spans="1:4" ht="16" customHeight="1">
      <c r="A380" s="5" t="s">
        <v>456</v>
      </c>
      <c r="B380" s="11">
        <v>0.83502800282746992</v>
      </c>
      <c r="C380" s="4">
        <v>0.70299711476182059</v>
      </c>
      <c r="D380" s="12">
        <f>C380-B380</f>
        <v>-0.13203088806564933</v>
      </c>
    </row>
    <row r="381" spans="1:4" ht="16" customHeight="1">
      <c r="A381" s="5" t="s">
        <v>235</v>
      </c>
      <c r="B381" s="11">
        <v>0.50340136054421769</v>
      </c>
      <c r="C381" s="4">
        <v>0.2664500406173842</v>
      </c>
      <c r="D381" s="12">
        <f>C381-B381</f>
        <v>-0.23695131992683349</v>
      </c>
    </row>
    <row r="382" spans="1:4" ht="16" customHeight="1">
      <c r="A382" s="5" t="s">
        <v>493</v>
      </c>
      <c r="B382" s="11">
        <v>-0.25259875259875259</v>
      </c>
      <c r="C382" s="4">
        <v>-0.22263797942001867</v>
      </c>
      <c r="D382" s="12">
        <f>C382-B382</f>
        <v>2.9960773178733913E-2</v>
      </c>
    </row>
    <row r="383" spans="1:4" ht="16" customHeight="1">
      <c r="A383" s="5" t="s">
        <v>120</v>
      </c>
      <c r="B383" s="11">
        <v>-1.2953367875647659E-2</v>
      </c>
      <c r="C383" s="4">
        <v>-4.2696629213483162E-2</v>
      </c>
      <c r="D383" s="12">
        <f>C383-B383</f>
        <v>-2.9743261337835503E-2</v>
      </c>
    </row>
    <row r="384" spans="1:4" ht="16" customHeight="1">
      <c r="A384" s="5" t="s">
        <v>121</v>
      </c>
      <c r="B384" s="11">
        <v>0.13155720776538626</v>
      </c>
      <c r="C384" s="4">
        <v>-2.693437806072474E-2</v>
      </c>
      <c r="D384" s="12">
        <f>C384-B384</f>
        <v>-0.158491585826111</v>
      </c>
    </row>
    <row r="385" spans="1:4" ht="16" customHeight="1">
      <c r="A385" s="5" t="s">
        <v>297</v>
      </c>
      <c r="B385" s="11">
        <v>0.41531100478468896</v>
      </c>
      <c r="C385" s="4">
        <v>0.51485148514851486</v>
      </c>
      <c r="D385" s="12">
        <f>C385-B385</f>
        <v>9.9540480363825901E-2</v>
      </c>
    </row>
    <row r="386" spans="1:4" ht="16" customHeight="1">
      <c r="A386" s="5" t="s">
        <v>472</v>
      </c>
      <c r="B386" s="11">
        <v>0.4695652173913043</v>
      </c>
      <c r="C386" s="4">
        <v>0.38648180242634317</v>
      </c>
      <c r="D386" s="12">
        <f>C386-B386</f>
        <v>-8.3083414964961133E-2</v>
      </c>
    </row>
    <row r="387" spans="1:4" ht="16" customHeight="1">
      <c r="A387" s="8" t="s">
        <v>159</v>
      </c>
      <c r="B387" s="11">
        <v>0.54083245521601686</v>
      </c>
      <c r="C387" s="4">
        <v>0.44103107344632769</v>
      </c>
      <c r="D387" s="12">
        <f>C387-B387</f>
        <v>-9.9801381769689168E-2</v>
      </c>
    </row>
    <row r="388" spans="1:4" ht="16" customHeight="1">
      <c r="A388" s="5" t="s">
        <v>473</v>
      </c>
      <c r="B388" s="11">
        <v>-0.13552900029146026</v>
      </c>
      <c r="C388" s="4">
        <v>-0.39028132992327369</v>
      </c>
      <c r="D388" s="12">
        <f>C388-B388</f>
        <v>-0.25475232963181343</v>
      </c>
    </row>
    <row r="389" spans="1:4" ht="16" customHeight="1">
      <c r="A389" s="8" t="s">
        <v>409</v>
      </c>
      <c r="B389" s="11">
        <v>-9.9534883720930223E-2</v>
      </c>
      <c r="C389" s="4">
        <v>-0.18891402714932126</v>
      </c>
      <c r="D389" s="12">
        <f>C389-B389</f>
        <v>-8.9379143428391039E-2</v>
      </c>
    </row>
    <row r="390" spans="1:4" ht="16" customHeight="1">
      <c r="A390" s="5" t="s">
        <v>316</v>
      </c>
      <c r="B390" s="11">
        <v>0.64816488880853362</v>
      </c>
      <c r="C390" s="4">
        <v>0.48673196794300982</v>
      </c>
      <c r="D390" s="12">
        <f>C390-B390</f>
        <v>-0.1614329208655238</v>
      </c>
    </row>
    <row r="391" spans="1:4" ht="16" customHeight="1">
      <c r="A391" s="5" t="s">
        <v>559</v>
      </c>
      <c r="B391" s="11">
        <v>5.7286072323666226E-3</v>
      </c>
      <c r="C391" s="4">
        <v>-4.6973518284993687E-2</v>
      </c>
      <c r="D391" s="12">
        <f>C391-B391</f>
        <v>-5.270212551736031E-2</v>
      </c>
    </row>
    <row r="392" spans="1:4" ht="16" customHeight="1">
      <c r="A392" s="5" t="s">
        <v>474</v>
      </c>
      <c r="B392" s="11">
        <v>-0.12553191489361698</v>
      </c>
      <c r="C392" s="4">
        <v>-0.30389768574908654</v>
      </c>
      <c r="D392" s="12">
        <f>C392-B392</f>
        <v>-0.17836577085546956</v>
      </c>
    </row>
    <row r="393" spans="1:4" ht="16" customHeight="1">
      <c r="A393" s="5" t="s">
        <v>437</v>
      </c>
      <c r="B393" s="11">
        <v>-0.1992709599027947</v>
      </c>
      <c r="C393" s="4">
        <v>-0.22876447876447875</v>
      </c>
      <c r="D393" s="12">
        <f>C393-B393</f>
        <v>-2.9493518861684054E-2</v>
      </c>
    </row>
    <row r="394" spans="1:4" ht="16" customHeight="1">
      <c r="A394" s="8" t="s">
        <v>160</v>
      </c>
      <c r="B394" s="11">
        <v>0.41416625676340391</v>
      </c>
      <c r="C394" s="4">
        <v>0.25186055620838227</v>
      </c>
      <c r="D394" s="12">
        <f>C394-B394</f>
        <v>-0.16230570055502164</v>
      </c>
    </row>
    <row r="395" spans="1:4" ht="16" customHeight="1">
      <c r="A395" s="8" t="s">
        <v>161</v>
      </c>
      <c r="B395" s="11">
        <v>-0.5</v>
      </c>
      <c r="C395" s="4">
        <v>-0.5</v>
      </c>
      <c r="D395" s="12">
        <f>C395-B395</f>
        <v>0</v>
      </c>
    </row>
    <row r="396" spans="1:4" ht="16" customHeight="1">
      <c r="A396" s="5" t="s">
        <v>317</v>
      </c>
      <c r="B396" s="11">
        <v>0.39580636810768827</v>
      </c>
      <c r="C396" s="4">
        <v>0.40605690746815165</v>
      </c>
      <c r="D396" s="12">
        <f>C396-B396</f>
        <v>1.0250539360463384E-2</v>
      </c>
    </row>
    <row r="397" spans="1:4" ht="16" customHeight="1">
      <c r="A397" s="5" t="s">
        <v>236</v>
      </c>
      <c r="B397" s="11">
        <v>0.12768031189083823</v>
      </c>
      <c r="C397" s="4">
        <v>-4.8941798941798953E-2</v>
      </c>
      <c r="D397" s="12">
        <f>C397-B397</f>
        <v>-0.17662211083263718</v>
      </c>
    </row>
    <row r="398" spans="1:4" ht="16" customHeight="1">
      <c r="A398" s="5" t="s">
        <v>475</v>
      </c>
      <c r="B398" s="11">
        <v>-2.5360905189231397E-2</v>
      </c>
      <c r="C398" s="4">
        <v>-0.32075471698113212</v>
      </c>
      <c r="D398" s="12">
        <f>C398-B398</f>
        <v>-0.29539381179190072</v>
      </c>
    </row>
    <row r="399" spans="1:4" ht="16" customHeight="1">
      <c r="A399" s="5" t="s">
        <v>535</v>
      </c>
      <c r="B399" s="11">
        <v>0.81426011264720932</v>
      </c>
      <c r="C399" s="4">
        <v>0.78553104155977427</v>
      </c>
      <c r="D399" s="12">
        <f>C399-B399</f>
        <v>-2.8729071087435054E-2</v>
      </c>
    </row>
    <row r="400" spans="1:4" ht="16" customHeight="1">
      <c r="A400" s="5" t="s">
        <v>318</v>
      </c>
      <c r="B400" s="11">
        <v>0.39240806642941878</v>
      </c>
      <c r="C400" s="4">
        <v>0.48107223245344788</v>
      </c>
      <c r="D400" s="12">
        <f>C400-B400</f>
        <v>8.8664166024029101E-2</v>
      </c>
    </row>
    <row r="401" spans="1:4" ht="16" customHeight="1">
      <c r="A401" s="5" t="s">
        <v>18</v>
      </c>
      <c r="B401" s="11">
        <v>0.83170048985304412</v>
      </c>
      <c r="C401" s="4">
        <v>0.50374866119243134</v>
      </c>
      <c r="D401" s="12">
        <f>C401-B401</f>
        <v>-0.32795182866061279</v>
      </c>
    </row>
    <row r="402" spans="1:4" ht="16" customHeight="1">
      <c r="A402" s="5" t="s">
        <v>438</v>
      </c>
      <c r="B402" s="11">
        <v>-0.40807174887892383</v>
      </c>
      <c r="C402" s="4">
        <v>-0.52167035748180957</v>
      </c>
      <c r="D402" s="12">
        <f>C402-B402</f>
        <v>-0.11359860860288573</v>
      </c>
    </row>
    <row r="403" spans="1:4" ht="16" customHeight="1">
      <c r="A403" s="5" t="s">
        <v>560</v>
      </c>
      <c r="B403" s="11">
        <v>-0.23842592592592587</v>
      </c>
      <c r="C403" s="4">
        <v>-0.34237288135593225</v>
      </c>
      <c r="D403" s="12">
        <f>C403-B403</f>
        <v>-0.10394695543000637</v>
      </c>
    </row>
    <row r="404" spans="1:4" ht="16" customHeight="1">
      <c r="A404" s="5" t="s">
        <v>440</v>
      </c>
      <c r="B404" s="11">
        <v>-0.25793184488836657</v>
      </c>
      <c r="C404" s="4">
        <v>-0.37161231051906296</v>
      </c>
      <c r="D404" s="12">
        <f>C404-B404</f>
        <v>-0.11368046563069639</v>
      </c>
    </row>
    <row r="405" spans="1:4" ht="16" customHeight="1">
      <c r="A405" s="5" t="s">
        <v>439</v>
      </c>
      <c r="B405" s="11">
        <v>-0.20823835884076852</v>
      </c>
      <c r="C405" s="4">
        <v>-0.36699891917857569</v>
      </c>
      <c r="D405" s="12">
        <f>C405-B405</f>
        <v>-0.15876056033780717</v>
      </c>
    </row>
    <row r="406" spans="1:4" ht="16" customHeight="1">
      <c r="A406" s="5" t="s">
        <v>457</v>
      </c>
      <c r="B406" s="11">
        <v>-2.5299145299145342E-2</v>
      </c>
      <c r="C406" s="4">
        <v>-0.20239754669640364</v>
      </c>
      <c r="D406" s="12">
        <f>C406-B406</f>
        <v>-0.1770984013972583</v>
      </c>
    </row>
    <row r="407" spans="1:4" ht="16" customHeight="1">
      <c r="A407" s="5" t="s">
        <v>19</v>
      </c>
      <c r="B407" s="11">
        <v>-0.1651785714285714</v>
      </c>
      <c r="C407" s="4">
        <v>-0.27604166666666669</v>
      </c>
      <c r="D407" s="12">
        <f>C407-B407</f>
        <v>-0.11086309523809529</v>
      </c>
    </row>
    <row r="408" spans="1:4" ht="16" customHeight="1">
      <c r="A408" s="5" t="s">
        <v>298</v>
      </c>
      <c r="B408" s="11">
        <v>0.62072701011073661</v>
      </c>
      <c r="C408" s="4">
        <v>0.6186998683107866</v>
      </c>
      <c r="D408" s="12">
        <f>C408-B408</f>
        <v>-2.0271417999500052E-3</v>
      </c>
    </row>
    <row r="409" spans="1:4" ht="16" customHeight="1">
      <c r="A409" s="5" t="s">
        <v>458</v>
      </c>
      <c r="B409" s="11">
        <v>0.62901744719926544</v>
      </c>
      <c r="C409" s="4">
        <v>0.40755467196819084</v>
      </c>
      <c r="D409" s="12">
        <f>C409-B409</f>
        <v>-0.2214627752310746</v>
      </c>
    </row>
    <row r="410" spans="1:4" ht="16" customHeight="1">
      <c r="A410" s="5" t="s">
        <v>476</v>
      </c>
      <c r="B410" s="11">
        <v>-0.1938202247191011</v>
      </c>
      <c r="C410" s="4">
        <v>-0.39426523297491034</v>
      </c>
      <c r="D410" s="12">
        <f>C410-B410</f>
        <v>-0.20044500825580924</v>
      </c>
    </row>
    <row r="411" spans="1:4" ht="16" customHeight="1">
      <c r="A411" s="5" t="s">
        <v>536</v>
      </c>
      <c r="B411" s="11">
        <v>0.4511672224868985</v>
      </c>
      <c r="C411" s="4">
        <v>0.3642586658898922</v>
      </c>
      <c r="D411" s="12">
        <f>C411-B411</f>
        <v>-8.6908556597006303E-2</v>
      </c>
    </row>
    <row r="412" spans="1:4" ht="16" customHeight="1">
      <c r="A412" s="5" t="s">
        <v>70</v>
      </c>
      <c r="B412" s="11">
        <v>-7.3579262213359919E-2</v>
      </c>
      <c r="C412" s="4">
        <v>-8.1072137657180687E-2</v>
      </c>
      <c r="D412" s="12">
        <f>C412-B412</f>
        <v>-7.4928754438207679E-3</v>
      </c>
    </row>
    <row r="413" spans="1:4" ht="16" customHeight="1">
      <c r="A413" s="8" t="s">
        <v>410</v>
      </c>
      <c r="B413" s="11">
        <v>-3.8802660753879947E-3</v>
      </c>
      <c r="C413" s="4">
        <v>1.3559662515066351E-2</v>
      </c>
      <c r="D413" s="12">
        <f>C413-B413</f>
        <v>1.7439928590454346E-2</v>
      </c>
    </row>
    <row r="414" spans="1:4" ht="16" customHeight="1">
      <c r="A414" s="5" t="s">
        <v>494</v>
      </c>
      <c r="B414" s="11">
        <v>-0.10822749861954722</v>
      </c>
      <c r="C414" s="4">
        <v>-0.15123966942148759</v>
      </c>
      <c r="D414" s="12">
        <f>C414-B414</f>
        <v>-4.3012170801940364E-2</v>
      </c>
    </row>
    <row r="415" spans="1:4" ht="16" customHeight="1">
      <c r="A415" s="5" t="s">
        <v>277</v>
      </c>
      <c r="B415" s="11">
        <v>-0.19118988661540465</v>
      </c>
      <c r="C415" s="4">
        <v>-0.15677469738383443</v>
      </c>
      <c r="D415" s="12">
        <f>C415-B415</f>
        <v>3.441518923157022E-2</v>
      </c>
    </row>
    <row r="416" spans="1:4" ht="16" customHeight="1">
      <c r="A416" s="5" t="s">
        <v>278</v>
      </c>
      <c r="B416" s="11">
        <v>-0.30863781781444682</v>
      </c>
      <c r="C416" s="4">
        <v>-0.29158435401027261</v>
      </c>
      <c r="D416" s="12">
        <f>C416-B416</f>
        <v>1.7053463804174218E-2</v>
      </c>
    </row>
    <row r="417" spans="1:4" ht="16" customHeight="1">
      <c r="A417" s="5" t="s">
        <v>365</v>
      </c>
      <c r="B417" s="11">
        <v>0.21400264200792601</v>
      </c>
      <c r="C417" s="4">
        <v>0.202914798206278</v>
      </c>
      <c r="D417" s="12">
        <f>C417-B417</f>
        <v>-1.1087843801648012E-2</v>
      </c>
    </row>
    <row r="418" spans="1:4" ht="16" customHeight="1">
      <c r="A418" s="5" t="s">
        <v>71</v>
      </c>
      <c r="B418" s="11">
        <v>0.1980700863382428</v>
      </c>
      <c r="C418" s="4">
        <v>8.4352593842262902E-4</v>
      </c>
      <c r="D418" s="12">
        <f>C418-B418</f>
        <v>-0.19722656039982017</v>
      </c>
    </row>
    <row r="419" spans="1:4" ht="16" customHeight="1">
      <c r="A419" s="5" t="s">
        <v>72</v>
      </c>
      <c r="B419" s="11">
        <v>0.29679533867443558</v>
      </c>
      <c r="C419" s="4">
        <v>0.20233217774976364</v>
      </c>
      <c r="D419" s="12">
        <f>C419-B419</f>
        <v>-9.4463160924671941E-2</v>
      </c>
    </row>
    <row r="420" spans="1:4" ht="16" customHeight="1">
      <c r="A420" s="5" t="s">
        <v>73</v>
      </c>
      <c r="B420" s="11">
        <v>0.22637270046341801</v>
      </c>
      <c r="C420" s="4">
        <v>0.19893234557141304</v>
      </c>
      <c r="D420" s="12">
        <f>C420-B420</f>
        <v>-2.744035489200497E-2</v>
      </c>
    </row>
    <row r="421" spans="1:4" ht="16" customHeight="1">
      <c r="A421" s="5" t="s">
        <v>459</v>
      </c>
      <c r="B421" s="11">
        <v>2.8971511347175349E-2</v>
      </c>
      <c r="C421" s="4">
        <v>-0.12473734479465132</v>
      </c>
      <c r="D421" s="12">
        <f>C421-B421</f>
        <v>-0.15370885614182667</v>
      </c>
    </row>
    <row r="422" spans="1:4" ht="16" customHeight="1">
      <c r="A422" s="5" t="s">
        <v>74</v>
      </c>
      <c r="B422" s="11">
        <v>0.18978805394990367</v>
      </c>
      <c r="C422" s="4">
        <v>0.14497657470067671</v>
      </c>
      <c r="D422" s="12">
        <f>C422-B422</f>
        <v>-4.481147924922696E-2</v>
      </c>
    </row>
    <row r="423" spans="1:4" ht="16" customHeight="1">
      <c r="A423" s="5" t="s">
        <v>75</v>
      </c>
      <c r="B423" s="11">
        <v>-5.3049555273189331E-2</v>
      </c>
      <c r="C423" s="4">
        <v>-7.353282301090236E-2</v>
      </c>
      <c r="D423" s="12">
        <f>C423-B423</f>
        <v>-2.0483267737713029E-2</v>
      </c>
    </row>
    <row r="424" spans="1:4" ht="16" customHeight="1">
      <c r="A424" s="8" t="s">
        <v>411</v>
      </c>
      <c r="B424" s="11">
        <v>-0.17142857142857137</v>
      </c>
      <c r="C424" s="4">
        <v>-0.30174563591022441</v>
      </c>
      <c r="D424" s="12">
        <f>C424-B424</f>
        <v>-0.13031706448165303</v>
      </c>
    </row>
    <row r="425" spans="1:4" ht="16" customHeight="1">
      <c r="A425" s="5" t="s">
        <v>122</v>
      </c>
      <c r="B425" s="11">
        <v>0.12045616535994302</v>
      </c>
      <c r="C425" s="4">
        <v>-5.2959501557632349E-2</v>
      </c>
      <c r="D425" s="12">
        <f>C425-B425</f>
        <v>-0.17341566691757537</v>
      </c>
    </row>
    <row r="426" spans="1:4" ht="16" customHeight="1">
      <c r="A426" s="5" t="s">
        <v>123</v>
      </c>
      <c r="B426" s="11">
        <v>0.16915422885572134</v>
      </c>
      <c r="C426" s="4">
        <v>0.11578044596912523</v>
      </c>
      <c r="D426" s="12">
        <f>C426-B426</f>
        <v>-5.3373782886596111E-2</v>
      </c>
    </row>
    <row r="427" spans="1:4" ht="16" customHeight="1">
      <c r="A427" s="5" t="s">
        <v>76</v>
      </c>
      <c r="B427" s="11">
        <v>3.1232254400908543E-2</v>
      </c>
      <c r="C427" s="4">
        <v>-8.5320614732379452E-2</v>
      </c>
      <c r="D427" s="12">
        <f>C427-B427</f>
        <v>-0.116552869133288</v>
      </c>
    </row>
    <row r="428" spans="1:4" ht="16" customHeight="1">
      <c r="A428" s="8" t="s">
        <v>412</v>
      </c>
      <c r="B428" s="11">
        <v>-0.11602209944751379</v>
      </c>
      <c r="C428" s="4">
        <v>-0.15366866635902171</v>
      </c>
      <c r="D428" s="12">
        <f>C428-B428</f>
        <v>-3.7646566911507917E-2</v>
      </c>
    </row>
    <row r="429" spans="1:4" ht="16" customHeight="1">
      <c r="A429" s="8" t="s">
        <v>413</v>
      </c>
      <c r="B429" s="11">
        <v>-4.6938775510204034E-2</v>
      </c>
      <c r="C429" s="4">
        <v>-9.3520719231166671E-2</v>
      </c>
      <c r="D429" s="12">
        <f>C429-B429</f>
        <v>-4.6581943720962637E-2</v>
      </c>
    </row>
    <row r="430" spans="1:4" ht="16" customHeight="1">
      <c r="A430" s="5" t="s">
        <v>77</v>
      </c>
      <c r="B430" s="11">
        <v>-0.36842105263157893</v>
      </c>
      <c r="C430" s="4">
        <v>-0.36153846153846159</v>
      </c>
      <c r="D430" s="12">
        <f>C430-B430</f>
        <v>6.8825910931173406E-3</v>
      </c>
    </row>
    <row r="431" spans="1:4" ht="16" customHeight="1">
      <c r="A431" s="5" t="s">
        <v>495</v>
      </c>
      <c r="B431" s="11">
        <v>0.2558139534883721</v>
      </c>
      <c r="C431" s="4">
        <v>0.38532110091743116</v>
      </c>
      <c r="D431" s="12">
        <f>C431-B431</f>
        <v>0.12950714742905906</v>
      </c>
    </row>
    <row r="432" spans="1:4" ht="16" customHeight="1">
      <c r="A432" s="5" t="s">
        <v>366</v>
      </c>
      <c r="B432" s="11">
        <v>0.36202531645569619</v>
      </c>
      <c r="C432" s="4">
        <v>0.33698630136986296</v>
      </c>
      <c r="D432" s="12">
        <f>C432-B432</f>
        <v>-2.5039015085833227E-2</v>
      </c>
    </row>
    <row r="433" spans="1:4" ht="16" customHeight="1">
      <c r="A433" s="5" t="s">
        <v>217</v>
      </c>
      <c r="B433" s="11">
        <v>-2.0416843896214343E-2</v>
      </c>
      <c r="C433" s="4">
        <v>-0.11824817518248176</v>
      </c>
      <c r="D433" s="12">
        <f>C433-B433</f>
        <v>-9.783133128626742E-2</v>
      </c>
    </row>
    <row r="434" spans="1:4" ht="16" customHeight="1">
      <c r="A434" s="5" t="s">
        <v>537</v>
      </c>
      <c r="B434" s="11">
        <v>0.7669569202566453</v>
      </c>
      <c r="C434" s="4">
        <v>0.7007299270072993</v>
      </c>
      <c r="D434" s="12">
        <f>C434-B434</f>
        <v>-6.6226993249346E-2</v>
      </c>
    </row>
    <row r="435" spans="1:4" ht="16" customHeight="1">
      <c r="A435" s="5" t="s">
        <v>538</v>
      </c>
      <c r="B435" s="11">
        <v>0.18340894361633175</v>
      </c>
      <c r="C435" s="4">
        <v>7.0041200706297824E-2</v>
      </c>
      <c r="D435" s="12">
        <f>C435-B435</f>
        <v>-0.11336774291003393</v>
      </c>
    </row>
    <row r="436" spans="1:4" ht="16" customHeight="1">
      <c r="A436" s="8" t="s">
        <v>414</v>
      </c>
      <c r="B436" s="11">
        <v>-0.24745811255907202</v>
      </c>
      <c r="C436" s="4">
        <v>-0.25551531116233128</v>
      </c>
      <c r="D436" s="12">
        <f>C436-B436</f>
        <v>-8.0571986032592635E-3</v>
      </c>
    </row>
    <row r="437" spans="1:4" ht="16" customHeight="1">
      <c r="A437" s="5" t="s">
        <v>367</v>
      </c>
      <c r="B437" s="11">
        <v>-0.24782229965156788</v>
      </c>
      <c r="C437" s="4">
        <v>-0.28954937679769899</v>
      </c>
      <c r="D437" s="12">
        <f>C437-B437</f>
        <v>-4.1727077146131109E-2</v>
      </c>
    </row>
    <row r="438" spans="1:4" ht="16" customHeight="1">
      <c r="A438" s="8" t="s">
        <v>162</v>
      </c>
      <c r="B438" s="11">
        <v>0.24652970571904498</v>
      </c>
      <c r="C438" s="4">
        <v>4.948535233570861E-2</v>
      </c>
      <c r="D438" s="12">
        <f>C438-B438</f>
        <v>-0.19704435338333637</v>
      </c>
    </row>
    <row r="439" spans="1:4" ht="16" customHeight="1">
      <c r="A439" s="5" t="s">
        <v>78</v>
      </c>
      <c r="B439" s="11">
        <v>0.19662480376766095</v>
      </c>
      <c r="C439" s="4">
        <v>0.10033498165576649</v>
      </c>
      <c r="D439" s="12">
        <f>C439-B439</f>
        <v>-9.6289822111894463E-2</v>
      </c>
    </row>
    <row r="440" spans="1:4" ht="16" customHeight="1">
      <c r="A440" s="5" t="s">
        <v>79</v>
      </c>
      <c r="B440" s="11">
        <v>1.3368983957219249E-2</v>
      </c>
      <c r="C440" s="4">
        <v>-0.1441999572740868</v>
      </c>
      <c r="D440" s="12">
        <f>C440-B440</f>
        <v>-0.15756894123130605</v>
      </c>
    </row>
    <row r="441" spans="1:4" ht="16" customHeight="1">
      <c r="A441" s="5" t="s">
        <v>80</v>
      </c>
      <c r="B441" s="11">
        <v>-0.47411167512690361</v>
      </c>
      <c r="C441" s="4">
        <v>-0.42347600518806749</v>
      </c>
      <c r="D441" s="12">
        <f>C441-B441</f>
        <v>5.0635669938836114E-2</v>
      </c>
    </row>
    <row r="442" spans="1:4" ht="16" customHeight="1">
      <c r="A442" s="5" t="s">
        <v>477</v>
      </c>
      <c r="B442" s="11">
        <v>0.50418160095579456</v>
      </c>
      <c r="C442" s="4">
        <v>0.45161290322580649</v>
      </c>
      <c r="D442" s="12">
        <f>C442-B442</f>
        <v>-5.2568697729988068E-2</v>
      </c>
    </row>
    <row r="443" spans="1:4" ht="16" customHeight="1">
      <c r="A443" s="5" t="s">
        <v>516</v>
      </c>
      <c r="B443" s="11">
        <v>-0.35820895522388058</v>
      </c>
      <c r="C443" s="4">
        <v>-0.44524669073405537</v>
      </c>
      <c r="D443" s="12">
        <f>C443-B443</f>
        <v>-8.7037735510174796E-2</v>
      </c>
    </row>
    <row r="444" spans="1:4" ht="16" customHeight="1">
      <c r="A444" s="5" t="s">
        <v>319</v>
      </c>
      <c r="B444" s="11">
        <v>1.4062499999999978E-2</v>
      </c>
      <c r="C444" s="4">
        <v>-7.4432853121377762E-2</v>
      </c>
      <c r="D444" s="12">
        <f>C444-B444</f>
        <v>-8.849535312137774E-2</v>
      </c>
    </row>
    <row r="445" spans="1:4" ht="16" customHeight="1">
      <c r="A445" s="5" t="s">
        <v>539</v>
      </c>
      <c r="B445" s="11">
        <v>0.19323867478025691</v>
      </c>
      <c r="C445" s="4">
        <v>0.18203309692671393</v>
      </c>
      <c r="D445" s="12">
        <f>C445-B445</f>
        <v>-1.1205577853542981E-2</v>
      </c>
    </row>
    <row r="446" spans="1:4" ht="16" customHeight="1">
      <c r="A446" s="5" t="s">
        <v>368</v>
      </c>
      <c r="B446" s="11">
        <v>-0.28749999999999998</v>
      </c>
      <c r="C446" s="4">
        <v>-0.20851688693098386</v>
      </c>
      <c r="D446" s="12">
        <f>C446-B446</f>
        <v>7.898311306901612E-2</v>
      </c>
    </row>
    <row r="447" spans="1:4" ht="16" customHeight="1">
      <c r="A447" s="5" t="s">
        <v>369</v>
      </c>
      <c r="B447" s="11">
        <v>-0.47252747252747246</v>
      </c>
      <c r="C447" s="4">
        <v>-0.41499085923217555</v>
      </c>
      <c r="D447" s="12">
        <f>C447-B447</f>
        <v>5.7536613295296912E-2</v>
      </c>
    </row>
    <row r="448" spans="1:4" ht="16" customHeight="1">
      <c r="A448" s="5" t="s">
        <v>178</v>
      </c>
      <c r="B448" s="11">
        <v>-0.24261603375527424</v>
      </c>
      <c r="C448" s="4">
        <v>-0.28829604130808956</v>
      </c>
      <c r="D448" s="12">
        <f>C448-B448</f>
        <v>-4.5680007552815316E-2</v>
      </c>
    </row>
    <row r="449" spans="1:4" ht="16" customHeight="1">
      <c r="A449" s="5" t="s">
        <v>441</v>
      </c>
      <c r="B449" s="11">
        <v>-0.2768817204301075</v>
      </c>
      <c r="C449" s="4">
        <v>-0.36250000000000004</v>
      </c>
      <c r="D449" s="12">
        <f>C449-B449</f>
        <v>-8.5618279569892541E-2</v>
      </c>
    </row>
    <row r="450" spans="1:4" ht="16" customHeight="1">
      <c r="A450" s="5" t="s">
        <v>442</v>
      </c>
      <c r="B450" s="11">
        <v>-0.3629402756508423</v>
      </c>
      <c r="C450" s="4">
        <v>-0.36020806241872555</v>
      </c>
      <c r="D450" s="12">
        <f>C450-B450</f>
        <v>2.7322132321167536E-3</v>
      </c>
    </row>
    <row r="451" spans="1:4" ht="16" customHeight="1">
      <c r="A451" s="5" t="s">
        <v>253</v>
      </c>
      <c r="B451" s="11">
        <v>0.2547723935389134</v>
      </c>
      <c r="C451" s="4">
        <v>8.4970022741368556E-2</v>
      </c>
      <c r="D451" s="12">
        <f>C451-B451</f>
        <v>-0.16980237079754484</v>
      </c>
    </row>
    <row r="452" spans="1:4" ht="16" customHeight="1">
      <c r="A452" s="5" t="s">
        <v>124</v>
      </c>
      <c r="B452" s="11">
        <v>-0.25668179525970747</v>
      </c>
      <c r="C452" s="4">
        <v>-0.37373737373737376</v>
      </c>
      <c r="D452" s="12">
        <f>C452-B452</f>
        <v>-0.11705557847766629</v>
      </c>
    </row>
    <row r="453" spans="1:4" ht="16" customHeight="1">
      <c r="A453" s="5" t="s">
        <v>196</v>
      </c>
      <c r="B453" s="11">
        <v>-0.15584415584415579</v>
      </c>
      <c r="C453" s="4">
        <v>-0.43915343915343913</v>
      </c>
      <c r="D453" s="12">
        <f>C453-B453</f>
        <v>-0.28330928330928334</v>
      </c>
    </row>
    <row r="454" spans="1:4" ht="16" customHeight="1">
      <c r="A454" s="5" t="s">
        <v>443</v>
      </c>
      <c r="B454" s="11">
        <v>-0.22155688622754494</v>
      </c>
      <c r="C454" s="4">
        <v>-0.19199999999999995</v>
      </c>
      <c r="D454" s="12">
        <f>C454-B454</f>
        <v>2.9556886227544987E-2</v>
      </c>
    </row>
    <row r="455" spans="1:4" ht="16" customHeight="1">
      <c r="A455" s="5" t="s">
        <v>370</v>
      </c>
      <c r="B455" s="11">
        <v>-0.15389185977421271</v>
      </c>
      <c r="C455" s="4">
        <v>-0.12919633774160733</v>
      </c>
      <c r="D455" s="12">
        <f>C455-B455</f>
        <v>2.4695522032605388E-2</v>
      </c>
    </row>
    <row r="456" spans="1:4" ht="16" customHeight="1">
      <c r="A456" s="5" t="s">
        <v>371</v>
      </c>
      <c r="B456" s="11">
        <v>0.20422535211267606</v>
      </c>
      <c r="C456" s="4">
        <v>0.25324675324675328</v>
      </c>
      <c r="D456" s="12">
        <f>C456-B456</f>
        <v>4.9021401134077214E-2</v>
      </c>
    </row>
    <row r="457" spans="1:4" ht="16" customHeight="1">
      <c r="A457" s="8" t="s">
        <v>163</v>
      </c>
      <c r="B457" s="11">
        <v>0.45216049382716045</v>
      </c>
      <c r="C457" s="4">
        <v>0.27189781021897808</v>
      </c>
      <c r="D457" s="12">
        <f>C457-B457</f>
        <v>-0.18026268360818237</v>
      </c>
    </row>
    <row r="458" spans="1:4" ht="16" customHeight="1">
      <c r="A458" s="5" t="s">
        <v>20</v>
      </c>
      <c r="B458" s="11">
        <v>7.0112034694615077E-2</v>
      </c>
      <c r="C458" s="4">
        <v>-0.11361665221162182</v>
      </c>
      <c r="D458" s="12">
        <f>C458-B458</f>
        <v>-0.18372868690623689</v>
      </c>
    </row>
    <row r="459" spans="1:4" ht="16" customHeight="1">
      <c r="A459" s="5" t="s">
        <v>496</v>
      </c>
      <c r="B459" s="11">
        <v>0.1509190583682683</v>
      </c>
      <c r="C459" s="4">
        <v>0.16289839280849905</v>
      </c>
      <c r="D459" s="12">
        <f>C459-B459</f>
        <v>1.1979334440230749E-2</v>
      </c>
    </row>
    <row r="460" spans="1:4" ht="16" customHeight="1">
      <c r="A460" s="5" t="s">
        <v>320</v>
      </c>
      <c r="B460" s="11">
        <v>-3.6706349206349187E-2</v>
      </c>
      <c r="C460" s="4">
        <v>-0.1551863857374392</v>
      </c>
      <c r="D460" s="12">
        <f>C460-B460</f>
        <v>-0.11848003653109002</v>
      </c>
    </row>
    <row r="461" spans="1:4" ht="16" customHeight="1">
      <c r="A461" s="5" t="s">
        <v>497</v>
      </c>
      <c r="B461" s="11">
        <v>4.00390625E-2</v>
      </c>
      <c r="C461" s="4">
        <v>1.4298480786416434E-2</v>
      </c>
      <c r="D461" s="12">
        <f>C461-B461</f>
        <v>-2.5740581713583566E-2</v>
      </c>
    </row>
    <row r="462" spans="1:4" ht="16" customHeight="1">
      <c r="A462" s="5" t="s">
        <v>321</v>
      </c>
      <c r="B462" s="11">
        <v>0.29271862422246608</v>
      </c>
      <c r="C462" s="4">
        <v>0.30442035029190989</v>
      </c>
      <c r="D462" s="12">
        <f>C462-B462</f>
        <v>1.1701726069443807E-2</v>
      </c>
    </row>
    <row r="463" spans="1:4" ht="16" customHeight="1">
      <c r="A463" s="5" t="s">
        <v>81</v>
      </c>
      <c r="B463" s="11">
        <v>0.27777777777777779</v>
      </c>
      <c r="C463" s="4">
        <v>-2.3897058823529382E-2</v>
      </c>
      <c r="D463" s="12">
        <f>C463-B463</f>
        <v>-0.30167483660130717</v>
      </c>
    </row>
    <row r="464" spans="1:4" ht="16" customHeight="1">
      <c r="A464" s="5" t="s">
        <v>237</v>
      </c>
      <c r="B464" s="11">
        <v>-0.16115261472785491</v>
      </c>
      <c r="C464" s="4">
        <v>-0.36465324384787473</v>
      </c>
      <c r="D464" s="12">
        <f>C464-B464</f>
        <v>-0.20350062912001982</v>
      </c>
    </row>
    <row r="465" spans="1:4" ht="16" customHeight="1">
      <c r="A465" s="5" t="s">
        <v>218</v>
      </c>
      <c r="B465" s="11">
        <v>0.76968641114982572</v>
      </c>
      <c r="C465" s="4">
        <v>0.78134630981346309</v>
      </c>
      <c r="D465" s="12">
        <f>C465-B465</f>
        <v>1.1659898663637369E-2</v>
      </c>
    </row>
    <row r="466" spans="1:4" ht="16" customHeight="1">
      <c r="A466" s="5" t="s">
        <v>322</v>
      </c>
      <c r="B466" s="11">
        <v>-1.6200062912865687E-2</v>
      </c>
      <c r="C466" s="4">
        <v>-2.9411764705882359E-2</v>
      </c>
      <c r="D466" s="12">
        <f>C466-B466</f>
        <v>-1.3211701793016672E-2</v>
      </c>
    </row>
    <row r="467" spans="1:4" ht="16" customHeight="1">
      <c r="A467" s="5" t="s">
        <v>323</v>
      </c>
      <c r="B467" s="11">
        <v>-3.5750421585160175E-2</v>
      </c>
      <c r="C467" s="4">
        <v>-0.13700564971751417</v>
      </c>
      <c r="D467" s="12">
        <f>C467-B467</f>
        <v>-0.10125522813235399</v>
      </c>
    </row>
    <row r="468" spans="1:4" ht="16" customHeight="1">
      <c r="A468" s="5" t="s">
        <v>444</v>
      </c>
      <c r="B468" s="11">
        <v>-6.3862928348909609E-2</v>
      </c>
      <c r="C468" s="4">
        <v>-0.15075376884422109</v>
      </c>
      <c r="D468" s="12">
        <f>C468-B468</f>
        <v>-8.6890840495311483E-2</v>
      </c>
    </row>
    <row r="469" spans="1:4" ht="16" customHeight="1">
      <c r="A469" s="5" t="s">
        <v>125</v>
      </c>
      <c r="B469" s="11">
        <v>-0.23644067796610174</v>
      </c>
      <c r="C469" s="4">
        <v>-0.23325586308894997</v>
      </c>
      <c r="D469" s="12">
        <f>C469-B469</f>
        <v>3.1848148771517759E-3</v>
      </c>
    </row>
    <row r="470" spans="1:4" ht="16" customHeight="1">
      <c r="A470" s="5" t="s">
        <v>517</v>
      </c>
      <c r="B470" s="11">
        <v>-0.17766410912190966</v>
      </c>
      <c r="C470" s="4">
        <v>-0.2740967700753224</v>
      </c>
      <c r="D470" s="12">
        <f>C470-B470</f>
        <v>-9.6432660953412741E-2</v>
      </c>
    </row>
    <row r="471" spans="1:4" ht="16" customHeight="1">
      <c r="A471" s="5" t="s">
        <v>324</v>
      </c>
      <c r="B471" s="11">
        <v>-0.25068493150684928</v>
      </c>
      <c r="C471" s="4">
        <v>-0.29936808846761453</v>
      </c>
      <c r="D471" s="12">
        <f>C471-B471</f>
        <v>-4.868315696076525E-2</v>
      </c>
    </row>
    <row r="472" spans="1:4" ht="16" customHeight="1">
      <c r="A472" s="5" t="s">
        <v>372</v>
      </c>
      <c r="B472" s="11">
        <v>-0.44319097502014504</v>
      </c>
      <c r="C472" s="4">
        <v>-0.31460674157303375</v>
      </c>
      <c r="D472" s="12">
        <f>C472-B472</f>
        <v>0.12858423344711128</v>
      </c>
    </row>
    <row r="473" spans="1:4" ht="16" customHeight="1">
      <c r="A473" s="5" t="s">
        <v>373</v>
      </c>
      <c r="B473" s="11">
        <v>-0.16521292970754237</v>
      </c>
      <c r="C473" s="4">
        <v>-0.1818568994889268</v>
      </c>
      <c r="D473" s="12">
        <f>C473-B473</f>
        <v>-1.6643969781384438E-2</v>
      </c>
    </row>
    <row r="474" spans="1:4" ht="16" customHeight="1">
      <c r="A474" s="5" t="s">
        <v>126</v>
      </c>
      <c r="B474" s="11">
        <v>0.21380612673101129</v>
      </c>
      <c r="C474" s="4">
        <v>0.15485428522158995</v>
      </c>
      <c r="D474" s="12">
        <f>C474-B474</f>
        <v>-5.8951841509421343E-2</v>
      </c>
    </row>
    <row r="475" spans="1:4" ht="16" customHeight="1">
      <c r="A475" s="5" t="s">
        <v>126</v>
      </c>
      <c r="B475" s="11">
        <v>-0.2908762420957543</v>
      </c>
      <c r="C475" s="4">
        <v>-0.35208333333333336</v>
      </c>
      <c r="D475" s="12">
        <f>C475-B475</f>
        <v>-6.1207091237579059E-2</v>
      </c>
    </row>
    <row r="476" spans="1:4" ht="16" customHeight="1">
      <c r="A476" s="5" t="s">
        <v>445</v>
      </c>
      <c r="B476" s="11">
        <v>-0.2069468381280658</v>
      </c>
      <c r="C476" s="4">
        <v>-0.39769503546099289</v>
      </c>
      <c r="D476" s="12">
        <f>C476-B476</f>
        <v>-0.19074819733292708</v>
      </c>
    </row>
    <row r="477" spans="1:4" ht="16" customHeight="1">
      <c r="A477" s="5" t="s">
        <v>518</v>
      </c>
      <c r="B477" s="11">
        <v>-0.14980158730158732</v>
      </c>
      <c r="C477" s="4">
        <v>-0.18652037617554862</v>
      </c>
      <c r="D477" s="12">
        <f>C477-B477</f>
        <v>-3.6718788873961294E-2</v>
      </c>
    </row>
    <row r="478" spans="1:4" ht="16" customHeight="1">
      <c r="A478" s="5" t="s">
        <v>519</v>
      </c>
      <c r="B478" s="11">
        <v>-0.2492711370262391</v>
      </c>
      <c r="C478" s="4">
        <v>-0.35253054101221643</v>
      </c>
      <c r="D478" s="12">
        <f>C478-B478</f>
        <v>-0.10325940398597733</v>
      </c>
    </row>
    <row r="479" spans="1:4" ht="16" customHeight="1">
      <c r="A479" s="5" t="s">
        <v>279</v>
      </c>
      <c r="B479" s="11">
        <v>0.16049382716049382</v>
      </c>
      <c r="C479" s="4">
        <v>0.17602996254681647</v>
      </c>
      <c r="D479" s="12">
        <f>C479-B479</f>
        <v>1.5536135386322647E-2</v>
      </c>
    </row>
    <row r="480" spans="1:4" ht="16" customHeight="1">
      <c r="A480" s="5" t="s">
        <v>179</v>
      </c>
      <c r="B480" s="11">
        <v>-0.28291316526610638</v>
      </c>
      <c r="C480" s="4">
        <v>-0.20049504950495045</v>
      </c>
      <c r="D480" s="12">
        <f>C480-B480</f>
        <v>8.241811576115593E-2</v>
      </c>
    </row>
    <row r="481" spans="1:4" ht="16" customHeight="1">
      <c r="A481" s="5" t="s">
        <v>197</v>
      </c>
      <c r="B481" s="11">
        <v>-0.3642533936651583</v>
      </c>
      <c r="C481" s="4">
        <v>-0.55123674911660769</v>
      </c>
      <c r="D481" s="12">
        <f>C481-B481</f>
        <v>-0.1869833554514494</v>
      </c>
    </row>
    <row r="482" spans="1:4" ht="16" customHeight="1">
      <c r="A482" s="8" t="s">
        <v>164</v>
      </c>
      <c r="B482" s="11">
        <v>0.2152112676056338</v>
      </c>
      <c r="C482" s="4">
        <v>8.9520577004666924E-2</v>
      </c>
      <c r="D482" s="12">
        <f>C482-B482</f>
        <v>-0.12569069060096688</v>
      </c>
    </row>
    <row r="483" spans="1:4" ht="16" customHeight="1">
      <c r="A483" s="5" t="s">
        <v>540</v>
      </c>
      <c r="B483" s="11">
        <v>0.14443315430396281</v>
      </c>
      <c r="C483" s="4">
        <v>0.1474899468154105</v>
      </c>
      <c r="D483" s="12">
        <f>C483-B483</f>
        <v>3.0567925114476924E-3</v>
      </c>
    </row>
    <row r="484" spans="1:4" ht="16" customHeight="1">
      <c r="A484" s="5" t="s">
        <v>446</v>
      </c>
      <c r="B484" s="11">
        <v>-0.29565217391304349</v>
      </c>
      <c r="C484" s="4">
        <v>-0.23884892086330939</v>
      </c>
      <c r="D484" s="12">
        <f>C484-B484</f>
        <v>5.6803253049734104E-2</v>
      </c>
    </row>
    <row r="485" spans="1:4" ht="16" customHeight="1">
      <c r="A485" s="5" t="s">
        <v>520</v>
      </c>
      <c r="B485" s="11">
        <v>-0.23529411764705882</v>
      </c>
      <c r="C485" s="4">
        <v>-0.35940409683426444</v>
      </c>
      <c r="D485" s="12">
        <f>C485-B485</f>
        <v>-0.12410997918720562</v>
      </c>
    </row>
    <row r="486" spans="1:4" ht="16" customHeight="1">
      <c r="A486" s="5" t="s">
        <v>238</v>
      </c>
      <c r="B486" s="11">
        <v>0.19540229885057475</v>
      </c>
      <c r="C486" s="4">
        <v>3.0927835051546337E-2</v>
      </c>
      <c r="D486" s="12">
        <f>C486-B486</f>
        <v>-0.16447446379902841</v>
      </c>
    </row>
    <row r="487" spans="1:4" ht="16" customHeight="1">
      <c r="A487" s="5" t="s">
        <v>127</v>
      </c>
      <c r="B487" s="11">
        <v>-0.25022461814914648</v>
      </c>
      <c r="C487" s="4">
        <v>-0.37299771167048063</v>
      </c>
      <c r="D487" s="12">
        <f>C487-B487</f>
        <v>-0.12277309352133414</v>
      </c>
    </row>
    <row r="488" spans="1:4" ht="16" customHeight="1">
      <c r="A488" s="5" t="s">
        <v>82</v>
      </c>
      <c r="B488" s="11">
        <v>0.60592001484643221</v>
      </c>
      <c r="C488" s="4">
        <v>0.47488159018557347</v>
      </c>
      <c r="D488" s="12">
        <f>C488-B488</f>
        <v>-0.13103842466085874</v>
      </c>
    </row>
    <row r="489" spans="1:4" ht="16" customHeight="1">
      <c r="A489" s="5" t="s">
        <v>83</v>
      </c>
      <c r="B489" s="11">
        <v>0.38089516371282661</v>
      </c>
      <c r="C489" s="4">
        <v>0.32366071428571436</v>
      </c>
      <c r="D489" s="12">
        <f>C489-B489</f>
        <v>-5.7234449427112255E-2</v>
      </c>
    </row>
    <row r="490" spans="1:4" ht="16" customHeight="1">
      <c r="A490" s="5" t="s">
        <v>84</v>
      </c>
      <c r="B490" s="11">
        <v>0.125</v>
      </c>
      <c r="C490" s="4">
        <v>-0.45454545454545459</v>
      </c>
      <c r="D490" s="12">
        <f>C490-B490</f>
        <v>-0.57954545454545459</v>
      </c>
    </row>
    <row r="491" spans="1:4" ht="16" customHeight="1">
      <c r="A491" s="5" t="s">
        <v>280</v>
      </c>
      <c r="B491" s="11">
        <v>-0.28802726885385599</v>
      </c>
      <c r="C491" s="4">
        <v>-0.2487939352170917</v>
      </c>
      <c r="D491" s="12">
        <f>C491-B491</f>
        <v>3.9233333636764289E-2</v>
      </c>
    </row>
    <row r="492" spans="1:4" ht="16" customHeight="1">
      <c r="A492" s="5" t="s">
        <v>374</v>
      </c>
      <c r="B492" s="11">
        <v>3.0637254901960675E-4</v>
      </c>
      <c r="C492" s="4">
        <v>-4.9349373925853146E-2</v>
      </c>
      <c r="D492" s="12">
        <f>C492-B492</f>
        <v>-4.9655746474872753E-2</v>
      </c>
    </row>
    <row r="493" spans="1:4" ht="16" customHeight="1">
      <c r="A493" s="5" t="s">
        <v>447</v>
      </c>
      <c r="B493" s="11">
        <v>-0.27004219409282704</v>
      </c>
      <c r="C493" s="4">
        <v>-0.39760141956801076</v>
      </c>
      <c r="D493" s="12">
        <f>C493-B493</f>
        <v>-0.12755922547518372</v>
      </c>
    </row>
    <row r="494" spans="1:4" ht="16" customHeight="1">
      <c r="A494" s="5" t="s">
        <v>460</v>
      </c>
      <c r="B494" s="11">
        <v>-0.23106395520188622</v>
      </c>
      <c r="C494" s="4">
        <v>-0.39576667487078515</v>
      </c>
      <c r="D494" s="12">
        <f>C494-B494</f>
        <v>-0.16470271966889893</v>
      </c>
    </row>
    <row r="495" spans="1:4" ht="16" customHeight="1">
      <c r="A495" s="8" t="s">
        <v>165</v>
      </c>
      <c r="B495" s="11">
        <v>-1</v>
      </c>
      <c r="C495" s="4">
        <v>0.19999999999999996</v>
      </c>
      <c r="D495" s="12">
        <f>C495-B495</f>
        <v>1.2</v>
      </c>
    </row>
    <row r="496" spans="1:4" ht="16" customHeight="1">
      <c r="A496" s="5" t="s">
        <v>299</v>
      </c>
      <c r="B496" s="11">
        <v>0.81396036675539785</v>
      </c>
      <c r="C496" s="4">
        <v>0.77820205105825879</v>
      </c>
      <c r="D496" s="12">
        <f>C496-B496</f>
        <v>-3.5758315697139054E-2</v>
      </c>
    </row>
    <row r="497" spans="1:4" ht="16" customHeight="1">
      <c r="A497" s="5" t="s">
        <v>448</v>
      </c>
      <c r="B497" s="11">
        <v>-0.2104664391353811</v>
      </c>
      <c r="C497" s="4">
        <v>-0.42326732673267331</v>
      </c>
      <c r="D497" s="12">
        <f>C497-B497</f>
        <v>-0.21280088759729221</v>
      </c>
    </row>
    <row r="498" spans="1:4" ht="16" customHeight="1">
      <c r="A498" s="5" t="s">
        <v>300</v>
      </c>
      <c r="B498" s="11">
        <v>6.9725596041385618E-3</v>
      </c>
      <c r="C498" s="4">
        <v>6.4114476863036618E-2</v>
      </c>
      <c r="D498" s="12">
        <f>C498-B498</f>
        <v>5.7141917258898056E-2</v>
      </c>
    </row>
    <row r="499" spans="1:4" ht="16" customHeight="1">
      <c r="A499" s="5" t="s">
        <v>375</v>
      </c>
      <c r="B499" s="11">
        <v>-0.25345911949685535</v>
      </c>
      <c r="C499" s="4">
        <v>-0.39032567049808425</v>
      </c>
      <c r="D499" s="12">
        <f>C499-B499</f>
        <v>-0.13686655100122891</v>
      </c>
    </row>
    <row r="500" spans="1:4" ht="16" customHeight="1">
      <c r="A500" s="5" t="s">
        <v>254</v>
      </c>
      <c r="B500" s="11">
        <v>0.81385642737896491</v>
      </c>
      <c r="C500" s="4">
        <v>0.70347243374961921</v>
      </c>
      <c r="D500" s="12">
        <f>C500-B500</f>
        <v>-0.1103839936293457</v>
      </c>
    </row>
    <row r="501" spans="1:4" ht="16" customHeight="1">
      <c r="A501" s="5" t="s">
        <v>281</v>
      </c>
      <c r="B501" s="11">
        <v>-0.27104591836734693</v>
      </c>
      <c r="C501" s="4">
        <v>-0.24849094567404428</v>
      </c>
      <c r="D501" s="12">
        <f>C501-B501</f>
        <v>2.2554972693302644E-2</v>
      </c>
    </row>
    <row r="502" spans="1:4" ht="16" customHeight="1">
      <c r="A502" s="5" t="s">
        <v>541</v>
      </c>
      <c r="B502" s="11">
        <v>0.45941723302866966</v>
      </c>
      <c r="C502" s="4">
        <v>0.37592120669467599</v>
      </c>
      <c r="D502" s="12">
        <f>C502-B502</f>
        <v>-8.3496026333993667E-2</v>
      </c>
    </row>
    <row r="503" spans="1:4" ht="16" customHeight="1">
      <c r="A503" s="5" t="s">
        <v>198</v>
      </c>
      <c r="B503" s="11">
        <v>-9.6193415637860047E-2</v>
      </c>
      <c r="C503" s="4">
        <v>-0.36311870346035918</v>
      </c>
      <c r="D503" s="12">
        <f>C503-B503</f>
        <v>-0.26692528782249914</v>
      </c>
    </row>
    <row r="504" spans="1:4" ht="16" customHeight="1">
      <c r="A504" s="5" t="s">
        <v>376</v>
      </c>
      <c r="B504" s="11">
        <v>-0.32020280811232443</v>
      </c>
      <c r="C504" s="4">
        <v>-0.33507371007371012</v>
      </c>
      <c r="D504" s="12">
        <f>C504-B504</f>
        <v>-1.4870901961385685E-2</v>
      </c>
    </row>
    <row r="505" spans="1:4" ht="16" customHeight="1">
      <c r="A505" s="5" t="s">
        <v>478</v>
      </c>
      <c r="B505" s="11">
        <v>-0.3156342182890855</v>
      </c>
      <c r="C505" s="4">
        <v>-0.54211332312404281</v>
      </c>
      <c r="D505" s="12">
        <f>C505-B505</f>
        <v>-0.22647910483495731</v>
      </c>
    </row>
    <row r="506" spans="1:4" ht="16" customHeight="1">
      <c r="A506" s="5" t="s">
        <v>85</v>
      </c>
      <c r="B506" s="11">
        <v>-0.19032967032967035</v>
      </c>
      <c r="C506" s="4">
        <v>-0.22721268163804492</v>
      </c>
      <c r="D506" s="12">
        <f>C506-B506</f>
        <v>-3.6883011308374569E-2</v>
      </c>
    </row>
    <row r="507" spans="1:4" ht="16" customHeight="1">
      <c r="A507" s="5" t="s">
        <v>180</v>
      </c>
      <c r="B507" s="11">
        <v>-0.10011402508551887</v>
      </c>
      <c r="C507" s="4">
        <v>-0.29217273954116063</v>
      </c>
      <c r="D507" s="12">
        <f>C507-B507</f>
        <v>-0.19205871445564177</v>
      </c>
    </row>
    <row r="508" spans="1:4" ht="16" customHeight="1">
      <c r="A508" s="5" t="s">
        <v>21</v>
      </c>
      <c r="B508" s="11">
        <v>5.6840454723637801E-2</v>
      </c>
      <c r="C508" s="4">
        <v>-7.8726968174204437E-2</v>
      </c>
      <c r="D508" s="12">
        <f>C508-B508</f>
        <v>-0.13556742289784224</v>
      </c>
    </row>
    <row r="509" spans="1:4" ht="16" customHeight="1">
      <c r="A509" s="5" t="s">
        <v>521</v>
      </c>
      <c r="B509" s="11">
        <v>-0.18024316109422489</v>
      </c>
      <c r="C509" s="4">
        <v>-0.34890546655252536</v>
      </c>
      <c r="D509" s="12">
        <f>C509-B509</f>
        <v>-0.16866230545830047</v>
      </c>
    </row>
    <row r="510" spans="1:4" ht="16" customHeight="1">
      <c r="A510" s="5" t="s">
        <v>219</v>
      </c>
      <c r="B510" s="11">
        <v>0.21978737253200259</v>
      </c>
      <c r="C510" s="4">
        <v>0.11019792016101981</v>
      </c>
      <c r="D510" s="12">
        <f>C510-B510</f>
        <v>-0.10958945237098278</v>
      </c>
    </row>
    <row r="511" spans="1:4" ht="16" customHeight="1">
      <c r="A511" s="8" t="s">
        <v>415</v>
      </c>
      <c r="B511" s="11">
        <v>0.51366120218579236</v>
      </c>
      <c r="C511" s="4">
        <v>0.39795918367346939</v>
      </c>
      <c r="D511" s="12">
        <f>C511-B511</f>
        <v>-0.11570201851232298</v>
      </c>
    </row>
    <row r="512" spans="1:4" ht="16" customHeight="1">
      <c r="A512" s="5" t="s">
        <v>199</v>
      </c>
      <c r="B512" s="11">
        <v>0.21647160814911137</v>
      </c>
      <c r="C512" s="4">
        <v>-3.7362310211372374E-2</v>
      </c>
      <c r="D512" s="12">
        <f>C512-B512</f>
        <v>-0.25383391836048375</v>
      </c>
    </row>
    <row r="513" spans="1:4" ht="16" customHeight="1">
      <c r="A513" s="8" t="s">
        <v>166</v>
      </c>
      <c r="B513" s="11">
        <v>0.30120330910002502</v>
      </c>
      <c r="C513" s="4">
        <v>0.25829432118868312</v>
      </c>
      <c r="D513" s="12">
        <f>C513-B513</f>
        <v>-4.29089879113419E-2</v>
      </c>
    </row>
    <row r="514" spans="1:4" ht="16" customHeight="1">
      <c r="A514" s="5" t="s">
        <v>86</v>
      </c>
      <c r="B514" s="11">
        <v>7.5682790391576327E-3</v>
      </c>
      <c r="C514" s="4">
        <v>-6.7983004248937717E-2</v>
      </c>
      <c r="D514" s="12">
        <f>C514-B514</f>
        <v>-7.555128328809535E-2</v>
      </c>
    </row>
    <row r="515" spans="1:4" ht="16" customHeight="1">
      <c r="A515" s="5" t="s">
        <v>377</v>
      </c>
      <c r="B515" s="11">
        <v>-0.31494795578924778</v>
      </c>
      <c r="C515" s="4">
        <v>-0.36068149863534865</v>
      </c>
      <c r="D515" s="12">
        <f>C515-B515</f>
        <v>-4.5733542846100872E-2</v>
      </c>
    </row>
    <row r="516" spans="1:4" ht="16" customHeight="1">
      <c r="A516" s="5" t="s">
        <v>87</v>
      </c>
      <c r="B516" s="11">
        <v>-6.1934254406860401E-2</v>
      </c>
      <c r="C516" s="4">
        <v>-0.26999593991067805</v>
      </c>
      <c r="D516" s="12">
        <f>C516-B516</f>
        <v>-0.20806168550381765</v>
      </c>
    </row>
    <row r="517" spans="1:4" ht="16" customHeight="1">
      <c r="A517" s="5" t="s">
        <v>522</v>
      </c>
      <c r="B517" s="11">
        <v>-1</v>
      </c>
      <c r="C517" s="4">
        <v>-0.60000000000000009</v>
      </c>
      <c r="D517" s="12">
        <f>C517-B517</f>
        <v>0.39999999999999991</v>
      </c>
    </row>
    <row r="518" spans="1:4" ht="16" customHeight="1">
      <c r="A518" s="5" t="s">
        <v>461</v>
      </c>
      <c r="B518" s="11">
        <v>-3.9786967418546315E-2</v>
      </c>
      <c r="C518" s="4">
        <v>-0.1390647832440331</v>
      </c>
      <c r="D518" s="12">
        <f>C518-B518</f>
        <v>-9.9277815825486782E-2</v>
      </c>
    </row>
    <row r="519" spans="1:4" ht="16" customHeight="1">
      <c r="A519" s="5" t="s">
        <v>523</v>
      </c>
      <c r="B519" s="11">
        <v>-0.3406169665809769</v>
      </c>
      <c r="C519" s="4">
        <v>-0.50678733031674206</v>
      </c>
      <c r="D519" s="12">
        <f>C519-B519</f>
        <v>-0.16617036373576516</v>
      </c>
    </row>
    <row r="520" spans="1:4" ht="16" customHeight="1">
      <c r="A520" s="5" t="s">
        <v>498</v>
      </c>
      <c r="B520" s="11">
        <v>-0.23465006440532421</v>
      </c>
      <c r="C520" s="4">
        <v>-0.21825023518344305</v>
      </c>
      <c r="D520" s="12">
        <f>C520-B520</f>
        <v>1.6399829221881157E-2</v>
      </c>
    </row>
    <row r="521" spans="1:4" ht="16" customHeight="1">
      <c r="A521" s="5" t="s">
        <v>561</v>
      </c>
      <c r="B521" s="11">
        <v>-0.14558629776021076</v>
      </c>
      <c r="C521" s="4">
        <v>-0.19090428344791111</v>
      </c>
      <c r="D521" s="12">
        <f>C521-B521</f>
        <v>-4.5317985687700346E-2</v>
      </c>
    </row>
    <row r="522" spans="1:4" ht="16" customHeight="1">
      <c r="A522" s="8" t="s">
        <v>88</v>
      </c>
      <c r="B522" s="11">
        <v>-0.24769603880355695</v>
      </c>
      <c r="C522" s="4">
        <v>-0.24849699398797598</v>
      </c>
      <c r="D522" s="12">
        <f>C522-B522</f>
        <v>-8.0095518441902769E-4</v>
      </c>
    </row>
    <row r="523" spans="1:4" ht="16" customHeight="1">
      <c r="A523" s="5" t="s">
        <v>88</v>
      </c>
      <c r="B523" s="11">
        <v>-0.1407429779522803</v>
      </c>
      <c r="C523" s="4">
        <v>-0.20129870129870131</v>
      </c>
      <c r="D523" s="12">
        <f>C523-B523</f>
        <v>-6.0555723346421009E-2</v>
      </c>
    </row>
    <row r="524" spans="1:4" ht="16" customHeight="1">
      <c r="A524" s="5" t="s">
        <v>128</v>
      </c>
      <c r="B524" s="11">
        <v>-0.37298878595806928</v>
      </c>
      <c r="C524" s="4">
        <v>-0.38422688422688428</v>
      </c>
      <c r="D524" s="12">
        <f>C524-B524</f>
        <v>-1.1238098268815E-2</v>
      </c>
    </row>
    <row r="525" spans="1:4" ht="16" customHeight="1">
      <c r="A525" s="5" t="s">
        <v>128</v>
      </c>
      <c r="B525" s="11">
        <v>-0.13000000000000006</v>
      </c>
      <c r="C525" s="4">
        <v>-0.35815602836879429</v>
      </c>
      <c r="D525" s="12">
        <f>C525-B525</f>
        <v>-0.22815602836879423</v>
      </c>
    </row>
    <row r="526" spans="1:4" ht="16" customHeight="1">
      <c r="A526" s="5" t="s">
        <v>128</v>
      </c>
      <c r="B526" s="11">
        <v>6.2089116143170253E-2</v>
      </c>
      <c r="C526" s="4">
        <v>-0.17162832656743343</v>
      </c>
      <c r="D526" s="12">
        <f>C526-B526</f>
        <v>-0.23371744271060368</v>
      </c>
    </row>
    <row r="527" spans="1:4" ht="16" customHeight="1">
      <c r="A527" s="5" t="s">
        <v>499</v>
      </c>
      <c r="B527" s="11">
        <v>-9.5135135135135107E-2</v>
      </c>
      <c r="C527" s="4">
        <v>-0.10867924528301887</v>
      </c>
      <c r="D527" s="12">
        <f>C527-B527</f>
        <v>-1.3544110147883759E-2</v>
      </c>
    </row>
    <row r="528" spans="1:4" ht="16" customHeight="1">
      <c r="A528" s="8" t="s">
        <v>167</v>
      </c>
      <c r="B528" s="11">
        <v>-8.4492704445198463E-2</v>
      </c>
      <c r="C528" s="4">
        <v>-0.26804386636062227</v>
      </c>
      <c r="D528" s="12">
        <f>C528-B528</f>
        <v>-0.18355116191542381</v>
      </c>
    </row>
    <row r="529" spans="1:4" ht="16" customHeight="1">
      <c r="A529" s="5" t="s">
        <v>462</v>
      </c>
      <c r="B529" s="11">
        <v>-3.7534059945504072E-2</v>
      </c>
      <c r="C529" s="4">
        <v>-0.16735303201894364</v>
      </c>
      <c r="D529" s="12">
        <f>C529-B529</f>
        <v>-0.12981897207343956</v>
      </c>
    </row>
    <row r="530" spans="1:4" ht="16" customHeight="1">
      <c r="A530" s="5" t="s">
        <v>255</v>
      </c>
      <c r="B530" s="11">
        <v>0.66308364124958019</v>
      </c>
      <c r="C530" s="4">
        <v>0.47240491850157279</v>
      </c>
      <c r="D530" s="12">
        <f>C530-B530</f>
        <v>-0.1906787227480074</v>
      </c>
    </row>
    <row r="531" spans="1:4" ht="16" customHeight="1">
      <c r="A531" s="5" t="s">
        <v>239</v>
      </c>
      <c r="B531" s="11">
        <v>0.13584117032392889</v>
      </c>
      <c r="C531" s="4">
        <v>0.12365063788027481</v>
      </c>
      <c r="D531" s="12">
        <f>C531-B531</f>
        <v>-1.219053244365409E-2</v>
      </c>
    </row>
    <row r="532" spans="1:4" ht="16" customHeight="1">
      <c r="A532" s="5" t="s">
        <v>282</v>
      </c>
      <c r="B532" s="11">
        <v>-0.13617376775271517</v>
      </c>
      <c r="C532" s="4">
        <v>-0.13851590106007061</v>
      </c>
      <c r="D532" s="12">
        <f>C532-B532</f>
        <v>-2.3421333073554429E-3</v>
      </c>
    </row>
    <row r="533" spans="1:4" ht="16" customHeight="1">
      <c r="A533" s="5" t="s">
        <v>220</v>
      </c>
      <c r="B533" s="11">
        <v>1.744851258581237E-2</v>
      </c>
      <c r="C533" s="4">
        <v>-9.3972373377982366E-2</v>
      </c>
      <c r="D533" s="12">
        <f>C533-B533</f>
        <v>-0.11142088596379474</v>
      </c>
    </row>
    <row r="534" spans="1:4" ht="16" customHeight="1">
      <c r="A534" s="5" t="s">
        <v>181</v>
      </c>
      <c r="B534" s="11">
        <v>0.26542056074766363</v>
      </c>
      <c r="C534" s="4">
        <v>0.12349914236706683</v>
      </c>
      <c r="D534" s="12">
        <f>C534-B534</f>
        <v>-0.1419214183805968</v>
      </c>
    </row>
    <row r="535" spans="1:4" ht="16" customHeight="1">
      <c r="A535" s="5" t="s">
        <v>240</v>
      </c>
      <c r="B535" s="11">
        <v>0.20450936805335024</v>
      </c>
      <c r="C535" s="4">
        <v>-9.2788971367974704E-3</v>
      </c>
      <c r="D535" s="12">
        <f>C535-B535</f>
        <v>-0.21378826519014771</v>
      </c>
    </row>
    <row r="536" spans="1:4" ht="16" customHeight="1">
      <c r="A536" s="5" t="s">
        <v>378</v>
      </c>
      <c r="B536" s="11">
        <v>-0.20800696257615314</v>
      </c>
      <c r="C536" s="4">
        <v>-0.31414219474497684</v>
      </c>
      <c r="D536" s="12">
        <f>C536-B536</f>
        <v>-0.1061352321688237</v>
      </c>
    </row>
    <row r="537" spans="1:4" ht="16" customHeight="1">
      <c r="A537" s="5" t="s">
        <v>463</v>
      </c>
      <c r="B537" s="11">
        <v>-0.18721929937123061</v>
      </c>
      <c r="C537" s="4">
        <v>-0.32292218104817366</v>
      </c>
      <c r="D537" s="12">
        <f>C537-B537</f>
        <v>-0.13570288167694305</v>
      </c>
    </row>
    <row r="538" spans="1:4" ht="16" customHeight="1">
      <c r="A538" s="5" t="s">
        <v>256</v>
      </c>
      <c r="B538" s="11">
        <v>0.67581930912311783</v>
      </c>
      <c r="C538" s="4">
        <v>0.4912481596597415</v>
      </c>
      <c r="D538" s="12">
        <f>C538-B538</f>
        <v>-0.18457114946337633</v>
      </c>
    </row>
    <row r="539" spans="1:4" ht="16" customHeight="1">
      <c r="A539" s="5" t="s">
        <v>221</v>
      </c>
      <c r="B539" s="11">
        <v>0.56850683071023411</v>
      </c>
      <c r="C539" s="4">
        <v>0.54602826176430241</v>
      </c>
      <c r="D539" s="12">
        <f>C539-B539</f>
        <v>-2.2478568945931698E-2</v>
      </c>
    </row>
    <row r="540" spans="1:4" ht="16" customHeight="1">
      <c r="A540" s="5" t="s">
        <v>182</v>
      </c>
      <c r="B540" s="11">
        <v>-0.19487179487179485</v>
      </c>
      <c r="C540" s="4">
        <v>-0.25590551181102361</v>
      </c>
      <c r="D540" s="12">
        <f>C540-B540</f>
        <v>-6.1033716939228766E-2</v>
      </c>
    </row>
    <row r="541" spans="1:4" ht="16" customHeight="1">
      <c r="A541" s="5" t="s">
        <v>301</v>
      </c>
      <c r="B541" s="11">
        <v>0.32601842870999026</v>
      </c>
      <c r="C541" s="4">
        <v>0.43815655709928841</v>
      </c>
      <c r="D541" s="12">
        <f>C541-B541</f>
        <v>0.11213812838929815</v>
      </c>
    </row>
    <row r="542" spans="1:4" ht="16" customHeight="1">
      <c r="A542" s="5" t="s">
        <v>129</v>
      </c>
      <c r="B542" s="11">
        <v>0.25702247191011235</v>
      </c>
      <c r="C542" s="4">
        <v>0.31116849580374428</v>
      </c>
      <c r="D542" s="12">
        <f>C542-B542</f>
        <v>5.4146023893631934E-2</v>
      </c>
    </row>
    <row r="543" spans="1:4" ht="16" customHeight="1">
      <c r="A543" s="5" t="s">
        <v>542</v>
      </c>
      <c r="B543" s="11">
        <v>0.12998281786941585</v>
      </c>
      <c r="C543" s="4">
        <v>0.17442126976850791</v>
      </c>
      <c r="D543" s="12">
        <f>C543-B543</f>
        <v>4.4438451899092068E-2</v>
      </c>
    </row>
    <row r="544" spans="1:4" ht="16" customHeight="1">
      <c r="A544" s="5" t="s">
        <v>241</v>
      </c>
      <c r="B544" s="11">
        <v>0.10915492957746475</v>
      </c>
      <c r="C544" s="4">
        <v>-0.17941712204007287</v>
      </c>
      <c r="D544" s="12">
        <f>C544-B544</f>
        <v>-0.28857205161753763</v>
      </c>
    </row>
    <row r="545" spans="1:4" ht="16" customHeight="1">
      <c r="A545" s="5" t="s">
        <v>89</v>
      </c>
      <c r="B545" s="11">
        <v>8.9530475357246952E-2</v>
      </c>
      <c r="C545" s="4">
        <v>4.0985548448234987E-2</v>
      </c>
      <c r="D545" s="12">
        <f>C545-B545</f>
        <v>-4.8544926909011965E-2</v>
      </c>
    </row>
    <row r="546" spans="1:4" ht="16" customHeight="1">
      <c r="A546" s="5" t="s">
        <v>22</v>
      </c>
      <c r="B546" s="11">
        <v>-6.7928730512249458E-2</v>
      </c>
      <c r="C546" s="4">
        <v>-0.2635726795096322</v>
      </c>
      <c r="D546" s="12">
        <f>C546-B546</f>
        <v>-0.19564394899738274</v>
      </c>
    </row>
    <row r="547" spans="1:4" ht="16" customHeight="1">
      <c r="A547" s="8" t="s">
        <v>416</v>
      </c>
      <c r="B547" s="11">
        <v>-2.5889967637540146E-3</v>
      </c>
      <c r="C547" s="4">
        <v>-5.6148231330716003E-4</v>
      </c>
      <c r="D547" s="12">
        <f>C547-B547</f>
        <v>2.0275144504468545E-3</v>
      </c>
    </row>
    <row r="548" spans="1:4" ht="16" customHeight="1">
      <c r="A548" s="5" t="s">
        <v>562</v>
      </c>
      <c r="B548" s="11">
        <v>-0.46837060702875399</v>
      </c>
      <c r="C548" s="4">
        <v>-0.43003412969283272</v>
      </c>
      <c r="D548" s="12">
        <f>C548-B548</f>
        <v>3.8336477335921271E-2</v>
      </c>
    </row>
    <row r="549" spans="1:4" ht="16" customHeight="1">
      <c r="A549" s="5" t="s">
        <v>183</v>
      </c>
      <c r="B549" s="11">
        <v>5.952380952380959E-2</v>
      </c>
      <c r="C549" s="4">
        <v>-0.20092592592592595</v>
      </c>
      <c r="D549" s="12">
        <f>C549-B549</f>
        <v>-0.26044973544973554</v>
      </c>
    </row>
    <row r="550" spans="1:4" ht="16" customHeight="1">
      <c r="A550" s="5" t="s">
        <v>184</v>
      </c>
      <c r="B550" s="11">
        <v>-0.23951182303585056</v>
      </c>
      <c r="C550" s="4">
        <v>-0.33739837398373984</v>
      </c>
      <c r="D550" s="12">
        <f>C550-B550</f>
        <v>-9.7886550947889284E-2</v>
      </c>
    </row>
    <row r="551" spans="1:4" ht="16" customHeight="1">
      <c r="A551" s="5" t="s">
        <v>130</v>
      </c>
      <c r="B551" s="11">
        <v>0.81126348920863312</v>
      </c>
      <c r="C551" s="4">
        <v>0.79270570141711527</v>
      </c>
      <c r="D551" s="12">
        <f>C551-B551</f>
        <v>-1.8557787791517844E-2</v>
      </c>
    </row>
    <row r="552" spans="1:4" ht="16" customHeight="1">
      <c r="A552" s="5" t="s">
        <v>543</v>
      </c>
      <c r="B552" s="11">
        <v>3.3412887828162319E-2</v>
      </c>
      <c r="C552" s="4">
        <v>-0.15714285714285714</v>
      </c>
      <c r="D552" s="12">
        <f>C552-B552</f>
        <v>-0.19055574497101946</v>
      </c>
    </row>
    <row r="553" spans="1:4" ht="16" customHeight="1">
      <c r="A553" s="8" t="s">
        <v>168</v>
      </c>
      <c r="B553" s="11">
        <v>0.41013967925504397</v>
      </c>
      <c r="C553" s="4">
        <v>0.22259682591892116</v>
      </c>
      <c r="D553" s="12">
        <f>C553-B553</f>
        <v>-0.18754285333612281</v>
      </c>
    </row>
    <row r="554" spans="1:4" ht="16" customHeight="1">
      <c r="A554" s="5" t="s">
        <v>91</v>
      </c>
      <c r="B554" s="11">
        <v>0.12271062271062277</v>
      </c>
      <c r="C554" s="4">
        <v>-4.8817011081162043E-2</v>
      </c>
      <c r="D554" s="12">
        <f>C554-B554</f>
        <v>-0.17152763379178482</v>
      </c>
    </row>
    <row r="555" spans="1:4" ht="16" customHeight="1">
      <c r="A555" s="5" t="s">
        <v>185</v>
      </c>
      <c r="B555" s="11">
        <v>0.28240740740740738</v>
      </c>
      <c r="C555" s="4">
        <v>-2.0242914979757054E-2</v>
      </c>
      <c r="D555" s="12">
        <f>C555-B555</f>
        <v>-0.30265032238716444</v>
      </c>
    </row>
    <row r="556" spans="1:4" ht="16" customHeight="1">
      <c r="A556" s="5" t="s">
        <v>325</v>
      </c>
      <c r="B556" s="11">
        <v>0.15913111853744843</v>
      </c>
      <c r="C556" s="4">
        <v>5.0652915245778918E-2</v>
      </c>
      <c r="D556" s="12">
        <f>C556-B556</f>
        <v>-0.10847820329166952</v>
      </c>
    </row>
    <row r="557" spans="1:4" ht="16" customHeight="1">
      <c r="A557" s="5" t="s">
        <v>242</v>
      </c>
      <c r="B557" s="11">
        <v>0.30791190864600332</v>
      </c>
      <c r="C557" s="4">
        <v>-4.3290043290043489E-3</v>
      </c>
      <c r="D557" s="12">
        <f>C557-B557</f>
        <v>-0.31224091297500767</v>
      </c>
    </row>
    <row r="558" spans="1:4" ht="16" customHeight="1">
      <c r="A558" s="5" t="s">
        <v>243</v>
      </c>
      <c r="B558" s="11">
        <v>0.1624472573839662</v>
      </c>
      <c r="C558" s="4">
        <v>0.2430745220444791</v>
      </c>
      <c r="D558" s="12">
        <f>C558-B558</f>
        <v>8.0627264660512898E-2</v>
      </c>
    </row>
    <row r="559" spans="1:4" ht="16" customHeight="1">
      <c r="A559" s="5" t="s">
        <v>90</v>
      </c>
      <c r="B559" s="11">
        <v>-1.3169845594913687E-2</v>
      </c>
      <c r="C559" s="4">
        <v>1.2865497076023358E-2</v>
      </c>
      <c r="D559" s="12">
        <f>C559-B559</f>
        <v>2.6035342670937045E-2</v>
      </c>
    </row>
    <row r="560" spans="1:4" ht="16" customHeight="1">
      <c r="A560" s="5" t="s">
        <v>464</v>
      </c>
      <c r="B560" s="11">
        <v>0.13109581181870333</v>
      </c>
      <c r="C560" s="4">
        <v>-3.8703434929850067E-2</v>
      </c>
      <c r="D560" s="12">
        <f>C560-B560</f>
        <v>-0.1697992467485534</v>
      </c>
    </row>
    <row r="561" spans="1:4" ht="16" customHeight="1">
      <c r="A561" s="5" t="s">
        <v>131</v>
      </c>
      <c r="B561" s="11">
        <v>-0.23821989528795812</v>
      </c>
      <c r="C561" s="4">
        <v>-0.56102362204724399</v>
      </c>
      <c r="D561" s="12">
        <f>C561-B561</f>
        <v>-0.32280372675928587</v>
      </c>
    </row>
    <row r="562" spans="1:4" ht="16" customHeight="1">
      <c r="A562" s="8" t="s">
        <v>169</v>
      </c>
      <c r="B562" s="11">
        <v>0.66005665722379603</v>
      </c>
      <c r="C562" s="4">
        <v>0.56619718309859146</v>
      </c>
      <c r="D562" s="12">
        <f>C562-B562</f>
        <v>-9.3859474125204567E-2</v>
      </c>
    </row>
    <row r="563" spans="1:4" ht="16" customHeight="1">
      <c r="A563" s="5" t="s">
        <v>479</v>
      </c>
      <c r="B563" s="11">
        <v>0.15447154471544711</v>
      </c>
      <c r="C563" s="4">
        <v>-9.8795180722891618E-2</v>
      </c>
      <c r="D563" s="12">
        <f>C563-B563</f>
        <v>-0.25326672543833872</v>
      </c>
    </row>
    <row r="564" spans="1:4" ht="16" customHeight="1">
      <c r="A564" s="5" t="s">
        <v>244</v>
      </c>
      <c r="B564" s="11">
        <v>6.7369093231162192E-2</v>
      </c>
      <c r="C564" s="4">
        <v>-9.8195935145010294E-2</v>
      </c>
      <c r="D564" s="12">
        <f>C564-B564</f>
        <v>-0.16556502837617249</v>
      </c>
    </row>
    <row r="565" spans="1:4" ht="16" customHeight="1">
      <c r="A565" s="5" t="s">
        <v>132</v>
      </c>
      <c r="B565" s="11">
        <v>-4.2553191489361708E-2</v>
      </c>
      <c r="C565" s="4">
        <v>-0.14999999999999997</v>
      </c>
      <c r="D565" s="12">
        <f>C565-B565</f>
        <v>-0.10744680851063826</v>
      </c>
    </row>
    <row r="566" spans="1:4" ht="16" customHeight="1">
      <c r="A566" s="5" t="s">
        <v>92</v>
      </c>
      <c r="B566" s="11">
        <v>-0.16917728852838937</v>
      </c>
      <c r="C566" s="4">
        <v>-0.19786023835319611</v>
      </c>
      <c r="D566" s="12">
        <f>C566-B566</f>
        <v>-2.8682949824806736E-2</v>
      </c>
    </row>
  </sheetData>
  <autoFilter ref="A1:D565" xr:uid="{B7044E07-4480-614F-927E-C6ECB9CF6331}">
    <sortState xmlns:xlrd2="http://schemas.microsoft.com/office/spreadsheetml/2017/richdata2" ref="A2:D566">
      <sortCondition ref="A1:A566"/>
    </sortState>
  </autoFilter>
  <conditionalFormatting sqref="B2:B56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4">
      <colorScale>
        <cfvo type="num" val="-1"/>
        <cfvo type="num" val="0"/>
        <cfvo type="num" val="1"/>
        <color rgb="FF941100"/>
        <color rgb="FFFCFCFF"/>
        <color rgb="FF011893"/>
      </colorScale>
    </cfRule>
  </conditionalFormatting>
  <conditionalFormatting sqref="C2:C56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D107A-548A-8045-8EDF-89544F554CE0}">
  <dimension ref="A1:J566"/>
  <sheetViews>
    <sheetView topLeftCell="A388" workbookViewId="0">
      <selection activeCell="E339" sqref="E339"/>
    </sheetView>
  </sheetViews>
  <sheetFormatPr baseColWidth="10" defaultRowHeight="16" customHeight="1"/>
  <cols>
    <col min="1" max="1" width="19.5" style="1" customWidth="1"/>
    <col min="2" max="16384" width="10.83203125" style="1"/>
  </cols>
  <sheetData>
    <row r="1" spans="1:10" ht="16" customHeight="1">
      <c r="A1" s="1" t="s">
        <v>283</v>
      </c>
      <c r="B1" s="1" t="s">
        <v>284</v>
      </c>
      <c r="C1" s="1" t="s">
        <v>285</v>
      </c>
      <c r="D1" s="1" t="s">
        <v>286</v>
      </c>
      <c r="E1" s="1" t="s">
        <v>286</v>
      </c>
      <c r="F1" s="1" t="s">
        <v>286</v>
      </c>
      <c r="G1" s="1" t="s">
        <v>287</v>
      </c>
      <c r="H1" s="1" t="s">
        <v>288</v>
      </c>
      <c r="I1" s="1" t="s">
        <v>289</v>
      </c>
      <c r="J1" s="1" t="s">
        <v>290</v>
      </c>
    </row>
    <row r="2" spans="1:10" ht="16" customHeight="1">
      <c r="A2" s="5" t="s">
        <v>326</v>
      </c>
      <c r="B2" s="6">
        <v>3147</v>
      </c>
      <c r="C2" s="6">
        <v>3554</v>
      </c>
      <c r="D2" s="7">
        <v>23</v>
      </c>
      <c r="E2" s="7">
        <v>15</v>
      </c>
      <c r="F2" s="7">
        <v>9</v>
      </c>
      <c r="G2" s="2">
        <f>SUM(B2:F2)</f>
        <v>6748</v>
      </c>
      <c r="H2" s="3">
        <f>B2/G2</f>
        <v>0.46636040308239479</v>
      </c>
      <c r="I2" s="3">
        <f>C2/G2</f>
        <v>0.52667457024303499</v>
      </c>
      <c r="J2" s="4">
        <f>H2-I2</f>
        <v>-6.0314167160640197E-2</v>
      </c>
    </row>
    <row r="3" spans="1:10" ht="16" customHeight="1">
      <c r="A3" s="5" t="s">
        <v>0</v>
      </c>
      <c r="B3" s="6">
        <v>1340</v>
      </c>
      <c r="C3" s="6">
        <v>1856</v>
      </c>
      <c r="D3" s="7">
        <v>17</v>
      </c>
      <c r="E3" s="7">
        <v>7</v>
      </c>
      <c r="F3" s="7">
        <v>1</v>
      </c>
      <c r="G3" s="2">
        <f>SUM(B3:F3)</f>
        <v>3221</v>
      </c>
      <c r="H3" s="3">
        <f>B3/G3</f>
        <v>0.41601986960571252</v>
      </c>
      <c r="I3" s="3">
        <f>C3/G3</f>
        <v>0.57621856566283758</v>
      </c>
      <c r="J3" s="4">
        <f t="shared" ref="J3:J66" si="0">H3-I3</f>
        <v>-0.16019869605712506</v>
      </c>
    </row>
    <row r="4" spans="1:10" ht="16" customHeight="1">
      <c r="A4" s="5" t="s">
        <v>257</v>
      </c>
      <c r="B4" s="7">
        <v>728</v>
      </c>
      <c r="C4" s="6">
        <v>1463</v>
      </c>
      <c r="D4" s="7">
        <v>10</v>
      </c>
      <c r="E4" s="7">
        <v>9</v>
      </c>
      <c r="F4" s="7">
        <v>7</v>
      </c>
      <c r="G4" s="2">
        <f>SUM(B4:F4)</f>
        <v>2217</v>
      </c>
      <c r="H4" s="3">
        <f>B4/G4</f>
        <v>0.32837167343256651</v>
      </c>
      <c r="I4" s="3">
        <f>C4/G4</f>
        <v>0.65990076680198462</v>
      </c>
      <c r="J4" s="4">
        <f t="shared" si="0"/>
        <v>-0.3315290933694181</v>
      </c>
    </row>
    <row r="5" spans="1:10" ht="16" customHeight="1">
      <c r="A5" s="5" t="s">
        <v>544</v>
      </c>
      <c r="B5" s="7">
        <v>811</v>
      </c>
      <c r="C5" s="6">
        <v>1425</v>
      </c>
      <c r="D5" s="7">
        <v>8</v>
      </c>
      <c r="E5" s="7">
        <v>6</v>
      </c>
      <c r="F5" s="7">
        <v>1</v>
      </c>
      <c r="G5" s="2">
        <f>SUM(B5:F5)</f>
        <v>2251</v>
      </c>
      <c r="H5" s="3">
        <f>B5/G5</f>
        <v>0.36028431808085293</v>
      </c>
      <c r="I5" s="3">
        <f>C5/G5</f>
        <v>0.63305197689915593</v>
      </c>
      <c r="J5" s="4">
        <f t="shared" si="0"/>
        <v>-0.272767658818303</v>
      </c>
    </row>
    <row r="6" spans="1:10" ht="16" customHeight="1">
      <c r="A6" s="5" t="s">
        <v>23</v>
      </c>
      <c r="B6" s="6">
        <v>1273</v>
      </c>
      <c r="C6" s="6">
        <v>1488</v>
      </c>
      <c r="D6" s="7">
        <v>8</v>
      </c>
      <c r="E6" s="7">
        <v>5</v>
      </c>
      <c r="F6" s="7">
        <v>1</v>
      </c>
      <c r="G6" s="2">
        <f>SUM(B6:F6)</f>
        <v>2775</v>
      </c>
      <c r="H6" s="3">
        <f>B6/G6</f>
        <v>0.45873873873873872</v>
      </c>
      <c r="I6" s="3">
        <f>C6/G6</f>
        <v>0.53621621621621618</v>
      </c>
      <c r="J6" s="4">
        <f t="shared" si="0"/>
        <v>-7.7477477477477463E-2</v>
      </c>
    </row>
    <row r="7" spans="1:10" ht="16" customHeight="1">
      <c r="A7" s="5" t="s">
        <v>327</v>
      </c>
      <c r="B7" s="7">
        <v>67</v>
      </c>
      <c r="C7" s="7">
        <v>121</v>
      </c>
      <c r="D7" s="7">
        <v>1</v>
      </c>
      <c r="E7" s="7">
        <v>0</v>
      </c>
      <c r="F7" s="7">
        <v>0</v>
      </c>
      <c r="G7" s="2">
        <f>SUM(B7:F7)</f>
        <v>189</v>
      </c>
      <c r="H7" s="3">
        <f>B7/G7</f>
        <v>0.35449735449735448</v>
      </c>
      <c r="I7" s="3">
        <f>C7/G7</f>
        <v>0.64021164021164023</v>
      </c>
      <c r="J7" s="4">
        <f t="shared" si="0"/>
        <v>-0.28571428571428575</v>
      </c>
    </row>
    <row r="8" spans="1:10" ht="16" customHeight="1">
      <c r="A8" s="5" t="s">
        <v>328</v>
      </c>
      <c r="B8" s="7">
        <v>440</v>
      </c>
      <c r="C8" s="7">
        <v>380</v>
      </c>
      <c r="D8" s="7">
        <v>1</v>
      </c>
      <c r="E8" s="7">
        <v>3</v>
      </c>
      <c r="F8" s="7">
        <v>2</v>
      </c>
      <c r="G8" s="2">
        <f>SUM(B8:F8)</f>
        <v>826</v>
      </c>
      <c r="H8" s="3">
        <f>B8/G8</f>
        <v>0.53268765133171914</v>
      </c>
      <c r="I8" s="3">
        <f>C8/G8</f>
        <v>0.46004842615012109</v>
      </c>
      <c r="J8" s="4">
        <f t="shared" si="0"/>
        <v>7.2639225181598044E-2</v>
      </c>
    </row>
    <row r="9" spans="1:10" ht="16" customHeight="1">
      <c r="A9" s="5" t="s">
        <v>465</v>
      </c>
      <c r="B9" s="7">
        <v>313</v>
      </c>
      <c r="C9" s="7">
        <v>998</v>
      </c>
      <c r="D9" s="7">
        <v>5</v>
      </c>
      <c r="E9" s="7">
        <v>5</v>
      </c>
      <c r="F9" s="7">
        <v>1</v>
      </c>
      <c r="G9" s="2">
        <f>SUM(B9:F9)</f>
        <v>1322</v>
      </c>
      <c r="H9" s="3">
        <f>B9/G9</f>
        <v>0.23676248108925871</v>
      </c>
      <c r="I9" s="3">
        <f>C9/G9</f>
        <v>0.75491679273827539</v>
      </c>
      <c r="J9" s="4">
        <f t="shared" si="0"/>
        <v>-0.51815431164901671</v>
      </c>
    </row>
    <row r="10" spans="1:10" ht="16" customHeight="1">
      <c r="A10" s="5" t="s">
        <v>545</v>
      </c>
      <c r="B10" s="7">
        <v>293</v>
      </c>
      <c r="C10" s="7">
        <v>478</v>
      </c>
      <c r="D10" s="7">
        <v>6</v>
      </c>
      <c r="E10" s="7">
        <v>2</v>
      </c>
      <c r="F10" s="7">
        <v>0</v>
      </c>
      <c r="G10" s="2">
        <f>SUM(B10:F10)</f>
        <v>779</v>
      </c>
      <c r="H10" s="3">
        <f>B10/G10</f>
        <v>0.37612323491655969</v>
      </c>
      <c r="I10" s="3">
        <f>C10/G10</f>
        <v>0.61360718870346598</v>
      </c>
      <c r="J10" s="4">
        <f t="shared" si="0"/>
        <v>-0.23748395378690629</v>
      </c>
    </row>
    <row r="11" spans="1:10" ht="16" customHeight="1">
      <c r="A11" s="5" t="s">
        <v>24</v>
      </c>
      <c r="B11" s="7">
        <v>214</v>
      </c>
      <c r="C11" s="7">
        <v>310</v>
      </c>
      <c r="D11" s="7">
        <v>3</v>
      </c>
      <c r="E11" s="7">
        <v>0</v>
      </c>
      <c r="F11" s="7">
        <v>0</v>
      </c>
      <c r="G11" s="2">
        <f>SUM(B11:F11)</f>
        <v>527</v>
      </c>
      <c r="H11" s="3">
        <f>B11/G11</f>
        <v>0.40607210626185958</v>
      </c>
      <c r="I11" s="3">
        <f>C11/G11</f>
        <v>0.58823529411764708</v>
      </c>
      <c r="J11" s="4">
        <f t="shared" si="0"/>
        <v>-0.1821631878557875</v>
      </c>
    </row>
    <row r="12" spans="1:10" ht="16" customHeight="1">
      <c r="A12" s="5" t="s">
        <v>500</v>
      </c>
      <c r="B12" s="7">
        <v>58</v>
      </c>
      <c r="C12" s="7">
        <v>151</v>
      </c>
      <c r="D12" s="7">
        <v>0</v>
      </c>
      <c r="E12" s="7">
        <v>0</v>
      </c>
      <c r="F12" s="7">
        <v>1</v>
      </c>
      <c r="G12" s="2">
        <f>SUM(B12:F12)</f>
        <v>210</v>
      </c>
      <c r="H12" s="3">
        <f>B12/G12</f>
        <v>0.27619047619047621</v>
      </c>
      <c r="I12" s="3">
        <f>C12/G12</f>
        <v>0.71904761904761905</v>
      </c>
      <c r="J12" s="4">
        <f t="shared" si="0"/>
        <v>-0.44285714285714284</v>
      </c>
    </row>
    <row r="13" spans="1:10" ht="16" customHeight="1">
      <c r="A13" s="5" t="s">
        <v>501</v>
      </c>
      <c r="B13" s="7">
        <v>749</v>
      </c>
      <c r="C13" s="6">
        <v>1464</v>
      </c>
      <c r="D13" s="7">
        <v>16</v>
      </c>
      <c r="E13" s="7">
        <v>8</v>
      </c>
      <c r="F13" s="7">
        <v>2</v>
      </c>
      <c r="G13" s="2">
        <f>SUM(B13:F13)</f>
        <v>2239</v>
      </c>
      <c r="H13" s="3">
        <f>B13/G13</f>
        <v>0.33452434122376062</v>
      </c>
      <c r="I13" s="3">
        <f>C13/G13</f>
        <v>0.65386333184457346</v>
      </c>
      <c r="J13" s="4">
        <f t="shared" si="0"/>
        <v>-0.31933899062081283</v>
      </c>
    </row>
    <row r="14" spans="1:10" ht="16" customHeight="1">
      <c r="A14" s="5" t="s">
        <v>329</v>
      </c>
      <c r="B14" s="6">
        <v>2353</v>
      </c>
      <c r="C14" s="7">
        <v>639</v>
      </c>
      <c r="D14" s="7">
        <v>22</v>
      </c>
      <c r="E14" s="7">
        <v>8</v>
      </c>
      <c r="F14" s="7">
        <v>14</v>
      </c>
      <c r="G14" s="2">
        <f>SUM(B14:F14)</f>
        <v>3036</v>
      </c>
      <c r="H14" s="3">
        <f>B14/G14</f>
        <v>0.77503293807641638</v>
      </c>
      <c r="I14" s="3">
        <f>C14/G14</f>
        <v>0.21047430830039526</v>
      </c>
      <c r="J14" s="4">
        <f t="shared" si="0"/>
        <v>0.56455862977602111</v>
      </c>
    </row>
    <row r="15" spans="1:10" ht="16" customHeight="1">
      <c r="A15" s="5" t="s">
        <v>1</v>
      </c>
      <c r="B15" s="6">
        <v>4174</v>
      </c>
      <c r="C15" s="6">
        <v>2108</v>
      </c>
      <c r="D15" s="7">
        <v>24</v>
      </c>
      <c r="E15" s="7">
        <v>27</v>
      </c>
      <c r="F15" s="7">
        <v>19</v>
      </c>
      <c r="G15" s="2">
        <f>SUM(B15:F15)</f>
        <v>6352</v>
      </c>
      <c r="H15" s="3">
        <f>B15/G15</f>
        <v>0.65711586901763219</v>
      </c>
      <c r="I15" s="3">
        <f>C15/G15</f>
        <v>0.33186397984886651</v>
      </c>
      <c r="J15" s="4">
        <f t="shared" si="0"/>
        <v>0.32525188916876568</v>
      </c>
    </row>
    <row r="16" spans="1:10" ht="16" customHeight="1">
      <c r="A16" s="5" t="s">
        <v>330</v>
      </c>
      <c r="B16" s="6">
        <v>1033</v>
      </c>
      <c r="C16" s="6">
        <v>1006</v>
      </c>
      <c r="D16" s="7">
        <v>18</v>
      </c>
      <c r="E16" s="7">
        <v>17</v>
      </c>
      <c r="F16" s="7">
        <v>6</v>
      </c>
      <c r="G16" s="2">
        <f>SUM(B16:F16)</f>
        <v>2080</v>
      </c>
      <c r="H16" s="3">
        <f>B16/G16</f>
        <v>0.4966346153846154</v>
      </c>
      <c r="I16" s="3">
        <f>C16/G16</f>
        <v>0.48365384615384616</v>
      </c>
      <c r="J16" s="4">
        <f t="shared" si="0"/>
        <v>1.298076923076924E-2</v>
      </c>
    </row>
    <row r="17" spans="1:10" ht="16" customHeight="1">
      <c r="A17" s="8" t="s">
        <v>133</v>
      </c>
      <c r="B17" s="6">
        <v>1943</v>
      </c>
      <c r="C17" s="6">
        <v>1512</v>
      </c>
      <c r="D17" s="7">
        <v>10</v>
      </c>
      <c r="E17" s="7">
        <v>18</v>
      </c>
      <c r="F17" s="7">
        <v>2</v>
      </c>
      <c r="G17" s="2">
        <f>SUM(B17:F17)</f>
        <v>3485</v>
      </c>
      <c r="H17" s="3">
        <f>B17/G17</f>
        <v>0.55753228120516496</v>
      </c>
      <c r="I17" s="3">
        <f>C17/G17</f>
        <v>0.43385939741750357</v>
      </c>
      <c r="J17" s="4">
        <f t="shared" si="0"/>
        <v>0.12367288378766139</v>
      </c>
    </row>
    <row r="18" spans="1:10" ht="16" customHeight="1">
      <c r="A18" s="8" t="s">
        <v>134</v>
      </c>
      <c r="B18" s="7">
        <v>211</v>
      </c>
      <c r="C18" s="7">
        <v>171</v>
      </c>
      <c r="D18" s="7">
        <v>2</v>
      </c>
      <c r="E18" s="7">
        <v>0</v>
      </c>
      <c r="F18" s="7">
        <v>0</v>
      </c>
      <c r="G18" s="2">
        <f>SUM(B18:F18)</f>
        <v>384</v>
      </c>
      <c r="H18" s="3">
        <f>B18/G18</f>
        <v>0.54947916666666663</v>
      </c>
      <c r="I18" s="3">
        <f>C18/G18</f>
        <v>0.4453125</v>
      </c>
      <c r="J18" s="4">
        <f t="shared" si="0"/>
        <v>0.10416666666666663</v>
      </c>
    </row>
    <row r="19" spans="1:10" ht="16" customHeight="1">
      <c r="A19" s="5" t="s">
        <v>170</v>
      </c>
      <c r="B19" s="7">
        <v>253</v>
      </c>
      <c r="C19" s="7">
        <v>437</v>
      </c>
      <c r="D19" s="7">
        <v>2</v>
      </c>
      <c r="E19" s="7">
        <v>1</v>
      </c>
      <c r="F19" s="7">
        <v>1</v>
      </c>
      <c r="G19" s="2">
        <f>SUM(B19:F19)</f>
        <v>694</v>
      </c>
      <c r="H19" s="3">
        <f>B19/G19</f>
        <v>0.36455331412103748</v>
      </c>
      <c r="I19" s="3">
        <f>C19/G19</f>
        <v>0.62968299711815567</v>
      </c>
      <c r="J19" s="4">
        <f t="shared" si="0"/>
        <v>-0.2651296829971182</v>
      </c>
    </row>
    <row r="20" spans="1:10" ht="16" customHeight="1">
      <c r="A20" s="5" t="s">
        <v>331</v>
      </c>
      <c r="B20" s="7">
        <v>351</v>
      </c>
      <c r="C20" s="7">
        <v>568</v>
      </c>
      <c r="D20" s="7">
        <v>7</v>
      </c>
      <c r="E20" s="7">
        <v>2</v>
      </c>
      <c r="F20" s="7">
        <v>2</v>
      </c>
      <c r="G20" s="2">
        <f>SUM(B20:F20)</f>
        <v>930</v>
      </c>
      <c r="H20" s="3">
        <f>B20/G20</f>
        <v>0.3774193548387097</v>
      </c>
      <c r="I20" s="3">
        <f>C20/G20</f>
        <v>0.61075268817204298</v>
      </c>
      <c r="J20" s="4">
        <f t="shared" si="0"/>
        <v>-0.23333333333333328</v>
      </c>
    </row>
    <row r="21" spans="1:10" ht="16" customHeight="1">
      <c r="A21" s="5" t="s">
        <v>418</v>
      </c>
      <c r="B21" s="7">
        <v>203</v>
      </c>
      <c r="C21" s="7">
        <v>251</v>
      </c>
      <c r="D21" s="7">
        <v>1</v>
      </c>
      <c r="E21" s="7">
        <v>1</v>
      </c>
      <c r="F21" s="7">
        <v>1</v>
      </c>
      <c r="G21" s="2">
        <f>SUM(B21:F21)</f>
        <v>457</v>
      </c>
      <c r="H21" s="3">
        <f>B21/G21</f>
        <v>0.44420131291028447</v>
      </c>
      <c r="I21" s="3">
        <f>C21/G21</f>
        <v>0.5492341356673961</v>
      </c>
      <c r="J21" s="4">
        <f t="shared" si="0"/>
        <v>-0.10503282275711162</v>
      </c>
    </row>
    <row r="22" spans="1:10" ht="16" customHeight="1">
      <c r="A22" s="5" t="s">
        <v>417</v>
      </c>
      <c r="B22" s="6">
        <v>3294</v>
      </c>
      <c r="C22" s="6">
        <v>6205</v>
      </c>
      <c r="D22" s="7">
        <v>22</v>
      </c>
      <c r="E22" s="7">
        <v>24</v>
      </c>
      <c r="F22" s="7">
        <v>10</v>
      </c>
      <c r="G22" s="2">
        <f>SUM(B22:F22)</f>
        <v>9555</v>
      </c>
      <c r="H22" s="3">
        <f>B22/G22</f>
        <v>0.34474097331240189</v>
      </c>
      <c r="I22" s="3">
        <f>C22/G22</f>
        <v>0.64939822082679222</v>
      </c>
      <c r="J22" s="4">
        <f t="shared" si="0"/>
        <v>-0.30465724751439033</v>
      </c>
    </row>
    <row r="23" spans="1:10" ht="16" customHeight="1">
      <c r="A23" s="8" t="s">
        <v>135</v>
      </c>
      <c r="B23" s="6">
        <v>1356</v>
      </c>
      <c r="C23" s="6">
        <v>1074</v>
      </c>
      <c r="D23" s="7">
        <v>8</v>
      </c>
      <c r="E23" s="7">
        <v>12</v>
      </c>
      <c r="F23" s="7">
        <v>1</v>
      </c>
      <c r="G23" s="2">
        <f>SUM(B23:F23)</f>
        <v>2451</v>
      </c>
      <c r="H23" s="3">
        <f>B23/G23</f>
        <v>0.55324357405140756</v>
      </c>
      <c r="I23" s="3">
        <f>C23/G23</f>
        <v>0.43818849449204406</v>
      </c>
      <c r="J23" s="4">
        <f t="shared" si="0"/>
        <v>0.1150550795593635</v>
      </c>
    </row>
    <row r="24" spans="1:10" ht="16" customHeight="1">
      <c r="A24" s="5" t="s">
        <v>93</v>
      </c>
      <c r="B24" s="7">
        <v>108</v>
      </c>
      <c r="C24" s="7">
        <v>479</v>
      </c>
      <c r="D24" s="7">
        <v>3</v>
      </c>
      <c r="E24" s="7">
        <v>3</v>
      </c>
      <c r="F24" s="7">
        <v>1</v>
      </c>
      <c r="G24" s="2">
        <f>SUM(B24:F24)</f>
        <v>594</v>
      </c>
      <c r="H24" s="3">
        <f>B24/G24</f>
        <v>0.18181818181818182</v>
      </c>
      <c r="I24" s="3">
        <f>C24/G24</f>
        <v>0.80639730639730645</v>
      </c>
      <c r="J24" s="4">
        <f t="shared" si="0"/>
        <v>-0.62457912457912457</v>
      </c>
    </row>
    <row r="25" spans="1:10" ht="16" customHeight="1">
      <c r="A25" s="5" t="s">
        <v>419</v>
      </c>
      <c r="B25" s="7">
        <v>180</v>
      </c>
      <c r="C25" s="7">
        <v>299</v>
      </c>
      <c r="D25" s="7">
        <v>0</v>
      </c>
      <c r="E25" s="7">
        <v>1</v>
      </c>
      <c r="F25" s="7">
        <v>0</v>
      </c>
      <c r="G25" s="2">
        <f>SUM(B25:F25)</f>
        <v>480</v>
      </c>
      <c r="H25" s="3">
        <f>B25/G25</f>
        <v>0.375</v>
      </c>
      <c r="I25" s="3">
        <f>C25/G25</f>
        <v>0.62291666666666667</v>
      </c>
      <c r="J25" s="4">
        <f t="shared" si="0"/>
        <v>-0.24791666666666667</v>
      </c>
    </row>
    <row r="26" spans="1:10" ht="16" customHeight="1">
      <c r="A26" s="5" t="s">
        <v>245</v>
      </c>
      <c r="B26" s="6">
        <v>7135</v>
      </c>
      <c r="C26" s="6">
        <v>5702</v>
      </c>
      <c r="D26" s="7">
        <v>42</v>
      </c>
      <c r="E26" s="7">
        <v>39</v>
      </c>
      <c r="F26" s="7">
        <v>17</v>
      </c>
      <c r="G26" s="2">
        <f>SUM(B26:F26)</f>
        <v>12935</v>
      </c>
      <c r="H26" s="3">
        <f>B26/G26</f>
        <v>0.55160417471975265</v>
      </c>
      <c r="I26" s="3">
        <f>C26/G26</f>
        <v>0.44081948202551219</v>
      </c>
      <c r="J26" s="4">
        <f t="shared" si="0"/>
        <v>0.11078469269424046</v>
      </c>
    </row>
    <row r="27" spans="1:10" ht="16" customHeight="1">
      <c r="A27" s="5" t="s">
        <v>420</v>
      </c>
      <c r="B27" s="7">
        <v>200</v>
      </c>
      <c r="C27" s="7">
        <v>339</v>
      </c>
      <c r="D27" s="7">
        <v>3</v>
      </c>
      <c r="E27" s="7">
        <v>0</v>
      </c>
      <c r="F27" s="7">
        <v>0</v>
      </c>
      <c r="G27" s="2">
        <f>SUM(B27:F27)</f>
        <v>542</v>
      </c>
      <c r="H27" s="3">
        <f>B27/G27</f>
        <v>0.36900369003690037</v>
      </c>
      <c r="I27" s="3">
        <f>C27/G27</f>
        <v>0.62546125461254609</v>
      </c>
      <c r="J27" s="4">
        <f t="shared" si="0"/>
        <v>-0.25645756457564572</v>
      </c>
    </row>
    <row r="28" spans="1:10" ht="16" customHeight="1">
      <c r="A28" s="5" t="s">
        <v>421</v>
      </c>
      <c r="B28" s="6">
        <v>1107</v>
      </c>
      <c r="C28" s="6">
        <v>2483</v>
      </c>
      <c r="D28" s="7">
        <v>16</v>
      </c>
      <c r="E28" s="7">
        <v>27</v>
      </c>
      <c r="F28" s="7">
        <v>5</v>
      </c>
      <c r="G28" s="2">
        <f>SUM(B28:F28)</f>
        <v>3638</v>
      </c>
      <c r="H28" s="3">
        <f>B28/G28</f>
        <v>0.30428807036833427</v>
      </c>
      <c r="I28" s="3">
        <f>C28/G28</f>
        <v>0.68251786695986805</v>
      </c>
      <c r="J28" s="4">
        <f t="shared" si="0"/>
        <v>-0.37822979659153377</v>
      </c>
    </row>
    <row r="29" spans="1:10" ht="16" customHeight="1">
      <c r="A29" s="5" t="s">
        <v>480</v>
      </c>
      <c r="B29" s="6">
        <v>1467</v>
      </c>
      <c r="C29" s="6">
        <v>1846</v>
      </c>
      <c r="D29" s="7">
        <v>3</v>
      </c>
      <c r="E29" s="7">
        <v>10</v>
      </c>
      <c r="F29" s="7">
        <v>5</v>
      </c>
      <c r="G29" s="2">
        <f>SUM(B29:F29)</f>
        <v>3331</v>
      </c>
      <c r="H29" s="3">
        <f>B29/G29</f>
        <v>0.44040828580006003</v>
      </c>
      <c r="I29" s="3">
        <f>C29/G29</f>
        <v>0.55418793155208645</v>
      </c>
      <c r="J29" s="4">
        <f t="shared" si="0"/>
        <v>-0.11377964575202643</v>
      </c>
    </row>
    <row r="30" spans="1:10" ht="16" customHeight="1">
      <c r="A30" s="5" t="s">
        <v>200</v>
      </c>
      <c r="B30" s="6">
        <v>3846</v>
      </c>
      <c r="C30" s="6">
        <v>3113</v>
      </c>
      <c r="D30" s="7">
        <v>16</v>
      </c>
      <c r="E30" s="7">
        <v>16</v>
      </c>
      <c r="F30" s="7">
        <v>5</v>
      </c>
      <c r="G30" s="2">
        <f>SUM(B30:F30)</f>
        <v>6996</v>
      </c>
      <c r="H30" s="3">
        <f>B30/G30</f>
        <v>0.54974271012006859</v>
      </c>
      <c r="I30" s="3">
        <f>C30/G30</f>
        <v>0.44496855345911951</v>
      </c>
      <c r="J30" s="4">
        <f t="shared" si="0"/>
        <v>0.10477415666094908</v>
      </c>
    </row>
    <row r="31" spans="1:10" ht="16" customHeight="1">
      <c r="A31" s="8" t="s">
        <v>136</v>
      </c>
      <c r="B31" s="6">
        <v>1590</v>
      </c>
      <c r="C31" s="6">
        <v>1587</v>
      </c>
      <c r="D31" s="7">
        <v>7</v>
      </c>
      <c r="E31" s="7">
        <v>16</v>
      </c>
      <c r="F31" s="7">
        <v>6</v>
      </c>
      <c r="G31" s="2">
        <f>SUM(B31:F31)</f>
        <v>3206</v>
      </c>
      <c r="H31" s="3">
        <f>B31/G31</f>
        <v>0.4959451029320025</v>
      </c>
      <c r="I31" s="3">
        <f>C31/G31</f>
        <v>0.49500935745477231</v>
      </c>
      <c r="J31" s="4">
        <f t="shared" si="0"/>
        <v>9.3574547723018764E-4</v>
      </c>
    </row>
    <row r="32" spans="1:10" ht="16" customHeight="1">
      <c r="A32" s="5" t="s">
        <v>332</v>
      </c>
      <c r="B32" s="6">
        <v>1011</v>
      </c>
      <c r="C32" s="6">
        <v>1411</v>
      </c>
      <c r="D32" s="7">
        <v>16</v>
      </c>
      <c r="E32" s="7">
        <v>6</v>
      </c>
      <c r="F32" s="7">
        <v>5</v>
      </c>
      <c r="G32" s="2">
        <f>SUM(B32:F32)</f>
        <v>2449</v>
      </c>
      <c r="H32" s="3">
        <f>B32/G32</f>
        <v>0.4128215598203348</v>
      </c>
      <c r="I32" s="3">
        <f>C32/G32</f>
        <v>0.57615353205389952</v>
      </c>
      <c r="J32" s="4">
        <f t="shared" si="0"/>
        <v>-0.16333197223356472</v>
      </c>
    </row>
    <row r="33" spans="1:10" ht="16" customHeight="1">
      <c r="A33" s="5" t="s">
        <v>546</v>
      </c>
      <c r="B33" s="7">
        <v>292</v>
      </c>
      <c r="C33" s="7">
        <v>574</v>
      </c>
      <c r="D33" s="7">
        <v>6</v>
      </c>
      <c r="E33" s="7">
        <v>3</v>
      </c>
      <c r="F33" s="7">
        <v>3</v>
      </c>
      <c r="G33" s="2">
        <f>SUM(B33:F33)</f>
        <v>878</v>
      </c>
      <c r="H33" s="3">
        <f>B33/G33</f>
        <v>0.33257403189066059</v>
      </c>
      <c r="I33" s="3">
        <f>C33/G33</f>
        <v>0.65375854214123008</v>
      </c>
      <c r="J33" s="4">
        <f t="shared" si="0"/>
        <v>-0.32118451025056949</v>
      </c>
    </row>
    <row r="34" spans="1:10" ht="16" customHeight="1">
      <c r="A34" s="5" t="s">
        <v>25</v>
      </c>
      <c r="B34" s="6">
        <v>4504</v>
      </c>
      <c r="C34" s="6">
        <v>2487</v>
      </c>
      <c r="D34" s="7">
        <v>17</v>
      </c>
      <c r="E34" s="7">
        <v>8</v>
      </c>
      <c r="F34" s="7">
        <v>11</v>
      </c>
      <c r="G34" s="2">
        <f>SUM(B34:F34)</f>
        <v>7027</v>
      </c>
      <c r="H34" s="3">
        <f>B34/G34</f>
        <v>0.6409563113704283</v>
      </c>
      <c r="I34" s="3">
        <f>C34/G34</f>
        <v>0.35392059200227693</v>
      </c>
      <c r="J34" s="4">
        <f t="shared" si="0"/>
        <v>0.28703571936815137</v>
      </c>
    </row>
    <row r="35" spans="1:10" ht="16" customHeight="1">
      <c r="A35" s="5" t="s">
        <v>524</v>
      </c>
      <c r="B35" s="6">
        <v>2625</v>
      </c>
      <c r="C35" s="6">
        <v>2688</v>
      </c>
      <c r="D35" s="7">
        <v>9</v>
      </c>
      <c r="E35" s="7">
        <v>16</v>
      </c>
      <c r="F35" s="7">
        <v>5</v>
      </c>
      <c r="G35" s="2">
        <f>SUM(B35:F35)</f>
        <v>5343</v>
      </c>
      <c r="H35" s="3">
        <f>B35/G35</f>
        <v>0.49129702414373949</v>
      </c>
      <c r="I35" s="3">
        <f>C35/G35</f>
        <v>0.50308815272318919</v>
      </c>
      <c r="J35" s="4">
        <f t="shared" si="0"/>
        <v>-1.1791128579449695E-2</v>
      </c>
    </row>
    <row r="36" spans="1:10" ht="16" customHeight="1">
      <c r="A36" s="5" t="s">
        <v>422</v>
      </c>
      <c r="B36" s="6">
        <v>5746</v>
      </c>
      <c r="C36" s="6">
        <v>13151</v>
      </c>
      <c r="D36" s="7">
        <v>47</v>
      </c>
      <c r="E36" s="7">
        <v>52</v>
      </c>
      <c r="F36" s="7">
        <v>14</v>
      </c>
      <c r="G36" s="2">
        <f>SUM(B36:F36)</f>
        <v>19010</v>
      </c>
      <c r="H36" s="3">
        <f>B36/G36</f>
        <v>0.30226196738558653</v>
      </c>
      <c r="I36" s="3">
        <f>C36/G36</f>
        <v>0.69179379274066277</v>
      </c>
      <c r="J36" s="4">
        <f t="shared" si="0"/>
        <v>-0.38953182535507624</v>
      </c>
    </row>
    <row r="37" spans="1:10" ht="16" customHeight="1">
      <c r="A37" s="8" t="s">
        <v>137</v>
      </c>
      <c r="B37" s="6">
        <v>1240</v>
      </c>
      <c r="C37" s="6">
        <v>1563</v>
      </c>
      <c r="D37" s="7">
        <v>10</v>
      </c>
      <c r="E37" s="7">
        <v>15</v>
      </c>
      <c r="F37" s="7">
        <v>1</v>
      </c>
      <c r="G37" s="2">
        <f>SUM(B37:F37)</f>
        <v>2829</v>
      </c>
      <c r="H37" s="3">
        <f>B37/G37</f>
        <v>0.43831742665252738</v>
      </c>
      <c r="I37" s="3">
        <f>C37/G37</f>
        <v>0.55249204665959706</v>
      </c>
      <c r="J37" s="4">
        <f t="shared" si="0"/>
        <v>-0.11417462000706968</v>
      </c>
    </row>
    <row r="38" spans="1:10" ht="16" customHeight="1">
      <c r="A38" s="8" t="s">
        <v>138</v>
      </c>
      <c r="B38" s="6">
        <v>1045</v>
      </c>
      <c r="C38" s="7">
        <v>889</v>
      </c>
      <c r="D38" s="7">
        <v>5</v>
      </c>
      <c r="E38" s="7">
        <v>10</v>
      </c>
      <c r="F38" s="7">
        <v>4</v>
      </c>
      <c r="G38" s="2">
        <f>SUM(B38:F38)</f>
        <v>1953</v>
      </c>
      <c r="H38" s="3">
        <f>B38/G38</f>
        <v>0.5350742447516641</v>
      </c>
      <c r="I38" s="3">
        <f>C38/G38</f>
        <v>0.45519713261648748</v>
      </c>
      <c r="J38" s="4">
        <f t="shared" si="0"/>
        <v>7.987711213517662E-2</v>
      </c>
    </row>
    <row r="39" spans="1:10" ht="16" customHeight="1">
      <c r="A39" s="5" t="s">
        <v>481</v>
      </c>
      <c r="B39" s="6">
        <v>4927</v>
      </c>
      <c r="C39" s="6">
        <v>5500</v>
      </c>
      <c r="D39" s="7">
        <v>20</v>
      </c>
      <c r="E39" s="7">
        <v>20</v>
      </c>
      <c r="F39" s="7">
        <v>10</v>
      </c>
      <c r="G39" s="2">
        <f>SUM(B39:F39)</f>
        <v>10477</v>
      </c>
      <c r="H39" s="3">
        <f>B39/G39</f>
        <v>0.47026820654767587</v>
      </c>
      <c r="I39" s="3">
        <f>C39/G39</f>
        <v>0.52495943495275366</v>
      </c>
      <c r="J39" s="4">
        <f t="shared" si="0"/>
        <v>-5.4691228405077785E-2</v>
      </c>
    </row>
    <row r="40" spans="1:10" ht="16" customHeight="1">
      <c r="A40" s="5" t="s">
        <v>482</v>
      </c>
      <c r="B40" s="6">
        <v>1391</v>
      </c>
      <c r="C40" s="6">
        <v>1807</v>
      </c>
      <c r="D40" s="7">
        <v>6</v>
      </c>
      <c r="E40" s="7">
        <v>6</v>
      </c>
      <c r="F40" s="7">
        <v>4</v>
      </c>
      <c r="G40" s="2">
        <f>SUM(B40:F40)</f>
        <v>3214</v>
      </c>
      <c r="H40" s="3">
        <f>B40/G40</f>
        <v>0.43279402613565648</v>
      </c>
      <c r="I40" s="3">
        <f>C40/G40</f>
        <v>0.56222775357809585</v>
      </c>
      <c r="J40" s="4">
        <f t="shared" si="0"/>
        <v>-0.12943372744243936</v>
      </c>
    </row>
    <row r="41" spans="1:10" ht="16" customHeight="1">
      <c r="A41" s="5" t="s">
        <v>258</v>
      </c>
      <c r="B41" s="7">
        <v>661</v>
      </c>
      <c r="C41" s="6">
        <v>1123</v>
      </c>
      <c r="D41" s="7">
        <v>7</v>
      </c>
      <c r="E41" s="7">
        <v>9</v>
      </c>
      <c r="F41" s="7">
        <v>1</v>
      </c>
      <c r="G41" s="2">
        <f>SUM(B41:F41)</f>
        <v>1801</v>
      </c>
      <c r="H41" s="3">
        <f>B41/G41</f>
        <v>0.36701832315380345</v>
      </c>
      <c r="I41" s="3">
        <f>C41/G41</f>
        <v>0.62354247640199889</v>
      </c>
      <c r="J41" s="4">
        <f t="shared" si="0"/>
        <v>-0.25652415324819544</v>
      </c>
    </row>
    <row r="42" spans="1:10" ht="16" customHeight="1">
      <c r="A42" s="5" t="s">
        <v>94</v>
      </c>
      <c r="B42" s="7">
        <v>349</v>
      </c>
      <c r="C42" s="7">
        <v>226</v>
      </c>
      <c r="D42" s="7">
        <v>2</v>
      </c>
      <c r="E42" s="7">
        <v>2</v>
      </c>
      <c r="F42" s="7">
        <v>2</v>
      </c>
      <c r="G42" s="2">
        <f>SUM(B42:F42)</f>
        <v>581</v>
      </c>
      <c r="H42" s="3">
        <f>B42/G42</f>
        <v>0.60068846815834764</v>
      </c>
      <c r="I42" s="3">
        <f>C42/G42</f>
        <v>0.3889845094664372</v>
      </c>
      <c r="J42" s="4">
        <f t="shared" si="0"/>
        <v>0.21170395869191044</v>
      </c>
    </row>
    <row r="43" spans="1:10" ht="16" customHeight="1">
      <c r="A43" s="5" t="s">
        <v>547</v>
      </c>
      <c r="B43" s="7">
        <v>673</v>
      </c>
      <c r="C43" s="6">
        <v>1550</v>
      </c>
      <c r="D43" s="7">
        <v>11</v>
      </c>
      <c r="E43" s="7">
        <v>13</v>
      </c>
      <c r="F43" s="7">
        <v>6</v>
      </c>
      <c r="G43" s="2">
        <f>SUM(B43:F43)</f>
        <v>2253</v>
      </c>
      <c r="H43" s="3">
        <f>B43/G43</f>
        <v>0.29871282734132271</v>
      </c>
      <c r="I43" s="3">
        <f>C43/G43</f>
        <v>0.68797159343098091</v>
      </c>
      <c r="J43" s="4">
        <f t="shared" si="0"/>
        <v>-0.3892587660896582</v>
      </c>
    </row>
    <row r="44" spans="1:10" ht="16" customHeight="1">
      <c r="A44" s="5" t="s">
        <v>201</v>
      </c>
      <c r="B44" s="6">
        <v>8809</v>
      </c>
      <c r="C44" s="6">
        <v>3638</v>
      </c>
      <c r="D44" s="7">
        <v>48</v>
      </c>
      <c r="E44" s="7">
        <v>21</v>
      </c>
      <c r="F44" s="7">
        <v>29</v>
      </c>
      <c r="G44" s="2">
        <f>SUM(B44:F44)</f>
        <v>12545</v>
      </c>
      <c r="H44" s="3">
        <f>B44/G44</f>
        <v>0.70219210840972501</v>
      </c>
      <c r="I44" s="3">
        <f>C44/G44</f>
        <v>0.28999601434834593</v>
      </c>
      <c r="J44" s="4">
        <f t="shared" si="0"/>
        <v>0.41219609406137908</v>
      </c>
    </row>
    <row r="45" spans="1:10" ht="16" customHeight="1">
      <c r="A45" s="5" t="s">
        <v>449</v>
      </c>
      <c r="B45" s="6">
        <v>1119</v>
      </c>
      <c r="C45" s="6">
        <v>1596</v>
      </c>
      <c r="D45" s="7">
        <v>12</v>
      </c>
      <c r="E45" s="7">
        <v>14</v>
      </c>
      <c r="F45" s="7">
        <v>7</v>
      </c>
      <c r="G45" s="2">
        <f>SUM(B45:F45)</f>
        <v>2748</v>
      </c>
      <c r="H45" s="3">
        <f>B45/G45</f>
        <v>0.40720524017467247</v>
      </c>
      <c r="I45" s="3">
        <f>C45/G45</f>
        <v>0.58078602620087338</v>
      </c>
      <c r="J45" s="4">
        <f t="shared" si="0"/>
        <v>-0.17358078602620092</v>
      </c>
    </row>
    <row r="46" spans="1:10" ht="16" customHeight="1">
      <c r="A46" s="5" t="s">
        <v>259</v>
      </c>
      <c r="B46" s="7">
        <v>132</v>
      </c>
      <c r="C46" s="7">
        <v>189</v>
      </c>
      <c r="D46" s="7">
        <v>4</v>
      </c>
      <c r="E46" s="7">
        <v>3</v>
      </c>
      <c r="F46" s="7">
        <v>1</v>
      </c>
      <c r="G46" s="2">
        <f>SUM(B46:F46)</f>
        <v>329</v>
      </c>
      <c r="H46" s="3">
        <f>B46/G46</f>
        <v>0.40121580547112462</v>
      </c>
      <c r="I46" s="3">
        <f>C46/G46</f>
        <v>0.57446808510638303</v>
      </c>
      <c r="J46" s="4">
        <f t="shared" si="0"/>
        <v>-0.17325227963525841</v>
      </c>
    </row>
    <row r="47" spans="1:10" ht="16" customHeight="1">
      <c r="A47" s="5" t="s">
        <v>26</v>
      </c>
      <c r="B47" s="6">
        <v>1289</v>
      </c>
      <c r="C47" s="7">
        <v>845</v>
      </c>
      <c r="D47" s="7">
        <v>6</v>
      </c>
      <c r="E47" s="7">
        <v>3</v>
      </c>
      <c r="F47" s="7">
        <v>4</v>
      </c>
      <c r="G47" s="2">
        <f>SUM(B47:F47)</f>
        <v>2147</v>
      </c>
      <c r="H47" s="3">
        <f>B47/G47</f>
        <v>0.60037261294829991</v>
      </c>
      <c r="I47" s="3">
        <f>C47/G47</f>
        <v>0.39357242664182579</v>
      </c>
      <c r="J47" s="4">
        <f t="shared" si="0"/>
        <v>0.20680018630647412</v>
      </c>
    </row>
    <row r="48" spans="1:10" ht="16" customHeight="1">
      <c r="A48" s="5" t="s">
        <v>379</v>
      </c>
      <c r="B48" s="6">
        <v>1466</v>
      </c>
      <c r="C48" s="6">
        <v>1543</v>
      </c>
      <c r="D48" s="7">
        <v>13</v>
      </c>
      <c r="E48" s="7">
        <v>6</v>
      </c>
      <c r="F48" s="7">
        <v>2</v>
      </c>
      <c r="G48" s="2">
        <f>SUM(B48:F48)</f>
        <v>3030</v>
      </c>
      <c r="H48" s="3">
        <f>B48/G48</f>
        <v>0.48382838283828383</v>
      </c>
      <c r="I48" s="3">
        <f>C48/G48</f>
        <v>0.50924092409240929</v>
      </c>
      <c r="J48" s="4">
        <f t="shared" si="0"/>
        <v>-2.5412541254125454E-2</v>
      </c>
    </row>
    <row r="49" spans="1:10" ht="16" customHeight="1">
      <c r="A49" s="5" t="s">
        <v>380</v>
      </c>
      <c r="B49" s="7">
        <v>691</v>
      </c>
      <c r="C49" s="6">
        <v>1241</v>
      </c>
      <c r="D49" s="7">
        <v>3</v>
      </c>
      <c r="E49" s="7">
        <v>7</v>
      </c>
      <c r="F49" s="7">
        <v>2</v>
      </c>
      <c r="G49" s="2">
        <f>SUM(B49:F49)</f>
        <v>1944</v>
      </c>
      <c r="H49" s="3">
        <f>B49/G49</f>
        <v>0.35545267489711935</v>
      </c>
      <c r="I49" s="3">
        <f>C49/G49</f>
        <v>0.63837448559670784</v>
      </c>
      <c r="J49" s="4">
        <f t="shared" si="0"/>
        <v>-0.28292181069958849</v>
      </c>
    </row>
    <row r="50" spans="1:10" ht="16" customHeight="1">
      <c r="A50" s="5" t="s">
        <v>95</v>
      </c>
      <c r="B50" s="7">
        <v>988</v>
      </c>
      <c r="C50" s="7">
        <v>565</v>
      </c>
      <c r="D50" s="7">
        <v>6</v>
      </c>
      <c r="E50" s="7">
        <v>7</v>
      </c>
      <c r="F50" s="7">
        <v>4</v>
      </c>
      <c r="G50" s="2">
        <f>SUM(B50:F50)</f>
        <v>1570</v>
      </c>
      <c r="H50" s="3">
        <f>B50/G50</f>
        <v>0.62929936305732481</v>
      </c>
      <c r="I50" s="3">
        <f>C50/G50</f>
        <v>0.35987261146496813</v>
      </c>
      <c r="J50" s="4">
        <f t="shared" si="0"/>
        <v>0.26942675159235668</v>
      </c>
    </row>
    <row r="51" spans="1:10" ht="16" customHeight="1">
      <c r="A51" s="5" t="s">
        <v>96</v>
      </c>
      <c r="B51" s="6">
        <v>2198</v>
      </c>
      <c r="C51" s="6">
        <v>1986</v>
      </c>
      <c r="D51" s="7">
        <v>13</v>
      </c>
      <c r="E51" s="7">
        <v>13</v>
      </c>
      <c r="F51" s="7">
        <v>5</v>
      </c>
      <c r="G51" s="2">
        <f>SUM(B51:F51)</f>
        <v>4215</v>
      </c>
      <c r="H51" s="3">
        <f>B51/G51</f>
        <v>0.52147093712930015</v>
      </c>
      <c r="I51" s="3">
        <f>C51/G51</f>
        <v>0.4711743772241993</v>
      </c>
      <c r="J51" s="4">
        <f t="shared" si="0"/>
        <v>5.0296559905100846E-2</v>
      </c>
    </row>
    <row r="52" spans="1:10" ht="16" customHeight="1">
      <c r="A52" s="5" t="s">
        <v>483</v>
      </c>
      <c r="B52" s="6">
        <v>1017</v>
      </c>
      <c r="C52" s="7">
        <v>998</v>
      </c>
      <c r="D52" s="7">
        <v>5</v>
      </c>
      <c r="E52" s="7">
        <v>5</v>
      </c>
      <c r="F52" s="7">
        <v>7</v>
      </c>
      <c r="G52" s="2">
        <f>SUM(B52:F52)</f>
        <v>2032</v>
      </c>
      <c r="H52" s="3">
        <f>B52/G52</f>
        <v>0.50049212598425197</v>
      </c>
      <c r="I52" s="3">
        <f>C52/G52</f>
        <v>0.49114173228346458</v>
      </c>
      <c r="J52" s="4">
        <f t="shared" si="0"/>
        <v>9.350393700787385E-3</v>
      </c>
    </row>
    <row r="53" spans="1:10" ht="16" customHeight="1">
      <c r="A53" s="5" t="s">
        <v>333</v>
      </c>
      <c r="B53" s="7">
        <v>777</v>
      </c>
      <c r="C53" s="7">
        <v>761</v>
      </c>
      <c r="D53" s="7">
        <v>2</v>
      </c>
      <c r="E53" s="7">
        <v>7</v>
      </c>
      <c r="F53" s="7">
        <v>3</v>
      </c>
      <c r="G53" s="2">
        <f>SUM(B53:F53)</f>
        <v>1550</v>
      </c>
      <c r="H53" s="3">
        <f>B53/G53</f>
        <v>0.50129032258064521</v>
      </c>
      <c r="I53" s="3">
        <f>C53/G53</f>
        <v>0.49096774193548387</v>
      </c>
      <c r="J53" s="4">
        <f t="shared" si="0"/>
        <v>1.0322580645161339E-2</v>
      </c>
    </row>
    <row r="54" spans="1:10" ht="16" customHeight="1">
      <c r="A54" s="5" t="s">
        <v>484</v>
      </c>
      <c r="B54" s="6">
        <v>2608</v>
      </c>
      <c r="C54" s="6">
        <v>3879</v>
      </c>
      <c r="D54" s="7">
        <v>12</v>
      </c>
      <c r="E54" s="7">
        <v>23</v>
      </c>
      <c r="F54" s="7">
        <v>8</v>
      </c>
      <c r="G54" s="2">
        <f>SUM(B54:F54)</f>
        <v>6530</v>
      </c>
      <c r="H54" s="3">
        <f>B54/G54</f>
        <v>0.39938744257274117</v>
      </c>
      <c r="I54" s="3">
        <f>C54/G54</f>
        <v>0.59402756508422661</v>
      </c>
      <c r="J54" s="4">
        <f t="shared" si="0"/>
        <v>-0.19464012251148544</v>
      </c>
    </row>
    <row r="55" spans="1:10" ht="16" customHeight="1">
      <c r="A55" s="5" t="s">
        <v>502</v>
      </c>
      <c r="B55" s="7">
        <v>133</v>
      </c>
      <c r="C55" s="7">
        <v>218</v>
      </c>
      <c r="D55" s="7">
        <v>4</v>
      </c>
      <c r="E55" s="7">
        <v>1</v>
      </c>
      <c r="F55" s="7">
        <v>0</v>
      </c>
      <c r="G55" s="2">
        <f>SUM(B55:F55)</f>
        <v>356</v>
      </c>
      <c r="H55" s="3">
        <f>B55/G55</f>
        <v>0.37359550561797755</v>
      </c>
      <c r="I55" s="3">
        <f>C55/G55</f>
        <v>0.61235955056179781</v>
      </c>
      <c r="J55" s="4">
        <f t="shared" si="0"/>
        <v>-0.23876404494382025</v>
      </c>
    </row>
    <row r="56" spans="1:10" ht="16" customHeight="1">
      <c r="A56" s="5" t="s">
        <v>423</v>
      </c>
      <c r="B56" s="6">
        <v>8779</v>
      </c>
      <c r="C56" s="6">
        <v>19653</v>
      </c>
      <c r="D56" s="7">
        <v>98</v>
      </c>
      <c r="E56" s="7">
        <v>108</v>
      </c>
      <c r="F56" s="7">
        <v>38</v>
      </c>
      <c r="G56" s="2">
        <f>SUM(B56:F56)</f>
        <v>28676</v>
      </c>
      <c r="H56" s="3">
        <f>B56/G56</f>
        <v>0.30614451108941276</v>
      </c>
      <c r="I56" s="3">
        <f>C56/G56</f>
        <v>0.6853466313293346</v>
      </c>
      <c r="J56" s="4">
        <f t="shared" si="0"/>
        <v>-0.37920212023992184</v>
      </c>
    </row>
    <row r="57" spans="1:10" ht="16" customHeight="1">
      <c r="A57" s="5" t="s">
        <v>186</v>
      </c>
      <c r="B57" s="6">
        <v>1320</v>
      </c>
      <c r="C57" s="7">
        <v>564</v>
      </c>
      <c r="D57" s="7">
        <v>17</v>
      </c>
      <c r="E57" s="7">
        <v>4</v>
      </c>
      <c r="F57" s="7">
        <v>2</v>
      </c>
      <c r="G57" s="2">
        <f>SUM(B57:F57)</f>
        <v>1907</v>
      </c>
      <c r="H57" s="3">
        <f>B57/G57</f>
        <v>0.69218668065023592</v>
      </c>
      <c r="I57" s="3">
        <f>C57/G57</f>
        <v>0.29575249082328264</v>
      </c>
      <c r="J57" s="4">
        <f t="shared" si="0"/>
        <v>0.39643418982695328</v>
      </c>
    </row>
    <row r="58" spans="1:10" ht="16" customHeight="1">
      <c r="A58" s="5" t="s">
        <v>485</v>
      </c>
      <c r="B58" s="6">
        <v>8015</v>
      </c>
      <c r="C58" s="6">
        <v>8977</v>
      </c>
      <c r="D58" s="7">
        <v>41</v>
      </c>
      <c r="E58" s="7">
        <v>86</v>
      </c>
      <c r="F58" s="7">
        <v>17</v>
      </c>
      <c r="G58" s="2">
        <f>SUM(B58:F58)</f>
        <v>17136</v>
      </c>
      <c r="H58" s="3">
        <f>B58/G58</f>
        <v>0.46772875816993464</v>
      </c>
      <c r="I58" s="3">
        <f>C58/G58</f>
        <v>0.52386788048552757</v>
      </c>
      <c r="J58" s="4">
        <f t="shared" si="0"/>
        <v>-5.6139122315592926E-2</v>
      </c>
    </row>
    <row r="59" spans="1:10" ht="16" customHeight="1">
      <c r="A59" s="5" t="s">
        <v>334</v>
      </c>
      <c r="B59" s="7">
        <v>737</v>
      </c>
      <c r="C59" s="6">
        <v>1748</v>
      </c>
      <c r="D59" s="7">
        <v>3</v>
      </c>
      <c r="E59" s="7">
        <v>6</v>
      </c>
      <c r="F59" s="7">
        <v>3</v>
      </c>
      <c r="G59" s="2">
        <f>SUM(B59:F59)</f>
        <v>2497</v>
      </c>
      <c r="H59" s="3">
        <f>B59/G59</f>
        <v>0.29515418502202645</v>
      </c>
      <c r="I59" s="3">
        <f>C59/G59</f>
        <v>0.70004004805766917</v>
      </c>
      <c r="J59" s="4">
        <f t="shared" si="0"/>
        <v>-0.40488586303564272</v>
      </c>
    </row>
    <row r="60" spans="1:10" ht="16" customHeight="1">
      <c r="A60" s="5" t="s">
        <v>2</v>
      </c>
      <c r="B60" s="6">
        <v>1276</v>
      </c>
      <c r="C60" s="6">
        <v>2165</v>
      </c>
      <c r="D60" s="7">
        <v>13</v>
      </c>
      <c r="E60" s="7">
        <v>5</v>
      </c>
      <c r="F60" s="7">
        <v>1</v>
      </c>
      <c r="G60" s="2">
        <f>SUM(B60:F60)</f>
        <v>3460</v>
      </c>
      <c r="H60" s="3">
        <f>B60/G60</f>
        <v>0.36878612716763004</v>
      </c>
      <c r="I60" s="3">
        <f>C60/G60</f>
        <v>0.62572254335260113</v>
      </c>
      <c r="J60" s="4">
        <f t="shared" si="0"/>
        <v>-0.25693641618497109</v>
      </c>
    </row>
    <row r="61" spans="1:10" ht="16" customHeight="1">
      <c r="A61" s="8" t="s">
        <v>139</v>
      </c>
      <c r="B61" s="7">
        <v>248</v>
      </c>
      <c r="C61" s="7">
        <v>225</v>
      </c>
      <c r="D61" s="7">
        <v>2</v>
      </c>
      <c r="E61" s="7">
        <v>4</v>
      </c>
      <c r="F61" s="7">
        <v>1</v>
      </c>
      <c r="G61" s="2">
        <f>SUM(B61:F61)</f>
        <v>480</v>
      </c>
      <c r="H61" s="3">
        <f>B61/G61</f>
        <v>0.51666666666666672</v>
      </c>
      <c r="I61" s="3">
        <f>C61/G61</f>
        <v>0.46875</v>
      </c>
      <c r="J61" s="4">
        <f t="shared" si="0"/>
        <v>4.7916666666666718E-2</v>
      </c>
    </row>
    <row r="62" spans="1:10" ht="16" customHeight="1">
      <c r="A62" s="5" t="s">
        <v>3</v>
      </c>
      <c r="B62" s="7">
        <v>486</v>
      </c>
      <c r="C62" s="7">
        <v>807</v>
      </c>
      <c r="D62" s="7">
        <v>6</v>
      </c>
      <c r="E62" s="7">
        <v>2</v>
      </c>
      <c r="F62" s="7">
        <v>2</v>
      </c>
      <c r="G62" s="2">
        <f>SUM(B62:F62)</f>
        <v>1303</v>
      </c>
      <c r="H62" s="3">
        <f>B62/G62</f>
        <v>0.37298541826554105</v>
      </c>
      <c r="I62" s="3">
        <f>C62/G62</f>
        <v>0.61933998465080586</v>
      </c>
      <c r="J62" s="4">
        <f t="shared" si="0"/>
        <v>-0.24635456638526482</v>
      </c>
    </row>
    <row r="63" spans="1:10" ht="16" customHeight="1">
      <c r="A63" s="5" t="s">
        <v>4</v>
      </c>
      <c r="B63" s="7">
        <v>922</v>
      </c>
      <c r="C63" s="6">
        <v>1650</v>
      </c>
      <c r="D63" s="7">
        <v>9</v>
      </c>
      <c r="E63" s="7">
        <v>7</v>
      </c>
      <c r="F63" s="7">
        <v>3</v>
      </c>
      <c r="G63" s="2">
        <f>SUM(B63:F63)</f>
        <v>2591</v>
      </c>
      <c r="H63" s="3">
        <f>B63/G63</f>
        <v>0.35584716325742954</v>
      </c>
      <c r="I63" s="3">
        <f>C63/G63</f>
        <v>0.63681976071015056</v>
      </c>
      <c r="J63" s="4">
        <f t="shared" si="0"/>
        <v>-0.28097259745272102</v>
      </c>
    </row>
    <row r="64" spans="1:10" ht="16" customHeight="1">
      <c r="A64" s="5" t="s">
        <v>97</v>
      </c>
      <c r="B64" s="6">
        <v>1596</v>
      </c>
      <c r="C64" s="7">
        <v>931</v>
      </c>
      <c r="D64" s="7">
        <v>11</v>
      </c>
      <c r="E64" s="7">
        <v>10</v>
      </c>
      <c r="F64" s="7">
        <v>3</v>
      </c>
      <c r="G64" s="2">
        <f>SUM(B64:F64)</f>
        <v>2551</v>
      </c>
      <c r="H64" s="3">
        <f>B64/G64</f>
        <v>0.62563700509604081</v>
      </c>
      <c r="I64" s="3">
        <f>C64/G64</f>
        <v>0.36495491963935711</v>
      </c>
      <c r="J64" s="4">
        <f t="shared" si="0"/>
        <v>0.2606820854566837</v>
      </c>
    </row>
    <row r="65" spans="1:10" ht="16" customHeight="1">
      <c r="A65" s="5" t="s">
        <v>98</v>
      </c>
      <c r="B65" s="6">
        <v>4804</v>
      </c>
      <c r="C65" s="6">
        <v>2689</v>
      </c>
      <c r="D65" s="7">
        <v>12</v>
      </c>
      <c r="E65" s="7">
        <v>23</v>
      </c>
      <c r="F65" s="7">
        <v>12</v>
      </c>
      <c r="G65" s="2">
        <f>SUM(B65:F65)</f>
        <v>7540</v>
      </c>
      <c r="H65" s="3">
        <f>B65/G65</f>
        <v>0.63713527851458884</v>
      </c>
      <c r="I65" s="3">
        <f>C65/G65</f>
        <v>0.356631299734748</v>
      </c>
      <c r="J65" s="4">
        <f t="shared" si="0"/>
        <v>0.28050397877984085</v>
      </c>
    </row>
    <row r="66" spans="1:10" ht="16" customHeight="1">
      <c r="A66" s="8" t="s">
        <v>381</v>
      </c>
      <c r="B66" s="6">
        <v>1041</v>
      </c>
      <c r="C66" s="6">
        <v>1660</v>
      </c>
      <c r="D66" s="7">
        <v>10</v>
      </c>
      <c r="E66" s="7">
        <v>6</v>
      </c>
      <c r="F66" s="7">
        <v>2</v>
      </c>
      <c r="G66" s="2">
        <f>SUM(B66:F66)</f>
        <v>2719</v>
      </c>
      <c r="H66" s="3">
        <f>B66/G66</f>
        <v>0.38286134608311878</v>
      </c>
      <c r="I66" s="3">
        <f>C66/G66</f>
        <v>0.61051857300478118</v>
      </c>
      <c r="J66" s="4">
        <f t="shared" si="0"/>
        <v>-0.2276572269216624</v>
      </c>
    </row>
    <row r="67" spans="1:10" ht="16" customHeight="1">
      <c r="A67" s="5" t="s">
        <v>503</v>
      </c>
      <c r="B67" s="6">
        <v>1124</v>
      </c>
      <c r="C67" s="6">
        <v>2233</v>
      </c>
      <c r="D67" s="7">
        <v>20</v>
      </c>
      <c r="E67" s="7">
        <v>18</v>
      </c>
      <c r="F67" s="7">
        <v>8</v>
      </c>
      <c r="G67" s="2">
        <f>SUM(B67:F67)</f>
        <v>3403</v>
      </c>
      <c r="H67" s="3">
        <f>B67/G67</f>
        <v>0.33029679694387304</v>
      </c>
      <c r="I67" s="3">
        <f>C67/G67</f>
        <v>0.65618571848369089</v>
      </c>
      <c r="J67" s="4">
        <f t="shared" ref="J67:J130" si="1">H67-I67</f>
        <v>-0.32588892153981786</v>
      </c>
    </row>
    <row r="68" spans="1:10" ht="16" customHeight="1">
      <c r="A68" s="5" t="s">
        <v>202</v>
      </c>
      <c r="B68" s="6">
        <v>1482</v>
      </c>
      <c r="C68" s="6">
        <v>1418</v>
      </c>
      <c r="D68" s="7">
        <v>5</v>
      </c>
      <c r="E68" s="7">
        <v>8</v>
      </c>
      <c r="F68" s="7">
        <v>7</v>
      </c>
      <c r="G68" s="2">
        <f>SUM(B68:F68)</f>
        <v>2920</v>
      </c>
      <c r="H68" s="3">
        <f>B68/G68</f>
        <v>0.50753424657534252</v>
      </c>
      <c r="I68" s="3">
        <f>C68/G68</f>
        <v>0.48561643835616436</v>
      </c>
      <c r="J68" s="4">
        <f t="shared" si="1"/>
        <v>2.1917808219178159E-2</v>
      </c>
    </row>
    <row r="69" spans="1:10" ht="16" customHeight="1">
      <c r="A69" s="5" t="s">
        <v>260</v>
      </c>
      <c r="B69" s="7">
        <v>240</v>
      </c>
      <c r="C69" s="7">
        <v>258</v>
      </c>
      <c r="D69" s="7">
        <v>2</v>
      </c>
      <c r="E69" s="7">
        <v>2</v>
      </c>
      <c r="F69" s="7">
        <v>3</v>
      </c>
      <c r="G69" s="2">
        <f>SUM(B69:F69)</f>
        <v>505</v>
      </c>
      <c r="H69" s="3">
        <f>B69/G69</f>
        <v>0.47524752475247523</v>
      </c>
      <c r="I69" s="3">
        <f>C69/G69</f>
        <v>0.5108910891089109</v>
      </c>
      <c r="J69" s="4">
        <f t="shared" si="1"/>
        <v>-3.5643564356435675E-2</v>
      </c>
    </row>
    <row r="70" spans="1:10" ht="16" customHeight="1">
      <c r="A70" s="8" t="s">
        <v>140</v>
      </c>
      <c r="B70" s="6">
        <v>6417</v>
      </c>
      <c r="C70" s="7">
        <v>581</v>
      </c>
      <c r="D70" s="7">
        <v>24</v>
      </c>
      <c r="E70" s="7">
        <v>27</v>
      </c>
      <c r="F70" s="7">
        <v>9</v>
      </c>
      <c r="G70" s="2">
        <f>SUM(B70:F70)</f>
        <v>7058</v>
      </c>
      <c r="H70" s="3">
        <f>B70/G70</f>
        <v>0.9091810711249646</v>
      </c>
      <c r="I70" s="3">
        <f>C70/G70</f>
        <v>8.2317937092660817E-2</v>
      </c>
      <c r="J70" s="4">
        <f t="shared" si="1"/>
        <v>0.82686313403230383</v>
      </c>
    </row>
    <row r="71" spans="1:10" ht="16" customHeight="1">
      <c r="A71" s="5" t="s">
        <v>171</v>
      </c>
      <c r="B71" s="7">
        <v>547</v>
      </c>
      <c r="C71" s="7">
        <v>541</v>
      </c>
      <c r="D71" s="7">
        <v>3</v>
      </c>
      <c r="E71" s="7">
        <v>1</v>
      </c>
      <c r="F71" s="7">
        <v>2</v>
      </c>
      <c r="G71" s="2">
        <f>SUM(B71:F71)</f>
        <v>1094</v>
      </c>
      <c r="H71" s="3">
        <f>B71/G71</f>
        <v>0.5</v>
      </c>
      <c r="I71" s="3">
        <f>C71/G71</f>
        <v>0.49451553930530162</v>
      </c>
      <c r="J71" s="4">
        <f t="shared" si="1"/>
        <v>5.4844606946983787E-3</v>
      </c>
    </row>
    <row r="72" spans="1:10" ht="16" customHeight="1">
      <c r="A72" s="5" t="s">
        <v>172</v>
      </c>
      <c r="B72" s="7">
        <v>101</v>
      </c>
      <c r="C72" s="7">
        <v>50</v>
      </c>
      <c r="D72" s="7">
        <v>0</v>
      </c>
      <c r="E72" s="7">
        <v>0</v>
      </c>
      <c r="F72" s="7">
        <v>0</v>
      </c>
      <c r="G72" s="2">
        <f>SUM(B72:F72)</f>
        <v>151</v>
      </c>
      <c r="H72" s="3">
        <f>B72/G72</f>
        <v>0.66887417218543044</v>
      </c>
      <c r="I72" s="3">
        <f>C72/G72</f>
        <v>0.33112582781456956</v>
      </c>
      <c r="J72" s="4">
        <f t="shared" si="1"/>
        <v>0.33774834437086088</v>
      </c>
    </row>
    <row r="73" spans="1:10" ht="16" customHeight="1">
      <c r="A73" s="5" t="s">
        <v>27</v>
      </c>
      <c r="B73" s="7">
        <v>777</v>
      </c>
      <c r="C73" s="6">
        <v>1138</v>
      </c>
      <c r="D73" s="7">
        <v>1</v>
      </c>
      <c r="E73" s="7">
        <v>5</v>
      </c>
      <c r="F73" s="7">
        <v>5</v>
      </c>
      <c r="G73" s="2">
        <f>SUM(B73:F73)</f>
        <v>1926</v>
      </c>
      <c r="H73" s="3">
        <f>B73/G73</f>
        <v>0.40342679127725856</v>
      </c>
      <c r="I73" s="3">
        <f>C73/G73</f>
        <v>0.59086188992731048</v>
      </c>
      <c r="J73" s="4">
        <f t="shared" si="1"/>
        <v>-0.18743509865005192</v>
      </c>
    </row>
    <row r="74" spans="1:10" ht="16" customHeight="1">
      <c r="A74" s="5" t="s">
        <v>466</v>
      </c>
      <c r="B74" s="7">
        <v>970</v>
      </c>
      <c r="C74" s="6">
        <v>1080</v>
      </c>
      <c r="D74" s="7">
        <v>10</v>
      </c>
      <c r="E74" s="7">
        <v>7</v>
      </c>
      <c r="F74" s="7">
        <v>2</v>
      </c>
      <c r="G74" s="2">
        <f>SUM(B74:F74)</f>
        <v>2069</v>
      </c>
      <c r="H74" s="3">
        <f>B74/G74</f>
        <v>0.46882551957467378</v>
      </c>
      <c r="I74" s="3">
        <f>C74/G74</f>
        <v>0.52199130014499762</v>
      </c>
      <c r="J74" s="4">
        <f t="shared" si="1"/>
        <v>-5.316578057032384E-2</v>
      </c>
    </row>
    <row r="75" spans="1:10" ht="16" customHeight="1">
      <c r="A75" s="5" t="s">
        <v>302</v>
      </c>
      <c r="B75" s="6">
        <v>2591</v>
      </c>
      <c r="C75" s="6">
        <v>1516</v>
      </c>
      <c r="D75" s="7">
        <v>19</v>
      </c>
      <c r="E75" s="7">
        <v>14</v>
      </c>
      <c r="F75" s="7">
        <v>9</v>
      </c>
      <c r="G75" s="2">
        <f>SUM(B75:F75)</f>
        <v>4149</v>
      </c>
      <c r="H75" s="3">
        <f>B75/G75</f>
        <v>0.6244878283923837</v>
      </c>
      <c r="I75" s="3">
        <f>C75/G75</f>
        <v>0.36538925042178838</v>
      </c>
      <c r="J75" s="4">
        <f t="shared" si="1"/>
        <v>0.25909857797059532</v>
      </c>
    </row>
    <row r="76" spans="1:10" ht="16" customHeight="1">
      <c r="A76" s="5" t="s">
        <v>203</v>
      </c>
      <c r="B76" s="6">
        <v>2329</v>
      </c>
      <c r="C76" s="6">
        <v>3170</v>
      </c>
      <c r="D76" s="7">
        <v>9</v>
      </c>
      <c r="E76" s="7">
        <v>12</v>
      </c>
      <c r="F76" s="7">
        <v>4</v>
      </c>
      <c r="G76" s="2">
        <f>SUM(B76:F76)</f>
        <v>5524</v>
      </c>
      <c r="H76" s="3">
        <f>B76/G76</f>
        <v>0.4216147719044171</v>
      </c>
      <c r="I76" s="3">
        <f>C76/G76</f>
        <v>0.57385952208544533</v>
      </c>
      <c r="J76" s="4">
        <f t="shared" si="1"/>
        <v>-0.15224475018102823</v>
      </c>
    </row>
    <row r="77" spans="1:10" ht="16" customHeight="1">
      <c r="A77" s="8" t="s">
        <v>382</v>
      </c>
      <c r="B77" s="6">
        <v>1966</v>
      </c>
      <c r="C77" s="6">
        <v>1667</v>
      </c>
      <c r="D77" s="7">
        <v>6</v>
      </c>
      <c r="E77" s="7">
        <v>7</v>
      </c>
      <c r="F77" s="7">
        <v>1</v>
      </c>
      <c r="G77" s="2">
        <f>SUM(B77:F77)</f>
        <v>3647</v>
      </c>
      <c r="H77" s="3">
        <f>B77/G77</f>
        <v>0.53907321085823967</v>
      </c>
      <c r="I77" s="3">
        <f>C77/G77</f>
        <v>0.45708801754867012</v>
      </c>
      <c r="J77" s="4">
        <f t="shared" si="1"/>
        <v>8.1985193309569548E-2</v>
      </c>
    </row>
    <row r="78" spans="1:10" ht="16" customHeight="1">
      <c r="A78" s="8" t="s">
        <v>383</v>
      </c>
      <c r="B78" s="6">
        <v>2215</v>
      </c>
      <c r="C78" s="6">
        <v>2326</v>
      </c>
      <c r="D78" s="7">
        <v>7</v>
      </c>
      <c r="E78" s="7">
        <v>14</v>
      </c>
      <c r="F78" s="7">
        <v>5</v>
      </c>
      <c r="G78" s="2">
        <f>SUM(B78:F78)</f>
        <v>4567</v>
      </c>
      <c r="H78" s="3">
        <f>B78/G78</f>
        <v>0.48500109481059778</v>
      </c>
      <c r="I78" s="3">
        <f>C78/G78</f>
        <v>0.50930589008101601</v>
      </c>
      <c r="J78" s="4">
        <f t="shared" si="1"/>
        <v>-2.4304795270418234E-2</v>
      </c>
    </row>
    <row r="79" spans="1:10" ht="16" customHeight="1">
      <c r="A79" s="8" t="s">
        <v>141</v>
      </c>
      <c r="B79" s="6">
        <v>17220</v>
      </c>
      <c r="C79" s="6">
        <v>9338</v>
      </c>
      <c r="D79" s="7">
        <v>67</v>
      </c>
      <c r="E79" s="7">
        <v>92</v>
      </c>
      <c r="F79" s="7">
        <v>36</v>
      </c>
      <c r="G79" s="2">
        <f>SUM(B79:F79)</f>
        <v>26753</v>
      </c>
      <c r="H79" s="3">
        <f>B79/G79</f>
        <v>0.64366613090120739</v>
      </c>
      <c r="I79" s="3">
        <f>C79/G79</f>
        <v>0.3490449669195978</v>
      </c>
      <c r="J79" s="4">
        <f t="shared" si="1"/>
        <v>0.29462116398160959</v>
      </c>
    </row>
    <row r="80" spans="1:10" ht="16" customHeight="1">
      <c r="A80" s="8" t="s">
        <v>142</v>
      </c>
      <c r="B80" s="7">
        <v>284</v>
      </c>
      <c r="C80" s="7">
        <v>160</v>
      </c>
      <c r="D80" s="7">
        <v>1</v>
      </c>
      <c r="E80" s="7">
        <v>1</v>
      </c>
      <c r="F80" s="7">
        <v>1</v>
      </c>
      <c r="G80" s="2">
        <f>SUM(B80:F80)</f>
        <v>447</v>
      </c>
      <c r="H80" s="3">
        <f>B80/G80</f>
        <v>0.63534675615212532</v>
      </c>
      <c r="I80" s="3">
        <f>C80/G80</f>
        <v>0.35794183445190159</v>
      </c>
      <c r="J80" s="4">
        <f t="shared" si="1"/>
        <v>0.27740492170022374</v>
      </c>
    </row>
    <row r="81" spans="1:10" ht="16" customHeight="1">
      <c r="A81" s="8" t="s">
        <v>384</v>
      </c>
      <c r="B81" s="7">
        <v>274</v>
      </c>
      <c r="C81" s="7">
        <v>443</v>
      </c>
      <c r="D81" s="7">
        <v>1</v>
      </c>
      <c r="E81" s="7">
        <v>1</v>
      </c>
      <c r="F81" s="7">
        <v>0</v>
      </c>
      <c r="G81" s="2">
        <f>SUM(B81:F81)</f>
        <v>719</v>
      </c>
      <c r="H81" s="3">
        <f>B81/G81</f>
        <v>0.38108484005563281</v>
      </c>
      <c r="I81" s="3">
        <f>C81/G81</f>
        <v>0.61613351877607792</v>
      </c>
      <c r="J81" s="4">
        <f t="shared" si="1"/>
        <v>-0.2350486787204451</v>
      </c>
    </row>
    <row r="82" spans="1:10" ht="16" customHeight="1">
      <c r="A82" s="8" t="s">
        <v>385</v>
      </c>
      <c r="B82" s="6">
        <v>1232</v>
      </c>
      <c r="C82" s="6">
        <v>2136</v>
      </c>
      <c r="D82" s="7">
        <v>12</v>
      </c>
      <c r="E82" s="7">
        <v>11</v>
      </c>
      <c r="F82" s="7">
        <v>3</v>
      </c>
      <c r="G82" s="2">
        <f>SUM(B82:F82)</f>
        <v>3394</v>
      </c>
      <c r="H82" s="3">
        <f>B82/G82</f>
        <v>0.36299351797289336</v>
      </c>
      <c r="I82" s="3">
        <f>C82/G82</f>
        <v>0.62934590453741901</v>
      </c>
      <c r="J82" s="4">
        <f t="shared" si="1"/>
        <v>-0.26635238656452564</v>
      </c>
    </row>
    <row r="83" spans="1:10" ht="16" customHeight="1">
      <c r="A83" s="5" t="s">
        <v>99</v>
      </c>
      <c r="B83" s="6">
        <v>1139</v>
      </c>
      <c r="C83" s="6">
        <v>1232</v>
      </c>
      <c r="D83" s="7">
        <v>6</v>
      </c>
      <c r="E83" s="7">
        <v>8</v>
      </c>
      <c r="F83" s="7">
        <v>2</v>
      </c>
      <c r="G83" s="2">
        <f>SUM(B83:F83)</f>
        <v>2387</v>
      </c>
      <c r="H83" s="3">
        <f>B83/G83</f>
        <v>0.47716799329702553</v>
      </c>
      <c r="I83" s="3">
        <f>C83/G83</f>
        <v>0.5161290322580645</v>
      </c>
      <c r="J83" s="4">
        <f t="shared" si="1"/>
        <v>-3.8961038961038974E-2</v>
      </c>
    </row>
    <row r="84" spans="1:10" ht="16" customHeight="1">
      <c r="A84" s="5" t="s">
        <v>100</v>
      </c>
      <c r="B84" s="6">
        <v>3164</v>
      </c>
      <c r="C84" s="6">
        <v>3291</v>
      </c>
      <c r="D84" s="7">
        <v>9</v>
      </c>
      <c r="E84" s="7">
        <v>6</v>
      </c>
      <c r="F84" s="7">
        <v>4</v>
      </c>
      <c r="G84" s="2">
        <f>SUM(B84:F84)</f>
        <v>6474</v>
      </c>
      <c r="H84" s="3">
        <f>B84/G84</f>
        <v>0.48872412727834413</v>
      </c>
      <c r="I84" s="3">
        <f>C84/G84</f>
        <v>0.50834105653382766</v>
      </c>
      <c r="J84" s="4">
        <f t="shared" si="1"/>
        <v>-1.9616929255483528E-2</v>
      </c>
    </row>
    <row r="85" spans="1:10" ht="16" customHeight="1">
      <c r="A85" s="5" t="s">
        <v>525</v>
      </c>
      <c r="B85" s="6">
        <v>1972</v>
      </c>
      <c r="C85" s="6">
        <v>4133</v>
      </c>
      <c r="D85" s="7">
        <v>10</v>
      </c>
      <c r="E85" s="7">
        <v>15</v>
      </c>
      <c r="F85" s="7">
        <v>6</v>
      </c>
      <c r="G85" s="2">
        <f>SUM(B85:F85)</f>
        <v>6136</v>
      </c>
      <c r="H85" s="3">
        <f>B85/G85</f>
        <v>0.32138200782268578</v>
      </c>
      <c r="I85" s="3">
        <f>C85/G85</f>
        <v>0.67356584093872229</v>
      </c>
      <c r="J85" s="4">
        <f t="shared" si="1"/>
        <v>-0.35218383311603652</v>
      </c>
    </row>
    <row r="86" spans="1:10" ht="16" customHeight="1">
      <c r="A86" s="5" t="s">
        <v>222</v>
      </c>
      <c r="B86" s="6">
        <v>1423</v>
      </c>
      <c r="C86" s="6">
        <v>1413</v>
      </c>
      <c r="D86" s="7">
        <v>14</v>
      </c>
      <c r="E86" s="7">
        <v>11</v>
      </c>
      <c r="F86" s="7">
        <v>9</v>
      </c>
      <c r="G86" s="2">
        <f>SUM(B86:F86)</f>
        <v>2870</v>
      </c>
      <c r="H86" s="3">
        <f>B86/G86</f>
        <v>0.49581881533101047</v>
      </c>
      <c r="I86" s="3">
        <f>C86/G86</f>
        <v>0.49233449477351915</v>
      </c>
      <c r="J86" s="4">
        <f t="shared" si="1"/>
        <v>3.4843205574913161E-3</v>
      </c>
    </row>
    <row r="87" spans="1:10" ht="16" customHeight="1">
      <c r="A87" s="8" t="s">
        <v>143</v>
      </c>
      <c r="B87" s="7">
        <v>718</v>
      </c>
      <c r="C87" s="7">
        <v>495</v>
      </c>
      <c r="D87" s="7">
        <v>8</v>
      </c>
      <c r="E87" s="7">
        <v>7</v>
      </c>
      <c r="F87" s="7">
        <v>0</v>
      </c>
      <c r="G87" s="2">
        <f>SUM(B87:F87)</f>
        <v>1228</v>
      </c>
      <c r="H87" s="3">
        <f>B87/G87</f>
        <v>0.58469055374592838</v>
      </c>
      <c r="I87" s="3">
        <f>C87/G87</f>
        <v>0.40309446254071662</v>
      </c>
      <c r="J87" s="4">
        <f t="shared" si="1"/>
        <v>0.18159609120521175</v>
      </c>
    </row>
    <row r="88" spans="1:10" ht="16" customHeight="1">
      <c r="A88" s="5" t="s">
        <v>28</v>
      </c>
      <c r="B88" s="6">
        <v>2881</v>
      </c>
      <c r="C88" s="6">
        <v>1838</v>
      </c>
      <c r="D88" s="7">
        <v>9</v>
      </c>
      <c r="E88" s="7">
        <v>7</v>
      </c>
      <c r="F88" s="7">
        <v>9</v>
      </c>
      <c r="G88" s="2">
        <f>SUM(B88:F88)</f>
        <v>4744</v>
      </c>
      <c r="H88" s="3">
        <f>B88/G88</f>
        <v>0.60729342327150082</v>
      </c>
      <c r="I88" s="3">
        <f>C88/G88</f>
        <v>0.38743676222596962</v>
      </c>
      <c r="J88" s="4">
        <f t="shared" si="1"/>
        <v>0.2198566610455312</v>
      </c>
    </row>
    <row r="89" spans="1:10" ht="16" customHeight="1">
      <c r="A89" s="5" t="s">
        <v>450</v>
      </c>
      <c r="B89" s="6">
        <v>10241</v>
      </c>
      <c r="C89" s="6">
        <v>8486</v>
      </c>
      <c r="D89" s="7">
        <v>71</v>
      </c>
      <c r="E89" s="7">
        <v>83</v>
      </c>
      <c r="F89" s="7">
        <v>39</v>
      </c>
      <c r="G89" s="2">
        <f>SUM(B89:F89)</f>
        <v>18920</v>
      </c>
      <c r="H89" s="3">
        <f>B89/G89</f>
        <v>0.54127906976744189</v>
      </c>
      <c r="I89" s="3">
        <f>C89/G89</f>
        <v>0.4485200845665962</v>
      </c>
      <c r="J89" s="4">
        <f t="shared" si="1"/>
        <v>9.2758985200845689E-2</v>
      </c>
    </row>
    <row r="90" spans="1:10" ht="16" customHeight="1">
      <c r="A90" s="5" t="s">
        <v>261</v>
      </c>
      <c r="B90" s="7">
        <v>614</v>
      </c>
      <c r="C90" s="7">
        <v>654</v>
      </c>
      <c r="D90" s="7">
        <v>6</v>
      </c>
      <c r="E90" s="7">
        <v>6</v>
      </c>
      <c r="F90" s="7">
        <v>3</v>
      </c>
      <c r="G90" s="2">
        <f>SUM(B90:F90)</f>
        <v>1283</v>
      </c>
      <c r="H90" s="3">
        <f>B90/G90</f>
        <v>0.47856586126266565</v>
      </c>
      <c r="I90" s="3">
        <f>C90/G90</f>
        <v>0.50974279033515202</v>
      </c>
      <c r="J90" s="4">
        <f t="shared" si="1"/>
        <v>-3.117692907248637E-2</v>
      </c>
    </row>
    <row r="91" spans="1:10" ht="16" customHeight="1">
      <c r="A91" s="5" t="s">
        <v>262</v>
      </c>
      <c r="B91" s="6">
        <v>2240</v>
      </c>
      <c r="C91" s="6">
        <v>3327</v>
      </c>
      <c r="D91" s="7">
        <v>16</v>
      </c>
      <c r="E91" s="7">
        <v>19</v>
      </c>
      <c r="F91" s="7">
        <v>11</v>
      </c>
      <c r="G91" s="2">
        <f>SUM(B91:F91)</f>
        <v>5613</v>
      </c>
      <c r="H91" s="3">
        <f>B91/G91</f>
        <v>0.39907357919116337</v>
      </c>
      <c r="I91" s="3">
        <f>C91/G91</f>
        <v>0.5927311598075895</v>
      </c>
      <c r="J91" s="4">
        <f t="shared" si="1"/>
        <v>-0.19365758061642613</v>
      </c>
    </row>
    <row r="92" spans="1:10" ht="16" customHeight="1">
      <c r="A92" s="5" t="s">
        <v>29</v>
      </c>
      <c r="B92" s="6">
        <v>1451</v>
      </c>
      <c r="C92" s="6">
        <v>1099</v>
      </c>
      <c r="D92" s="7">
        <v>2</v>
      </c>
      <c r="E92" s="7">
        <v>5</v>
      </c>
      <c r="F92" s="7">
        <v>7</v>
      </c>
      <c r="G92" s="2">
        <f>SUM(B92:F92)</f>
        <v>2564</v>
      </c>
      <c r="H92" s="3">
        <f>B92/G92</f>
        <v>0.5659126365054602</v>
      </c>
      <c r="I92" s="3">
        <f>C92/G92</f>
        <v>0.42862714508580341</v>
      </c>
      <c r="J92" s="4">
        <f t="shared" si="1"/>
        <v>0.13728549141965679</v>
      </c>
    </row>
    <row r="93" spans="1:10" ht="16" customHeight="1">
      <c r="A93" s="8" t="s">
        <v>144</v>
      </c>
      <c r="B93" s="6">
        <v>3923</v>
      </c>
      <c r="C93" s="6">
        <v>1192</v>
      </c>
      <c r="D93" s="7">
        <v>33</v>
      </c>
      <c r="E93" s="7">
        <v>20</v>
      </c>
      <c r="F93" s="7">
        <v>13</v>
      </c>
      <c r="G93" s="2">
        <f>SUM(B93:F93)</f>
        <v>5181</v>
      </c>
      <c r="H93" s="3">
        <f>B93/G93</f>
        <v>0.75718973171202475</v>
      </c>
      <c r="I93" s="3">
        <f>C93/G93</f>
        <v>0.23007141478479057</v>
      </c>
      <c r="J93" s="4">
        <f t="shared" si="1"/>
        <v>0.52711831692723421</v>
      </c>
    </row>
    <row r="94" spans="1:10" ht="16" customHeight="1">
      <c r="A94" s="5" t="s">
        <v>335</v>
      </c>
      <c r="B94" s="6">
        <v>1130</v>
      </c>
      <c r="C94" s="6">
        <v>3543</v>
      </c>
      <c r="D94" s="7">
        <v>9</v>
      </c>
      <c r="E94" s="7">
        <v>10</v>
      </c>
      <c r="F94" s="7">
        <v>3</v>
      </c>
      <c r="G94" s="2">
        <f>SUM(B94:F94)</f>
        <v>4695</v>
      </c>
      <c r="H94" s="3">
        <f>B94/G94</f>
        <v>0.24068157614483493</v>
      </c>
      <c r="I94" s="3">
        <f>C94/G94</f>
        <v>0.75463258785942489</v>
      </c>
      <c r="J94" s="4">
        <f t="shared" si="1"/>
        <v>-0.51395101171459001</v>
      </c>
    </row>
    <row r="95" spans="1:10" ht="16" customHeight="1">
      <c r="A95" s="5" t="s">
        <v>187</v>
      </c>
      <c r="B95" s="7">
        <v>387</v>
      </c>
      <c r="C95" s="7">
        <v>718</v>
      </c>
      <c r="D95" s="7">
        <v>6</v>
      </c>
      <c r="E95" s="7">
        <v>6</v>
      </c>
      <c r="F95" s="7">
        <v>1</v>
      </c>
      <c r="G95" s="2">
        <f>SUM(B95:F95)</f>
        <v>1118</v>
      </c>
      <c r="H95" s="3">
        <f>B95/G95</f>
        <v>0.34615384615384615</v>
      </c>
      <c r="I95" s="3">
        <f>C95/G95</f>
        <v>0.64221824686940965</v>
      </c>
      <c r="J95" s="4">
        <f t="shared" si="1"/>
        <v>-0.2960644007155635</v>
      </c>
    </row>
    <row r="96" spans="1:10" ht="16" customHeight="1">
      <c r="A96" s="5" t="s">
        <v>5</v>
      </c>
      <c r="B96" s="7">
        <v>71</v>
      </c>
      <c r="C96" s="7">
        <v>183</v>
      </c>
      <c r="D96" s="7">
        <v>0</v>
      </c>
      <c r="E96" s="7">
        <v>1</v>
      </c>
      <c r="F96" s="7">
        <v>0</v>
      </c>
      <c r="G96" s="2">
        <f>SUM(B96:F96)</f>
        <v>255</v>
      </c>
      <c r="H96" s="3">
        <f>B96/G96</f>
        <v>0.27843137254901962</v>
      </c>
      <c r="I96" s="3">
        <f>C96/G96</f>
        <v>0.71764705882352942</v>
      </c>
      <c r="J96" s="4">
        <f t="shared" si="1"/>
        <v>-0.4392156862745098</v>
      </c>
    </row>
    <row r="97" spans="1:10" ht="16" customHeight="1">
      <c r="A97" s="5" t="s">
        <v>303</v>
      </c>
      <c r="B97" s="7">
        <v>999</v>
      </c>
      <c r="C97" s="7">
        <v>727</v>
      </c>
      <c r="D97" s="7">
        <v>11</v>
      </c>
      <c r="E97" s="7">
        <v>5</v>
      </c>
      <c r="F97" s="7">
        <v>2</v>
      </c>
      <c r="G97" s="2">
        <f>SUM(B97:F97)</f>
        <v>1744</v>
      </c>
      <c r="H97" s="3">
        <f>B97/G97</f>
        <v>0.57282110091743121</v>
      </c>
      <c r="I97" s="3">
        <f>C97/G97</f>
        <v>0.41685779816513763</v>
      </c>
      <c r="J97" s="4">
        <f t="shared" si="1"/>
        <v>0.15596330275229359</v>
      </c>
    </row>
    <row r="98" spans="1:10" ht="16" customHeight="1">
      <c r="A98" s="5" t="s">
        <v>526</v>
      </c>
      <c r="B98" s="6">
        <v>5408</v>
      </c>
      <c r="C98" s="6">
        <v>4554</v>
      </c>
      <c r="D98" s="7">
        <v>35</v>
      </c>
      <c r="E98" s="7">
        <v>28</v>
      </c>
      <c r="F98" s="7">
        <v>25</v>
      </c>
      <c r="G98" s="2">
        <f>SUM(B98:F98)</f>
        <v>10050</v>
      </c>
      <c r="H98" s="3">
        <f>B98/G98</f>
        <v>0.53810945273631838</v>
      </c>
      <c r="I98" s="3">
        <f>C98/G98</f>
        <v>0.45313432835820894</v>
      </c>
      <c r="J98" s="4">
        <f t="shared" si="1"/>
        <v>8.4975124378109446E-2</v>
      </c>
    </row>
    <row r="99" spans="1:10" ht="16" customHeight="1">
      <c r="A99" s="5" t="s">
        <v>30</v>
      </c>
      <c r="B99" s="6">
        <v>1220</v>
      </c>
      <c r="C99" s="6">
        <v>1181</v>
      </c>
      <c r="D99" s="7">
        <v>4</v>
      </c>
      <c r="E99" s="7">
        <v>4</v>
      </c>
      <c r="F99" s="7">
        <v>1</v>
      </c>
      <c r="G99" s="2">
        <f>SUM(B99:F99)</f>
        <v>2410</v>
      </c>
      <c r="H99" s="3">
        <f>B99/G99</f>
        <v>0.50622406639004147</v>
      </c>
      <c r="I99" s="3">
        <f>C99/G99</f>
        <v>0.49004149377593359</v>
      </c>
      <c r="J99" s="4">
        <f t="shared" si="1"/>
        <v>1.6182572614107882E-2</v>
      </c>
    </row>
    <row r="100" spans="1:10" ht="16" customHeight="1">
      <c r="A100" s="5" t="s">
        <v>336</v>
      </c>
      <c r="B100" s="7">
        <v>36</v>
      </c>
      <c r="C100" s="7">
        <v>161</v>
      </c>
      <c r="D100" s="7">
        <v>0</v>
      </c>
      <c r="E100" s="7">
        <v>1</v>
      </c>
      <c r="F100" s="7">
        <v>0</v>
      </c>
      <c r="G100" s="2">
        <f>SUM(B100:F100)</f>
        <v>198</v>
      </c>
      <c r="H100" s="3">
        <f>B100/G100</f>
        <v>0.18181818181818182</v>
      </c>
      <c r="I100" s="3">
        <f>C100/G100</f>
        <v>0.81313131313131315</v>
      </c>
      <c r="J100" s="4">
        <f t="shared" si="1"/>
        <v>-0.63131313131313127</v>
      </c>
    </row>
    <row r="101" spans="1:10" ht="16" customHeight="1">
      <c r="A101" s="5" t="s">
        <v>188</v>
      </c>
      <c r="B101" s="7">
        <v>257</v>
      </c>
      <c r="C101" s="7">
        <v>491</v>
      </c>
      <c r="D101" s="7">
        <v>2</v>
      </c>
      <c r="E101" s="7">
        <v>1</v>
      </c>
      <c r="F101" s="7">
        <v>0</v>
      </c>
      <c r="G101" s="2">
        <f>SUM(B101:F101)</f>
        <v>751</v>
      </c>
      <c r="H101" s="3">
        <f>B101/G101</f>
        <v>0.34221038615179761</v>
      </c>
      <c r="I101" s="3">
        <f>C101/G101</f>
        <v>0.65379494007989347</v>
      </c>
      <c r="J101" s="4">
        <f t="shared" si="1"/>
        <v>-0.31158455392809586</v>
      </c>
    </row>
    <row r="102" spans="1:10" ht="16" customHeight="1">
      <c r="A102" s="5" t="s">
        <v>101</v>
      </c>
      <c r="B102" s="6">
        <v>1002</v>
      </c>
      <c r="C102" s="7">
        <v>787</v>
      </c>
      <c r="D102" s="7">
        <v>3</v>
      </c>
      <c r="E102" s="7">
        <v>5</v>
      </c>
      <c r="F102" s="7">
        <v>5</v>
      </c>
      <c r="G102" s="2">
        <f>SUM(B102:F102)</f>
        <v>1802</v>
      </c>
      <c r="H102" s="3">
        <f>B102/G102</f>
        <v>0.55604883462819088</v>
      </c>
      <c r="I102" s="3">
        <f>C102/G102</f>
        <v>0.43673695893451719</v>
      </c>
      <c r="J102" s="4">
        <f t="shared" si="1"/>
        <v>0.11931187569367369</v>
      </c>
    </row>
    <row r="103" spans="1:10" ht="16" customHeight="1">
      <c r="A103" s="5" t="s">
        <v>263</v>
      </c>
      <c r="B103" s="6">
        <v>1050</v>
      </c>
      <c r="C103" s="6">
        <v>1347</v>
      </c>
      <c r="D103" s="7">
        <v>10</v>
      </c>
      <c r="E103" s="7">
        <v>5</v>
      </c>
      <c r="F103" s="7">
        <v>3</v>
      </c>
      <c r="G103" s="2">
        <f>SUM(B103:F103)</f>
        <v>2415</v>
      </c>
      <c r="H103" s="3">
        <f>B103/G103</f>
        <v>0.43478260869565216</v>
      </c>
      <c r="I103" s="3">
        <f>C103/G103</f>
        <v>0.55776397515527953</v>
      </c>
      <c r="J103" s="4">
        <f t="shared" si="1"/>
        <v>-0.12298136645962737</v>
      </c>
    </row>
    <row r="104" spans="1:10" ht="16" customHeight="1">
      <c r="A104" s="5" t="s">
        <v>102</v>
      </c>
      <c r="B104" s="6">
        <v>2734</v>
      </c>
      <c r="C104" s="6">
        <v>2604</v>
      </c>
      <c r="D104" s="7">
        <v>7</v>
      </c>
      <c r="E104" s="7">
        <v>16</v>
      </c>
      <c r="F104" s="7">
        <v>4</v>
      </c>
      <c r="G104" s="2">
        <f>SUM(B104:F104)</f>
        <v>5365</v>
      </c>
      <c r="H104" s="3">
        <f>B104/G104</f>
        <v>0.50959925442684062</v>
      </c>
      <c r="I104" s="3">
        <f>C104/G104</f>
        <v>0.48536812674743707</v>
      </c>
      <c r="J104" s="4">
        <f t="shared" si="1"/>
        <v>2.4231127679403552E-2</v>
      </c>
    </row>
    <row r="105" spans="1:10" ht="16" customHeight="1">
      <c r="A105" s="5" t="s">
        <v>31</v>
      </c>
      <c r="B105" s="6">
        <v>1013</v>
      </c>
      <c r="C105" s="7">
        <v>671</v>
      </c>
      <c r="D105" s="7">
        <v>1</v>
      </c>
      <c r="E105" s="7">
        <v>3</v>
      </c>
      <c r="F105" s="7">
        <v>3</v>
      </c>
      <c r="G105" s="2">
        <f>SUM(B105:F105)</f>
        <v>1691</v>
      </c>
      <c r="H105" s="3">
        <f>B105/G105</f>
        <v>0.59905381431105853</v>
      </c>
      <c r="I105" s="3">
        <f>C105/G105</f>
        <v>0.39680662329982258</v>
      </c>
      <c r="J105" s="4">
        <f t="shared" si="1"/>
        <v>0.20224719101123595</v>
      </c>
    </row>
    <row r="106" spans="1:10" ht="16" customHeight="1">
      <c r="A106" s="5" t="s">
        <v>173</v>
      </c>
      <c r="B106" s="7">
        <v>791</v>
      </c>
      <c r="C106" s="6">
        <v>1917</v>
      </c>
      <c r="D106" s="7">
        <v>10</v>
      </c>
      <c r="E106" s="7">
        <v>9</v>
      </c>
      <c r="F106" s="7">
        <v>3</v>
      </c>
      <c r="G106" s="2">
        <f>SUM(B106:F106)</f>
        <v>2730</v>
      </c>
      <c r="H106" s="3">
        <f>B106/G106</f>
        <v>0.28974358974358977</v>
      </c>
      <c r="I106" s="3">
        <f>C106/G106</f>
        <v>0.70219780219780215</v>
      </c>
      <c r="J106" s="4">
        <f t="shared" si="1"/>
        <v>-0.41245421245421238</v>
      </c>
    </row>
    <row r="107" spans="1:10" ht="16" customHeight="1">
      <c r="A107" s="8" t="s">
        <v>386</v>
      </c>
      <c r="B107" s="6">
        <v>3223</v>
      </c>
      <c r="C107" s="6">
        <v>4106</v>
      </c>
      <c r="D107" s="7">
        <v>29</v>
      </c>
      <c r="E107" s="7">
        <v>21</v>
      </c>
      <c r="F107" s="7">
        <v>7</v>
      </c>
      <c r="G107" s="2">
        <f>SUM(B107:F107)</f>
        <v>7386</v>
      </c>
      <c r="H107" s="3">
        <f>B107/G107</f>
        <v>0.4363660980232873</v>
      </c>
      <c r="I107" s="3">
        <f>C107/G107</f>
        <v>0.5559165989710263</v>
      </c>
      <c r="J107" s="4">
        <f t="shared" si="1"/>
        <v>-0.119550500947739</v>
      </c>
    </row>
    <row r="108" spans="1:10" ht="16" customHeight="1">
      <c r="A108" s="5" t="s">
        <v>223</v>
      </c>
      <c r="B108" s="6">
        <v>4892</v>
      </c>
      <c r="C108" s="6">
        <v>4857</v>
      </c>
      <c r="D108" s="7">
        <v>26</v>
      </c>
      <c r="E108" s="7">
        <v>37</v>
      </c>
      <c r="F108" s="7">
        <v>14</v>
      </c>
      <c r="G108" s="2">
        <f>SUM(B108:F108)</f>
        <v>9826</v>
      </c>
      <c r="H108" s="3">
        <f>B108/G108</f>
        <v>0.49786281294524731</v>
      </c>
      <c r="I108" s="3">
        <f>C108/G108</f>
        <v>0.49430083452065948</v>
      </c>
      <c r="J108" s="4">
        <f t="shared" si="1"/>
        <v>3.5619784245878305E-3</v>
      </c>
    </row>
    <row r="109" spans="1:10" ht="16" customHeight="1">
      <c r="A109" s="8" t="s">
        <v>387</v>
      </c>
      <c r="B109" s="6">
        <v>1715</v>
      </c>
      <c r="C109" s="7">
        <v>907</v>
      </c>
      <c r="D109" s="7">
        <v>10</v>
      </c>
      <c r="E109" s="7">
        <v>6</v>
      </c>
      <c r="F109" s="7">
        <v>5</v>
      </c>
      <c r="G109" s="2">
        <f>SUM(B109:F109)</f>
        <v>2643</v>
      </c>
      <c r="H109" s="3">
        <f>B109/G109</f>
        <v>0.64888384411653421</v>
      </c>
      <c r="I109" s="3">
        <f>C109/G109</f>
        <v>0.34317063942489595</v>
      </c>
      <c r="J109" s="4">
        <f t="shared" si="1"/>
        <v>0.30571320469163826</v>
      </c>
    </row>
    <row r="110" spans="1:10" ht="16" customHeight="1">
      <c r="A110" s="5" t="s">
        <v>189</v>
      </c>
      <c r="B110" s="7">
        <v>145</v>
      </c>
      <c r="C110" s="7">
        <v>400</v>
      </c>
      <c r="D110" s="7">
        <v>2</v>
      </c>
      <c r="E110" s="7">
        <v>3</v>
      </c>
      <c r="F110" s="7">
        <v>1</v>
      </c>
      <c r="G110" s="2">
        <f>SUM(B110:F110)</f>
        <v>551</v>
      </c>
      <c r="H110" s="3">
        <f>B110/G110</f>
        <v>0.26315789473684209</v>
      </c>
      <c r="I110" s="3">
        <f>C110/G110</f>
        <v>0.72595281306715065</v>
      </c>
      <c r="J110" s="4">
        <f t="shared" si="1"/>
        <v>-0.46279491833030856</v>
      </c>
    </row>
    <row r="111" spans="1:10" ht="16" customHeight="1">
      <c r="A111" s="5" t="s">
        <v>32</v>
      </c>
      <c r="B111" s="6">
        <v>2881</v>
      </c>
      <c r="C111" s="6">
        <v>2600</v>
      </c>
      <c r="D111" s="7">
        <v>12</v>
      </c>
      <c r="E111" s="7">
        <v>12</v>
      </c>
      <c r="F111" s="7">
        <v>6</v>
      </c>
      <c r="G111" s="2">
        <f>SUM(B111:F111)</f>
        <v>5511</v>
      </c>
      <c r="H111" s="3">
        <f>B111/G111</f>
        <v>0.52277263654509165</v>
      </c>
      <c r="I111" s="3">
        <f>C111/G111</f>
        <v>0.47178370531663943</v>
      </c>
      <c r="J111" s="4">
        <f t="shared" si="1"/>
        <v>5.0988931228452217E-2</v>
      </c>
    </row>
    <row r="112" spans="1:10" ht="16" customHeight="1">
      <c r="A112" s="5" t="s">
        <v>304</v>
      </c>
      <c r="B112" s="7">
        <v>878</v>
      </c>
      <c r="C112" s="7">
        <v>833</v>
      </c>
      <c r="D112" s="7">
        <v>11</v>
      </c>
      <c r="E112" s="7">
        <v>8</v>
      </c>
      <c r="F112" s="7">
        <v>5</v>
      </c>
      <c r="G112" s="2">
        <f>SUM(B112:F112)</f>
        <v>1735</v>
      </c>
      <c r="H112" s="3">
        <f>B112/G112</f>
        <v>0.50605187319884726</v>
      </c>
      <c r="I112" s="3">
        <f>C112/G112</f>
        <v>0.48011527377521612</v>
      </c>
      <c r="J112" s="4">
        <f t="shared" si="1"/>
        <v>2.5936599423631135E-2</v>
      </c>
    </row>
    <row r="113" spans="1:10" ht="16" customHeight="1">
      <c r="A113" s="5" t="s">
        <v>424</v>
      </c>
      <c r="B113" s="7">
        <v>163</v>
      </c>
      <c r="C113" s="7">
        <v>518</v>
      </c>
      <c r="D113" s="7">
        <v>3</v>
      </c>
      <c r="E113" s="7">
        <v>1</v>
      </c>
      <c r="F113" s="7">
        <v>1</v>
      </c>
      <c r="G113" s="2">
        <f>SUM(B113:F113)</f>
        <v>686</v>
      </c>
      <c r="H113" s="3">
        <f>B113/G113</f>
        <v>0.23760932944606414</v>
      </c>
      <c r="I113" s="3">
        <f>C113/G113</f>
        <v>0.75510204081632648</v>
      </c>
      <c r="J113" s="4">
        <f t="shared" si="1"/>
        <v>-0.51749271137026231</v>
      </c>
    </row>
    <row r="114" spans="1:10" ht="16" customHeight="1">
      <c r="A114" s="5" t="s">
        <v>264</v>
      </c>
      <c r="B114" s="7">
        <v>842</v>
      </c>
      <c r="C114" s="6">
        <v>1143</v>
      </c>
      <c r="D114" s="7">
        <v>8</v>
      </c>
      <c r="E114" s="7">
        <v>3</v>
      </c>
      <c r="F114" s="7">
        <v>3</v>
      </c>
      <c r="G114" s="2">
        <f>SUM(B114:F114)</f>
        <v>1999</v>
      </c>
      <c r="H114" s="3">
        <f>B114/G114</f>
        <v>0.42121060530265131</v>
      </c>
      <c r="I114" s="3">
        <f>C114/G114</f>
        <v>0.5717858929464732</v>
      </c>
      <c r="J114" s="4">
        <f t="shared" si="1"/>
        <v>-0.15057528764382189</v>
      </c>
    </row>
    <row r="115" spans="1:10" ht="16" customHeight="1">
      <c r="A115" s="5" t="s">
        <v>305</v>
      </c>
      <c r="B115" s="6">
        <v>8417</v>
      </c>
      <c r="C115" s="6">
        <v>7098</v>
      </c>
      <c r="D115" s="7">
        <v>63</v>
      </c>
      <c r="E115" s="7">
        <v>49</v>
      </c>
      <c r="F115" s="7">
        <v>31</v>
      </c>
      <c r="G115" s="2">
        <f>SUM(B115:F115)</f>
        <v>15658</v>
      </c>
      <c r="H115" s="3">
        <f>B115/G115</f>
        <v>0.53755268872142037</v>
      </c>
      <c r="I115" s="3">
        <f>C115/G115</f>
        <v>0.45331459956571718</v>
      </c>
      <c r="J115" s="4">
        <f t="shared" si="1"/>
        <v>8.4238089155703189E-2</v>
      </c>
    </row>
    <row r="116" spans="1:10" ht="16" customHeight="1">
      <c r="A116" s="5" t="s">
        <v>224</v>
      </c>
      <c r="B116" s="6">
        <v>1759</v>
      </c>
      <c r="C116" s="6">
        <v>2541</v>
      </c>
      <c r="D116" s="7">
        <v>6</v>
      </c>
      <c r="E116" s="7">
        <v>17</v>
      </c>
      <c r="F116" s="7">
        <v>4</v>
      </c>
      <c r="G116" s="2">
        <f>SUM(B116:F116)</f>
        <v>4327</v>
      </c>
      <c r="H116" s="3">
        <f>B116/G116</f>
        <v>0.4065172174716894</v>
      </c>
      <c r="I116" s="3">
        <f>C116/G116</f>
        <v>0.58724289345967184</v>
      </c>
      <c r="J116" s="4">
        <f t="shared" si="1"/>
        <v>-0.18072567598798245</v>
      </c>
    </row>
    <row r="117" spans="1:10" ht="16" customHeight="1">
      <c r="A117" s="8" t="s">
        <v>388</v>
      </c>
      <c r="B117" s="6">
        <v>1304</v>
      </c>
      <c r="C117" s="6">
        <v>3699</v>
      </c>
      <c r="D117" s="7">
        <v>10</v>
      </c>
      <c r="E117" s="7">
        <v>4</v>
      </c>
      <c r="F117" s="7">
        <v>4</v>
      </c>
      <c r="G117" s="2">
        <f>SUM(B117:F117)</f>
        <v>5021</v>
      </c>
      <c r="H117" s="3">
        <f>B117/G117</f>
        <v>0.2597092212706632</v>
      </c>
      <c r="I117" s="3">
        <f>C117/G117</f>
        <v>0.73670583549093804</v>
      </c>
      <c r="J117" s="4">
        <f t="shared" si="1"/>
        <v>-0.47699661422027484</v>
      </c>
    </row>
    <row r="118" spans="1:10" ht="16" customHeight="1">
      <c r="A118" s="5" t="s">
        <v>246</v>
      </c>
      <c r="B118" s="7">
        <v>158</v>
      </c>
      <c r="C118" s="7">
        <v>92</v>
      </c>
      <c r="D118" s="7">
        <v>0</v>
      </c>
      <c r="E118" s="7">
        <v>1</v>
      </c>
      <c r="F118" s="7">
        <v>0</v>
      </c>
      <c r="G118" s="2">
        <f>SUM(B118:F118)</f>
        <v>251</v>
      </c>
      <c r="H118" s="3">
        <f>B118/G118</f>
        <v>0.62948207171314741</v>
      </c>
      <c r="I118" s="3">
        <f>C118/G118</f>
        <v>0.36653386454183268</v>
      </c>
      <c r="J118" s="4">
        <f t="shared" si="1"/>
        <v>0.26294820717131473</v>
      </c>
    </row>
    <row r="119" spans="1:10" ht="16" customHeight="1">
      <c r="A119" s="5" t="s">
        <v>204</v>
      </c>
      <c r="B119" s="6">
        <v>11036</v>
      </c>
      <c r="C119" s="7">
        <v>407</v>
      </c>
      <c r="D119" s="7">
        <v>26</v>
      </c>
      <c r="E119" s="7">
        <v>14</v>
      </c>
      <c r="F119" s="7">
        <v>9</v>
      </c>
      <c r="G119" s="2">
        <f>SUM(B119:F119)</f>
        <v>11492</v>
      </c>
      <c r="H119" s="3">
        <f>B119/G119</f>
        <v>0.96032022276366169</v>
      </c>
      <c r="I119" s="3">
        <f>C119/G119</f>
        <v>3.5415941524538808E-2</v>
      </c>
      <c r="J119" s="4">
        <f t="shared" si="1"/>
        <v>0.92490428123912283</v>
      </c>
    </row>
    <row r="120" spans="1:10" ht="16" customHeight="1">
      <c r="A120" s="5" t="s">
        <v>33</v>
      </c>
      <c r="B120" s="6">
        <v>1223</v>
      </c>
      <c r="C120" s="6">
        <v>1228</v>
      </c>
      <c r="D120" s="7">
        <v>8</v>
      </c>
      <c r="E120" s="7">
        <v>5</v>
      </c>
      <c r="F120" s="7">
        <v>6</v>
      </c>
      <c r="G120" s="2">
        <f>SUM(B120:F120)</f>
        <v>2470</v>
      </c>
      <c r="H120" s="3">
        <f>B120/G120</f>
        <v>0.49514170040485828</v>
      </c>
      <c r="I120" s="3">
        <f>C120/G120</f>
        <v>0.497165991902834</v>
      </c>
      <c r="J120" s="4">
        <f t="shared" si="1"/>
        <v>-2.0242914979757276E-3</v>
      </c>
    </row>
    <row r="121" spans="1:10" ht="16" customHeight="1">
      <c r="A121" s="5" t="s">
        <v>291</v>
      </c>
      <c r="B121" s="6">
        <v>4879</v>
      </c>
      <c r="C121" s="6">
        <v>2548</v>
      </c>
      <c r="D121" s="7">
        <v>24</v>
      </c>
      <c r="E121" s="7">
        <v>37</v>
      </c>
      <c r="F121" s="7">
        <v>8</v>
      </c>
      <c r="G121" s="2">
        <f>SUM(B121:F121)</f>
        <v>7496</v>
      </c>
      <c r="H121" s="3">
        <f>B121/G121</f>
        <v>0.65088046958377799</v>
      </c>
      <c r="I121" s="3">
        <f>C121/G121</f>
        <v>0.33991462113127002</v>
      </c>
      <c r="J121" s="4">
        <f t="shared" si="1"/>
        <v>0.31096584845250796</v>
      </c>
    </row>
    <row r="122" spans="1:10" ht="16" customHeight="1">
      <c r="A122" s="5" t="s">
        <v>103</v>
      </c>
      <c r="B122" s="6">
        <v>1209</v>
      </c>
      <c r="C122" s="6">
        <v>1025</v>
      </c>
      <c r="D122" s="7">
        <v>3</v>
      </c>
      <c r="E122" s="7">
        <v>4</v>
      </c>
      <c r="F122" s="7">
        <v>5</v>
      </c>
      <c r="G122" s="2">
        <f>SUM(B122:F122)</f>
        <v>2246</v>
      </c>
      <c r="H122" s="3">
        <f>B122/G122</f>
        <v>0.53829029385574356</v>
      </c>
      <c r="I122" s="3">
        <f>C122/G122</f>
        <v>0.45636687444345503</v>
      </c>
      <c r="J122" s="4">
        <f t="shared" si="1"/>
        <v>8.1923419412288534E-2</v>
      </c>
    </row>
    <row r="123" spans="1:10" ht="16" customHeight="1">
      <c r="A123" s="5" t="s">
        <v>337</v>
      </c>
      <c r="B123" s="6">
        <v>1740</v>
      </c>
      <c r="C123" s="6">
        <v>2086</v>
      </c>
      <c r="D123" s="7">
        <v>31</v>
      </c>
      <c r="E123" s="7">
        <v>12</v>
      </c>
      <c r="F123" s="7">
        <v>11</v>
      </c>
      <c r="G123" s="2">
        <f>SUM(B123:F123)</f>
        <v>3880</v>
      </c>
      <c r="H123" s="3">
        <f>B123/G123</f>
        <v>0.4484536082474227</v>
      </c>
      <c r="I123" s="3">
        <f>C123/G123</f>
        <v>0.53762886597938142</v>
      </c>
      <c r="J123" s="4">
        <f t="shared" si="1"/>
        <v>-8.9175257731958724E-2</v>
      </c>
    </row>
    <row r="124" spans="1:10" ht="16" customHeight="1">
      <c r="A124" s="5" t="s">
        <v>34</v>
      </c>
      <c r="B124" s="6">
        <v>1586</v>
      </c>
      <c r="C124" s="7">
        <v>811</v>
      </c>
      <c r="D124" s="7">
        <v>8</v>
      </c>
      <c r="E124" s="7">
        <v>7</v>
      </c>
      <c r="F124" s="7">
        <v>3</v>
      </c>
      <c r="G124" s="2">
        <f>SUM(B124:F124)</f>
        <v>2415</v>
      </c>
      <c r="H124" s="3">
        <f>B124/G124</f>
        <v>0.65672877846790889</v>
      </c>
      <c r="I124" s="3">
        <f>C124/G124</f>
        <v>0.33581780538302275</v>
      </c>
      <c r="J124" s="4">
        <f t="shared" si="1"/>
        <v>0.32091097308488614</v>
      </c>
    </row>
    <row r="125" spans="1:10" ht="16" customHeight="1">
      <c r="A125" s="5" t="s">
        <v>104</v>
      </c>
      <c r="B125" s="6">
        <v>1441</v>
      </c>
      <c r="C125" s="7">
        <v>763</v>
      </c>
      <c r="D125" s="7">
        <v>5</v>
      </c>
      <c r="E125" s="7">
        <v>6</v>
      </c>
      <c r="F125" s="7">
        <v>0</v>
      </c>
      <c r="G125" s="2">
        <f>SUM(B125:F125)</f>
        <v>2215</v>
      </c>
      <c r="H125" s="3">
        <f>B125/G125</f>
        <v>0.65056433408577874</v>
      </c>
      <c r="I125" s="3">
        <f>C125/G125</f>
        <v>0.34446952595936797</v>
      </c>
      <c r="J125" s="4">
        <f t="shared" si="1"/>
        <v>0.30609480812641077</v>
      </c>
    </row>
    <row r="126" spans="1:10" ht="16" customHeight="1">
      <c r="A126" s="5" t="s">
        <v>306</v>
      </c>
      <c r="B126" s="6">
        <v>14484</v>
      </c>
      <c r="C126" s="6">
        <v>9684</v>
      </c>
      <c r="D126" s="7">
        <v>136</v>
      </c>
      <c r="E126" s="7">
        <v>60</v>
      </c>
      <c r="F126" s="7">
        <v>57</v>
      </c>
      <c r="G126" s="2">
        <f>SUM(B126:F126)</f>
        <v>24421</v>
      </c>
      <c r="H126" s="3">
        <f>B126/G126</f>
        <v>0.59309610581057282</v>
      </c>
      <c r="I126" s="3">
        <f>C126/G126</f>
        <v>0.39654395806887516</v>
      </c>
      <c r="J126" s="4">
        <f t="shared" si="1"/>
        <v>0.19655214774169766</v>
      </c>
    </row>
    <row r="127" spans="1:10" ht="16" customHeight="1">
      <c r="A127" s="5" t="s">
        <v>6</v>
      </c>
      <c r="B127" s="7">
        <v>515</v>
      </c>
      <c r="C127" s="7">
        <v>588</v>
      </c>
      <c r="D127" s="7">
        <v>5</v>
      </c>
      <c r="E127" s="7">
        <v>3</v>
      </c>
      <c r="F127" s="7">
        <v>0</v>
      </c>
      <c r="G127" s="2">
        <f>SUM(B127:F127)</f>
        <v>1111</v>
      </c>
      <c r="H127" s="3">
        <f>B127/G127</f>
        <v>0.46354635463546356</v>
      </c>
      <c r="I127" s="3">
        <f>C127/G127</f>
        <v>0.52925292529252921</v>
      </c>
      <c r="J127" s="4">
        <f t="shared" si="1"/>
        <v>-6.5706570657065644E-2</v>
      </c>
    </row>
    <row r="128" spans="1:10" ht="16" customHeight="1">
      <c r="A128" s="5" t="s">
        <v>7</v>
      </c>
      <c r="B128" s="6">
        <v>6050</v>
      </c>
      <c r="C128" s="6">
        <v>7903</v>
      </c>
      <c r="D128" s="7">
        <v>47</v>
      </c>
      <c r="E128" s="7">
        <v>34</v>
      </c>
      <c r="F128" s="7">
        <v>10</v>
      </c>
      <c r="G128" s="2">
        <f>SUM(B128:F128)</f>
        <v>14044</v>
      </c>
      <c r="H128" s="3">
        <f>B128/G128</f>
        <v>0.43078894901737397</v>
      </c>
      <c r="I128" s="3">
        <f>C128/G128</f>
        <v>0.56273141555112505</v>
      </c>
      <c r="J128" s="4">
        <f t="shared" si="1"/>
        <v>-0.13194246653375108</v>
      </c>
    </row>
    <row r="129" spans="1:10" ht="16" customHeight="1">
      <c r="A129" s="5" t="s">
        <v>527</v>
      </c>
      <c r="B129" s="6">
        <v>8957</v>
      </c>
      <c r="C129" s="6">
        <v>3568</v>
      </c>
      <c r="D129" s="7">
        <v>46</v>
      </c>
      <c r="E129" s="7">
        <v>40</v>
      </c>
      <c r="F129" s="7">
        <v>36</v>
      </c>
      <c r="G129" s="2">
        <f>SUM(B129:F129)</f>
        <v>12647</v>
      </c>
      <c r="H129" s="3">
        <f>B129/G129</f>
        <v>0.70823120107535387</v>
      </c>
      <c r="I129" s="3">
        <f>C129/G129</f>
        <v>0.28212224242903455</v>
      </c>
      <c r="J129" s="4">
        <f t="shared" si="1"/>
        <v>0.42610895864631931</v>
      </c>
    </row>
    <row r="130" spans="1:10" ht="16" customHeight="1">
      <c r="A130" s="5" t="s">
        <v>225</v>
      </c>
      <c r="B130" s="7">
        <v>626</v>
      </c>
      <c r="C130" s="6">
        <v>1085</v>
      </c>
      <c r="D130" s="7">
        <v>7</v>
      </c>
      <c r="E130" s="7">
        <v>7</v>
      </c>
      <c r="F130" s="7">
        <v>1</v>
      </c>
      <c r="G130" s="2">
        <f>SUM(B130:F130)</f>
        <v>1726</v>
      </c>
      <c r="H130" s="3">
        <f>B130/G130</f>
        <v>0.3626882966396292</v>
      </c>
      <c r="I130" s="3">
        <f>C130/G130</f>
        <v>0.62862108922363846</v>
      </c>
      <c r="J130" s="4">
        <f t="shared" si="1"/>
        <v>-0.26593279258400926</v>
      </c>
    </row>
    <row r="131" spans="1:10" ht="16" customHeight="1">
      <c r="A131" s="5" t="s">
        <v>467</v>
      </c>
      <c r="B131" s="7">
        <v>130</v>
      </c>
      <c r="C131" s="7">
        <v>297</v>
      </c>
      <c r="D131" s="7">
        <v>6</v>
      </c>
      <c r="E131" s="7">
        <v>5</v>
      </c>
      <c r="F131" s="7">
        <v>1</v>
      </c>
      <c r="G131" s="2">
        <f>SUM(B131:F131)</f>
        <v>439</v>
      </c>
      <c r="H131" s="3">
        <f>B131/G131</f>
        <v>0.296127562642369</v>
      </c>
      <c r="I131" s="3">
        <f>C131/G131</f>
        <v>0.67653758542141229</v>
      </c>
      <c r="J131" s="4">
        <f t="shared" ref="J131:J194" si="2">H131-I131</f>
        <v>-0.38041002277904329</v>
      </c>
    </row>
    <row r="132" spans="1:10" ht="16" customHeight="1">
      <c r="A132" s="5" t="s">
        <v>35</v>
      </c>
      <c r="B132" s="6">
        <v>2325</v>
      </c>
      <c r="C132" s="6">
        <v>2498</v>
      </c>
      <c r="D132" s="7">
        <v>6</v>
      </c>
      <c r="E132" s="7">
        <v>8</v>
      </c>
      <c r="F132" s="7">
        <v>3</v>
      </c>
      <c r="G132" s="2">
        <f>SUM(B132:F132)</f>
        <v>4840</v>
      </c>
      <c r="H132" s="3">
        <f>B132/G132</f>
        <v>0.48037190082644626</v>
      </c>
      <c r="I132" s="3">
        <f>C132/G132</f>
        <v>0.5161157024793388</v>
      </c>
      <c r="J132" s="4">
        <f t="shared" si="2"/>
        <v>-3.5743801652892537E-2</v>
      </c>
    </row>
    <row r="133" spans="1:10" ht="16" customHeight="1">
      <c r="A133" s="5" t="s">
        <v>468</v>
      </c>
      <c r="B133" s="7">
        <v>136</v>
      </c>
      <c r="C133" s="7">
        <v>334</v>
      </c>
      <c r="D133" s="7">
        <v>2</v>
      </c>
      <c r="E133" s="7">
        <v>1</v>
      </c>
      <c r="F133" s="7">
        <v>0</v>
      </c>
      <c r="G133" s="2">
        <f>SUM(B133:F133)</f>
        <v>473</v>
      </c>
      <c r="H133" s="3">
        <f>B133/G133</f>
        <v>0.28752642706131076</v>
      </c>
      <c r="I133" s="3">
        <f>C133/G133</f>
        <v>0.70613107822410148</v>
      </c>
      <c r="J133" s="4">
        <f t="shared" si="2"/>
        <v>-0.41860465116279072</v>
      </c>
    </row>
    <row r="134" spans="1:10" ht="16" customHeight="1">
      <c r="A134" s="5" t="s">
        <v>36</v>
      </c>
      <c r="B134" s="6">
        <v>1243</v>
      </c>
      <c r="C134" s="6">
        <v>1746</v>
      </c>
      <c r="D134" s="7">
        <v>3</v>
      </c>
      <c r="E134" s="7">
        <v>5</v>
      </c>
      <c r="F134" s="7">
        <v>5</v>
      </c>
      <c r="G134" s="2">
        <f>SUM(B134:F134)</f>
        <v>3002</v>
      </c>
      <c r="H134" s="3">
        <f>B134/G134</f>
        <v>0.41405729513657563</v>
      </c>
      <c r="I134" s="3">
        <f>C134/G134</f>
        <v>0.58161225849433706</v>
      </c>
      <c r="J134" s="4">
        <f t="shared" si="2"/>
        <v>-0.16755496335776143</v>
      </c>
    </row>
    <row r="135" spans="1:10" ht="16" customHeight="1">
      <c r="A135" s="5" t="s">
        <v>37</v>
      </c>
      <c r="B135" s="6">
        <v>5115</v>
      </c>
      <c r="C135" s="6">
        <v>1632</v>
      </c>
      <c r="D135" s="7">
        <v>21</v>
      </c>
      <c r="E135" s="7">
        <v>12</v>
      </c>
      <c r="F135" s="7">
        <v>13</v>
      </c>
      <c r="G135" s="2">
        <f>SUM(B135:F135)</f>
        <v>6793</v>
      </c>
      <c r="H135" s="3">
        <f>B135/G135</f>
        <v>0.75298100986309435</v>
      </c>
      <c r="I135" s="3">
        <f>C135/G135</f>
        <v>0.24024731341086414</v>
      </c>
      <c r="J135" s="4">
        <f t="shared" si="2"/>
        <v>0.51273369645223021</v>
      </c>
    </row>
    <row r="136" spans="1:10" ht="16" customHeight="1">
      <c r="A136" s="5" t="s">
        <v>38</v>
      </c>
      <c r="B136" s="7">
        <v>832</v>
      </c>
      <c r="C136" s="7">
        <v>914</v>
      </c>
      <c r="D136" s="7">
        <v>2</v>
      </c>
      <c r="E136" s="7">
        <v>1</v>
      </c>
      <c r="F136" s="7">
        <v>2</v>
      </c>
      <c r="G136" s="2">
        <f>SUM(B136:F136)</f>
        <v>1751</v>
      </c>
      <c r="H136" s="3">
        <f>B136/G136</f>
        <v>0.47515705311250717</v>
      </c>
      <c r="I136" s="3">
        <f>C136/G136</f>
        <v>0.52198743575099937</v>
      </c>
      <c r="J136" s="4">
        <f t="shared" si="2"/>
        <v>-4.6830382638492207E-2</v>
      </c>
    </row>
    <row r="137" spans="1:10" ht="16" customHeight="1">
      <c r="A137" s="5" t="s">
        <v>338</v>
      </c>
      <c r="B137" s="7">
        <v>184</v>
      </c>
      <c r="C137" s="7">
        <v>440</v>
      </c>
      <c r="D137" s="7">
        <v>3</v>
      </c>
      <c r="E137" s="7">
        <v>2</v>
      </c>
      <c r="F137" s="7">
        <v>1</v>
      </c>
      <c r="G137" s="2">
        <f>SUM(B137:F137)</f>
        <v>630</v>
      </c>
      <c r="H137" s="3">
        <f>B137/G137</f>
        <v>0.29206349206349208</v>
      </c>
      <c r="I137" s="3">
        <f>C137/G137</f>
        <v>0.69841269841269837</v>
      </c>
      <c r="J137" s="4">
        <f t="shared" si="2"/>
        <v>-0.40634920634920629</v>
      </c>
    </row>
    <row r="138" spans="1:10" ht="16" customHeight="1">
      <c r="A138" s="5" t="s">
        <v>205</v>
      </c>
      <c r="B138" s="7">
        <v>394</v>
      </c>
      <c r="C138" s="7">
        <v>660</v>
      </c>
      <c r="D138" s="7">
        <v>2</v>
      </c>
      <c r="E138" s="7">
        <v>2</v>
      </c>
      <c r="F138" s="7">
        <v>2</v>
      </c>
      <c r="G138" s="2">
        <f>SUM(B138:F138)</f>
        <v>1060</v>
      </c>
      <c r="H138" s="3">
        <f>B138/G138</f>
        <v>0.37169811320754714</v>
      </c>
      <c r="I138" s="3">
        <f>C138/G138</f>
        <v>0.62264150943396224</v>
      </c>
      <c r="J138" s="4">
        <f t="shared" si="2"/>
        <v>-0.25094339622641509</v>
      </c>
    </row>
    <row r="139" spans="1:10" ht="16" customHeight="1">
      <c r="A139" s="5" t="s">
        <v>8</v>
      </c>
      <c r="B139" s="7">
        <v>208</v>
      </c>
      <c r="C139" s="7">
        <v>633</v>
      </c>
      <c r="D139" s="7">
        <v>9</v>
      </c>
      <c r="E139" s="7">
        <v>9</v>
      </c>
      <c r="F139" s="7">
        <v>0</v>
      </c>
      <c r="G139" s="2">
        <f>SUM(B139:F139)</f>
        <v>859</v>
      </c>
      <c r="H139" s="3">
        <f>B139/G139</f>
        <v>0.24214202561117579</v>
      </c>
      <c r="I139" s="3">
        <f>C139/G139</f>
        <v>0.73690337601862632</v>
      </c>
      <c r="J139" s="4">
        <f t="shared" si="2"/>
        <v>-0.49476135040745051</v>
      </c>
    </row>
    <row r="140" spans="1:10" ht="16" customHeight="1">
      <c r="A140" s="5" t="s">
        <v>105</v>
      </c>
      <c r="B140" s="6">
        <v>9076</v>
      </c>
      <c r="C140" s="6">
        <v>8615</v>
      </c>
      <c r="D140" s="7">
        <v>28</v>
      </c>
      <c r="E140" s="7">
        <v>42</v>
      </c>
      <c r="F140" s="7">
        <v>13</v>
      </c>
      <c r="G140" s="2">
        <f>SUM(B140:F140)</f>
        <v>17774</v>
      </c>
      <c r="H140" s="3">
        <f>B140/G140</f>
        <v>0.51063350962079446</v>
      </c>
      <c r="I140" s="3">
        <f>C140/G140</f>
        <v>0.48469674805896251</v>
      </c>
      <c r="J140" s="4">
        <f t="shared" si="2"/>
        <v>2.5936761561831945E-2</v>
      </c>
    </row>
    <row r="141" spans="1:10" ht="16" customHeight="1">
      <c r="A141" s="5" t="s">
        <v>292</v>
      </c>
      <c r="B141" s="6">
        <v>7852</v>
      </c>
      <c r="C141" s="6">
        <v>3131</v>
      </c>
      <c r="D141" s="7">
        <v>52</v>
      </c>
      <c r="E141" s="7">
        <v>36</v>
      </c>
      <c r="F141" s="7">
        <v>13</v>
      </c>
      <c r="G141" s="2">
        <f>SUM(B141:F141)</f>
        <v>11084</v>
      </c>
      <c r="H141" s="3">
        <f>B141/G141</f>
        <v>0.70840851678094552</v>
      </c>
      <c r="I141" s="3">
        <f>C141/G141</f>
        <v>0.28247924936845903</v>
      </c>
      <c r="J141" s="4">
        <f t="shared" si="2"/>
        <v>0.42592926741248649</v>
      </c>
    </row>
    <row r="142" spans="1:10" ht="16" customHeight="1">
      <c r="A142" s="5" t="s">
        <v>339</v>
      </c>
      <c r="B142" s="6">
        <v>1299</v>
      </c>
      <c r="C142" s="6">
        <v>1430</v>
      </c>
      <c r="D142" s="7">
        <v>12</v>
      </c>
      <c r="E142" s="7">
        <v>7</v>
      </c>
      <c r="F142" s="7">
        <v>3</v>
      </c>
      <c r="G142" s="2">
        <f>SUM(B142:F142)</f>
        <v>2751</v>
      </c>
      <c r="H142" s="3">
        <f>B142/G142</f>
        <v>0.47219193020719741</v>
      </c>
      <c r="I142" s="3">
        <f>C142/G142</f>
        <v>0.51981097782624497</v>
      </c>
      <c r="J142" s="4">
        <f t="shared" si="2"/>
        <v>-4.7619047619047561E-2</v>
      </c>
    </row>
    <row r="143" spans="1:10" ht="16" customHeight="1">
      <c r="A143" s="5" t="s">
        <v>39</v>
      </c>
      <c r="B143" s="6">
        <v>6079</v>
      </c>
      <c r="C143" s="6">
        <v>5269</v>
      </c>
      <c r="D143" s="7">
        <v>23</v>
      </c>
      <c r="E143" s="7">
        <v>27</v>
      </c>
      <c r="F143" s="7">
        <v>10</v>
      </c>
      <c r="G143" s="2">
        <f>SUM(B143:F143)</f>
        <v>11408</v>
      </c>
      <c r="H143" s="3">
        <f>B143/G143</f>
        <v>0.53287166900420757</v>
      </c>
      <c r="I143" s="3">
        <f>C143/G143</f>
        <v>0.46186886395511922</v>
      </c>
      <c r="J143" s="4">
        <f t="shared" si="2"/>
        <v>7.1002805049088347E-2</v>
      </c>
    </row>
    <row r="144" spans="1:10" ht="16" customHeight="1">
      <c r="A144" s="5" t="s">
        <v>190</v>
      </c>
      <c r="B144" s="7">
        <v>761</v>
      </c>
      <c r="C144" s="7">
        <v>448</v>
      </c>
      <c r="D144" s="7">
        <v>3</v>
      </c>
      <c r="E144" s="7">
        <v>3</v>
      </c>
      <c r="F144" s="7">
        <v>1</v>
      </c>
      <c r="G144" s="2">
        <f>SUM(B144:F144)</f>
        <v>1216</v>
      </c>
      <c r="H144" s="3">
        <f>B144/G144</f>
        <v>0.62582236842105265</v>
      </c>
      <c r="I144" s="3">
        <f>C144/G144</f>
        <v>0.36842105263157893</v>
      </c>
      <c r="J144" s="4">
        <f t="shared" si="2"/>
        <v>0.25740131578947373</v>
      </c>
    </row>
    <row r="145" spans="1:10" ht="16" customHeight="1">
      <c r="A145" s="5" t="s">
        <v>206</v>
      </c>
      <c r="B145" s="7">
        <v>753</v>
      </c>
      <c r="C145" s="6">
        <v>2525</v>
      </c>
      <c r="D145" s="7">
        <v>4</v>
      </c>
      <c r="E145" s="7">
        <v>1</v>
      </c>
      <c r="F145" s="7">
        <v>2</v>
      </c>
      <c r="G145" s="2">
        <f>SUM(B145:F145)</f>
        <v>3285</v>
      </c>
      <c r="H145" s="3">
        <f>B145/G145</f>
        <v>0.22922374429223744</v>
      </c>
      <c r="I145" s="3">
        <f>C145/G145</f>
        <v>0.76864535768645359</v>
      </c>
      <c r="J145" s="4">
        <f t="shared" si="2"/>
        <v>-0.53942161339421613</v>
      </c>
    </row>
    <row r="146" spans="1:10" ht="16" customHeight="1">
      <c r="A146" s="5" t="s">
        <v>40</v>
      </c>
      <c r="B146" s="6">
        <v>1141</v>
      </c>
      <c r="C146" s="7">
        <v>685</v>
      </c>
      <c r="D146" s="7">
        <v>2</v>
      </c>
      <c r="E146" s="7">
        <v>0</v>
      </c>
      <c r="F146" s="7">
        <v>6</v>
      </c>
      <c r="G146" s="2">
        <f>SUM(B146:F146)</f>
        <v>1834</v>
      </c>
      <c r="H146" s="3">
        <f>B146/G146</f>
        <v>0.62213740458015265</v>
      </c>
      <c r="I146" s="3">
        <f>C146/G146</f>
        <v>0.37350054525627047</v>
      </c>
      <c r="J146" s="4">
        <f t="shared" si="2"/>
        <v>0.24863685932388219</v>
      </c>
    </row>
    <row r="147" spans="1:10" ht="16" customHeight="1">
      <c r="A147" s="5" t="s">
        <v>528</v>
      </c>
      <c r="B147" s="6">
        <v>1920</v>
      </c>
      <c r="C147" s="6">
        <v>1187</v>
      </c>
      <c r="D147" s="7">
        <v>12</v>
      </c>
      <c r="E147" s="7">
        <v>7</v>
      </c>
      <c r="F147" s="7">
        <v>12</v>
      </c>
      <c r="G147" s="2">
        <f>SUM(B147:F147)</f>
        <v>3138</v>
      </c>
      <c r="H147" s="3">
        <f>B147/G147</f>
        <v>0.6118546845124283</v>
      </c>
      <c r="I147" s="3">
        <f>C147/G147</f>
        <v>0.37826641172721481</v>
      </c>
      <c r="J147" s="4">
        <f t="shared" si="2"/>
        <v>0.23358827278521349</v>
      </c>
    </row>
    <row r="148" spans="1:10" ht="16" customHeight="1">
      <c r="A148" s="5" t="s">
        <v>486</v>
      </c>
      <c r="B148" s="7">
        <v>153</v>
      </c>
      <c r="C148" s="7">
        <v>273</v>
      </c>
      <c r="D148" s="7">
        <v>50</v>
      </c>
      <c r="E148" s="7">
        <v>0</v>
      </c>
      <c r="F148" s="7">
        <v>0</v>
      </c>
      <c r="G148" s="2">
        <f>SUM(B148:F148)</f>
        <v>476</v>
      </c>
      <c r="H148" s="3">
        <f>B148/G148</f>
        <v>0.32142857142857145</v>
      </c>
      <c r="I148" s="3">
        <f>C148/G148</f>
        <v>0.57352941176470584</v>
      </c>
      <c r="J148" s="4">
        <f t="shared" si="2"/>
        <v>-0.25210084033613439</v>
      </c>
    </row>
    <row r="149" spans="1:10" ht="16" customHeight="1">
      <c r="A149" s="5" t="s">
        <v>340</v>
      </c>
      <c r="B149" s="7">
        <v>194</v>
      </c>
      <c r="C149" s="7">
        <v>375</v>
      </c>
      <c r="D149" s="7">
        <v>5</v>
      </c>
      <c r="E149" s="7">
        <v>2</v>
      </c>
      <c r="F149" s="7">
        <v>1</v>
      </c>
      <c r="G149" s="2">
        <f>SUM(B149:F149)</f>
        <v>577</v>
      </c>
      <c r="H149" s="3">
        <f>B149/G149</f>
        <v>0.33622183708838821</v>
      </c>
      <c r="I149" s="3">
        <f>C149/G149</f>
        <v>0.64991334488734831</v>
      </c>
      <c r="J149" s="4">
        <f t="shared" si="2"/>
        <v>-0.3136915077989601</v>
      </c>
    </row>
    <row r="150" spans="1:10" ht="16" customHeight="1">
      <c r="A150" s="5" t="s">
        <v>106</v>
      </c>
      <c r="B150" s="7">
        <v>105</v>
      </c>
      <c r="C150" s="7">
        <v>100</v>
      </c>
      <c r="D150" s="7">
        <v>0</v>
      </c>
      <c r="E150" s="7">
        <v>2</v>
      </c>
      <c r="F150" s="7">
        <v>0</v>
      </c>
      <c r="G150" s="2">
        <f>SUM(B150:F150)</f>
        <v>207</v>
      </c>
      <c r="H150" s="3">
        <f>B150/G150</f>
        <v>0.50724637681159424</v>
      </c>
      <c r="I150" s="3">
        <f>C150/G150</f>
        <v>0.48309178743961351</v>
      </c>
      <c r="J150" s="4">
        <f t="shared" si="2"/>
        <v>2.4154589371980728E-2</v>
      </c>
    </row>
    <row r="151" spans="1:10" ht="16" customHeight="1">
      <c r="A151" s="5" t="s">
        <v>265</v>
      </c>
      <c r="B151" s="7">
        <v>611</v>
      </c>
      <c r="C151" s="7">
        <v>546</v>
      </c>
      <c r="D151" s="7">
        <v>7</v>
      </c>
      <c r="E151" s="7">
        <v>1</v>
      </c>
      <c r="F151" s="7">
        <v>2</v>
      </c>
      <c r="G151" s="2">
        <f>SUM(B151:F151)</f>
        <v>1167</v>
      </c>
      <c r="H151" s="3">
        <f>B151/G151</f>
        <v>0.52356469580119969</v>
      </c>
      <c r="I151" s="3">
        <f>C151/G151</f>
        <v>0.46786632390745503</v>
      </c>
      <c r="J151" s="4">
        <f t="shared" si="2"/>
        <v>5.5698371893744658E-2</v>
      </c>
    </row>
    <row r="152" spans="1:10" ht="16" customHeight="1">
      <c r="A152" s="5" t="s">
        <v>107</v>
      </c>
      <c r="B152" s="6">
        <v>2252</v>
      </c>
      <c r="C152" s="6">
        <v>2275</v>
      </c>
      <c r="D152" s="7">
        <v>8</v>
      </c>
      <c r="E152" s="7">
        <v>14</v>
      </c>
      <c r="F152" s="7">
        <v>8</v>
      </c>
      <c r="G152" s="2">
        <f>SUM(B152:F152)</f>
        <v>4557</v>
      </c>
      <c r="H152" s="3">
        <f>B152/G152</f>
        <v>0.49418477068246652</v>
      </c>
      <c r="I152" s="3">
        <f>C152/G152</f>
        <v>0.49923195084485406</v>
      </c>
      <c r="J152" s="4">
        <f t="shared" si="2"/>
        <v>-5.0471801623875323E-3</v>
      </c>
    </row>
    <row r="153" spans="1:10" ht="16" customHeight="1">
      <c r="A153" s="8" t="s">
        <v>389</v>
      </c>
      <c r="B153" s="6">
        <v>2009</v>
      </c>
      <c r="C153" s="6">
        <v>2772</v>
      </c>
      <c r="D153" s="7">
        <v>9</v>
      </c>
      <c r="E153" s="7">
        <v>10</v>
      </c>
      <c r="F153" s="7">
        <v>1</v>
      </c>
      <c r="G153" s="2">
        <f>SUM(B153:F153)</f>
        <v>4801</v>
      </c>
      <c r="H153" s="3">
        <f>B153/G153</f>
        <v>0.41845448864819829</v>
      </c>
      <c r="I153" s="3">
        <f>C153/G153</f>
        <v>0.57737971255988341</v>
      </c>
      <c r="J153" s="4">
        <f t="shared" si="2"/>
        <v>-0.15892522391168512</v>
      </c>
    </row>
    <row r="154" spans="1:10" ht="16" customHeight="1">
      <c r="A154" s="5" t="s">
        <v>9</v>
      </c>
      <c r="B154" s="7">
        <v>180</v>
      </c>
      <c r="C154" s="7">
        <v>467</v>
      </c>
      <c r="D154" s="7">
        <v>1</v>
      </c>
      <c r="E154" s="7">
        <v>2</v>
      </c>
      <c r="F154" s="7">
        <v>1</v>
      </c>
      <c r="G154" s="2">
        <f>SUM(B154:F154)</f>
        <v>651</v>
      </c>
      <c r="H154" s="3">
        <f>B154/G154</f>
        <v>0.27649769585253459</v>
      </c>
      <c r="I154" s="3">
        <f>C154/G154</f>
        <v>0.71735791090629797</v>
      </c>
      <c r="J154" s="4">
        <f t="shared" si="2"/>
        <v>-0.44086021505376338</v>
      </c>
    </row>
    <row r="155" spans="1:10" ht="16" customHeight="1">
      <c r="A155" s="5" t="s">
        <v>41</v>
      </c>
      <c r="B155" s="6">
        <v>5264</v>
      </c>
      <c r="C155" s="6">
        <v>3194</v>
      </c>
      <c r="D155" s="7">
        <v>16</v>
      </c>
      <c r="E155" s="7">
        <v>13</v>
      </c>
      <c r="F155" s="7">
        <v>15</v>
      </c>
      <c r="G155" s="2">
        <f>SUM(B155:F155)</f>
        <v>8502</v>
      </c>
      <c r="H155" s="3">
        <f>B155/G155</f>
        <v>0.61914843566219713</v>
      </c>
      <c r="I155" s="3">
        <f>C155/G155</f>
        <v>0.37567631145612795</v>
      </c>
      <c r="J155" s="4">
        <f t="shared" si="2"/>
        <v>0.24347212420606917</v>
      </c>
    </row>
    <row r="156" spans="1:10" ht="16" customHeight="1">
      <c r="A156" s="5" t="s">
        <v>504</v>
      </c>
      <c r="B156" s="7">
        <v>710</v>
      </c>
      <c r="C156" s="6">
        <v>1757</v>
      </c>
      <c r="D156" s="7">
        <v>14</v>
      </c>
      <c r="E156" s="7">
        <v>10</v>
      </c>
      <c r="F156" s="7">
        <v>5</v>
      </c>
      <c r="G156" s="2">
        <f>SUM(B156:F156)</f>
        <v>2496</v>
      </c>
      <c r="H156" s="3">
        <f>B156/G156</f>
        <v>0.28445512820512819</v>
      </c>
      <c r="I156" s="3">
        <f>C156/G156</f>
        <v>0.70392628205128205</v>
      </c>
      <c r="J156" s="4">
        <f t="shared" si="2"/>
        <v>-0.41947115384615385</v>
      </c>
    </row>
    <row r="157" spans="1:10" ht="16" customHeight="1">
      <c r="A157" s="5" t="s">
        <v>505</v>
      </c>
      <c r="B157" s="7">
        <v>487</v>
      </c>
      <c r="C157" s="6">
        <v>1000</v>
      </c>
      <c r="D157" s="7">
        <v>11</v>
      </c>
      <c r="E157" s="7">
        <v>6</v>
      </c>
      <c r="F157" s="7">
        <v>1</v>
      </c>
      <c r="G157" s="2">
        <f>SUM(B157:F157)</f>
        <v>1505</v>
      </c>
      <c r="H157" s="3">
        <f>B157/G157</f>
        <v>0.32358803986710966</v>
      </c>
      <c r="I157" s="3">
        <f>C157/G157</f>
        <v>0.66445182724252494</v>
      </c>
      <c r="J157" s="4">
        <f t="shared" si="2"/>
        <v>-0.34086378737541528</v>
      </c>
    </row>
    <row r="158" spans="1:10" ht="16" customHeight="1">
      <c r="A158" s="5" t="s">
        <v>42</v>
      </c>
      <c r="B158" s="6">
        <v>1377</v>
      </c>
      <c r="C158" s="6">
        <v>3108</v>
      </c>
      <c r="D158" s="7">
        <v>6</v>
      </c>
      <c r="E158" s="7">
        <v>4</v>
      </c>
      <c r="F158" s="7">
        <v>1</v>
      </c>
      <c r="G158" s="2">
        <f>SUM(B158:F158)</f>
        <v>4496</v>
      </c>
      <c r="H158" s="3">
        <f>B158/G158</f>
        <v>0.30627224199288255</v>
      </c>
      <c r="I158" s="3">
        <f>C158/G158</f>
        <v>0.69128113879003561</v>
      </c>
      <c r="J158" s="4">
        <f t="shared" si="2"/>
        <v>-0.38500889679715306</v>
      </c>
    </row>
    <row r="159" spans="1:10" ht="16" customHeight="1">
      <c r="A159" s="5" t="s">
        <v>266</v>
      </c>
      <c r="B159" s="7">
        <v>476</v>
      </c>
      <c r="C159" s="6">
        <v>1048</v>
      </c>
      <c r="D159" s="7">
        <v>4</v>
      </c>
      <c r="E159" s="7">
        <v>2</v>
      </c>
      <c r="F159" s="7">
        <v>1</v>
      </c>
      <c r="G159" s="2">
        <f>SUM(B159:F159)</f>
        <v>1531</v>
      </c>
      <c r="H159" s="3">
        <f>B159/G159</f>
        <v>0.31090790333115609</v>
      </c>
      <c r="I159" s="3">
        <f>C159/G159</f>
        <v>0.68451992161985631</v>
      </c>
      <c r="J159" s="4">
        <f t="shared" si="2"/>
        <v>-0.37361201828870022</v>
      </c>
    </row>
    <row r="160" spans="1:10" ht="16" customHeight="1">
      <c r="A160" s="5" t="s">
        <v>226</v>
      </c>
      <c r="B160" s="6">
        <v>1882</v>
      </c>
      <c r="C160" s="6">
        <v>3983</v>
      </c>
      <c r="D160" s="7">
        <v>13</v>
      </c>
      <c r="E160" s="7">
        <v>19</v>
      </c>
      <c r="F160" s="7">
        <v>6</v>
      </c>
      <c r="G160" s="2">
        <f>SUM(B160:F160)</f>
        <v>5903</v>
      </c>
      <c r="H160" s="3">
        <f>B160/G160</f>
        <v>0.31882093850584448</v>
      </c>
      <c r="I160" s="3">
        <f>C160/G160</f>
        <v>0.67474165678468578</v>
      </c>
      <c r="J160" s="4">
        <f t="shared" si="2"/>
        <v>-0.35592071827884131</v>
      </c>
    </row>
    <row r="161" spans="1:10" ht="16" customHeight="1">
      <c r="A161" s="5" t="s">
        <v>226</v>
      </c>
      <c r="B161" s="6">
        <v>13620</v>
      </c>
      <c r="C161" s="6">
        <v>5792</v>
      </c>
      <c r="D161" s="7">
        <v>8</v>
      </c>
      <c r="E161" s="7">
        <v>48</v>
      </c>
      <c r="F161" s="7">
        <v>26</v>
      </c>
      <c r="G161" s="2">
        <f>SUM(B161:F161)</f>
        <v>19494</v>
      </c>
      <c r="H161" s="3">
        <f>B161/G161</f>
        <v>0.69867651585103108</v>
      </c>
      <c r="I161" s="3">
        <f>C161/G161</f>
        <v>0.29711706165999796</v>
      </c>
      <c r="J161" s="4">
        <f t="shared" si="2"/>
        <v>0.40155945419103312</v>
      </c>
    </row>
    <row r="162" spans="1:10" ht="16" customHeight="1">
      <c r="A162" s="5" t="s">
        <v>226</v>
      </c>
      <c r="B162" s="7">
        <v>316</v>
      </c>
      <c r="C162" s="7">
        <v>855</v>
      </c>
      <c r="D162" s="7">
        <v>2</v>
      </c>
      <c r="E162" s="7">
        <v>9</v>
      </c>
      <c r="F162" s="7">
        <v>2</v>
      </c>
      <c r="G162" s="2">
        <f>SUM(B162:F162)</f>
        <v>1184</v>
      </c>
      <c r="H162" s="3">
        <f>B162/G162</f>
        <v>0.26689189189189189</v>
      </c>
      <c r="I162" s="3">
        <f>C162/G162</f>
        <v>0.7221283783783784</v>
      </c>
      <c r="J162" s="4">
        <f t="shared" si="2"/>
        <v>-0.45523648648648651</v>
      </c>
    </row>
    <row r="163" spans="1:10" ht="16" customHeight="1">
      <c r="A163" s="5" t="s">
        <v>506</v>
      </c>
      <c r="B163" s="7">
        <v>419</v>
      </c>
      <c r="C163" s="7">
        <v>962</v>
      </c>
      <c r="D163" s="7">
        <v>5</v>
      </c>
      <c r="E163" s="7">
        <v>4</v>
      </c>
      <c r="F163" s="7">
        <v>3</v>
      </c>
      <c r="G163" s="2">
        <f>SUM(B163:F163)</f>
        <v>1393</v>
      </c>
      <c r="H163" s="3">
        <f>B163/G163</f>
        <v>0.30078966259870782</v>
      </c>
      <c r="I163" s="3">
        <f>C163/G163</f>
        <v>0.69059583632447952</v>
      </c>
      <c r="J163" s="4">
        <f t="shared" si="2"/>
        <v>-0.3898061737257717</v>
      </c>
    </row>
    <row r="164" spans="1:10" ht="16" customHeight="1">
      <c r="A164" s="5" t="s">
        <v>341</v>
      </c>
      <c r="B164" s="6">
        <v>1182</v>
      </c>
      <c r="C164" s="6">
        <v>1119</v>
      </c>
      <c r="D164" s="7">
        <v>11</v>
      </c>
      <c r="E164" s="7">
        <v>9</v>
      </c>
      <c r="F164" s="7">
        <v>3</v>
      </c>
      <c r="G164" s="2">
        <f>SUM(B164:F164)</f>
        <v>2324</v>
      </c>
      <c r="H164" s="3">
        <f>B164/G164</f>
        <v>0.50860585197934594</v>
      </c>
      <c r="I164" s="3">
        <f>C164/G164</f>
        <v>0.48149741824440617</v>
      </c>
      <c r="J164" s="4">
        <f t="shared" si="2"/>
        <v>2.7108433734939763E-2</v>
      </c>
    </row>
    <row r="165" spans="1:10" ht="16" customHeight="1">
      <c r="A165" s="5" t="s">
        <v>342</v>
      </c>
      <c r="B165" s="6">
        <v>5291</v>
      </c>
      <c r="C165" s="6">
        <v>8491</v>
      </c>
      <c r="D165" s="7">
        <v>41</v>
      </c>
      <c r="E165" s="7">
        <v>36</v>
      </c>
      <c r="F165" s="7">
        <v>19</v>
      </c>
      <c r="G165" s="2">
        <f>SUM(B165:F165)</f>
        <v>13878</v>
      </c>
      <c r="H165" s="3">
        <f>B165/G165</f>
        <v>0.38125090070615364</v>
      </c>
      <c r="I165" s="3">
        <f>C165/G165</f>
        <v>0.61183167603401067</v>
      </c>
      <c r="J165" s="4">
        <f t="shared" si="2"/>
        <v>-0.23058077532785703</v>
      </c>
    </row>
    <row r="166" spans="1:10" ht="16" customHeight="1">
      <c r="A166" s="5" t="s">
        <v>548</v>
      </c>
      <c r="B166" s="7">
        <v>260</v>
      </c>
      <c r="C166" s="7">
        <v>670</v>
      </c>
      <c r="D166" s="7">
        <v>4</v>
      </c>
      <c r="E166" s="7">
        <v>5</v>
      </c>
      <c r="F166" s="7">
        <v>2</v>
      </c>
      <c r="G166" s="2">
        <f>SUM(B166:F166)</f>
        <v>941</v>
      </c>
      <c r="H166" s="3">
        <f>B166/G166</f>
        <v>0.27630180658873538</v>
      </c>
      <c r="I166" s="3">
        <f>C166/G166</f>
        <v>0.71200850159404894</v>
      </c>
      <c r="J166" s="4">
        <f t="shared" si="2"/>
        <v>-0.43570669500531356</v>
      </c>
    </row>
    <row r="167" spans="1:10" ht="16" customHeight="1">
      <c r="A167" s="5" t="s">
        <v>267</v>
      </c>
      <c r="B167" s="7">
        <v>345</v>
      </c>
      <c r="C167" s="7">
        <v>211</v>
      </c>
      <c r="D167" s="7">
        <v>5</v>
      </c>
      <c r="E167" s="7">
        <v>1</v>
      </c>
      <c r="F167" s="7">
        <v>7</v>
      </c>
      <c r="G167" s="2">
        <f>SUM(B167:F167)</f>
        <v>569</v>
      </c>
      <c r="H167" s="3">
        <f>B167/G167</f>
        <v>0.60632688927943756</v>
      </c>
      <c r="I167" s="3">
        <f>C167/G167</f>
        <v>0.37082601054481545</v>
      </c>
      <c r="J167" s="4">
        <f t="shared" si="2"/>
        <v>0.23550087873462211</v>
      </c>
    </row>
    <row r="168" spans="1:10" ht="16" customHeight="1">
      <c r="A168" s="5" t="s">
        <v>10</v>
      </c>
      <c r="B168" s="6">
        <v>5057</v>
      </c>
      <c r="C168" s="6">
        <v>6572</v>
      </c>
      <c r="D168" s="7">
        <v>33</v>
      </c>
      <c r="E168" s="7">
        <v>23</v>
      </c>
      <c r="F168" s="7">
        <v>7</v>
      </c>
      <c r="G168" s="2">
        <f>SUM(B168:F168)</f>
        <v>11692</v>
      </c>
      <c r="H168" s="3">
        <f>B168/G168</f>
        <v>0.43251796099897366</v>
      </c>
      <c r="I168" s="3">
        <f>C168/G168</f>
        <v>0.56209373930892914</v>
      </c>
      <c r="J168" s="4">
        <f t="shared" si="2"/>
        <v>-0.12957577830995548</v>
      </c>
    </row>
    <row r="169" spans="1:10" ht="16" customHeight="1">
      <c r="A169" s="5" t="s">
        <v>43</v>
      </c>
      <c r="B169" s="6">
        <v>2483</v>
      </c>
      <c r="C169" s="6">
        <v>2332</v>
      </c>
      <c r="D169" s="7">
        <v>20</v>
      </c>
      <c r="E169" s="7">
        <v>7</v>
      </c>
      <c r="F169" s="7">
        <v>13</v>
      </c>
      <c r="G169" s="2">
        <f>SUM(B169:F169)</f>
        <v>4855</v>
      </c>
      <c r="H169" s="3">
        <f>B169/G169</f>
        <v>0.51143151390319264</v>
      </c>
      <c r="I169" s="3">
        <f>C169/G169</f>
        <v>0.48032955715756953</v>
      </c>
      <c r="J169" s="4">
        <f t="shared" si="2"/>
        <v>3.1101956745623105E-2</v>
      </c>
    </row>
    <row r="170" spans="1:10" ht="16" customHeight="1">
      <c r="A170" s="5" t="s">
        <v>529</v>
      </c>
      <c r="B170" s="7">
        <v>772</v>
      </c>
      <c r="C170" s="7">
        <v>916</v>
      </c>
      <c r="D170" s="7">
        <v>10</v>
      </c>
      <c r="E170" s="7">
        <v>7</v>
      </c>
      <c r="F170" s="7">
        <v>3</v>
      </c>
      <c r="G170" s="2">
        <f>SUM(B170:F170)</f>
        <v>1708</v>
      </c>
      <c r="H170" s="3">
        <f>B170/G170</f>
        <v>0.45199063231850117</v>
      </c>
      <c r="I170" s="3">
        <f>C170/G170</f>
        <v>0.53629976580796257</v>
      </c>
      <c r="J170" s="4">
        <f t="shared" si="2"/>
        <v>-8.4309133489461396E-2</v>
      </c>
    </row>
    <row r="171" spans="1:10" ht="16" customHeight="1">
      <c r="A171" s="8" t="s">
        <v>145</v>
      </c>
      <c r="B171" s="7">
        <v>433</v>
      </c>
      <c r="C171" s="7">
        <v>401</v>
      </c>
      <c r="D171" s="7">
        <v>0</v>
      </c>
      <c r="E171" s="7">
        <v>4</v>
      </c>
      <c r="F171" s="7">
        <v>3</v>
      </c>
      <c r="G171" s="2">
        <f>SUM(B171:F171)</f>
        <v>841</v>
      </c>
      <c r="H171" s="3">
        <f>B171/G171</f>
        <v>0.51486325802615929</v>
      </c>
      <c r="I171" s="3">
        <f>C171/G171</f>
        <v>0.47681331747919142</v>
      </c>
      <c r="J171" s="4">
        <f t="shared" si="2"/>
        <v>3.8049940546967864E-2</v>
      </c>
    </row>
    <row r="172" spans="1:10" ht="16" customHeight="1">
      <c r="A172" s="5" t="s">
        <v>227</v>
      </c>
      <c r="B172" s="6">
        <v>2705</v>
      </c>
      <c r="C172" s="6">
        <v>2192</v>
      </c>
      <c r="D172" s="7">
        <v>18</v>
      </c>
      <c r="E172" s="7">
        <v>15</v>
      </c>
      <c r="F172" s="7">
        <v>16</v>
      </c>
      <c r="G172" s="2">
        <f>SUM(B172:F172)</f>
        <v>4946</v>
      </c>
      <c r="H172" s="3">
        <f>B172/G172</f>
        <v>0.54690659118479579</v>
      </c>
      <c r="I172" s="3">
        <f>C172/G172</f>
        <v>0.44318641326324304</v>
      </c>
      <c r="J172" s="4">
        <f t="shared" si="2"/>
        <v>0.10372017792155275</v>
      </c>
    </row>
    <row r="173" spans="1:10" ht="16" customHeight="1">
      <c r="A173" s="5" t="s">
        <v>268</v>
      </c>
      <c r="B173" s="7">
        <v>246</v>
      </c>
      <c r="C173" s="7">
        <v>377</v>
      </c>
      <c r="D173" s="7">
        <v>3</v>
      </c>
      <c r="E173" s="7">
        <v>2</v>
      </c>
      <c r="F173" s="7">
        <v>0</v>
      </c>
      <c r="G173" s="2">
        <f>SUM(B173:F173)</f>
        <v>628</v>
      </c>
      <c r="H173" s="3">
        <f>B173/G173</f>
        <v>0.39171974522292996</v>
      </c>
      <c r="I173" s="3">
        <f>C173/G173</f>
        <v>0.60031847133757965</v>
      </c>
      <c r="J173" s="4">
        <f t="shared" si="2"/>
        <v>-0.20859872611464969</v>
      </c>
    </row>
    <row r="174" spans="1:10" ht="16" customHeight="1">
      <c r="A174" s="5" t="s">
        <v>207</v>
      </c>
      <c r="B174" s="6">
        <v>2174</v>
      </c>
      <c r="C174" s="7">
        <v>707</v>
      </c>
      <c r="D174" s="7">
        <v>4</v>
      </c>
      <c r="E174" s="7">
        <v>7</v>
      </c>
      <c r="F174" s="7">
        <v>9</v>
      </c>
      <c r="G174" s="2">
        <f>SUM(B174:F174)</f>
        <v>2901</v>
      </c>
      <c r="H174" s="3">
        <f>B174/G174</f>
        <v>0.74939675973802133</v>
      </c>
      <c r="I174" s="3">
        <f>C174/G174</f>
        <v>0.24370906583936575</v>
      </c>
      <c r="J174" s="4">
        <f t="shared" si="2"/>
        <v>0.50568769389865564</v>
      </c>
    </row>
    <row r="175" spans="1:10" ht="16" customHeight="1">
      <c r="A175" s="5" t="s">
        <v>44</v>
      </c>
      <c r="B175" s="6">
        <v>2996</v>
      </c>
      <c r="C175" s="6">
        <v>2045</v>
      </c>
      <c r="D175" s="7">
        <v>14</v>
      </c>
      <c r="E175" s="7">
        <v>10</v>
      </c>
      <c r="F175" s="7">
        <v>7</v>
      </c>
      <c r="G175" s="2">
        <f>SUM(B175:F175)</f>
        <v>5072</v>
      </c>
      <c r="H175" s="3">
        <f>B175/G175</f>
        <v>0.59069400630914826</v>
      </c>
      <c r="I175" s="3">
        <f>C175/G175</f>
        <v>0.40319400630914826</v>
      </c>
      <c r="J175" s="4">
        <f t="shared" si="2"/>
        <v>0.1875</v>
      </c>
    </row>
    <row r="176" spans="1:10" ht="16" customHeight="1">
      <c r="A176" s="8" t="s">
        <v>146</v>
      </c>
      <c r="B176" s="6">
        <v>1321</v>
      </c>
      <c r="C176" s="6">
        <v>1211</v>
      </c>
      <c r="D176" s="7">
        <v>10</v>
      </c>
      <c r="E176" s="7">
        <v>25</v>
      </c>
      <c r="F176" s="7">
        <v>1</v>
      </c>
      <c r="G176" s="2">
        <f>SUM(B176:F176)</f>
        <v>2568</v>
      </c>
      <c r="H176" s="3">
        <f>B176/G176</f>
        <v>0.51440809968847356</v>
      </c>
      <c r="I176" s="3">
        <f>C176/G176</f>
        <v>0.47157320872274144</v>
      </c>
      <c r="J176" s="4">
        <f t="shared" si="2"/>
        <v>4.283489096573212E-2</v>
      </c>
    </row>
    <row r="177" spans="1:10" ht="16" customHeight="1">
      <c r="A177" s="8" t="s">
        <v>147</v>
      </c>
      <c r="B177" s="6">
        <v>10896</v>
      </c>
      <c r="C177" s="6">
        <v>9412</v>
      </c>
      <c r="D177" s="7">
        <v>38</v>
      </c>
      <c r="E177" s="7">
        <v>96</v>
      </c>
      <c r="F177" s="7">
        <v>30</v>
      </c>
      <c r="G177" s="2">
        <f>SUM(B177:F177)</f>
        <v>20472</v>
      </c>
      <c r="H177" s="3">
        <f>B177/G177</f>
        <v>0.53223915592028137</v>
      </c>
      <c r="I177" s="3">
        <f>C177/G177</f>
        <v>0.4597499023055881</v>
      </c>
      <c r="J177" s="4">
        <f t="shared" si="2"/>
        <v>7.2489253614693272E-2</v>
      </c>
    </row>
    <row r="178" spans="1:10" ht="16" customHeight="1">
      <c r="A178" s="5" t="s">
        <v>487</v>
      </c>
      <c r="B178" s="6">
        <v>1215</v>
      </c>
      <c r="C178" s="6">
        <v>1453</v>
      </c>
      <c r="D178" s="7">
        <v>42</v>
      </c>
      <c r="E178" s="7">
        <v>13</v>
      </c>
      <c r="F178" s="7">
        <v>4</v>
      </c>
      <c r="G178" s="2">
        <f>SUM(B178:F178)</f>
        <v>2727</v>
      </c>
      <c r="H178" s="3">
        <f>B178/G178</f>
        <v>0.44554455445544555</v>
      </c>
      <c r="I178" s="3">
        <f>C178/G178</f>
        <v>0.53281994866153282</v>
      </c>
      <c r="J178" s="4">
        <f t="shared" si="2"/>
        <v>-8.7275394206087265E-2</v>
      </c>
    </row>
    <row r="179" spans="1:10" ht="16" customHeight="1">
      <c r="A179" s="5" t="s">
        <v>507</v>
      </c>
      <c r="B179" s="7">
        <v>384</v>
      </c>
      <c r="C179" s="6">
        <v>1084</v>
      </c>
      <c r="D179" s="7">
        <v>8</v>
      </c>
      <c r="E179" s="7">
        <v>6</v>
      </c>
      <c r="F179" s="7">
        <v>1</v>
      </c>
      <c r="G179" s="2">
        <f>SUM(B179:F179)</f>
        <v>1483</v>
      </c>
      <c r="H179" s="3">
        <f>B179/G179</f>
        <v>0.25893459204315578</v>
      </c>
      <c r="I179" s="3">
        <f>C179/G179</f>
        <v>0.73095077545515841</v>
      </c>
      <c r="J179" s="4">
        <f t="shared" si="2"/>
        <v>-0.47201618341200263</v>
      </c>
    </row>
    <row r="180" spans="1:10" ht="16" customHeight="1">
      <c r="A180" s="5" t="s">
        <v>191</v>
      </c>
      <c r="B180" s="7">
        <v>131</v>
      </c>
      <c r="C180" s="7">
        <v>194</v>
      </c>
      <c r="D180" s="7">
        <v>1</v>
      </c>
      <c r="E180" s="7">
        <v>3</v>
      </c>
      <c r="F180" s="7">
        <v>0</v>
      </c>
      <c r="G180" s="2">
        <f>SUM(B180:F180)</f>
        <v>329</v>
      </c>
      <c r="H180" s="3">
        <f>B180/G180</f>
        <v>0.3981762917933131</v>
      </c>
      <c r="I180" s="3">
        <f>C180/G180</f>
        <v>0.58966565349544076</v>
      </c>
      <c r="J180" s="4">
        <f t="shared" si="2"/>
        <v>-0.19148936170212766</v>
      </c>
    </row>
    <row r="181" spans="1:10" ht="16" customHeight="1">
      <c r="A181" s="5" t="s">
        <v>228</v>
      </c>
      <c r="B181" s="7">
        <v>840</v>
      </c>
      <c r="C181" s="6">
        <v>1199</v>
      </c>
      <c r="D181" s="7">
        <v>7</v>
      </c>
      <c r="E181" s="7">
        <v>13</v>
      </c>
      <c r="F181" s="7">
        <v>3</v>
      </c>
      <c r="G181" s="2">
        <f>SUM(B181:F181)</f>
        <v>2062</v>
      </c>
      <c r="H181" s="3">
        <f>B181/G181</f>
        <v>0.40737148399612028</v>
      </c>
      <c r="I181" s="3">
        <f>C181/G181</f>
        <v>0.58147429679922402</v>
      </c>
      <c r="J181" s="4">
        <f t="shared" si="2"/>
        <v>-0.17410281280310375</v>
      </c>
    </row>
    <row r="182" spans="1:10" ht="16" customHeight="1">
      <c r="A182" s="5" t="s">
        <v>228</v>
      </c>
      <c r="B182" s="7">
        <v>686</v>
      </c>
      <c r="C182" s="6">
        <v>1119</v>
      </c>
      <c r="D182" s="7">
        <v>8</v>
      </c>
      <c r="E182" s="7">
        <v>7</v>
      </c>
      <c r="F182" s="7">
        <v>4</v>
      </c>
      <c r="G182" s="2">
        <f>SUM(B182:F182)</f>
        <v>1824</v>
      </c>
      <c r="H182" s="3">
        <f>B182/G182</f>
        <v>0.37609649122807015</v>
      </c>
      <c r="I182" s="3">
        <f>C182/G182</f>
        <v>0.61348684210526316</v>
      </c>
      <c r="J182" s="4">
        <f t="shared" si="2"/>
        <v>-0.23739035087719301</v>
      </c>
    </row>
    <row r="183" spans="1:10" ht="16" customHeight="1">
      <c r="A183" s="5" t="s">
        <v>247</v>
      </c>
      <c r="B183" s="6">
        <v>1375</v>
      </c>
      <c r="C183" s="7">
        <v>400</v>
      </c>
      <c r="D183" s="7">
        <v>0</v>
      </c>
      <c r="E183" s="7">
        <v>1</v>
      </c>
      <c r="F183" s="7">
        <v>2</v>
      </c>
      <c r="G183" s="2">
        <f>SUM(B183:F183)</f>
        <v>1778</v>
      </c>
      <c r="H183" s="3">
        <f>B183/G183</f>
        <v>0.77334083239595053</v>
      </c>
      <c r="I183" s="3">
        <f>C183/G183</f>
        <v>0.2249718785151856</v>
      </c>
      <c r="J183" s="4">
        <f t="shared" si="2"/>
        <v>0.5483689538807649</v>
      </c>
    </row>
    <row r="184" spans="1:10" ht="16" customHeight="1">
      <c r="A184" s="5" t="s">
        <v>45</v>
      </c>
      <c r="B184" s="6">
        <v>6499</v>
      </c>
      <c r="C184" s="6">
        <v>2080</v>
      </c>
      <c r="D184" s="7">
        <v>19</v>
      </c>
      <c r="E184" s="7">
        <v>15</v>
      </c>
      <c r="F184" s="7">
        <v>17</v>
      </c>
      <c r="G184" s="2">
        <f>SUM(B184:F184)</f>
        <v>8630</v>
      </c>
      <c r="H184" s="3">
        <f>B184/G184</f>
        <v>0.75307068366164542</v>
      </c>
      <c r="I184" s="3">
        <f>C184/G184</f>
        <v>0.2410196987253766</v>
      </c>
      <c r="J184" s="4">
        <f t="shared" si="2"/>
        <v>0.51205098493626888</v>
      </c>
    </row>
    <row r="185" spans="1:10" ht="16" customHeight="1">
      <c r="A185" s="5" t="s">
        <v>549</v>
      </c>
      <c r="B185" s="6">
        <v>1168</v>
      </c>
      <c r="C185" s="6">
        <v>1619</v>
      </c>
      <c r="D185" s="7">
        <v>14</v>
      </c>
      <c r="E185" s="7">
        <v>6</v>
      </c>
      <c r="F185" s="7">
        <v>4</v>
      </c>
      <c r="G185" s="2">
        <f>SUM(B185:F185)</f>
        <v>2811</v>
      </c>
      <c r="H185" s="3">
        <f>B185/G185</f>
        <v>0.41551049448594807</v>
      </c>
      <c r="I185" s="3">
        <f>C185/G185</f>
        <v>0.57595161864105304</v>
      </c>
      <c r="J185" s="4">
        <f t="shared" si="2"/>
        <v>-0.16044112415510497</v>
      </c>
    </row>
    <row r="186" spans="1:10" ht="16" customHeight="1">
      <c r="A186" s="8" t="s">
        <v>148</v>
      </c>
      <c r="B186" s="6">
        <v>2019</v>
      </c>
      <c r="C186" s="6">
        <v>1326</v>
      </c>
      <c r="D186" s="7">
        <v>14</v>
      </c>
      <c r="E186" s="7">
        <v>15</v>
      </c>
      <c r="F186" s="7">
        <v>5</v>
      </c>
      <c r="G186" s="2">
        <f>SUM(B186:F186)</f>
        <v>3379</v>
      </c>
      <c r="H186" s="3">
        <f>B186/G186</f>
        <v>0.59751405741343588</v>
      </c>
      <c r="I186" s="3">
        <f>C186/G186</f>
        <v>0.39242379402189997</v>
      </c>
      <c r="J186" s="4">
        <f t="shared" si="2"/>
        <v>0.20509026339153591</v>
      </c>
    </row>
    <row r="187" spans="1:10" ht="16" customHeight="1">
      <c r="A187" s="8" t="s">
        <v>149</v>
      </c>
      <c r="B187" s="6">
        <v>4106</v>
      </c>
      <c r="C187" s="6">
        <v>2275</v>
      </c>
      <c r="D187" s="7">
        <v>32</v>
      </c>
      <c r="E187" s="7">
        <v>30</v>
      </c>
      <c r="F187" s="7">
        <v>9</v>
      </c>
      <c r="G187" s="2">
        <f>SUM(B187:F187)</f>
        <v>6452</v>
      </c>
      <c r="H187" s="3">
        <f>B187/G187</f>
        <v>0.63639181649101051</v>
      </c>
      <c r="I187" s="3">
        <f>C187/G187</f>
        <v>0.35260384376937381</v>
      </c>
      <c r="J187" s="4">
        <f t="shared" si="2"/>
        <v>0.28378797272163669</v>
      </c>
    </row>
    <row r="188" spans="1:10" ht="16" customHeight="1">
      <c r="A188" s="8" t="s">
        <v>150</v>
      </c>
      <c r="B188" s="6">
        <v>3488</v>
      </c>
      <c r="C188" s="6">
        <v>1909</v>
      </c>
      <c r="D188" s="7">
        <v>13</v>
      </c>
      <c r="E188" s="7">
        <v>14</v>
      </c>
      <c r="F188" s="7">
        <v>6</v>
      </c>
      <c r="G188" s="2">
        <f>SUM(B188:F188)</f>
        <v>5430</v>
      </c>
      <c r="H188" s="3">
        <f>B188/G188</f>
        <v>0.64235727440147328</v>
      </c>
      <c r="I188" s="3">
        <f>C188/G188</f>
        <v>0.35156537753222838</v>
      </c>
      <c r="J188" s="4">
        <f t="shared" si="2"/>
        <v>0.29079189686924489</v>
      </c>
    </row>
    <row r="189" spans="1:10" ht="16" customHeight="1">
      <c r="A189" s="5" t="s">
        <v>108</v>
      </c>
      <c r="B189" s="6">
        <v>1229</v>
      </c>
      <c r="C189" s="6">
        <v>1399</v>
      </c>
      <c r="D189" s="7">
        <v>0</v>
      </c>
      <c r="E189" s="7">
        <v>7</v>
      </c>
      <c r="F189" s="7">
        <v>3</v>
      </c>
      <c r="G189" s="2">
        <f>SUM(B189:F189)</f>
        <v>2638</v>
      </c>
      <c r="H189" s="3">
        <f>B189/G189</f>
        <v>0.46588324488248672</v>
      </c>
      <c r="I189" s="3">
        <f>C189/G189</f>
        <v>0.53032600454890066</v>
      </c>
      <c r="J189" s="4">
        <f t="shared" si="2"/>
        <v>-6.444275966641394E-2</v>
      </c>
    </row>
    <row r="190" spans="1:10" ht="16" customHeight="1">
      <c r="A190" s="5" t="s">
        <v>451</v>
      </c>
      <c r="B190" s="6">
        <v>1032</v>
      </c>
      <c r="C190" s="7">
        <v>563</v>
      </c>
      <c r="D190" s="7">
        <v>4</v>
      </c>
      <c r="E190" s="7">
        <v>1</v>
      </c>
      <c r="F190" s="7">
        <v>3</v>
      </c>
      <c r="G190" s="2">
        <f>SUM(B190:F190)</f>
        <v>1603</v>
      </c>
      <c r="H190" s="3">
        <f>B190/G190</f>
        <v>0.64379288833437309</v>
      </c>
      <c r="I190" s="3">
        <f>C190/G190</f>
        <v>0.35121646912039928</v>
      </c>
      <c r="J190" s="4">
        <f t="shared" si="2"/>
        <v>0.29257641921397382</v>
      </c>
    </row>
    <row r="191" spans="1:10" ht="16" customHeight="1">
      <c r="A191" s="5" t="s">
        <v>508</v>
      </c>
      <c r="B191" s="7">
        <v>404</v>
      </c>
      <c r="C191" s="7">
        <v>697</v>
      </c>
      <c r="D191" s="7">
        <v>11</v>
      </c>
      <c r="E191" s="7">
        <v>6</v>
      </c>
      <c r="F191" s="7">
        <v>0</v>
      </c>
      <c r="G191" s="2">
        <f>SUM(B191:F191)</f>
        <v>1118</v>
      </c>
      <c r="H191" s="3">
        <f>B191/G191</f>
        <v>0.36135957066189622</v>
      </c>
      <c r="I191" s="3">
        <f>C191/G191</f>
        <v>0.6234347048300537</v>
      </c>
      <c r="J191" s="4">
        <f t="shared" si="2"/>
        <v>-0.26207513416815748</v>
      </c>
    </row>
    <row r="192" spans="1:10" ht="16" customHeight="1">
      <c r="A192" s="5" t="s">
        <v>11</v>
      </c>
      <c r="B192" s="6">
        <v>3636</v>
      </c>
      <c r="C192" s="6">
        <v>4511</v>
      </c>
      <c r="D192" s="7">
        <v>21</v>
      </c>
      <c r="E192" s="7">
        <v>25</v>
      </c>
      <c r="F192" s="7">
        <v>11</v>
      </c>
      <c r="G192" s="2">
        <f>SUM(B192:F192)</f>
        <v>8204</v>
      </c>
      <c r="H192" s="3">
        <f>B192/G192</f>
        <v>0.44319843978547052</v>
      </c>
      <c r="I192" s="3">
        <f>C192/G192</f>
        <v>0.54985372988785963</v>
      </c>
      <c r="J192" s="4">
        <f t="shared" si="2"/>
        <v>-0.10665529010238911</v>
      </c>
    </row>
    <row r="193" spans="1:10" ht="16" customHeight="1">
      <c r="A193" s="5" t="s">
        <v>11</v>
      </c>
      <c r="B193" s="6">
        <v>14905</v>
      </c>
      <c r="C193" s="6">
        <v>14482</v>
      </c>
      <c r="D193" s="7">
        <v>77</v>
      </c>
      <c r="E193" s="7">
        <v>125</v>
      </c>
      <c r="F193" s="7">
        <v>37</v>
      </c>
      <c r="G193" s="2">
        <f>SUM(B193:F193)</f>
        <v>29626</v>
      </c>
      <c r="H193" s="3">
        <f>B193/G193</f>
        <v>0.50310538040910013</v>
      </c>
      <c r="I193" s="3">
        <f>C193/G193</f>
        <v>0.48882738135421588</v>
      </c>
      <c r="J193" s="4">
        <f t="shared" si="2"/>
        <v>1.4277999054884249E-2</v>
      </c>
    </row>
    <row r="194" spans="1:10" ht="16" customHeight="1">
      <c r="A194" s="5" t="s">
        <v>12</v>
      </c>
      <c r="B194" s="6">
        <v>1580</v>
      </c>
      <c r="C194" s="6">
        <v>3444</v>
      </c>
      <c r="D194" s="7">
        <v>27</v>
      </c>
      <c r="E194" s="7">
        <v>22</v>
      </c>
      <c r="F194" s="7">
        <v>5</v>
      </c>
      <c r="G194" s="2">
        <f>SUM(B194:F194)</f>
        <v>5078</v>
      </c>
      <c r="H194" s="3">
        <f>B194/G194</f>
        <v>0.31114612051988971</v>
      </c>
      <c r="I194" s="3">
        <f>C194/G194</f>
        <v>0.67821977156360769</v>
      </c>
      <c r="J194" s="4">
        <f t="shared" si="2"/>
        <v>-0.36707365104371797</v>
      </c>
    </row>
    <row r="195" spans="1:10" ht="16" customHeight="1">
      <c r="A195" s="5" t="s">
        <v>269</v>
      </c>
      <c r="B195" s="7">
        <v>156</v>
      </c>
      <c r="C195" s="7">
        <v>340</v>
      </c>
      <c r="D195" s="7">
        <v>4</v>
      </c>
      <c r="E195" s="7">
        <v>4</v>
      </c>
      <c r="F195" s="7">
        <v>0</v>
      </c>
      <c r="G195" s="2">
        <f>SUM(B195:F195)</f>
        <v>504</v>
      </c>
      <c r="H195" s="3">
        <f>B195/G195</f>
        <v>0.30952380952380953</v>
      </c>
      <c r="I195" s="3">
        <f>C195/G195</f>
        <v>0.67460317460317465</v>
      </c>
      <c r="J195" s="4">
        <f t="shared" ref="J195:J258" si="3">H195-I195</f>
        <v>-0.36507936507936511</v>
      </c>
    </row>
    <row r="196" spans="1:10" ht="16" customHeight="1">
      <c r="A196" s="5" t="s">
        <v>509</v>
      </c>
      <c r="B196" s="7">
        <v>658</v>
      </c>
      <c r="C196" s="6">
        <v>1439</v>
      </c>
      <c r="D196" s="7">
        <v>9</v>
      </c>
      <c r="E196" s="7">
        <v>5</v>
      </c>
      <c r="F196" s="7">
        <v>2</v>
      </c>
      <c r="G196" s="2">
        <f>SUM(B196:F196)</f>
        <v>2113</v>
      </c>
      <c r="H196" s="3">
        <f>B196/G196</f>
        <v>0.31140558447704686</v>
      </c>
      <c r="I196" s="3">
        <f>C196/G196</f>
        <v>0.68102224325603411</v>
      </c>
      <c r="J196" s="4">
        <f t="shared" si="3"/>
        <v>-0.36961665877898725</v>
      </c>
    </row>
    <row r="197" spans="1:10" ht="16" customHeight="1">
      <c r="A197" s="8" t="s">
        <v>390</v>
      </c>
      <c r="B197" s="6">
        <v>2363</v>
      </c>
      <c r="C197" s="6">
        <v>3806</v>
      </c>
      <c r="D197" s="7">
        <v>9</v>
      </c>
      <c r="E197" s="7">
        <v>5</v>
      </c>
      <c r="F197" s="7">
        <v>0</v>
      </c>
      <c r="G197" s="2">
        <f>SUM(B197:F197)</f>
        <v>6183</v>
      </c>
      <c r="H197" s="3">
        <f>B197/G197</f>
        <v>0.38217693676208958</v>
      </c>
      <c r="I197" s="3">
        <f>C197/G197</f>
        <v>0.61555879023127935</v>
      </c>
      <c r="J197" s="4">
        <f t="shared" si="3"/>
        <v>-0.23338185346918977</v>
      </c>
    </row>
    <row r="198" spans="1:10" ht="16" customHeight="1">
      <c r="A198" s="8" t="s">
        <v>391</v>
      </c>
      <c r="B198" s="7">
        <v>671</v>
      </c>
      <c r="C198" s="6">
        <v>1207</v>
      </c>
      <c r="D198" s="7">
        <v>8</v>
      </c>
      <c r="E198" s="7">
        <v>7</v>
      </c>
      <c r="F198" s="7">
        <v>1</v>
      </c>
      <c r="G198" s="2">
        <f>SUM(B198:F198)</f>
        <v>1894</v>
      </c>
      <c r="H198" s="3">
        <f>B198/G198</f>
        <v>0.3542766631467793</v>
      </c>
      <c r="I198" s="3">
        <f>C198/G198</f>
        <v>0.63727560718057019</v>
      </c>
      <c r="J198" s="4">
        <f t="shared" si="3"/>
        <v>-0.28299894403379089</v>
      </c>
    </row>
    <row r="199" spans="1:10" ht="16" customHeight="1">
      <c r="A199" s="5" t="s">
        <v>550</v>
      </c>
      <c r="B199" s="7">
        <v>202</v>
      </c>
      <c r="C199" s="7">
        <v>465</v>
      </c>
      <c r="D199" s="7">
        <v>3</v>
      </c>
      <c r="E199" s="7">
        <v>0</v>
      </c>
      <c r="F199" s="7">
        <v>1</v>
      </c>
      <c r="G199" s="2">
        <f>SUM(B199:F199)</f>
        <v>671</v>
      </c>
      <c r="H199" s="3">
        <f>B199/G199</f>
        <v>0.30104321907600595</v>
      </c>
      <c r="I199" s="3">
        <f>C199/G199</f>
        <v>0.69299552906110284</v>
      </c>
      <c r="J199" s="4">
        <f t="shared" si="3"/>
        <v>-0.39195230998509689</v>
      </c>
    </row>
    <row r="200" spans="1:10" ht="16" customHeight="1">
      <c r="A200" s="5" t="s">
        <v>510</v>
      </c>
      <c r="B200" s="6">
        <v>1053</v>
      </c>
      <c r="C200" s="6">
        <v>2100</v>
      </c>
      <c r="D200" s="7">
        <v>14</v>
      </c>
      <c r="E200" s="7">
        <v>19</v>
      </c>
      <c r="F200" s="7">
        <v>5</v>
      </c>
      <c r="G200" s="2">
        <f>SUM(B200:F200)</f>
        <v>3191</v>
      </c>
      <c r="H200" s="3">
        <f>B200/G200</f>
        <v>0.32999059855844565</v>
      </c>
      <c r="I200" s="3">
        <f>C200/G200</f>
        <v>0.6581009088060169</v>
      </c>
      <c r="J200" s="4">
        <f t="shared" si="3"/>
        <v>-0.32811031024757126</v>
      </c>
    </row>
    <row r="201" spans="1:10" ht="16" customHeight="1">
      <c r="A201" s="5" t="s">
        <v>551</v>
      </c>
      <c r="B201" s="7">
        <v>280</v>
      </c>
      <c r="C201" s="7">
        <v>859</v>
      </c>
      <c r="D201" s="7">
        <v>14</v>
      </c>
      <c r="E201" s="7">
        <v>5</v>
      </c>
      <c r="F201" s="7">
        <v>2</v>
      </c>
      <c r="G201" s="2">
        <f>SUM(B201:F201)</f>
        <v>1160</v>
      </c>
      <c r="H201" s="3">
        <f>B201/G201</f>
        <v>0.2413793103448276</v>
      </c>
      <c r="I201" s="3">
        <f>C201/G201</f>
        <v>0.7405172413793103</v>
      </c>
      <c r="J201" s="4">
        <f t="shared" si="3"/>
        <v>-0.49913793103448267</v>
      </c>
    </row>
    <row r="202" spans="1:10" ht="16" customHeight="1">
      <c r="A202" s="5" t="s">
        <v>46</v>
      </c>
      <c r="B202" s="6">
        <v>1143</v>
      </c>
      <c r="C202" s="7">
        <v>933</v>
      </c>
      <c r="D202" s="7">
        <v>5</v>
      </c>
      <c r="E202" s="7">
        <v>8</v>
      </c>
      <c r="F202" s="7">
        <v>2</v>
      </c>
      <c r="G202" s="2">
        <f>SUM(B202:F202)</f>
        <v>2091</v>
      </c>
      <c r="H202" s="3">
        <f>B202/G202</f>
        <v>0.5466284074605452</v>
      </c>
      <c r="I202" s="3">
        <f>C202/G202</f>
        <v>0.44619799139167865</v>
      </c>
      <c r="J202" s="4">
        <f t="shared" si="3"/>
        <v>0.10043041606886655</v>
      </c>
    </row>
    <row r="203" spans="1:10" ht="16" customHeight="1">
      <c r="A203" s="5" t="s">
        <v>248</v>
      </c>
      <c r="B203" s="6">
        <v>1373</v>
      </c>
      <c r="C203" s="7">
        <v>676</v>
      </c>
      <c r="D203" s="7">
        <v>5</v>
      </c>
      <c r="E203" s="7">
        <v>9</v>
      </c>
      <c r="F203" s="7">
        <v>4</v>
      </c>
      <c r="G203" s="2">
        <f>SUM(B203:F203)</f>
        <v>2067</v>
      </c>
      <c r="H203" s="3">
        <f>B203/G203</f>
        <v>0.66424770198355099</v>
      </c>
      <c r="I203" s="3">
        <f>C203/G203</f>
        <v>0.32704402515723269</v>
      </c>
      <c r="J203" s="4">
        <f t="shared" si="3"/>
        <v>0.3372036768263183</v>
      </c>
    </row>
    <row r="204" spans="1:10" ht="16" customHeight="1">
      <c r="A204" s="5" t="s">
        <v>229</v>
      </c>
      <c r="B204" s="6">
        <v>1971</v>
      </c>
      <c r="C204" s="6">
        <v>3066</v>
      </c>
      <c r="D204" s="7">
        <v>17</v>
      </c>
      <c r="E204" s="7">
        <v>19</v>
      </c>
      <c r="F204" s="7">
        <v>7</v>
      </c>
      <c r="G204" s="2">
        <f>SUM(B204:F204)</f>
        <v>5080</v>
      </c>
      <c r="H204" s="3">
        <f>B204/G204</f>
        <v>0.38799212598425198</v>
      </c>
      <c r="I204" s="3">
        <f>C204/G204</f>
        <v>0.60354330708661419</v>
      </c>
      <c r="J204" s="4">
        <f t="shared" si="3"/>
        <v>-0.21555118110236221</v>
      </c>
    </row>
    <row r="205" spans="1:10" ht="16" customHeight="1">
      <c r="A205" s="5" t="s">
        <v>425</v>
      </c>
      <c r="B205" s="7">
        <v>130</v>
      </c>
      <c r="C205" s="7">
        <v>127</v>
      </c>
      <c r="D205" s="7">
        <v>1</v>
      </c>
      <c r="E205" s="7">
        <v>1</v>
      </c>
      <c r="F205" s="7">
        <v>0</v>
      </c>
      <c r="G205" s="2">
        <f>SUM(B205:F205)</f>
        <v>259</v>
      </c>
      <c r="H205" s="3">
        <f>B205/G205</f>
        <v>0.50193050193050193</v>
      </c>
      <c r="I205" s="3">
        <f>C205/G205</f>
        <v>0.49034749034749037</v>
      </c>
      <c r="J205" s="4">
        <f t="shared" si="3"/>
        <v>1.158301158301156E-2</v>
      </c>
    </row>
    <row r="206" spans="1:10" ht="16" customHeight="1">
      <c r="A206" s="5" t="s">
        <v>47</v>
      </c>
      <c r="B206" s="6">
        <v>1917</v>
      </c>
      <c r="C206" s="6">
        <v>2335</v>
      </c>
      <c r="D206" s="7">
        <v>10</v>
      </c>
      <c r="E206" s="7">
        <v>9</v>
      </c>
      <c r="F206" s="7">
        <v>4</v>
      </c>
      <c r="G206" s="2">
        <f>SUM(B206:F206)</f>
        <v>4275</v>
      </c>
      <c r="H206" s="3">
        <f>B206/G206</f>
        <v>0.44842105263157894</v>
      </c>
      <c r="I206" s="3">
        <f>C206/G206</f>
        <v>0.54619883040935668</v>
      </c>
      <c r="J206" s="4">
        <f t="shared" si="3"/>
        <v>-9.7777777777777741E-2</v>
      </c>
    </row>
    <row r="207" spans="1:10" ht="16" customHeight="1">
      <c r="A207" s="5" t="s">
        <v>48</v>
      </c>
      <c r="B207" s="7">
        <v>849</v>
      </c>
      <c r="C207" s="7">
        <v>524</v>
      </c>
      <c r="D207" s="7">
        <v>1</v>
      </c>
      <c r="E207" s="7">
        <v>1</v>
      </c>
      <c r="F207" s="7">
        <v>1</v>
      </c>
      <c r="G207" s="2">
        <f>SUM(B207:F207)</f>
        <v>1376</v>
      </c>
      <c r="H207" s="3">
        <f>B207/G207</f>
        <v>0.61700581395348841</v>
      </c>
      <c r="I207" s="3">
        <f>C207/G207</f>
        <v>0.3808139534883721</v>
      </c>
      <c r="J207" s="4">
        <f t="shared" si="3"/>
        <v>0.23619186046511631</v>
      </c>
    </row>
    <row r="208" spans="1:10" ht="16" customHeight="1">
      <c r="A208" s="5" t="s">
        <v>452</v>
      </c>
      <c r="B208" s="6">
        <v>2742</v>
      </c>
      <c r="C208" s="6">
        <v>3569</v>
      </c>
      <c r="D208" s="7">
        <v>35</v>
      </c>
      <c r="E208" s="7">
        <v>24</v>
      </c>
      <c r="F208" s="7">
        <v>10</v>
      </c>
      <c r="G208" s="2">
        <f>SUM(B208:F208)</f>
        <v>6380</v>
      </c>
      <c r="H208" s="3">
        <f>B208/G208</f>
        <v>0.4297805642633229</v>
      </c>
      <c r="I208" s="3">
        <f>C208/G208</f>
        <v>0.55940438871473352</v>
      </c>
      <c r="J208" s="4">
        <f t="shared" si="3"/>
        <v>-0.12962382445141063</v>
      </c>
    </row>
    <row r="209" spans="1:10" ht="16" customHeight="1">
      <c r="A209" s="5" t="s">
        <v>343</v>
      </c>
      <c r="B209" s="6">
        <v>2522</v>
      </c>
      <c r="C209" s="6">
        <v>5149</v>
      </c>
      <c r="D209" s="7">
        <v>45</v>
      </c>
      <c r="E209" s="7">
        <v>23</v>
      </c>
      <c r="F209" s="7">
        <v>11</v>
      </c>
      <c r="G209" s="2">
        <f>SUM(B209:F209)</f>
        <v>7750</v>
      </c>
      <c r="H209" s="3">
        <f>B209/G209</f>
        <v>0.32541935483870965</v>
      </c>
      <c r="I209" s="3">
        <f>C209/G209</f>
        <v>0.6643870967741935</v>
      </c>
      <c r="J209" s="4">
        <f t="shared" si="3"/>
        <v>-0.33896774193548385</v>
      </c>
    </row>
    <row r="210" spans="1:10" ht="16" customHeight="1">
      <c r="A210" s="5" t="s">
        <v>307</v>
      </c>
      <c r="B210" s="7">
        <v>284</v>
      </c>
      <c r="C210" s="7">
        <v>484</v>
      </c>
      <c r="D210" s="7">
        <v>6</v>
      </c>
      <c r="E210" s="7">
        <v>6</v>
      </c>
      <c r="F210" s="7">
        <v>3</v>
      </c>
      <c r="G210" s="2">
        <f>SUM(B210:F210)</f>
        <v>783</v>
      </c>
      <c r="H210" s="3">
        <f>B210/G210</f>
        <v>0.36270753512132825</v>
      </c>
      <c r="I210" s="3">
        <f>C210/G210</f>
        <v>0.61813537675606645</v>
      </c>
      <c r="J210" s="4">
        <f t="shared" si="3"/>
        <v>-0.2554278416347382</v>
      </c>
    </row>
    <row r="211" spans="1:10" ht="16" customHeight="1">
      <c r="A211" s="8" t="s">
        <v>151</v>
      </c>
      <c r="B211" s="7">
        <v>128</v>
      </c>
      <c r="C211" s="7">
        <v>93</v>
      </c>
      <c r="D211" s="7">
        <v>4</v>
      </c>
      <c r="E211" s="7">
        <v>0</v>
      </c>
      <c r="F211" s="7">
        <v>1</v>
      </c>
      <c r="G211" s="2">
        <f>SUM(B211:F211)</f>
        <v>226</v>
      </c>
      <c r="H211" s="3">
        <f>B211/G211</f>
        <v>0.5663716814159292</v>
      </c>
      <c r="I211" s="3">
        <f>C211/G211</f>
        <v>0.41150442477876104</v>
      </c>
      <c r="J211" s="4">
        <f t="shared" si="3"/>
        <v>0.15486725663716816</v>
      </c>
    </row>
    <row r="212" spans="1:10" ht="16" customHeight="1">
      <c r="A212" s="5" t="s">
        <v>270</v>
      </c>
      <c r="B212" s="7">
        <v>707</v>
      </c>
      <c r="C212" s="7">
        <v>795</v>
      </c>
      <c r="D212" s="7">
        <v>10</v>
      </c>
      <c r="E212" s="7">
        <v>10</v>
      </c>
      <c r="F212" s="7">
        <v>3</v>
      </c>
      <c r="G212" s="2">
        <f>SUM(B212:F212)</f>
        <v>1525</v>
      </c>
      <c r="H212" s="3">
        <f>B212/G212</f>
        <v>0.4636065573770492</v>
      </c>
      <c r="I212" s="3">
        <f>C212/G212</f>
        <v>0.52131147540983602</v>
      </c>
      <c r="J212" s="4">
        <f t="shared" si="3"/>
        <v>-5.7704918032786823E-2</v>
      </c>
    </row>
    <row r="213" spans="1:10" ht="16" customHeight="1">
      <c r="A213" s="5" t="s">
        <v>308</v>
      </c>
      <c r="B213" s="6">
        <v>3333</v>
      </c>
      <c r="C213" s="7">
        <v>882</v>
      </c>
      <c r="D213" s="7">
        <v>39</v>
      </c>
      <c r="E213" s="7">
        <v>19</v>
      </c>
      <c r="F213" s="7">
        <v>21</v>
      </c>
      <c r="G213" s="2">
        <f>SUM(B213:F213)</f>
        <v>4294</v>
      </c>
      <c r="H213" s="3">
        <f>B213/G213</f>
        <v>0.77619934792734047</v>
      </c>
      <c r="I213" s="3">
        <f>C213/G213</f>
        <v>0.20540288775034932</v>
      </c>
      <c r="J213" s="4">
        <f t="shared" si="3"/>
        <v>0.57079646017699115</v>
      </c>
    </row>
    <row r="214" spans="1:10" ht="16" customHeight="1">
      <c r="A214" s="5" t="s">
        <v>344</v>
      </c>
      <c r="B214" s="7">
        <v>848</v>
      </c>
      <c r="C214" s="7">
        <v>993</v>
      </c>
      <c r="D214" s="7">
        <v>12</v>
      </c>
      <c r="E214" s="7">
        <v>7</v>
      </c>
      <c r="F214" s="7">
        <v>5</v>
      </c>
      <c r="G214" s="2">
        <f>SUM(B214:F214)</f>
        <v>1865</v>
      </c>
      <c r="H214" s="3">
        <f>B214/G214</f>
        <v>0.45469168900804291</v>
      </c>
      <c r="I214" s="3">
        <f>C214/G214</f>
        <v>0.53243967828418226</v>
      </c>
      <c r="J214" s="4">
        <f t="shared" si="3"/>
        <v>-7.7747989276139351E-2</v>
      </c>
    </row>
    <row r="215" spans="1:10" ht="16" customHeight="1">
      <c r="A215" s="5" t="s">
        <v>293</v>
      </c>
      <c r="B215" s="7">
        <v>942</v>
      </c>
      <c r="C215" s="7">
        <v>523</v>
      </c>
      <c r="D215" s="7">
        <v>7</v>
      </c>
      <c r="E215" s="7">
        <v>7</v>
      </c>
      <c r="F215" s="7">
        <v>6</v>
      </c>
      <c r="G215" s="2">
        <f>SUM(B215:F215)</f>
        <v>1485</v>
      </c>
      <c r="H215" s="3">
        <f>B215/G215</f>
        <v>0.63434343434343432</v>
      </c>
      <c r="I215" s="3">
        <f>C215/G215</f>
        <v>0.35218855218855216</v>
      </c>
      <c r="J215" s="4">
        <f t="shared" si="3"/>
        <v>0.28215488215488216</v>
      </c>
    </row>
    <row r="216" spans="1:10" ht="16" customHeight="1">
      <c r="A216" s="5" t="s">
        <v>488</v>
      </c>
      <c r="B216" s="6">
        <v>7451</v>
      </c>
      <c r="C216" s="6">
        <v>8176</v>
      </c>
      <c r="D216" s="7">
        <v>12</v>
      </c>
      <c r="E216" s="7">
        <v>46</v>
      </c>
      <c r="F216" s="7">
        <v>13</v>
      </c>
      <c r="G216" s="2">
        <f>SUM(B216:F216)</f>
        <v>15698</v>
      </c>
      <c r="H216" s="3">
        <f>B216/G216</f>
        <v>0.47464645177729647</v>
      </c>
      <c r="I216" s="3">
        <f>C216/G216</f>
        <v>0.52083067906739711</v>
      </c>
      <c r="J216" s="4">
        <f t="shared" si="3"/>
        <v>-4.6184227290100632E-2</v>
      </c>
    </row>
    <row r="217" spans="1:10" ht="16" customHeight="1">
      <c r="A217" s="5" t="s">
        <v>49</v>
      </c>
      <c r="B217" s="6">
        <v>1958</v>
      </c>
      <c r="C217" s="6">
        <v>2125</v>
      </c>
      <c r="D217" s="7">
        <v>6</v>
      </c>
      <c r="E217" s="7">
        <v>9</v>
      </c>
      <c r="F217" s="7">
        <v>6</v>
      </c>
      <c r="G217" s="2">
        <f>SUM(B217:F217)</f>
        <v>4104</v>
      </c>
      <c r="H217" s="3">
        <f>B217/G217</f>
        <v>0.47709551656920079</v>
      </c>
      <c r="I217" s="3">
        <f>C217/G217</f>
        <v>0.51778752436647169</v>
      </c>
      <c r="J217" s="4">
        <f t="shared" si="3"/>
        <v>-4.069200779727089E-2</v>
      </c>
    </row>
    <row r="218" spans="1:10" ht="16" customHeight="1">
      <c r="A218" s="5" t="s">
        <v>530</v>
      </c>
      <c r="B218" s="6">
        <v>4229</v>
      </c>
      <c r="C218" s="7">
        <v>914</v>
      </c>
      <c r="D218" s="7">
        <v>15</v>
      </c>
      <c r="E218" s="7">
        <v>13</v>
      </c>
      <c r="F218" s="7">
        <v>21</v>
      </c>
      <c r="G218" s="2">
        <f>SUM(B218:F218)</f>
        <v>5192</v>
      </c>
      <c r="H218" s="3">
        <f>B218/G218</f>
        <v>0.81452234206471497</v>
      </c>
      <c r="I218" s="3">
        <f>C218/G218</f>
        <v>0.17604006163328198</v>
      </c>
      <c r="J218" s="4">
        <f t="shared" si="3"/>
        <v>0.63848228043143296</v>
      </c>
    </row>
    <row r="219" spans="1:10" ht="16" customHeight="1">
      <c r="A219" s="5" t="s">
        <v>50</v>
      </c>
      <c r="B219" s="7">
        <v>757</v>
      </c>
      <c r="C219" s="7">
        <v>990</v>
      </c>
      <c r="D219" s="7">
        <v>1</v>
      </c>
      <c r="E219" s="7">
        <v>4</v>
      </c>
      <c r="F219" s="7">
        <v>2</v>
      </c>
      <c r="G219" s="2">
        <f>SUM(B219:F219)</f>
        <v>1754</v>
      </c>
      <c r="H219" s="3">
        <f>B219/G219</f>
        <v>0.4315849486887115</v>
      </c>
      <c r="I219" s="3">
        <f>C219/G219</f>
        <v>0.56442417331813</v>
      </c>
      <c r="J219" s="4">
        <f t="shared" si="3"/>
        <v>-0.1328392246294185</v>
      </c>
    </row>
    <row r="220" spans="1:10" ht="16" customHeight="1">
      <c r="A220" s="5" t="s">
        <v>249</v>
      </c>
      <c r="B220" s="6">
        <v>9148</v>
      </c>
      <c r="C220" s="6">
        <v>3683</v>
      </c>
      <c r="D220" s="7">
        <v>31</v>
      </c>
      <c r="E220" s="7">
        <v>54</v>
      </c>
      <c r="F220" s="7">
        <v>36</v>
      </c>
      <c r="G220" s="2">
        <f>SUM(B220:F220)</f>
        <v>12952</v>
      </c>
      <c r="H220" s="3">
        <f>B220/G220</f>
        <v>0.70630018529956762</v>
      </c>
      <c r="I220" s="3">
        <f>C220/G220</f>
        <v>0.28435762816553428</v>
      </c>
      <c r="J220" s="4">
        <f t="shared" si="3"/>
        <v>0.42194255713403334</v>
      </c>
    </row>
    <row r="221" spans="1:10" ht="16" customHeight="1">
      <c r="A221" s="5" t="s">
        <v>271</v>
      </c>
      <c r="B221" s="7">
        <v>801</v>
      </c>
      <c r="C221" s="6">
        <v>1601</v>
      </c>
      <c r="D221" s="7">
        <v>8</v>
      </c>
      <c r="E221" s="7">
        <v>14</v>
      </c>
      <c r="F221" s="7">
        <v>1</v>
      </c>
      <c r="G221" s="2">
        <f>SUM(B221:F221)</f>
        <v>2425</v>
      </c>
      <c r="H221" s="3">
        <f>B221/G221</f>
        <v>0.33030927835051549</v>
      </c>
      <c r="I221" s="3">
        <f>C221/G221</f>
        <v>0.66020618556701027</v>
      </c>
      <c r="J221" s="4">
        <f t="shared" si="3"/>
        <v>-0.32989690721649478</v>
      </c>
    </row>
    <row r="222" spans="1:10" ht="16" customHeight="1">
      <c r="A222" s="5" t="s">
        <v>345</v>
      </c>
      <c r="B222" s="6">
        <v>2615</v>
      </c>
      <c r="C222" s="6">
        <v>4163</v>
      </c>
      <c r="D222" s="7">
        <v>21</v>
      </c>
      <c r="E222" s="7">
        <v>22</v>
      </c>
      <c r="F222" s="7">
        <v>13</v>
      </c>
      <c r="G222" s="2">
        <f>SUM(B222:F222)</f>
        <v>6834</v>
      </c>
      <c r="H222" s="3">
        <f>B222/G222</f>
        <v>0.38264559555165351</v>
      </c>
      <c r="I222" s="3">
        <f>C222/G222</f>
        <v>0.60916008194322502</v>
      </c>
      <c r="J222" s="4">
        <f t="shared" si="3"/>
        <v>-0.22651448639157151</v>
      </c>
    </row>
    <row r="223" spans="1:10" ht="16" customHeight="1">
      <c r="A223" s="5" t="s">
        <v>511</v>
      </c>
      <c r="B223" s="6">
        <v>1602</v>
      </c>
      <c r="C223" s="6">
        <v>3318</v>
      </c>
      <c r="D223" s="7">
        <v>30</v>
      </c>
      <c r="E223" s="7">
        <v>25</v>
      </c>
      <c r="F223" s="7">
        <v>9</v>
      </c>
      <c r="G223" s="2">
        <f>SUM(B223:F223)</f>
        <v>4984</v>
      </c>
      <c r="H223" s="3">
        <f>B223/G223</f>
        <v>0.32142857142857145</v>
      </c>
      <c r="I223" s="3">
        <f>C223/G223</f>
        <v>0.6657303370786517</v>
      </c>
      <c r="J223" s="4">
        <f t="shared" si="3"/>
        <v>-0.34430176565008025</v>
      </c>
    </row>
    <row r="224" spans="1:10" ht="16" customHeight="1">
      <c r="A224" s="5" t="s">
        <v>552</v>
      </c>
      <c r="B224" s="7">
        <v>222</v>
      </c>
      <c r="C224" s="7">
        <v>562</v>
      </c>
      <c r="D224" s="7">
        <v>5</v>
      </c>
      <c r="E224" s="7">
        <v>3</v>
      </c>
      <c r="F224" s="7">
        <v>4</v>
      </c>
      <c r="G224" s="2">
        <f>SUM(B224:F224)</f>
        <v>796</v>
      </c>
      <c r="H224" s="3">
        <f>B224/G224</f>
        <v>0.27889447236180903</v>
      </c>
      <c r="I224" s="3">
        <f>C224/G224</f>
        <v>0.70603015075376885</v>
      </c>
      <c r="J224" s="4">
        <f t="shared" si="3"/>
        <v>-0.42713567839195982</v>
      </c>
    </row>
    <row r="225" spans="1:10" ht="16" customHeight="1">
      <c r="A225" s="5" t="s">
        <v>294</v>
      </c>
      <c r="B225" s="7">
        <v>735</v>
      </c>
      <c r="C225" s="7">
        <v>207</v>
      </c>
      <c r="D225" s="7">
        <v>3</v>
      </c>
      <c r="E225" s="7">
        <v>6</v>
      </c>
      <c r="F225" s="7">
        <v>3</v>
      </c>
      <c r="G225" s="2">
        <f>SUM(B225:F225)</f>
        <v>954</v>
      </c>
      <c r="H225" s="3">
        <f>B225/G225</f>
        <v>0.77044025157232709</v>
      </c>
      <c r="I225" s="3">
        <f>C225/G225</f>
        <v>0.21698113207547171</v>
      </c>
      <c r="J225" s="4">
        <f t="shared" si="3"/>
        <v>0.55345911949685545</v>
      </c>
    </row>
    <row r="226" spans="1:10" ht="16" customHeight="1">
      <c r="A226" s="5" t="s">
        <v>192</v>
      </c>
      <c r="B226" s="7">
        <v>452</v>
      </c>
      <c r="C226" s="6">
        <v>1033</v>
      </c>
      <c r="D226" s="7">
        <v>3</v>
      </c>
      <c r="E226" s="7">
        <v>6</v>
      </c>
      <c r="F226" s="7">
        <v>2</v>
      </c>
      <c r="G226" s="2">
        <f>SUM(B226:F226)</f>
        <v>1496</v>
      </c>
      <c r="H226" s="3">
        <f>B226/G226</f>
        <v>0.30213903743315507</v>
      </c>
      <c r="I226" s="3">
        <f>C226/G226</f>
        <v>0.69050802139037437</v>
      </c>
      <c r="J226" s="4">
        <f t="shared" si="3"/>
        <v>-0.3883689839572193</v>
      </c>
    </row>
    <row r="227" spans="1:10" ht="16" customHeight="1">
      <c r="A227" s="5" t="s">
        <v>295</v>
      </c>
      <c r="B227" s="6">
        <v>4590</v>
      </c>
      <c r="C227" s="6">
        <v>2691</v>
      </c>
      <c r="D227" s="7">
        <v>17</v>
      </c>
      <c r="E227" s="7">
        <v>23</v>
      </c>
      <c r="F227" s="7">
        <v>10</v>
      </c>
      <c r="G227" s="2">
        <f>SUM(B227:F227)</f>
        <v>7331</v>
      </c>
      <c r="H227" s="3">
        <f>B227/G227</f>
        <v>0.62610830718865096</v>
      </c>
      <c r="I227" s="3">
        <f>C227/G227</f>
        <v>0.36707134088118948</v>
      </c>
      <c r="J227" s="4">
        <f t="shared" si="3"/>
        <v>0.25903696630746148</v>
      </c>
    </row>
    <row r="228" spans="1:10" ht="16" customHeight="1">
      <c r="A228" s="5" t="s">
        <v>346</v>
      </c>
      <c r="B228" s="6">
        <v>6701</v>
      </c>
      <c r="C228" s="6">
        <v>12869</v>
      </c>
      <c r="D228" s="7">
        <v>82</v>
      </c>
      <c r="E228" s="7">
        <v>66</v>
      </c>
      <c r="F228" s="7">
        <v>24</v>
      </c>
      <c r="G228" s="2">
        <f>SUM(B228:F228)</f>
        <v>19742</v>
      </c>
      <c r="H228" s="3">
        <f>B228/G228</f>
        <v>0.33942862931820483</v>
      </c>
      <c r="I228" s="3">
        <f>C228/G228</f>
        <v>0.65185898085300376</v>
      </c>
      <c r="J228" s="4">
        <f t="shared" si="3"/>
        <v>-0.31243035153479892</v>
      </c>
    </row>
    <row r="229" spans="1:10" ht="16" customHeight="1">
      <c r="A229" s="5" t="s">
        <v>553</v>
      </c>
      <c r="B229" s="7">
        <v>757</v>
      </c>
      <c r="C229" s="6">
        <v>1331</v>
      </c>
      <c r="D229" s="7">
        <v>11</v>
      </c>
      <c r="E229" s="7">
        <v>8</v>
      </c>
      <c r="F229" s="7">
        <v>2</v>
      </c>
      <c r="G229" s="2">
        <f>SUM(B229:F229)</f>
        <v>2109</v>
      </c>
      <c r="H229" s="3">
        <f>B229/G229</f>
        <v>0.3589378852536747</v>
      </c>
      <c r="I229" s="3">
        <f>C229/G229</f>
        <v>0.63110478899952582</v>
      </c>
      <c r="J229" s="4">
        <f t="shared" si="3"/>
        <v>-0.27216690374585112</v>
      </c>
    </row>
    <row r="230" spans="1:10" ht="16" customHeight="1">
      <c r="A230" s="5" t="s">
        <v>347</v>
      </c>
      <c r="B230" s="7">
        <v>233</v>
      </c>
      <c r="C230" s="7">
        <v>266</v>
      </c>
      <c r="D230" s="7">
        <v>0</v>
      </c>
      <c r="E230" s="7">
        <v>3</v>
      </c>
      <c r="F230" s="7">
        <v>0</v>
      </c>
      <c r="G230" s="2">
        <f>SUM(B230:F230)</f>
        <v>502</v>
      </c>
      <c r="H230" s="3">
        <f>B230/G230</f>
        <v>0.46414342629482069</v>
      </c>
      <c r="I230" s="3">
        <f>C230/G230</f>
        <v>0.52988047808764938</v>
      </c>
      <c r="J230" s="4">
        <f t="shared" si="3"/>
        <v>-6.5737051792828682E-2</v>
      </c>
    </row>
    <row r="231" spans="1:10" ht="16" customHeight="1">
      <c r="A231" s="5" t="s">
        <v>208</v>
      </c>
      <c r="B231" s="6">
        <v>7447</v>
      </c>
      <c r="C231" s="7">
        <v>351</v>
      </c>
      <c r="D231" s="7">
        <v>6</v>
      </c>
      <c r="E231" s="7">
        <v>6</v>
      </c>
      <c r="F231" s="7">
        <v>4</v>
      </c>
      <c r="G231" s="2">
        <f>SUM(B231:F231)</f>
        <v>7814</v>
      </c>
      <c r="H231" s="3">
        <f>B231/G231</f>
        <v>0.95303301766060922</v>
      </c>
      <c r="I231" s="3">
        <f>C231/G231</f>
        <v>4.4919375479907861E-2</v>
      </c>
      <c r="J231" s="4">
        <f t="shared" si="3"/>
        <v>0.90811364218070134</v>
      </c>
    </row>
    <row r="232" spans="1:10" ht="16" customHeight="1">
      <c r="A232" s="5" t="s">
        <v>426</v>
      </c>
      <c r="B232" s="7">
        <v>361</v>
      </c>
      <c r="C232" s="7">
        <v>497</v>
      </c>
      <c r="D232" s="7">
        <v>7</v>
      </c>
      <c r="E232" s="7">
        <v>2</v>
      </c>
      <c r="F232" s="7">
        <v>0</v>
      </c>
      <c r="G232" s="2">
        <f>SUM(B232:F232)</f>
        <v>867</v>
      </c>
      <c r="H232" s="3">
        <f>B232/G232</f>
        <v>0.41637831603229525</v>
      </c>
      <c r="I232" s="3">
        <f>C232/G232</f>
        <v>0.57324106113033446</v>
      </c>
      <c r="J232" s="4">
        <f t="shared" si="3"/>
        <v>-0.15686274509803921</v>
      </c>
    </row>
    <row r="233" spans="1:10" ht="16" customHeight="1">
      <c r="A233" s="5" t="s">
        <v>427</v>
      </c>
      <c r="B233" s="6">
        <v>6515</v>
      </c>
      <c r="C233" s="6">
        <v>13345</v>
      </c>
      <c r="D233" s="7">
        <v>41</v>
      </c>
      <c r="E233" s="7">
        <v>63</v>
      </c>
      <c r="F233" s="7">
        <v>22</v>
      </c>
      <c r="G233" s="2">
        <f>SUM(B233:F233)</f>
        <v>19986</v>
      </c>
      <c r="H233" s="3">
        <f>B233/G233</f>
        <v>0.32597818472931051</v>
      </c>
      <c r="I233" s="3">
        <f>C233/G233</f>
        <v>0.66771740218152709</v>
      </c>
      <c r="J233" s="4">
        <f t="shared" si="3"/>
        <v>-0.34173921745221658</v>
      </c>
    </row>
    <row r="234" spans="1:10" ht="16" customHeight="1">
      <c r="A234" s="5" t="s">
        <v>309</v>
      </c>
      <c r="B234" s="7">
        <v>539</v>
      </c>
      <c r="C234" s="7">
        <v>637</v>
      </c>
      <c r="D234" s="7">
        <v>7</v>
      </c>
      <c r="E234" s="7">
        <v>3</v>
      </c>
      <c r="F234" s="7">
        <v>1</v>
      </c>
      <c r="G234" s="2">
        <f>SUM(B234:F234)</f>
        <v>1187</v>
      </c>
      <c r="H234" s="3">
        <f>B234/G234</f>
        <v>0.45408593091828137</v>
      </c>
      <c r="I234" s="3">
        <f>C234/G234</f>
        <v>0.53664700926705977</v>
      </c>
      <c r="J234" s="4">
        <f t="shared" si="3"/>
        <v>-8.2561078348778405E-2</v>
      </c>
    </row>
    <row r="235" spans="1:10" ht="16" customHeight="1">
      <c r="A235" s="8" t="s">
        <v>392</v>
      </c>
      <c r="B235" s="6">
        <v>2610</v>
      </c>
      <c r="C235" s="6">
        <v>5414</v>
      </c>
      <c r="D235" s="7">
        <v>28</v>
      </c>
      <c r="E235" s="7">
        <v>20</v>
      </c>
      <c r="F235" s="7">
        <v>8</v>
      </c>
      <c r="G235" s="2">
        <f>SUM(B235:F235)</f>
        <v>8080</v>
      </c>
      <c r="H235" s="3">
        <f>B235/G235</f>
        <v>0.32301980198019803</v>
      </c>
      <c r="I235" s="3">
        <f>C235/G235</f>
        <v>0.67004950495049509</v>
      </c>
      <c r="J235" s="4">
        <f t="shared" si="3"/>
        <v>-0.34702970297029706</v>
      </c>
    </row>
    <row r="236" spans="1:10" ht="16" customHeight="1">
      <c r="A236" s="5" t="s">
        <v>250</v>
      </c>
      <c r="B236" s="6">
        <v>36592</v>
      </c>
      <c r="C236" s="6">
        <v>7636</v>
      </c>
      <c r="D236" s="7">
        <v>243</v>
      </c>
      <c r="E236" s="7">
        <v>255</v>
      </c>
      <c r="F236" s="7">
        <v>194</v>
      </c>
      <c r="G236" s="2">
        <f>SUM(B236:F236)</f>
        <v>44920</v>
      </c>
      <c r="H236" s="3">
        <f>B236/G236</f>
        <v>0.8146037399821906</v>
      </c>
      <c r="I236" s="3">
        <f>C236/G236</f>
        <v>0.16999109528049866</v>
      </c>
      <c r="J236" s="4">
        <f t="shared" si="3"/>
        <v>0.64461264470169199</v>
      </c>
    </row>
    <row r="237" spans="1:10" ht="16" customHeight="1">
      <c r="A237" s="5" t="s">
        <v>348</v>
      </c>
      <c r="B237" s="7">
        <v>743</v>
      </c>
      <c r="C237" s="6">
        <v>1329</v>
      </c>
      <c r="D237" s="7">
        <v>13</v>
      </c>
      <c r="E237" s="7">
        <v>10</v>
      </c>
      <c r="F237" s="7">
        <v>5</v>
      </c>
      <c r="G237" s="2">
        <f>SUM(B237:F237)</f>
        <v>2100</v>
      </c>
      <c r="H237" s="3">
        <f>B237/G237</f>
        <v>0.3538095238095238</v>
      </c>
      <c r="I237" s="3">
        <f>C237/G237</f>
        <v>0.6328571428571429</v>
      </c>
      <c r="J237" s="4">
        <f t="shared" si="3"/>
        <v>-0.2790476190476191</v>
      </c>
    </row>
    <row r="238" spans="1:10" ht="16" customHeight="1">
      <c r="A238" s="5" t="s">
        <v>251</v>
      </c>
      <c r="B238" s="6">
        <v>3431</v>
      </c>
      <c r="C238" s="6">
        <v>2701</v>
      </c>
      <c r="D238" s="7">
        <v>21</v>
      </c>
      <c r="E238" s="7">
        <v>16</v>
      </c>
      <c r="F238" s="7">
        <v>9</v>
      </c>
      <c r="G238" s="2">
        <f>SUM(B238:F238)</f>
        <v>6178</v>
      </c>
      <c r="H238" s="3">
        <f>B238/G238</f>
        <v>0.55535772094528979</v>
      </c>
      <c r="I238" s="3">
        <f>C238/G238</f>
        <v>0.43719650372288765</v>
      </c>
      <c r="J238" s="4">
        <f t="shared" si="3"/>
        <v>0.11816121722240214</v>
      </c>
    </row>
    <row r="239" spans="1:10" ht="16" customHeight="1">
      <c r="A239" s="5" t="s">
        <v>531</v>
      </c>
      <c r="B239" s="7">
        <v>963</v>
      </c>
      <c r="C239" s="6">
        <v>1692</v>
      </c>
      <c r="D239" s="7">
        <v>10</v>
      </c>
      <c r="E239" s="7">
        <v>7</v>
      </c>
      <c r="F239" s="7">
        <v>1</v>
      </c>
      <c r="G239" s="2">
        <f>SUM(B239:F239)</f>
        <v>2673</v>
      </c>
      <c r="H239" s="3">
        <f>B239/G239</f>
        <v>0.36026936026936029</v>
      </c>
      <c r="I239" s="3">
        <f>C239/G239</f>
        <v>0.632996632996633</v>
      </c>
      <c r="J239" s="4">
        <f t="shared" si="3"/>
        <v>-0.27272727272727271</v>
      </c>
    </row>
    <row r="240" spans="1:10" ht="16" customHeight="1">
      <c r="A240" s="5" t="s">
        <v>349</v>
      </c>
      <c r="B240" s="6">
        <v>1043</v>
      </c>
      <c r="C240" s="6">
        <v>1458</v>
      </c>
      <c r="D240" s="7">
        <v>11</v>
      </c>
      <c r="E240" s="7">
        <v>7</v>
      </c>
      <c r="F240" s="7">
        <v>9</v>
      </c>
      <c r="G240" s="2">
        <f>SUM(B240:F240)</f>
        <v>2528</v>
      </c>
      <c r="H240" s="3">
        <f>B240/G240</f>
        <v>0.41257911392405061</v>
      </c>
      <c r="I240" s="3">
        <f>C240/G240</f>
        <v>0.57674050632911389</v>
      </c>
      <c r="J240" s="4">
        <f t="shared" si="3"/>
        <v>-0.16416139240506328</v>
      </c>
    </row>
    <row r="241" spans="1:10" ht="16" customHeight="1">
      <c r="A241" s="5" t="s">
        <v>272</v>
      </c>
      <c r="B241" s="7">
        <v>541</v>
      </c>
      <c r="C241" s="6">
        <v>1222</v>
      </c>
      <c r="D241" s="7">
        <v>9</v>
      </c>
      <c r="E241" s="7">
        <v>10</v>
      </c>
      <c r="F241" s="7">
        <v>2</v>
      </c>
      <c r="G241" s="2">
        <f>SUM(B241:F241)</f>
        <v>1784</v>
      </c>
      <c r="H241" s="3">
        <f>B241/G241</f>
        <v>0.3032511210762332</v>
      </c>
      <c r="I241" s="3">
        <f>C241/G241</f>
        <v>0.68497757847533636</v>
      </c>
      <c r="J241" s="4">
        <f t="shared" si="3"/>
        <v>-0.38172645739910316</v>
      </c>
    </row>
    <row r="242" spans="1:10" ht="16" customHeight="1">
      <c r="A242" s="8" t="s">
        <v>393</v>
      </c>
      <c r="B242" s="6">
        <v>1485</v>
      </c>
      <c r="C242" s="6">
        <v>2712</v>
      </c>
      <c r="D242" s="7">
        <v>3</v>
      </c>
      <c r="E242" s="7">
        <v>13</v>
      </c>
      <c r="F242" s="7">
        <v>3</v>
      </c>
      <c r="G242" s="2">
        <f>SUM(B242:F242)</f>
        <v>4216</v>
      </c>
      <c r="H242" s="3">
        <f>B242/G242</f>
        <v>0.35222960151802657</v>
      </c>
      <c r="I242" s="3">
        <f>C242/G242</f>
        <v>0.64326375711574957</v>
      </c>
      <c r="J242" s="4">
        <f t="shared" si="3"/>
        <v>-0.291034155597723</v>
      </c>
    </row>
    <row r="243" spans="1:10" ht="16" customHeight="1">
      <c r="A243" s="5" t="s">
        <v>554</v>
      </c>
      <c r="B243" s="7">
        <v>317</v>
      </c>
      <c r="C243" s="7">
        <v>747</v>
      </c>
      <c r="D243" s="7">
        <v>7</v>
      </c>
      <c r="E243" s="7">
        <v>3</v>
      </c>
      <c r="F243" s="7">
        <v>2</v>
      </c>
      <c r="G243" s="2">
        <f>SUM(B243:F243)</f>
        <v>1076</v>
      </c>
      <c r="H243" s="3">
        <f>B243/G243</f>
        <v>0.29460966542750927</v>
      </c>
      <c r="I243" s="3">
        <f>C243/G243</f>
        <v>0.69423791821561343</v>
      </c>
      <c r="J243" s="4">
        <f t="shared" si="3"/>
        <v>-0.39962825278810415</v>
      </c>
    </row>
    <row r="244" spans="1:10" ht="16" customHeight="1">
      <c r="A244" s="5" t="s">
        <v>428</v>
      </c>
      <c r="B244" s="6">
        <v>2892</v>
      </c>
      <c r="C244" s="6">
        <v>8712</v>
      </c>
      <c r="D244" s="7">
        <v>38</v>
      </c>
      <c r="E244" s="7">
        <v>32</v>
      </c>
      <c r="F244" s="7">
        <v>20</v>
      </c>
      <c r="G244" s="2">
        <f>SUM(B244:F244)</f>
        <v>11694</v>
      </c>
      <c r="H244" s="3">
        <f>B244/G244</f>
        <v>0.24730631092868138</v>
      </c>
      <c r="I244" s="3">
        <f>C244/G244</f>
        <v>0.74499743458183687</v>
      </c>
      <c r="J244" s="4">
        <f t="shared" si="3"/>
        <v>-0.49769112365315549</v>
      </c>
    </row>
    <row r="245" spans="1:10" ht="16" customHeight="1">
      <c r="A245" s="5" t="s">
        <v>512</v>
      </c>
      <c r="B245" s="7">
        <v>281</v>
      </c>
      <c r="C245" s="7">
        <v>774</v>
      </c>
      <c r="D245" s="7">
        <v>3</v>
      </c>
      <c r="E245" s="7">
        <v>5</v>
      </c>
      <c r="F245" s="7">
        <v>1</v>
      </c>
      <c r="G245" s="2">
        <f>SUM(B245:F245)</f>
        <v>1064</v>
      </c>
      <c r="H245" s="3">
        <f>B245/G245</f>
        <v>0.26409774436090228</v>
      </c>
      <c r="I245" s="3">
        <f>C245/G245</f>
        <v>0.72744360902255634</v>
      </c>
      <c r="J245" s="4">
        <f t="shared" si="3"/>
        <v>-0.46334586466165406</v>
      </c>
    </row>
    <row r="246" spans="1:10" ht="16" customHeight="1">
      <c r="A246" s="5" t="s">
        <v>350</v>
      </c>
      <c r="B246" s="7">
        <v>313</v>
      </c>
      <c r="C246" s="7">
        <v>343</v>
      </c>
      <c r="D246" s="7">
        <v>3</v>
      </c>
      <c r="E246" s="7">
        <v>2</v>
      </c>
      <c r="F246" s="7">
        <v>3</v>
      </c>
      <c r="G246" s="2">
        <f>SUM(B246:F246)</f>
        <v>664</v>
      </c>
      <c r="H246" s="3">
        <f>B246/G246</f>
        <v>0.47138554216867468</v>
      </c>
      <c r="I246" s="3">
        <f>C246/G246</f>
        <v>0.51656626506024095</v>
      </c>
      <c r="J246" s="4">
        <f t="shared" si="3"/>
        <v>-4.5180722891566272E-2</v>
      </c>
    </row>
    <row r="247" spans="1:10" ht="16" customHeight="1">
      <c r="A247" s="5" t="s">
        <v>429</v>
      </c>
      <c r="B247" s="7">
        <v>160</v>
      </c>
      <c r="C247" s="7">
        <v>438</v>
      </c>
      <c r="D247" s="7">
        <v>4</v>
      </c>
      <c r="E247" s="7">
        <v>3</v>
      </c>
      <c r="F247" s="7">
        <v>1</v>
      </c>
      <c r="G247" s="2">
        <f>SUM(B247:F247)</f>
        <v>606</v>
      </c>
      <c r="H247" s="3">
        <f>B247/G247</f>
        <v>0.264026402640264</v>
      </c>
      <c r="I247" s="3">
        <f>C247/G247</f>
        <v>0.72277227722772275</v>
      </c>
      <c r="J247" s="4">
        <f t="shared" si="3"/>
        <v>-0.45874587458745875</v>
      </c>
    </row>
    <row r="248" spans="1:10" ht="16" customHeight="1">
      <c r="A248" s="5" t="s">
        <v>430</v>
      </c>
      <c r="B248" s="6">
        <v>7820</v>
      </c>
      <c r="C248" s="6">
        <v>12505</v>
      </c>
      <c r="D248" s="7">
        <v>11</v>
      </c>
      <c r="E248" s="7">
        <v>24</v>
      </c>
      <c r="F248" s="7">
        <v>13</v>
      </c>
      <c r="G248" s="2">
        <f>SUM(B248:F248)</f>
        <v>20373</v>
      </c>
      <c r="H248" s="3">
        <f>B248/G248</f>
        <v>0.38384135866097285</v>
      </c>
      <c r="I248" s="3">
        <f>C248/G248</f>
        <v>0.61380258184852499</v>
      </c>
      <c r="J248" s="4">
        <f t="shared" si="3"/>
        <v>-0.22996122318755213</v>
      </c>
    </row>
    <row r="249" spans="1:10" ht="16" customHeight="1">
      <c r="A249" s="5" t="s">
        <v>273</v>
      </c>
      <c r="B249" s="6">
        <v>1573</v>
      </c>
      <c r="C249" s="7">
        <v>496</v>
      </c>
      <c r="D249" s="7">
        <v>15</v>
      </c>
      <c r="E249" s="7">
        <v>4</v>
      </c>
      <c r="F249" s="7">
        <v>6</v>
      </c>
      <c r="G249" s="2">
        <f>SUM(B249:F249)</f>
        <v>2094</v>
      </c>
      <c r="H249" s="3">
        <f>B249/G249</f>
        <v>0.75119388729703918</v>
      </c>
      <c r="I249" s="3">
        <f>C249/G249</f>
        <v>0.23686723973256923</v>
      </c>
      <c r="J249" s="4">
        <f t="shared" si="3"/>
        <v>0.51432664756446989</v>
      </c>
    </row>
    <row r="250" spans="1:10" ht="16" customHeight="1">
      <c r="A250" s="8" t="s">
        <v>152</v>
      </c>
      <c r="B250" s="7">
        <v>379</v>
      </c>
      <c r="C250" s="7">
        <v>322</v>
      </c>
      <c r="D250" s="7">
        <v>4</v>
      </c>
      <c r="E250" s="7">
        <v>2</v>
      </c>
      <c r="F250" s="7">
        <v>0</v>
      </c>
      <c r="G250" s="2">
        <f>SUM(B250:F250)</f>
        <v>707</v>
      </c>
      <c r="H250" s="3">
        <f>B250/G250</f>
        <v>0.53606789250353604</v>
      </c>
      <c r="I250" s="3">
        <f>C250/G250</f>
        <v>0.45544554455445546</v>
      </c>
      <c r="J250" s="4">
        <f t="shared" si="3"/>
        <v>8.0622347949080575E-2</v>
      </c>
    </row>
    <row r="251" spans="1:10" ht="16" customHeight="1">
      <c r="A251" s="5" t="s">
        <v>431</v>
      </c>
      <c r="B251" s="7">
        <v>359</v>
      </c>
      <c r="C251" s="7">
        <v>821</v>
      </c>
      <c r="D251" s="7">
        <v>1</v>
      </c>
      <c r="E251" s="7">
        <v>1</v>
      </c>
      <c r="F251" s="7">
        <v>0</v>
      </c>
      <c r="G251" s="2">
        <f>SUM(B251:F251)</f>
        <v>1182</v>
      </c>
      <c r="H251" s="3">
        <f>B251/G251</f>
        <v>0.30372250423011843</v>
      </c>
      <c r="I251" s="3">
        <f>C251/G251</f>
        <v>0.69458544839255498</v>
      </c>
      <c r="J251" s="4">
        <f t="shared" si="3"/>
        <v>-0.39086294416243655</v>
      </c>
    </row>
    <row r="252" spans="1:10" ht="16" customHeight="1">
      <c r="A252" s="8" t="s">
        <v>153</v>
      </c>
      <c r="B252" s="7">
        <v>948</v>
      </c>
      <c r="C252" s="7">
        <v>56</v>
      </c>
      <c r="D252" s="7">
        <v>2</v>
      </c>
      <c r="E252" s="7">
        <v>3</v>
      </c>
      <c r="F252" s="7">
        <v>2</v>
      </c>
      <c r="G252" s="2">
        <f>SUM(B252:F252)</f>
        <v>1011</v>
      </c>
      <c r="H252" s="3">
        <f>B252/G252</f>
        <v>0.93768545994065278</v>
      </c>
      <c r="I252" s="3">
        <f>C252/G252</f>
        <v>5.5390702274975272E-2</v>
      </c>
      <c r="J252" s="4">
        <f t="shared" si="3"/>
        <v>0.88229475766567755</v>
      </c>
    </row>
    <row r="253" spans="1:10" ht="16" customHeight="1">
      <c r="A253" s="5" t="s">
        <v>193</v>
      </c>
      <c r="B253" s="7">
        <v>160</v>
      </c>
      <c r="C253" s="7">
        <v>612</v>
      </c>
      <c r="D253" s="7">
        <v>1</v>
      </c>
      <c r="E253" s="7">
        <v>3</v>
      </c>
      <c r="F253" s="7">
        <v>2</v>
      </c>
      <c r="G253" s="2">
        <f>SUM(B253:F253)</f>
        <v>778</v>
      </c>
      <c r="H253" s="3">
        <f>B253/G253</f>
        <v>0.20565552699228792</v>
      </c>
      <c r="I253" s="3">
        <f>C253/G253</f>
        <v>0.78663239074550129</v>
      </c>
      <c r="J253" s="4">
        <f t="shared" si="3"/>
        <v>-0.58097686375321334</v>
      </c>
    </row>
    <row r="254" spans="1:10" ht="16" customHeight="1">
      <c r="A254" s="5" t="s">
        <v>296</v>
      </c>
      <c r="B254" s="6">
        <v>7323</v>
      </c>
      <c r="C254" s="6">
        <v>3259</v>
      </c>
      <c r="D254" s="7">
        <v>40</v>
      </c>
      <c r="E254" s="7">
        <v>40</v>
      </c>
      <c r="F254" s="7">
        <v>22</v>
      </c>
      <c r="G254" s="2">
        <f>SUM(B254:F254)</f>
        <v>10684</v>
      </c>
      <c r="H254" s="3">
        <f>B254/G254</f>
        <v>0.68541744664919502</v>
      </c>
      <c r="I254" s="3">
        <f>C254/G254</f>
        <v>0.30503556720329467</v>
      </c>
      <c r="J254" s="4">
        <f t="shared" si="3"/>
        <v>0.38038187944590035</v>
      </c>
    </row>
    <row r="255" spans="1:10" ht="16" customHeight="1">
      <c r="A255" s="5" t="s">
        <v>274</v>
      </c>
      <c r="B255" s="7">
        <v>223</v>
      </c>
      <c r="C255" s="7">
        <v>433</v>
      </c>
      <c r="D255" s="7">
        <v>3</v>
      </c>
      <c r="E255" s="7">
        <v>1</v>
      </c>
      <c r="F255" s="7">
        <v>0</v>
      </c>
      <c r="G255" s="2">
        <f>SUM(B255:F255)</f>
        <v>660</v>
      </c>
      <c r="H255" s="3">
        <f>B255/G255</f>
        <v>0.33787878787878789</v>
      </c>
      <c r="I255" s="3">
        <f>C255/G255</f>
        <v>0.65606060606060601</v>
      </c>
      <c r="J255" s="4">
        <f t="shared" si="3"/>
        <v>-0.31818181818181812</v>
      </c>
    </row>
    <row r="256" spans="1:10" ht="16" customHeight="1">
      <c r="A256" s="5" t="s">
        <v>275</v>
      </c>
      <c r="B256" s="7">
        <v>898</v>
      </c>
      <c r="C256" s="6">
        <v>1919</v>
      </c>
      <c r="D256" s="7">
        <v>14</v>
      </c>
      <c r="E256" s="7">
        <v>9</v>
      </c>
      <c r="F256" s="7">
        <v>3</v>
      </c>
      <c r="G256" s="2">
        <f>SUM(B256:F256)</f>
        <v>2843</v>
      </c>
      <c r="H256" s="3">
        <f>B256/G256</f>
        <v>0.31586352444600774</v>
      </c>
      <c r="I256" s="3">
        <f>C256/G256</f>
        <v>0.67499120647203659</v>
      </c>
      <c r="J256" s="4">
        <f t="shared" si="3"/>
        <v>-0.35912768202602885</v>
      </c>
    </row>
    <row r="257" spans="1:10" ht="16" customHeight="1">
      <c r="A257" s="5" t="s">
        <v>51</v>
      </c>
      <c r="B257" s="6">
        <v>1615</v>
      </c>
      <c r="C257" s="7">
        <v>785</v>
      </c>
      <c r="D257" s="7">
        <v>8</v>
      </c>
      <c r="E257" s="7">
        <v>4</v>
      </c>
      <c r="F257" s="7">
        <v>6</v>
      </c>
      <c r="G257" s="2">
        <f>SUM(B257:F257)</f>
        <v>2418</v>
      </c>
      <c r="H257" s="3">
        <f>B257/G257</f>
        <v>0.66790736145574858</v>
      </c>
      <c r="I257" s="3">
        <f>C257/G257</f>
        <v>0.32464846980976014</v>
      </c>
      <c r="J257" s="4">
        <f t="shared" si="3"/>
        <v>0.34325889164598844</v>
      </c>
    </row>
    <row r="258" spans="1:10" ht="16" customHeight="1">
      <c r="A258" s="5" t="s">
        <v>555</v>
      </c>
      <c r="B258" s="7">
        <v>290</v>
      </c>
      <c r="C258" s="7">
        <v>792</v>
      </c>
      <c r="D258" s="7">
        <v>6</v>
      </c>
      <c r="E258" s="7">
        <v>7</v>
      </c>
      <c r="F258" s="7">
        <v>1</v>
      </c>
      <c r="G258" s="2">
        <f>SUM(B258:F258)</f>
        <v>1096</v>
      </c>
      <c r="H258" s="3">
        <f>B258/G258</f>
        <v>0.26459854014598538</v>
      </c>
      <c r="I258" s="3">
        <f>C258/G258</f>
        <v>0.72262773722627738</v>
      </c>
      <c r="J258" s="4">
        <f t="shared" si="3"/>
        <v>-0.45802919708029199</v>
      </c>
    </row>
    <row r="259" spans="1:10" ht="16" customHeight="1">
      <c r="A259" s="8" t="s">
        <v>394</v>
      </c>
      <c r="B259" s="6">
        <v>1499</v>
      </c>
      <c r="C259" s="6">
        <v>2063</v>
      </c>
      <c r="D259" s="7">
        <v>18</v>
      </c>
      <c r="E259" s="7">
        <v>18</v>
      </c>
      <c r="F259" s="7">
        <v>1</v>
      </c>
      <c r="G259" s="2">
        <f>SUM(B259:F259)</f>
        <v>3599</v>
      </c>
      <c r="H259" s="3">
        <f>B259/G259</f>
        <v>0.41650458460683526</v>
      </c>
      <c r="I259" s="3">
        <f>C259/G259</f>
        <v>0.57321478188385666</v>
      </c>
      <c r="J259" s="4">
        <f t="shared" ref="J259:J322" si="4">H259-I259</f>
        <v>-0.1567101972770214</v>
      </c>
    </row>
    <row r="260" spans="1:10" ht="16" customHeight="1">
      <c r="A260" s="5" t="s">
        <v>532</v>
      </c>
      <c r="B260" s="6">
        <v>5236</v>
      </c>
      <c r="C260" s="6">
        <v>2969</v>
      </c>
      <c r="D260" s="7">
        <v>31</v>
      </c>
      <c r="E260" s="7">
        <v>34</v>
      </c>
      <c r="F260" s="7">
        <v>26</v>
      </c>
      <c r="G260" s="2">
        <f>SUM(B260:F260)</f>
        <v>8296</v>
      </c>
      <c r="H260" s="3">
        <f>B260/G260</f>
        <v>0.63114754098360659</v>
      </c>
      <c r="I260" s="3">
        <f>C260/G260</f>
        <v>0.35788331726133077</v>
      </c>
      <c r="J260" s="4">
        <f t="shared" si="4"/>
        <v>0.27326422372227582</v>
      </c>
    </row>
    <row r="261" spans="1:10" ht="16" customHeight="1">
      <c r="A261" s="8" t="s">
        <v>154</v>
      </c>
      <c r="B261" s="6">
        <v>2377</v>
      </c>
      <c r="C261" s="7">
        <v>906</v>
      </c>
      <c r="D261" s="7">
        <v>10</v>
      </c>
      <c r="E261" s="7">
        <v>26</v>
      </c>
      <c r="F261" s="7">
        <v>5</v>
      </c>
      <c r="G261" s="2">
        <f>SUM(B261:F261)</f>
        <v>3324</v>
      </c>
      <c r="H261" s="3">
        <f>B261/G261</f>
        <v>0.71510228640192541</v>
      </c>
      <c r="I261" s="3">
        <f>C261/G261</f>
        <v>0.27256317689530685</v>
      </c>
      <c r="J261" s="4">
        <f t="shared" si="4"/>
        <v>0.44253910950661857</v>
      </c>
    </row>
    <row r="262" spans="1:10" ht="16" customHeight="1">
      <c r="A262" s="5" t="s">
        <v>13</v>
      </c>
      <c r="B262" s="6">
        <v>1235</v>
      </c>
      <c r="C262" s="6">
        <v>1775</v>
      </c>
      <c r="D262" s="7">
        <v>7</v>
      </c>
      <c r="E262" s="7">
        <v>6</v>
      </c>
      <c r="F262" s="7">
        <v>3</v>
      </c>
      <c r="G262" s="2">
        <f>SUM(B262:F262)</f>
        <v>3026</v>
      </c>
      <c r="H262" s="3">
        <f>B262/G262</f>
        <v>0.40812954395241241</v>
      </c>
      <c r="I262" s="3">
        <f>C262/G262</f>
        <v>0.58658294778585596</v>
      </c>
      <c r="J262" s="4">
        <f t="shared" si="4"/>
        <v>-0.17845340383344355</v>
      </c>
    </row>
    <row r="263" spans="1:10" ht="16" customHeight="1">
      <c r="A263" s="5" t="s">
        <v>432</v>
      </c>
      <c r="B263" s="6">
        <v>2393</v>
      </c>
      <c r="C263" s="6">
        <v>5594</v>
      </c>
      <c r="D263" s="7">
        <v>27</v>
      </c>
      <c r="E263" s="7">
        <v>34</v>
      </c>
      <c r="F263" s="7">
        <v>9</v>
      </c>
      <c r="G263" s="2">
        <f>SUM(B263:F263)</f>
        <v>8057</v>
      </c>
      <c r="H263" s="3">
        <f>B263/G263</f>
        <v>0.29700881221298248</v>
      </c>
      <c r="I263" s="3">
        <f>C263/G263</f>
        <v>0.69430309048032768</v>
      </c>
      <c r="J263" s="4">
        <f t="shared" si="4"/>
        <v>-0.3972942782673452</v>
      </c>
    </row>
    <row r="264" spans="1:10" ht="16" customHeight="1">
      <c r="A264" s="5" t="s">
        <v>453</v>
      </c>
      <c r="B264" s="6">
        <v>1824</v>
      </c>
      <c r="C264" s="6">
        <v>2193</v>
      </c>
      <c r="D264" s="7">
        <v>8</v>
      </c>
      <c r="E264" s="7">
        <v>8</v>
      </c>
      <c r="F264" s="7">
        <v>2</v>
      </c>
      <c r="G264" s="2">
        <f>SUM(B264:F264)</f>
        <v>4035</v>
      </c>
      <c r="H264" s="3">
        <f>B264/G264</f>
        <v>0.45204460966542753</v>
      </c>
      <c r="I264" s="3">
        <f>C264/G264</f>
        <v>0.54349442379182156</v>
      </c>
      <c r="J264" s="4">
        <f t="shared" si="4"/>
        <v>-9.1449814126394025E-2</v>
      </c>
    </row>
    <row r="265" spans="1:10" ht="16" customHeight="1">
      <c r="A265" s="5" t="s">
        <v>52</v>
      </c>
      <c r="B265" s="6">
        <v>1058</v>
      </c>
      <c r="C265" s="7">
        <v>943</v>
      </c>
      <c r="D265" s="7">
        <v>5</v>
      </c>
      <c r="E265" s="7">
        <v>1</v>
      </c>
      <c r="F265" s="7">
        <v>10</v>
      </c>
      <c r="G265" s="2">
        <f>SUM(B265:F265)</f>
        <v>2017</v>
      </c>
      <c r="H265" s="3">
        <f>B265/G265</f>
        <v>0.52454139811601386</v>
      </c>
      <c r="I265" s="3">
        <f>C265/G265</f>
        <v>0.46752602875557758</v>
      </c>
      <c r="J265" s="4">
        <f t="shared" si="4"/>
        <v>5.7015369360436274E-2</v>
      </c>
    </row>
    <row r="266" spans="1:10" ht="16" customHeight="1">
      <c r="A266" s="5" t="s">
        <v>351</v>
      </c>
      <c r="B266" s="6">
        <v>1329</v>
      </c>
      <c r="C266" s="6">
        <v>1676</v>
      </c>
      <c r="D266" s="7">
        <v>8</v>
      </c>
      <c r="E266" s="7">
        <v>6</v>
      </c>
      <c r="F266" s="7">
        <v>1</v>
      </c>
      <c r="G266" s="2">
        <f>SUM(B266:F266)</f>
        <v>3020</v>
      </c>
      <c r="H266" s="3">
        <f>B266/G266</f>
        <v>0.44006622516556293</v>
      </c>
      <c r="I266" s="3">
        <f>C266/G266</f>
        <v>0.55496688741721856</v>
      </c>
      <c r="J266" s="4">
        <f t="shared" si="4"/>
        <v>-0.11490066225165563</v>
      </c>
    </row>
    <row r="267" spans="1:10" ht="16" customHeight="1">
      <c r="A267" s="5" t="s">
        <v>209</v>
      </c>
      <c r="B267" s="6">
        <v>5956</v>
      </c>
      <c r="C267" s="6">
        <v>3722</v>
      </c>
      <c r="D267" s="7">
        <v>17</v>
      </c>
      <c r="E267" s="7">
        <v>16</v>
      </c>
      <c r="F267" s="7">
        <v>11</v>
      </c>
      <c r="G267" s="2">
        <f>SUM(B267:F267)</f>
        <v>9722</v>
      </c>
      <c r="H267" s="3">
        <f>B267/G267</f>
        <v>0.61263114585476242</v>
      </c>
      <c r="I267" s="3">
        <f>C267/G267</f>
        <v>0.38284303641226086</v>
      </c>
      <c r="J267" s="4">
        <f t="shared" si="4"/>
        <v>0.22978810944250155</v>
      </c>
    </row>
    <row r="268" spans="1:10" ht="16" customHeight="1">
      <c r="A268" s="5" t="s">
        <v>352</v>
      </c>
      <c r="B268" s="7">
        <v>42</v>
      </c>
      <c r="C268" s="7">
        <v>42</v>
      </c>
      <c r="D268" s="7">
        <v>0</v>
      </c>
      <c r="E268" s="7">
        <v>0</v>
      </c>
      <c r="F268" s="7">
        <v>0</v>
      </c>
      <c r="G268" s="2">
        <f>SUM(B268:F268)</f>
        <v>84</v>
      </c>
      <c r="H268" s="3">
        <f>B268/G268</f>
        <v>0.5</v>
      </c>
      <c r="I268" s="3">
        <f>C268/G268</f>
        <v>0.5</v>
      </c>
      <c r="J268" s="4">
        <f t="shared" si="4"/>
        <v>0</v>
      </c>
    </row>
    <row r="269" spans="1:10" ht="16" customHeight="1">
      <c r="A269" s="5" t="s">
        <v>53</v>
      </c>
      <c r="B269" s="6">
        <v>2516</v>
      </c>
      <c r="C269" s="6">
        <v>2175</v>
      </c>
      <c r="D269" s="7">
        <v>6</v>
      </c>
      <c r="E269" s="7">
        <v>9</v>
      </c>
      <c r="F269" s="7">
        <v>10</v>
      </c>
      <c r="G269" s="2">
        <f>SUM(B269:F269)</f>
        <v>4716</v>
      </c>
      <c r="H269" s="3">
        <f>B269/G269</f>
        <v>0.53350296861747248</v>
      </c>
      <c r="I269" s="3">
        <f>C269/G269</f>
        <v>0.46119592875318066</v>
      </c>
      <c r="J269" s="4">
        <f t="shared" si="4"/>
        <v>7.2307039864291822E-2</v>
      </c>
    </row>
    <row r="270" spans="1:10" ht="16" customHeight="1">
      <c r="A270" s="5" t="s">
        <v>230</v>
      </c>
      <c r="B270" s="6">
        <v>1012</v>
      </c>
      <c r="C270" s="6">
        <v>1005</v>
      </c>
      <c r="D270" s="7">
        <v>4</v>
      </c>
      <c r="E270" s="7">
        <v>5</v>
      </c>
      <c r="F270" s="7">
        <v>0</v>
      </c>
      <c r="G270" s="2">
        <f>SUM(B270:F270)</f>
        <v>2026</v>
      </c>
      <c r="H270" s="3">
        <f>B270/G270</f>
        <v>0.49950641658440276</v>
      </c>
      <c r="I270" s="3">
        <f>C270/G270</f>
        <v>0.49605133267522211</v>
      </c>
      <c r="J270" s="4">
        <f t="shared" si="4"/>
        <v>3.4550839091806451E-3</v>
      </c>
    </row>
    <row r="271" spans="1:10" ht="16" customHeight="1">
      <c r="A271" s="5" t="s">
        <v>433</v>
      </c>
      <c r="B271" s="7">
        <v>727</v>
      </c>
      <c r="C271" s="6">
        <v>1034</v>
      </c>
      <c r="D271" s="7">
        <v>4</v>
      </c>
      <c r="E271" s="7">
        <v>2</v>
      </c>
      <c r="F271" s="7">
        <v>4</v>
      </c>
      <c r="G271" s="2">
        <f>SUM(B271:F271)</f>
        <v>1771</v>
      </c>
      <c r="H271" s="3">
        <f>B271/G271</f>
        <v>0.41050254093732352</v>
      </c>
      <c r="I271" s="3">
        <f>C271/G271</f>
        <v>0.58385093167701863</v>
      </c>
      <c r="J271" s="4">
        <f t="shared" si="4"/>
        <v>-0.1733483907396951</v>
      </c>
    </row>
    <row r="272" spans="1:10" ht="16" customHeight="1">
      <c r="A272" s="5" t="s">
        <v>353</v>
      </c>
      <c r="B272" s="6">
        <v>3107</v>
      </c>
      <c r="C272" s="6">
        <v>2711</v>
      </c>
      <c r="D272" s="7">
        <v>28</v>
      </c>
      <c r="E272" s="7">
        <v>22</v>
      </c>
      <c r="F272" s="7">
        <v>18</v>
      </c>
      <c r="G272" s="2">
        <f>SUM(B272:F272)</f>
        <v>5886</v>
      </c>
      <c r="H272" s="3">
        <f>B272/G272</f>
        <v>0.52786272511043153</v>
      </c>
      <c r="I272" s="3">
        <f>C272/G272</f>
        <v>0.46058443764865781</v>
      </c>
      <c r="J272" s="4">
        <f t="shared" si="4"/>
        <v>6.7278287461773723E-2</v>
      </c>
    </row>
    <row r="273" spans="1:10" ht="16" customHeight="1">
      <c r="A273" s="8" t="s">
        <v>395</v>
      </c>
      <c r="B273" s="6">
        <v>1550</v>
      </c>
      <c r="C273" s="6">
        <v>2120</v>
      </c>
      <c r="D273" s="7">
        <v>10</v>
      </c>
      <c r="E273" s="7">
        <v>7</v>
      </c>
      <c r="F273" s="7">
        <v>7</v>
      </c>
      <c r="G273" s="2">
        <f>SUM(B273:F273)</f>
        <v>3694</v>
      </c>
      <c r="H273" s="3">
        <f>B273/G273</f>
        <v>0.41959935029778017</v>
      </c>
      <c r="I273" s="3">
        <f>C273/G273</f>
        <v>0.57390362750406065</v>
      </c>
      <c r="J273" s="4">
        <f t="shared" si="4"/>
        <v>-0.15430427720628048</v>
      </c>
    </row>
    <row r="274" spans="1:10" ht="16" customHeight="1">
      <c r="A274" s="5" t="s">
        <v>14</v>
      </c>
      <c r="B274" s="7">
        <v>152</v>
      </c>
      <c r="C274" s="7">
        <v>286</v>
      </c>
      <c r="D274" s="7">
        <v>1</v>
      </c>
      <c r="E274" s="7">
        <v>0</v>
      </c>
      <c r="F274" s="7">
        <v>0</v>
      </c>
      <c r="G274" s="2">
        <f>SUM(B274:F274)</f>
        <v>439</v>
      </c>
      <c r="H274" s="3">
        <f>B274/G274</f>
        <v>0.34624145785876992</v>
      </c>
      <c r="I274" s="3">
        <f>C274/G274</f>
        <v>0.65148063781321186</v>
      </c>
      <c r="J274" s="4">
        <f t="shared" si="4"/>
        <v>-0.30523917995444194</v>
      </c>
    </row>
    <row r="275" spans="1:10" ht="16" customHeight="1">
      <c r="A275" s="5" t="s">
        <v>556</v>
      </c>
      <c r="B275" s="6">
        <v>1244</v>
      </c>
      <c r="C275" s="6">
        <v>1748</v>
      </c>
      <c r="D275" s="7">
        <v>9</v>
      </c>
      <c r="E275" s="7">
        <v>18</v>
      </c>
      <c r="F275" s="7">
        <v>4</v>
      </c>
      <c r="G275" s="2">
        <f>SUM(B275:F275)</f>
        <v>3023</v>
      </c>
      <c r="H275" s="3">
        <f>B275/G275</f>
        <v>0.41151174330135626</v>
      </c>
      <c r="I275" s="3">
        <f>C275/G275</f>
        <v>0.57823354283824013</v>
      </c>
      <c r="J275" s="4">
        <f t="shared" si="4"/>
        <v>-0.16672179953688387</v>
      </c>
    </row>
    <row r="276" spans="1:10" ht="16" customHeight="1">
      <c r="A276" s="5" t="s">
        <v>469</v>
      </c>
      <c r="B276" s="7">
        <v>128</v>
      </c>
      <c r="C276" s="7">
        <v>613</v>
      </c>
      <c r="D276" s="7">
        <v>6</v>
      </c>
      <c r="E276" s="7">
        <v>4</v>
      </c>
      <c r="F276" s="7">
        <v>2</v>
      </c>
      <c r="G276" s="2">
        <f>SUM(B276:F276)</f>
        <v>753</v>
      </c>
      <c r="H276" s="3">
        <f>B276/G276</f>
        <v>0.16998671978751659</v>
      </c>
      <c r="I276" s="3">
        <f>C276/G276</f>
        <v>0.81407702523240377</v>
      </c>
      <c r="J276" s="4">
        <f t="shared" si="4"/>
        <v>-0.64409030544488721</v>
      </c>
    </row>
    <row r="277" spans="1:10" ht="16" customHeight="1">
      <c r="A277" s="5" t="s">
        <v>174</v>
      </c>
      <c r="B277" s="6">
        <v>3070</v>
      </c>
      <c r="C277" s="6">
        <v>5333</v>
      </c>
      <c r="D277" s="7">
        <v>15</v>
      </c>
      <c r="E277" s="7">
        <v>10</v>
      </c>
      <c r="F277" s="7">
        <v>15</v>
      </c>
      <c r="G277" s="2">
        <f>SUM(B277:F277)</f>
        <v>8443</v>
      </c>
      <c r="H277" s="3">
        <f>B277/G277</f>
        <v>0.36361482885230367</v>
      </c>
      <c r="I277" s="3">
        <f>C277/G277</f>
        <v>0.63164751865450675</v>
      </c>
      <c r="J277" s="4">
        <f t="shared" si="4"/>
        <v>-0.26803268980220307</v>
      </c>
    </row>
    <row r="278" spans="1:10" ht="16" customHeight="1">
      <c r="A278" s="5" t="s">
        <v>109</v>
      </c>
      <c r="B278" s="6">
        <v>2539</v>
      </c>
      <c r="C278" s="6">
        <v>1928</v>
      </c>
      <c r="D278" s="7">
        <v>6</v>
      </c>
      <c r="E278" s="7">
        <v>9</v>
      </c>
      <c r="F278" s="7">
        <v>2</v>
      </c>
      <c r="G278" s="2">
        <f>SUM(B278:F278)</f>
        <v>4484</v>
      </c>
      <c r="H278" s="3">
        <f>B278/G278</f>
        <v>0.56623550401427292</v>
      </c>
      <c r="I278" s="3">
        <f>C278/G278</f>
        <v>0.42997323818019623</v>
      </c>
      <c r="J278" s="4">
        <f t="shared" si="4"/>
        <v>0.13626226583407669</v>
      </c>
    </row>
    <row r="279" spans="1:10" ht="16" customHeight="1">
      <c r="A279" s="5" t="s">
        <v>54</v>
      </c>
      <c r="B279" s="6">
        <v>2635</v>
      </c>
      <c r="C279" s="6">
        <v>3523</v>
      </c>
      <c r="D279" s="7">
        <v>11</v>
      </c>
      <c r="E279" s="7">
        <v>11</v>
      </c>
      <c r="F279" s="7">
        <v>12</v>
      </c>
      <c r="G279" s="2">
        <f>SUM(B279:F279)</f>
        <v>6192</v>
      </c>
      <c r="H279" s="3">
        <f>B279/G279</f>
        <v>0.42554909560723514</v>
      </c>
      <c r="I279" s="3">
        <f>C279/G279</f>
        <v>0.56895994832041341</v>
      </c>
      <c r="J279" s="4">
        <f t="shared" si="4"/>
        <v>-0.14341085271317827</v>
      </c>
    </row>
    <row r="280" spans="1:10" ht="16" customHeight="1">
      <c r="A280" s="8" t="s">
        <v>396</v>
      </c>
      <c r="B280" s="6">
        <v>3275</v>
      </c>
      <c r="C280" s="6">
        <v>2559</v>
      </c>
      <c r="D280" s="7">
        <v>21</v>
      </c>
      <c r="E280" s="7">
        <v>13</v>
      </c>
      <c r="F280" s="7">
        <v>8</v>
      </c>
      <c r="G280" s="2">
        <f>SUM(B280:F280)</f>
        <v>5876</v>
      </c>
      <c r="H280" s="3">
        <f>B280/G280</f>
        <v>0.55735194009530298</v>
      </c>
      <c r="I280" s="3">
        <f>C280/G280</f>
        <v>0.43550034036759699</v>
      </c>
      <c r="J280" s="4">
        <f t="shared" si="4"/>
        <v>0.12185159972770598</v>
      </c>
    </row>
    <row r="281" spans="1:10" ht="16" customHeight="1">
      <c r="A281" s="8" t="s">
        <v>155</v>
      </c>
      <c r="B281" s="7">
        <v>774</v>
      </c>
      <c r="C281" s="7">
        <v>538</v>
      </c>
      <c r="D281" s="7">
        <v>3</v>
      </c>
      <c r="E281" s="7">
        <v>6</v>
      </c>
      <c r="F281" s="7">
        <v>4</v>
      </c>
      <c r="G281" s="2">
        <f>SUM(B281:F281)</f>
        <v>1325</v>
      </c>
      <c r="H281" s="3">
        <f>B281/G281</f>
        <v>0.58415094339622642</v>
      </c>
      <c r="I281" s="3">
        <f>C281/G281</f>
        <v>0.40603773584905661</v>
      </c>
      <c r="J281" s="4">
        <f t="shared" si="4"/>
        <v>0.17811320754716981</v>
      </c>
    </row>
    <row r="282" spans="1:10" ht="16" customHeight="1">
      <c r="A282" s="5" t="s">
        <v>55</v>
      </c>
      <c r="B282" s="6">
        <v>4149</v>
      </c>
      <c r="C282" s="6">
        <v>5025</v>
      </c>
      <c r="D282" s="7">
        <v>22</v>
      </c>
      <c r="E282" s="7">
        <v>24</v>
      </c>
      <c r="F282" s="7">
        <v>9</v>
      </c>
      <c r="G282" s="2">
        <f>SUM(B282:F282)</f>
        <v>9229</v>
      </c>
      <c r="H282" s="3">
        <f>B282/G282</f>
        <v>0.44956116589012896</v>
      </c>
      <c r="I282" s="3">
        <f>C282/G282</f>
        <v>0.54447935854372087</v>
      </c>
      <c r="J282" s="4">
        <f t="shared" si="4"/>
        <v>-9.4918192653591915E-2</v>
      </c>
    </row>
    <row r="283" spans="1:10" ht="16" customHeight="1">
      <c r="A283" s="5" t="s">
        <v>354</v>
      </c>
      <c r="B283" s="6">
        <v>5674</v>
      </c>
      <c r="C283" s="6">
        <v>9894</v>
      </c>
      <c r="D283" s="7">
        <v>42</v>
      </c>
      <c r="E283" s="7">
        <v>28</v>
      </c>
      <c r="F283" s="7">
        <v>19</v>
      </c>
      <c r="G283" s="2">
        <f>SUM(B283:F283)</f>
        <v>15657</v>
      </c>
      <c r="H283" s="3">
        <f>B283/G283</f>
        <v>0.36239381746183813</v>
      </c>
      <c r="I283" s="3">
        <f>C283/G283</f>
        <v>0.63192182410423448</v>
      </c>
      <c r="J283" s="4">
        <f t="shared" si="4"/>
        <v>-0.26952800664239634</v>
      </c>
    </row>
    <row r="284" spans="1:10" ht="16" customHeight="1">
      <c r="A284" s="5" t="s">
        <v>355</v>
      </c>
      <c r="B284" s="6">
        <v>1111</v>
      </c>
      <c r="C284" s="6">
        <v>1884</v>
      </c>
      <c r="D284" s="7">
        <v>18</v>
      </c>
      <c r="E284" s="7">
        <v>4</v>
      </c>
      <c r="F284" s="7">
        <v>5</v>
      </c>
      <c r="G284" s="2">
        <f>SUM(B284:F284)</f>
        <v>3022</v>
      </c>
      <c r="H284" s="3">
        <f>B284/G284</f>
        <v>0.36763732627399076</v>
      </c>
      <c r="I284" s="3">
        <f>C284/G284</f>
        <v>0.6234281932495036</v>
      </c>
      <c r="J284" s="4">
        <f t="shared" si="4"/>
        <v>-0.25579086697551284</v>
      </c>
    </row>
    <row r="285" spans="1:10" ht="16" customHeight="1">
      <c r="A285" s="5" t="s">
        <v>434</v>
      </c>
      <c r="B285" s="6">
        <v>7012</v>
      </c>
      <c r="C285" s="6">
        <v>12414</v>
      </c>
      <c r="D285" s="7">
        <v>39</v>
      </c>
      <c r="E285" s="7">
        <v>58</v>
      </c>
      <c r="F285" s="7">
        <v>11</v>
      </c>
      <c r="G285" s="2">
        <f>SUM(B285:F285)</f>
        <v>19534</v>
      </c>
      <c r="H285" s="3">
        <f>B285/G285</f>
        <v>0.35896385788880925</v>
      </c>
      <c r="I285" s="3">
        <f>C285/G285</f>
        <v>0.63550732056926384</v>
      </c>
      <c r="J285" s="4">
        <f t="shared" si="4"/>
        <v>-0.2765434626804546</v>
      </c>
    </row>
    <row r="286" spans="1:10" ht="16" customHeight="1">
      <c r="A286" s="5" t="s">
        <v>470</v>
      </c>
      <c r="B286" s="7">
        <v>153</v>
      </c>
      <c r="C286" s="7">
        <v>359</v>
      </c>
      <c r="D286" s="7">
        <v>2</v>
      </c>
      <c r="E286" s="7">
        <v>1</v>
      </c>
      <c r="F286" s="7">
        <v>0</v>
      </c>
      <c r="G286" s="2">
        <f>SUM(B286:F286)</f>
        <v>515</v>
      </c>
      <c r="H286" s="3">
        <f>B286/G286</f>
        <v>0.29708737864077672</v>
      </c>
      <c r="I286" s="3">
        <f>C286/G286</f>
        <v>0.69708737864077674</v>
      </c>
      <c r="J286" s="4">
        <f t="shared" si="4"/>
        <v>-0.4</v>
      </c>
    </row>
    <row r="287" spans="1:10" ht="16" customHeight="1">
      <c r="A287" s="5" t="s">
        <v>110</v>
      </c>
      <c r="B287" s="6">
        <v>1916</v>
      </c>
      <c r="C287" s="6">
        <v>2293</v>
      </c>
      <c r="D287" s="7">
        <v>10</v>
      </c>
      <c r="E287" s="7">
        <v>5</v>
      </c>
      <c r="F287" s="7">
        <v>6</v>
      </c>
      <c r="G287" s="2">
        <f>SUM(B287:F287)</f>
        <v>4230</v>
      </c>
      <c r="H287" s="3">
        <f>B287/G287</f>
        <v>0.45295508274231677</v>
      </c>
      <c r="I287" s="3">
        <f>C287/G287</f>
        <v>0.54208037825059097</v>
      </c>
      <c r="J287" s="4">
        <f t="shared" si="4"/>
        <v>-8.9125295508274194E-2</v>
      </c>
    </row>
    <row r="288" spans="1:10" ht="16" customHeight="1">
      <c r="A288" s="5" t="s">
        <v>557</v>
      </c>
      <c r="B288" s="7">
        <v>778</v>
      </c>
      <c r="C288" s="6">
        <v>1610</v>
      </c>
      <c r="D288" s="7">
        <v>7</v>
      </c>
      <c r="E288" s="7">
        <v>15</v>
      </c>
      <c r="F288" s="7">
        <v>2</v>
      </c>
      <c r="G288" s="2">
        <f>SUM(B288:F288)</f>
        <v>2412</v>
      </c>
      <c r="H288" s="3">
        <f>B288/G288</f>
        <v>0.32255389718076283</v>
      </c>
      <c r="I288" s="3">
        <f>C288/G288</f>
        <v>0.66749585406301826</v>
      </c>
      <c r="J288" s="4">
        <f t="shared" si="4"/>
        <v>-0.34494195688225543</v>
      </c>
    </row>
    <row r="289" spans="1:10" ht="16" customHeight="1">
      <c r="A289" s="5" t="s">
        <v>435</v>
      </c>
      <c r="B289" s="7">
        <v>40</v>
      </c>
      <c r="C289" s="7">
        <v>137</v>
      </c>
      <c r="D289" s="7">
        <v>0</v>
      </c>
      <c r="E289" s="7">
        <v>1</v>
      </c>
      <c r="F289" s="7">
        <v>0</v>
      </c>
      <c r="G289" s="2">
        <f>SUM(B289:F289)</f>
        <v>178</v>
      </c>
      <c r="H289" s="3">
        <f>B289/G289</f>
        <v>0.2247191011235955</v>
      </c>
      <c r="I289" s="3">
        <f>C289/G289</f>
        <v>0.7696629213483146</v>
      </c>
      <c r="J289" s="4">
        <f t="shared" si="4"/>
        <v>-0.5449438202247191</v>
      </c>
    </row>
    <row r="290" spans="1:10" ht="16" customHeight="1">
      <c r="A290" s="5" t="s">
        <v>231</v>
      </c>
      <c r="B290" s="6">
        <v>2517</v>
      </c>
      <c r="C290" s="6">
        <v>3594</v>
      </c>
      <c r="D290" s="7">
        <v>19</v>
      </c>
      <c r="E290" s="7">
        <v>21</v>
      </c>
      <c r="F290" s="7">
        <v>15</v>
      </c>
      <c r="G290" s="2">
        <f>SUM(B290:F290)</f>
        <v>6166</v>
      </c>
      <c r="H290" s="3">
        <f>B290/G290</f>
        <v>0.40820629257216995</v>
      </c>
      <c r="I290" s="3">
        <f>C290/G290</f>
        <v>0.58287382419721046</v>
      </c>
      <c r="J290" s="4">
        <f t="shared" si="4"/>
        <v>-0.17466753162504051</v>
      </c>
    </row>
    <row r="291" spans="1:10" ht="16" customHeight="1">
      <c r="A291" s="5" t="s">
        <v>489</v>
      </c>
      <c r="B291" s="7">
        <v>919</v>
      </c>
      <c r="C291" s="6">
        <v>1658</v>
      </c>
      <c r="D291" s="7">
        <v>1</v>
      </c>
      <c r="E291" s="7">
        <v>17</v>
      </c>
      <c r="F291" s="7">
        <v>2</v>
      </c>
      <c r="G291" s="2">
        <f>SUM(B291:F291)</f>
        <v>2597</v>
      </c>
      <c r="H291" s="3">
        <f>B291/G291</f>
        <v>0.35386984982672315</v>
      </c>
      <c r="I291" s="3">
        <f>C291/G291</f>
        <v>0.63842895648825571</v>
      </c>
      <c r="J291" s="4">
        <f t="shared" si="4"/>
        <v>-0.28455910666153256</v>
      </c>
    </row>
    <row r="292" spans="1:10" ht="16" customHeight="1">
      <c r="A292" s="5" t="s">
        <v>111</v>
      </c>
      <c r="B292" s="6">
        <v>2435</v>
      </c>
      <c r="C292" s="6">
        <v>2154</v>
      </c>
      <c r="D292" s="7">
        <v>9</v>
      </c>
      <c r="E292" s="7">
        <v>15</v>
      </c>
      <c r="F292" s="7">
        <v>4</v>
      </c>
      <c r="G292" s="2">
        <f>SUM(B292:F292)</f>
        <v>4617</v>
      </c>
      <c r="H292" s="3">
        <f>B292/G292</f>
        <v>0.52739874377301277</v>
      </c>
      <c r="I292" s="3">
        <f>C292/G292</f>
        <v>0.46653671215074721</v>
      </c>
      <c r="J292" s="4">
        <f t="shared" si="4"/>
        <v>6.0862031622265556E-2</v>
      </c>
    </row>
    <row r="293" spans="1:10" ht="16" customHeight="1">
      <c r="A293" s="5" t="s">
        <v>210</v>
      </c>
      <c r="B293" s="6">
        <v>8344</v>
      </c>
      <c r="C293" s="7">
        <v>937</v>
      </c>
      <c r="D293" s="7">
        <v>46</v>
      </c>
      <c r="E293" s="7">
        <v>20</v>
      </c>
      <c r="F293" s="7">
        <v>24</v>
      </c>
      <c r="G293" s="2">
        <f>SUM(B293:F293)</f>
        <v>9371</v>
      </c>
      <c r="H293" s="3">
        <f>B293/G293</f>
        <v>0.89040657347134777</v>
      </c>
      <c r="I293" s="3">
        <f>C293/G293</f>
        <v>9.9989328780279579E-2</v>
      </c>
      <c r="J293" s="4">
        <f t="shared" si="4"/>
        <v>0.79041724469106822</v>
      </c>
    </row>
    <row r="294" spans="1:10" ht="16" customHeight="1">
      <c r="A294" s="5" t="s">
        <v>15</v>
      </c>
      <c r="B294" s="6">
        <v>1137</v>
      </c>
      <c r="C294" s="6">
        <v>1416</v>
      </c>
      <c r="D294" s="7">
        <v>6</v>
      </c>
      <c r="E294" s="7">
        <v>0</v>
      </c>
      <c r="F294" s="7">
        <v>1</v>
      </c>
      <c r="G294" s="2">
        <f>SUM(B294:F294)</f>
        <v>2560</v>
      </c>
      <c r="H294" s="3">
        <f>B294/G294</f>
        <v>0.44414062500000001</v>
      </c>
      <c r="I294" s="3">
        <f>C294/G294</f>
        <v>0.55312499999999998</v>
      </c>
      <c r="J294" s="4">
        <f t="shared" si="4"/>
        <v>-0.10898437499999997</v>
      </c>
    </row>
    <row r="295" spans="1:10" ht="16" customHeight="1">
      <c r="A295" s="5" t="s">
        <v>356</v>
      </c>
      <c r="B295" s="6">
        <v>6471</v>
      </c>
      <c r="C295" s="6">
        <v>8508</v>
      </c>
      <c r="D295" s="7">
        <v>48</v>
      </c>
      <c r="E295" s="7">
        <v>35</v>
      </c>
      <c r="F295" s="7">
        <v>17</v>
      </c>
      <c r="G295" s="2">
        <f>SUM(B295:F295)</f>
        <v>15079</v>
      </c>
      <c r="H295" s="3">
        <f>B295/G295</f>
        <v>0.42913986338616616</v>
      </c>
      <c r="I295" s="3">
        <f>C295/G295</f>
        <v>0.56422839710856154</v>
      </c>
      <c r="J295" s="4">
        <f t="shared" si="4"/>
        <v>-0.13508853372239538</v>
      </c>
    </row>
    <row r="296" spans="1:10" ht="16" customHeight="1">
      <c r="A296" s="5" t="s">
        <v>357</v>
      </c>
      <c r="B296" s="6">
        <v>1316</v>
      </c>
      <c r="C296" s="6">
        <v>1733</v>
      </c>
      <c r="D296" s="7">
        <v>12</v>
      </c>
      <c r="E296" s="7">
        <v>13</v>
      </c>
      <c r="F296" s="7">
        <v>9</v>
      </c>
      <c r="G296" s="2">
        <f>SUM(B296:F296)</f>
        <v>3083</v>
      </c>
      <c r="H296" s="3">
        <f>B296/G296</f>
        <v>0.42685695750891989</v>
      </c>
      <c r="I296" s="3">
        <f>C296/G296</f>
        <v>0.56211482322413231</v>
      </c>
      <c r="J296" s="4">
        <f t="shared" si="4"/>
        <v>-0.13525786571521242</v>
      </c>
    </row>
    <row r="297" spans="1:10" ht="16" customHeight="1">
      <c r="A297" s="5" t="s">
        <v>194</v>
      </c>
      <c r="B297" s="7">
        <v>277</v>
      </c>
      <c r="C297" s="7">
        <v>796</v>
      </c>
      <c r="D297" s="7">
        <v>1</v>
      </c>
      <c r="E297" s="7">
        <v>3</v>
      </c>
      <c r="F297" s="7">
        <v>0</v>
      </c>
      <c r="G297" s="2">
        <f>SUM(B297:F297)</f>
        <v>1077</v>
      </c>
      <c r="H297" s="3">
        <f>B297/G297</f>
        <v>0.25719591457753016</v>
      </c>
      <c r="I297" s="3">
        <f>C297/G297</f>
        <v>0.73909006499535745</v>
      </c>
      <c r="J297" s="4">
        <f t="shared" si="4"/>
        <v>-0.48189415041782729</v>
      </c>
    </row>
    <row r="298" spans="1:10" ht="16" customHeight="1">
      <c r="A298" s="5" t="s">
        <v>56</v>
      </c>
      <c r="B298" s="6">
        <v>1702</v>
      </c>
      <c r="C298" s="6">
        <v>1338</v>
      </c>
      <c r="D298" s="7">
        <v>8</v>
      </c>
      <c r="E298" s="7">
        <v>2</v>
      </c>
      <c r="F298" s="7">
        <v>6</v>
      </c>
      <c r="G298" s="2">
        <f>SUM(B298:F298)</f>
        <v>3056</v>
      </c>
      <c r="H298" s="3">
        <f>B298/G298</f>
        <v>0.55693717277486909</v>
      </c>
      <c r="I298" s="3">
        <f>C298/G298</f>
        <v>0.43782722513089006</v>
      </c>
      <c r="J298" s="4">
        <f t="shared" si="4"/>
        <v>0.11910994764397903</v>
      </c>
    </row>
    <row r="299" spans="1:10" ht="16" customHeight="1">
      <c r="A299" s="5" t="s">
        <v>112</v>
      </c>
      <c r="B299" s="7">
        <v>898</v>
      </c>
      <c r="C299" s="6">
        <v>1015</v>
      </c>
      <c r="D299" s="7">
        <v>3</v>
      </c>
      <c r="E299" s="7">
        <v>6</v>
      </c>
      <c r="F299" s="7">
        <v>1</v>
      </c>
      <c r="G299" s="2">
        <f>SUM(B299:F299)</f>
        <v>1923</v>
      </c>
      <c r="H299" s="3">
        <f>B299/G299</f>
        <v>0.4669786791471659</v>
      </c>
      <c r="I299" s="3">
        <f>C299/G299</f>
        <v>0.52782111284451383</v>
      </c>
      <c r="J299" s="4">
        <f t="shared" si="4"/>
        <v>-6.0842433697347931E-2</v>
      </c>
    </row>
    <row r="300" spans="1:10" ht="16" customHeight="1">
      <c r="A300" s="5" t="s">
        <v>113</v>
      </c>
      <c r="B300" s="6">
        <v>4696</v>
      </c>
      <c r="C300" s="6">
        <v>6073</v>
      </c>
      <c r="D300" s="7">
        <v>18</v>
      </c>
      <c r="E300" s="7">
        <v>29</v>
      </c>
      <c r="F300" s="7">
        <v>10</v>
      </c>
      <c r="G300" s="2">
        <f>SUM(B300:F300)</f>
        <v>10826</v>
      </c>
      <c r="H300" s="3">
        <f>B300/G300</f>
        <v>0.43377055237391465</v>
      </c>
      <c r="I300" s="3">
        <f>C300/G300</f>
        <v>0.56096434509514137</v>
      </c>
      <c r="J300" s="4">
        <f t="shared" si="4"/>
        <v>-0.12719379272122672</v>
      </c>
    </row>
    <row r="301" spans="1:10" ht="16" customHeight="1">
      <c r="A301" s="8" t="s">
        <v>397</v>
      </c>
      <c r="B301" s="7">
        <v>980</v>
      </c>
      <c r="C301" s="6">
        <v>1252</v>
      </c>
      <c r="D301" s="7">
        <v>5</v>
      </c>
      <c r="E301" s="7">
        <v>5</v>
      </c>
      <c r="F301" s="7">
        <v>4</v>
      </c>
      <c r="G301" s="2">
        <f>SUM(B301:F301)</f>
        <v>2246</v>
      </c>
      <c r="H301" s="3">
        <f>B301/G301</f>
        <v>0.43633125556544972</v>
      </c>
      <c r="I301" s="3">
        <f>C301/G301</f>
        <v>0.55743544078361529</v>
      </c>
      <c r="J301" s="4">
        <f t="shared" si="4"/>
        <v>-0.12110418521816557</v>
      </c>
    </row>
    <row r="302" spans="1:10" ht="16" customHeight="1">
      <c r="A302" s="8" t="s">
        <v>398</v>
      </c>
      <c r="B302" s="6">
        <v>1260</v>
      </c>
      <c r="C302" s="6">
        <v>1521</v>
      </c>
      <c r="D302" s="7">
        <v>7</v>
      </c>
      <c r="E302" s="7">
        <v>8</v>
      </c>
      <c r="F302" s="7">
        <v>0</v>
      </c>
      <c r="G302" s="2">
        <f>SUM(B302:F302)</f>
        <v>2796</v>
      </c>
      <c r="H302" s="3">
        <f>B302/G302</f>
        <v>0.45064377682403434</v>
      </c>
      <c r="I302" s="3">
        <f>C302/G302</f>
        <v>0.54399141630901282</v>
      </c>
      <c r="J302" s="4">
        <f t="shared" si="4"/>
        <v>-9.3347639484978484E-2</v>
      </c>
    </row>
    <row r="303" spans="1:10" ht="16" customHeight="1">
      <c r="A303" s="8" t="s">
        <v>156</v>
      </c>
      <c r="B303" s="7">
        <v>788</v>
      </c>
      <c r="C303" s="7">
        <v>421</v>
      </c>
      <c r="D303" s="7">
        <v>7</v>
      </c>
      <c r="E303" s="7">
        <v>4</v>
      </c>
      <c r="F303" s="7">
        <v>2</v>
      </c>
      <c r="G303" s="2">
        <f>SUM(B303:F303)</f>
        <v>1222</v>
      </c>
      <c r="H303" s="3">
        <f>B303/G303</f>
        <v>0.64484451718494273</v>
      </c>
      <c r="I303" s="3">
        <f>C303/G303</f>
        <v>0.34451718494271688</v>
      </c>
      <c r="J303" s="4">
        <f t="shared" si="4"/>
        <v>0.30032733224222585</v>
      </c>
    </row>
    <row r="304" spans="1:10" ht="16" customHeight="1">
      <c r="A304" s="5" t="s">
        <v>310</v>
      </c>
      <c r="B304" s="6">
        <v>3505</v>
      </c>
      <c r="C304" s="6">
        <v>1760</v>
      </c>
      <c r="D304" s="7">
        <v>21</v>
      </c>
      <c r="E304" s="7">
        <v>27</v>
      </c>
      <c r="F304" s="7">
        <v>19</v>
      </c>
      <c r="G304" s="2">
        <f>SUM(B304:F304)</f>
        <v>5332</v>
      </c>
      <c r="H304" s="3">
        <f>B304/G304</f>
        <v>0.65735183795948993</v>
      </c>
      <c r="I304" s="3">
        <f>C304/G304</f>
        <v>0.33008252063015753</v>
      </c>
      <c r="J304" s="4">
        <f t="shared" si="4"/>
        <v>0.3272693173293324</v>
      </c>
    </row>
    <row r="305" spans="1:10" ht="16" customHeight="1">
      <c r="A305" s="5" t="s">
        <v>175</v>
      </c>
      <c r="B305" s="6">
        <v>2622</v>
      </c>
      <c r="C305" s="6">
        <v>4613</v>
      </c>
      <c r="D305" s="7">
        <v>22</v>
      </c>
      <c r="E305" s="7">
        <v>21</v>
      </c>
      <c r="F305" s="7">
        <v>12</v>
      </c>
      <c r="G305" s="2">
        <f>SUM(B305:F305)</f>
        <v>7290</v>
      </c>
      <c r="H305" s="3">
        <f>B305/G305</f>
        <v>0.35967078189300411</v>
      </c>
      <c r="I305" s="3">
        <f>C305/G305</f>
        <v>0.63278463648834016</v>
      </c>
      <c r="J305" s="4">
        <f t="shared" si="4"/>
        <v>-0.27311385459533605</v>
      </c>
    </row>
    <row r="306" spans="1:10" ht="16" customHeight="1">
      <c r="A306" s="5" t="s">
        <v>311</v>
      </c>
      <c r="B306" s="6">
        <v>1751</v>
      </c>
      <c r="C306" s="6">
        <v>2401</v>
      </c>
      <c r="D306" s="7">
        <v>19</v>
      </c>
      <c r="E306" s="7">
        <v>19</v>
      </c>
      <c r="F306" s="7">
        <v>6</v>
      </c>
      <c r="G306" s="2">
        <f>SUM(B306:F306)</f>
        <v>4196</v>
      </c>
      <c r="H306" s="3">
        <f>B306/G306</f>
        <v>0.41730219256434697</v>
      </c>
      <c r="I306" s="3">
        <f>C306/G306</f>
        <v>0.57221163012392751</v>
      </c>
      <c r="J306" s="4">
        <f t="shared" si="4"/>
        <v>-0.15490943755958053</v>
      </c>
    </row>
    <row r="307" spans="1:10" ht="16" customHeight="1">
      <c r="A307" s="5" t="s">
        <v>358</v>
      </c>
      <c r="B307" s="6">
        <v>10236</v>
      </c>
      <c r="C307" s="6">
        <v>18482</v>
      </c>
      <c r="D307" s="7">
        <v>107</v>
      </c>
      <c r="E307" s="7">
        <v>88</v>
      </c>
      <c r="F307" s="7">
        <v>38</v>
      </c>
      <c r="G307" s="2">
        <f>SUM(B307:F307)</f>
        <v>28951</v>
      </c>
      <c r="H307" s="3">
        <f>B307/G307</f>
        <v>0.35356291665227452</v>
      </c>
      <c r="I307" s="3">
        <f>C307/G307</f>
        <v>0.63838900210700844</v>
      </c>
      <c r="J307" s="4">
        <f t="shared" si="4"/>
        <v>-0.28482608545473392</v>
      </c>
    </row>
    <row r="308" spans="1:10" ht="16" customHeight="1">
      <c r="A308" s="5" t="s">
        <v>57</v>
      </c>
      <c r="B308" s="6">
        <v>1304</v>
      </c>
      <c r="C308" s="6">
        <v>1605</v>
      </c>
      <c r="D308" s="7">
        <v>8</v>
      </c>
      <c r="E308" s="7">
        <v>9</v>
      </c>
      <c r="F308" s="7">
        <v>4</v>
      </c>
      <c r="G308" s="2">
        <f>SUM(B308:F308)</f>
        <v>2930</v>
      </c>
      <c r="H308" s="3">
        <f>B308/G308</f>
        <v>0.44505119453924913</v>
      </c>
      <c r="I308" s="3">
        <f>C308/G308</f>
        <v>0.54778156996587035</v>
      </c>
      <c r="J308" s="4">
        <f t="shared" si="4"/>
        <v>-0.10273037542662122</v>
      </c>
    </row>
    <row r="309" spans="1:10" ht="16" customHeight="1">
      <c r="A309" s="5" t="s">
        <v>276</v>
      </c>
      <c r="B309" s="7">
        <v>216</v>
      </c>
      <c r="C309" s="7">
        <v>262</v>
      </c>
      <c r="D309" s="7">
        <v>2</v>
      </c>
      <c r="E309" s="7">
        <v>1</v>
      </c>
      <c r="F309" s="7">
        <v>2</v>
      </c>
      <c r="G309" s="2">
        <f>SUM(B309:F309)</f>
        <v>483</v>
      </c>
      <c r="H309" s="3">
        <f>B309/G309</f>
        <v>0.44720496894409939</v>
      </c>
      <c r="I309" s="3">
        <f>C309/G309</f>
        <v>0.54244306418219457</v>
      </c>
      <c r="J309" s="4">
        <f t="shared" si="4"/>
        <v>-9.5238095238095177E-2</v>
      </c>
    </row>
    <row r="310" spans="1:10" ht="16" customHeight="1">
      <c r="A310" s="5" t="s">
        <v>211</v>
      </c>
      <c r="B310" s="6">
        <v>4336</v>
      </c>
      <c r="C310" s="6">
        <v>2160</v>
      </c>
      <c r="D310" s="7">
        <v>16</v>
      </c>
      <c r="E310" s="7">
        <v>22</v>
      </c>
      <c r="F310" s="7">
        <v>11</v>
      </c>
      <c r="G310" s="2">
        <f>SUM(B310:F310)</f>
        <v>6545</v>
      </c>
      <c r="H310" s="3">
        <f>B310/G310</f>
        <v>0.66249045072574486</v>
      </c>
      <c r="I310" s="3">
        <f>C310/G310</f>
        <v>0.33002291825821239</v>
      </c>
      <c r="J310" s="4">
        <f t="shared" si="4"/>
        <v>0.33246753246753247</v>
      </c>
    </row>
    <row r="311" spans="1:10" ht="16" customHeight="1">
      <c r="A311" s="5" t="s">
        <v>490</v>
      </c>
      <c r="B311" s="7">
        <v>98</v>
      </c>
      <c r="C311" s="7">
        <v>120</v>
      </c>
      <c r="D311" s="7">
        <v>23</v>
      </c>
      <c r="E311" s="7">
        <v>0</v>
      </c>
      <c r="F311" s="7">
        <v>0</v>
      </c>
      <c r="G311" s="2">
        <f>SUM(B311:F311)</f>
        <v>241</v>
      </c>
      <c r="H311" s="3">
        <f>B311/G311</f>
        <v>0.40663900414937759</v>
      </c>
      <c r="I311" s="3">
        <f>C311/G311</f>
        <v>0.49792531120331951</v>
      </c>
      <c r="J311" s="4">
        <f t="shared" si="4"/>
        <v>-9.1286307053941917E-2</v>
      </c>
    </row>
    <row r="312" spans="1:10" ht="16" customHeight="1">
      <c r="A312" s="5" t="s">
        <v>359</v>
      </c>
      <c r="B312" s="6">
        <v>1146</v>
      </c>
      <c r="C312" s="6">
        <v>3146</v>
      </c>
      <c r="D312" s="7">
        <v>19</v>
      </c>
      <c r="E312" s="7">
        <v>8</v>
      </c>
      <c r="F312" s="7">
        <v>5</v>
      </c>
      <c r="G312" s="2">
        <f>SUM(B312:F312)</f>
        <v>4324</v>
      </c>
      <c r="H312" s="3">
        <f>B312/G312</f>
        <v>0.2650323774283071</v>
      </c>
      <c r="I312" s="3">
        <f>C312/G312</f>
        <v>0.72756706753006473</v>
      </c>
      <c r="J312" s="4">
        <f t="shared" si="4"/>
        <v>-0.46253469010175763</v>
      </c>
    </row>
    <row r="313" spans="1:10" ht="16" customHeight="1">
      <c r="A313" s="5" t="s">
        <v>312</v>
      </c>
      <c r="B313" s="6">
        <v>1200</v>
      </c>
      <c r="C313" s="6">
        <v>1648</v>
      </c>
      <c r="D313" s="7">
        <v>13</v>
      </c>
      <c r="E313" s="7">
        <v>18</v>
      </c>
      <c r="F313" s="7">
        <v>5</v>
      </c>
      <c r="G313" s="2">
        <f>SUM(B313:F313)</f>
        <v>2884</v>
      </c>
      <c r="H313" s="3">
        <f>B313/G313</f>
        <v>0.41608876560332869</v>
      </c>
      <c r="I313" s="3">
        <f>C313/G313</f>
        <v>0.5714285714285714</v>
      </c>
      <c r="J313" s="4">
        <f t="shared" si="4"/>
        <v>-0.1553398058252427</v>
      </c>
    </row>
    <row r="314" spans="1:10" ht="16" customHeight="1">
      <c r="A314" s="5" t="s">
        <v>195</v>
      </c>
      <c r="B314" s="6">
        <v>2770</v>
      </c>
      <c r="C314" s="6">
        <v>3494</v>
      </c>
      <c r="D314" s="7">
        <v>35</v>
      </c>
      <c r="E314" s="7">
        <v>24</v>
      </c>
      <c r="F314" s="7">
        <v>9</v>
      </c>
      <c r="G314" s="2">
        <f>SUM(B314:F314)</f>
        <v>6332</v>
      </c>
      <c r="H314" s="3">
        <f>B314/G314</f>
        <v>0.43746051800379027</v>
      </c>
      <c r="I314" s="3">
        <f>C314/G314</f>
        <v>0.55180037902716361</v>
      </c>
      <c r="J314" s="4">
        <f t="shared" si="4"/>
        <v>-0.11433986102337335</v>
      </c>
    </row>
    <row r="315" spans="1:10" ht="16" customHeight="1">
      <c r="A315" s="8" t="s">
        <v>399</v>
      </c>
      <c r="B315" s="7">
        <v>536</v>
      </c>
      <c r="C315" s="7">
        <v>702</v>
      </c>
      <c r="D315" s="7">
        <v>4</v>
      </c>
      <c r="E315" s="7">
        <v>4</v>
      </c>
      <c r="F315" s="7">
        <v>1</v>
      </c>
      <c r="G315" s="2">
        <f>SUM(B315:F315)</f>
        <v>1247</v>
      </c>
      <c r="H315" s="3">
        <f>B315/G315</f>
        <v>0.42983159582999197</v>
      </c>
      <c r="I315" s="3">
        <f>C315/G315</f>
        <v>0.56295108259823579</v>
      </c>
      <c r="J315" s="4">
        <f t="shared" si="4"/>
        <v>-0.13311948676824381</v>
      </c>
    </row>
    <row r="316" spans="1:10" ht="16" customHeight="1">
      <c r="A316" s="5" t="s">
        <v>360</v>
      </c>
      <c r="B316" s="7">
        <v>594</v>
      </c>
      <c r="C316" s="6">
        <v>1089</v>
      </c>
      <c r="D316" s="7">
        <v>3</v>
      </c>
      <c r="E316" s="7">
        <v>3</v>
      </c>
      <c r="F316" s="7">
        <v>0</v>
      </c>
      <c r="G316" s="2">
        <f>SUM(B316:F316)</f>
        <v>1689</v>
      </c>
      <c r="H316" s="3">
        <f>B316/G316</f>
        <v>0.35168738898756663</v>
      </c>
      <c r="I316" s="3">
        <f>C316/G316</f>
        <v>0.64476021314387211</v>
      </c>
      <c r="J316" s="4">
        <f t="shared" si="4"/>
        <v>-0.29307282415630548</v>
      </c>
    </row>
    <row r="317" spans="1:10" ht="16" customHeight="1">
      <c r="A317" s="5" t="s">
        <v>232</v>
      </c>
      <c r="B317" s="6">
        <v>5290</v>
      </c>
      <c r="C317" s="6">
        <v>6398</v>
      </c>
      <c r="D317" s="7">
        <v>34</v>
      </c>
      <c r="E317" s="7">
        <v>49</v>
      </c>
      <c r="F317" s="7">
        <v>14</v>
      </c>
      <c r="G317" s="2">
        <f>SUM(B317:F317)</f>
        <v>11785</v>
      </c>
      <c r="H317" s="3">
        <f>B317/G317</f>
        <v>0.44887568943572337</v>
      </c>
      <c r="I317" s="3">
        <f>C317/G317</f>
        <v>0.54289350869749686</v>
      </c>
      <c r="J317" s="4">
        <f t="shared" si="4"/>
        <v>-9.4017819261773494E-2</v>
      </c>
    </row>
    <row r="318" spans="1:10" ht="16" customHeight="1">
      <c r="A318" s="5" t="s">
        <v>232</v>
      </c>
      <c r="B318" s="6">
        <v>11077</v>
      </c>
      <c r="C318" s="6">
        <v>10209</v>
      </c>
      <c r="D318" s="7">
        <v>76</v>
      </c>
      <c r="E318" s="7">
        <v>41</v>
      </c>
      <c r="F318" s="7">
        <v>28</v>
      </c>
      <c r="G318" s="2">
        <f>SUM(B318:F318)</f>
        <v>21431</v>
      </c>
      <c r="H318" s="3">
        <f>B318/G318</f>
        <v>0.51686808828332786</v>
      </c>
      <c r="I318" s="3">
        <f>C318/G318</f>
        <v>0.47636601185199012</v>
      </c>
      <c r="J318" s="4">
        <f t="shared" si="4"/>
        <v>4.0502076431337741E-2</v>
      </c>
    </row>
    <row r="319" spans="1:10" ht="16" customHeight="1">
      <c r="A319" s="5" t="s">
        <v>513</v>
      </c>
      <c r="B319" s="7">
        <v>282</v>
      </c>
      <c r="C319" s="7">
        <v>901</v>
      </c>
      <c r="D319" s="7">
        <v>8</v>
      </c>
      <c r="E319" s="7">
        <v>9</v>
      </c>
      <c r="F319" s="7">
        <v>0</v>
      </c>
      <c r="G319" s="2">
        <f>SUM(B319:F319)</f>
        <v>1200</v>
      </c>
      <c r="H319" s="3">
        <f>B319/G319</f>
        <v>0.23499999999999999</v>
      </c>
      <c r="I319" s="3">
        <f>C319/G319</f>
        <v>0.75083333333333335</v>
      </c>
      <c r="J319" s="4">
        <f t="shared" si="4"/>
        <v>-0.51583333333333337</v>
      </c>
    </row>
    <row r="320" spans="1:10" ht="16" customHeight="1">
      <c r="A320" s="5" t="s">
        <v>212</v>
      </c>
      <c r="B320" s="6">
        <v>12810</v>
      </c>
      <c r="C320" s="6">
        <v>1858</v>
      </c>
      <c r="D320" s="7">
        <v>63</v>
      </c>
      <c r="E320" s="7">
        <v>38</v>
      </c>
      <c r="F320" s="7">
        <v>42</v>
      </c>
      <c r="G320" s="2">
        <f>SUM(B320:F320)</f>
        <v>14811</v>
      </c>
      <c r="H320" s="3">
        <f>B320/G320</f>
        <v>0.86489771116062386</v>
      </c>
      <c r="I320" s="3">
        <f>C320/G320</f>
        <v>0.12544730268044021</v>
      </c>
      <c r="J320" s="4">
        <f t="shared" si="4"/>
        <v>0.73945040848018362</v>
      </c>
    </row>
    <row r="321" spans="1:10" ht="16" customHeight="1">
      <c r="A321" s="5" t="s">
        <v>491</v>
      </c>
      <c r="B321" s="6">
        <v>4903</v>
      </c>
      <c r="C321" s="6">
        <v>2995</v>
      </c>
      <c r="D321" s="7">
        <v>21</v>
      </c>
      <c r="E321" s="7">
        <v>20</v>
      </c>
      <c r="F321" s="7">
        <v>12</v>
      </c>
      <c r="G321" s="2">
        <f>SUM(B321:F321)</f>
        <v>7951</v>
      </c>
      <c r="H321" s="3">
        <f>B321/G321</f>
        <v>0.61665199345994215</v>
      </c>
      <c r="I321" s="3">
        <f>C321/G321</f>
        <v>0.37668217834234685</v>
      </c>
      <c r="J321" s="4">
        <f t="shared" si="4"/>
        <v>0.2399698151175953</v>
      </c>
    </row>
    <row r="322" spans="1:10" ht="16" customHeight="1">
      <c r="A322" s="5" t="s">
        <v>58</v>
      </c>
      <c r="B322" s="6">
        <v>1364</v>
      </c>
      <c r="C322" s="6">
        <v>1639</v>
      </c>
      <c r="D322" s="7">
        <v>5</v>
      </c>
      <c r="E322" s="7">
        <v>6</v>
      </c>
      <c r="F322" s="7">
        <v>2</v>
      </c>
      <c r="G322" s="2">
        <f>SUM(B322:F322)</f>
        <v>3016</v>
      </c>
      <c r="H322" s="3">
        <f>B322/G322</f>
        <v>0.45225464190981435</v>
      </c>
      <c r="I322" s="3">
        <f>C322/G322</f>
        <v>0.54343501326259946</v>
      </c>
      <c r="J322" s="4">
        <f t="shared" si="4"/>
        <v>-9.1180371352785117E-2</v>
      </c>
    </row>
    <row r="323" spans="1:10" ht="16" customHeight="1">
      <c r="A323" s="8" t="s">
        <v>400</v>
      </c>
      <c r="B323" s="6">
        <v>3419</v>
      </c>
      <c r="C323" s="6">
        <v>5348</v>
      </c>
      <c r="D323" s="7">
        <v>17</v>
      </c>
      <c r="E323" s="7">
        <v>22</v>
      </c>
      <c r="F323" s="7">
        <v>6</v>
      </c>
      <c r="G323" s="2">
        <f>SUM(B323:F323)</f>
        <v>8812</v>
      </c>
      <c r="H323" s="3">
        <f>B323/G323</f>
        <v>0.38799364502950523</v>
      </c>
      <c r="I323" s="3">
        <f>C323/G323</f>
        <v>0.60689968225147528</v>
      </c>
      <c r="J323" s="4">
        <f t="shared" ref="J323:J386" si="5">H323-I323</f>
        <v>-0.21890603722197005</v>
      </c>
    </row>
    <row r="324" spans="1:10" ht="16" customHeight="1">
      <c r="A324" s="5" t="s">
        <v>59</v>
      </c>
      <c r="B324" s="7">
        <v>331</v>
      </c>
      <c r="C324" s="7">
        <v>297</v>
      </c>
      <c r="D324" s="7">
        <v>4</v>
      </c>
      <c r="E324" s="7">
        <v>3</v>
      </c>
      <c r="F324" s="7">
        <v>2</v>
      </c>
      <c r="G324" s="2">
        <f>SUM(B324:F324)</f>
        <v>637</v>
      </c>
      <c r="H324" s="3">
        <f>B324/G324</f>
        <v>0.51962323390894816</v>
      </c>
      <c r="I324" s="3">
        <f>C324/G324</f>
        <v>0.46624803767660911</v>
      </c>
      <c r="J324" s="4">
        <f t="shared" si="5"/>
        <v>5.3375196232339051E-2</v>
      </c>
    </row>
    <row r="325" spans="1:10" ht="16" customHeight="1">
      <c r="A325" s="5" t="s">
        <v>114</v>
      </c>
      <c r="B325" s="6">
        <v>4854</v>
      </c>
      <c r="C325" s="6">
        <v>3977</v>
      </c>
      <c r="D325" s="7">
        <v>15</v>
      </c>
      <c r="E325" s="7">
        <v>17</v>
      </c>
      <c r="F325" s="7">
        <v>6</v>
      </c>
      <c r="G325" s="2">
        <f>SUM(B325:F325)</f>
        <v>8869</v>
      </c>
      <c r="H325" s="3">
        <f>B325/G325</f>
        <v>0.547299582816552</v>
      </c>
      <c r="I325" s="3">
        <f>C325/G325</f>
        <v>0.44841583042056604</v>
      </c>
      <c r="J325" s="4">
        <f t="shared" si="5"/>
        <v>9.8883752395985958E-2</v>
      </c>
    </row>
    <row r="326" spans="1:10" ht="16" customHeight="1">
      <c r="A326" s="8" t="s">
        <v>401</v>
      </c>
      <c r="B326" s="6">
        <v>1340</v>
      </c>
      <c r="C326" s="6">
        <v>1297</v>
      </c>
      <c r="D326" s="7">
        <v>4</v>
      </c>
      <c r="E326" s="7">
        <v>7</v>
      </c>
      <c r="F326" s="7">
        <v>4</v>
      </c>
      <c r="G326" s="2">
        <f>SUM(B326:F326)</f>
        <v>2652</v>
      </c>
      <c r="H326" s="3">
        <f>B326/G326</f>
        <v>0.50527903469079938</v>
      </c>
      <c r="I326" s="3">
        <f>C326/G326</f>
        <v>0.48906485671191552</v>
      </c>
      <c r="J326" s="4">
        <f t="shared" si="5"/>
        <v>1.6214177978883859E-2</v>
      </c>
    </row>
    <row r="327" spans="1:10" ht="16" customHeight="1">
      <c r="A327" s="8" t="s">
        <v>402</v>
      </c>
      <c r="B327" s="6">
        <v>5356</v>
      </c>
      <c r="C327" s="6">
        <v>4453</v>
      </c>
      <c r="D327" s="7">
        <v>28</v>
      </c>
      <c r="E327" s="7">
        <v>26</v>
      </c>
      <c r="F327" s="7">
        <v>6</v>
      </c>
      <c r="G327" s="2">
        <f>SUM(B327:F327)</f>
        <v>9869</v>
      </c>
      <c r="H327" s="3">
        <f>B327/G327</f>
        <v>0.54270949437632987</v>
      </c>
      <c r="I327" s="3">
        <f>C327/G327</f>
        <v>0.45121086229607865</v>
      </c>
      <c r="J327" s="4">
        <f t="shared" si="5"/>
        <v>9.1498632080251219E-2</v>
      </c>
    </row>
    <row r="328" spans="1:10" ht="16" customHeight="1">
      <c r="A328" s="8" t="s">
        <v>403</v>
      </c>
      <c r="B328" s="6">
        <v>3126</v>
      </c>
      <c r="C328" s="6">
        <v>1611</v>
      </c>
      <c r="D328" s="7">
        <v>20</v>
      </c>
      <c r="E328" s="7">
        <v>22</v>
      </c>
      <c r="F328" s="7">
        <v>4</v>
      </c>
      <c r="G328" s="2">
        <f>SUM(B328:F328)</f>
        <v>4783</v>
      </c>
      <c r="H328" s="3">
        <f>B328/G328</f>
        <v>0.65356470834204472</v>
      </c>
      <c r="I328" s="3">
        <f>C328/G328</f>
        <v>0.33681789671754131</v>
      </c>
      <c r="J328" s="4">
        <f t="shared" si="5"/>
        <v>0.31674681162450341</v>
      </c>
    </row>
    <row r="329" spans="1:10" ht="16" customHeight="1">
      <c r="A329" s="8" t="s">
        <v>404</v>
      </c>
      <c r="B329" s="7">
        <v>898</v>
      </c>
      <c r="C329" s="6">
        <v>1398</v>
      </c>
      <c r="D329" s="7">
        <v>13</v>
      </c>
      <c r="E329" s="7">
        <v>3</v>
      </c>
      <c r="F329" s="7">
        <v>0</v>
      </c>
      <c r="G329" s="2">
        <f>SUM(B329:F329)</f>
        <v>2312</v>
      </c>
      <c r="H329" s="3">
        <f>B329/G329</f>
        <v>0.38840830449826991</v>
      </c>
      <c r="I329" s="3">
        <f>C329/G329</f>
        <v>0.6046712802768166</v>
      </c>
      <c r="J329" s="4">
        <f t="shared" si="5"/>
        <v>-0.2162629757785467</v>
      </c>
    </row>
    <row r="330" spans="1:10" ht="16" customHeight="1">
      <c r="A330" s="8" t="s">
        <v>157</v>
      </c>
      <c r="B330" s="7">
        <v>776</v>
      </c>
      <c r="C330" s="7">
        <v>806</v>
      </c>
      <c r="D330" s="7">
        <v>2</v>
      </c>
      <c r="E330" s="7">
        <v>8</v>
      </c>
      <c r="F330" s="7">
        <v>0</v>
      </c>
      <c r="G330" s="2">
        <f>SUM(B330:F330)</f>
        <v>1592</v>
      </c>
      <c r="H330" s="3">
        <f>B330/G330</f>
        <v>0.48743718592964824</v>
      </c>
      <c r="I330" s="3">
        <f>C330/G330</f>
        <v>0.50628140703517588</v>
      </c>
      <c r="J330" s="4">
        <f t="shared" si="5"/>
        <v>-1.8844221105527637E-2</v>
      </c>
    </row>
    <row r="331" spans="1:10" ht="16" customHeight="1">
      <c r="A331" s="5" t="s">
        <v>115</v>
      </c>
      <c r="B331" s="6">
        <v>1452</v>
      </c>
      <c r="C331" s="7">
        <v>870</v>
      </c>
      <c r="D331" s="7">
        <v>7</v>
      </c>
      <c r="E331" s="7">
        <v>11</v>
      </c>
      <c r="F331" s="7">
        <v>7</v>
      </c>
      <c r="G331" s="2">
        <f>SUM(B331:F331)</f>
        <v>2347</v>
      </c>
      <c r="H331" s="3">
        <f>B331/G331</f>
        <v>0.61866212185769065</v>
      </c>
      <c r="I331" s="3">
        <f>C331/G331</f>
        <v>0.37068598210481468</v>
      </c>
      <c r="J331" s="4">
        <f t="shared" si="5"/>
        <v>0.24797613975287597</v>
      </c>
    </row>
    <row r="332" spans="1:10" ht="16" customHeight="1">
      <c r="A332" s="5" t="s">
        <v>116</v>
      </c>
      <c r="B332" s="6">
        <v>9576</v>
      </c>
      <c r="C332" s="6">
        <v>6980</v>
      </c>
      <c r="D332" s="7">
        <v>24</v>
      </c>
      <c r="E332" s="7">
        <v>46</v>
      </c>
      <c r="F332" s="7">
        <v>16</v>
      </c>
      <c r="G332" s="2">
        <f>SUM(B332:F332)</f>
        <v>16642</v>
      </c>
      <c r="H332" s="3">
        <f>B332/G332</f>
        <v>0.57541160918158873</v>
      </c>
      <c r="I332" s="3">
        <f>C332/G332</f>
        <v>0.41942074269919483</v>
      </c>
      <c r="J332" s="4">
        <f t="shared" si="5"/>
        <v>0.15599086648239391</v>
      </c>
    </row>
    <row r="333" spans="1:10" ht="16" customHeight="1">
      <c r="A333" s="8" t="s">
        <v>405</v>
      </c>
      <c r="B333" s="6">
        <v>3915</v>
      </c>
      <c r="C333" s="6">
        <v>5004</v>
      </c>
      <c r="D333" s="7">
        <v>36</v>
      </c>
      <c r="E333" s="7">
        <v>29</v>
      </c>
      <c r="F333" s="7">
        <v>6</v>
      </c>
      <c r="G333" s="2">
        <f>SUM(B333:F333)</f>
        <v>8990</v>
      </c>
      <c r="H333" s="3">
        <f>B333/G333</f>
        <v>0.43548387096774194</v>
      </c>
      <c r="I333" s="3">
        <f>C333/G333</f>
        <v>0.55661846496106782</v>
      </c>
      <c r="J333" s="4">
        <f t="shared" si="5"/>
        <v>-0.12113459399332588</v>
      </c>
    </row>
    <row r="334" spans="1:10" ht="16" customHeight="1">
      <c r="A334" s="8" t="s">
        <v>406</v>
      </c>
      <c r="B334" s="7">
        <v>976</v>
      </c>
      <c r="C334" s="7">
        <v>840</v>
      </c>
      <c r="D334" s="7">
        <v>9</v>
      </c>
      <c r="E334" s="7">
        <v>3</v>
      </c>
      <c r="F334" s="7">
        <v>4</v>
      </c>
      <c r="G334" s="2">
        <f>SUM(B334:F334)</f>
        <v>1832</v>
      </c>
      <c r="H334" s="3">
        <f>B334/G334</f>
        <v>0.53275109170305679</v>
      </c>
      <c r="I334" s="3">
        <f>C334/G334</f>
        <v>0.45851528384279477</v>
      </c>
      <c r="J334" s="4">
        <f t="shared" si="5"/>
        <v>7.4235807860262015E-2</v>
      </c>
    </row>
    <row r="335" spans="1:10" ht="16" customHeight="1">
      <c r="A335" s="5" t="s">
        <v>533</v>
      </c>
      <c r="B335" s="6">
        <v>1275</v>
      </c>
      <c r="C335" s="6">
        <v>1709</v>
      </c>
      <c r="D335" s="7">
        <v>9</v>
      </c>
      <c r="E335" s="7">
        <v>3</v>
      </c>
      <c r="F335" s="7">
        <v>5</v>
      </c>
      <c r="G335" s="2">
        <f>SUM(B335:F335)</f>
        <v>3001</v>
      </c>
      <c r="H335" s="3">
        <f>B335/G335</f>
        <v>0.42485838053982006</v>
      </c>
      <c r="I335" s="3">
        <f>C335/G335</f>
        <v>0.56947684105298235</v>
      </c>
      <c r="J335" s="4">
        <f t="shared" si="5"/>
        <v>-0.14461846051316229</v>
      </c>
    </row>
    <row r="336" spans="1:10" ht="16" customHeight="1">
      <c r="A336" s="5" t="s">
        <v>16</v>
      </c>
      <c r="B336" s="7">
        <v>710</v>
      </c>
      <c r="C336" s="6">
        <v>1481</v>
      </c>
      <c r="D336" s="7">
        <v>8</v>
      </c>
      <c r="E336" s="7">
        <v>6</v>
      </c>
      <c r="F336" s="7">
        <v>1</v>
      </c>
      <c r="G336" s="2">
        <f>SUM(B336:F336)</f>
        <v>2206</v>
      </c>
      <c r="H336" s="3">
        <f>B336/G336</f>
        <v>0.32184950135992746</v>
      </c>
      <c r="I336" s="3">
        <f>C336/G336</f>
        <v>0.67135086128739796</v>
      </c>
      <c r="J336" s="4">
        <f t="shared" si="5"/>
        <v>-0.3495013599274705</v>
      </c>
    </row>
    <row r="337" spans="1:10" ht="16" customHeight="1">
      <c r="A337" s="5" t="s">
        <v>233</v>
      </c>
      <c r="B337" s="7">
        <v>380</v>
      </c>
      <c r="C337" s="7">
        <v>511</v>
      </c>
      <c r="D337" s="7">
        <v>2</v>
      </c>
      <c r="E337" s="7">
        <v>4</v>
      </c>
      <c r="F337" s="7">
        <v>1</v>
      </c>
      <c r="G337" s="2">
        <f>SUM(B337:F337)</f>
        <v>898</v>
      </c>
      <c r="H337" s="3">
        <f>B337/G337</f>
        <v>0.42316258351893093</v>
      </c>
      <c r="I337" s="3">
        <f>C337/G337</f>
        <v>0.56904231625835189</v>
      </c>
      <c r="J337" s="4">
        <f t="shared" si="5"/>
        <v>-0.14587973273942095</v>
      </c>
    </row>
    <row r="338" spans="1:10" ht="16" customHeight="1">
      <c r="A338" s="5" t="s">
        <v>361</v>
      </c>
      <c r="B338" s="7">
        <v>839</v>
      </c>
      <c r="C338" s="7">
        <v>858</v>
      </c>
      <c r="D338" s="7">
        <v>12</v>
      </c>
      <c r="E338" s="7">
        <v>5</v>
      </c>
      <c r="F338" s="7">
        <v>7</v>
      </c>
      <c r="G338" s="2">
        <f>SUM(B338:F338)</f>
        <v>1721</v>
      </c>
      <c r="H338" s="3">
        <f>B338/G338</f>
        <v>0.48750726321905868</v>
      </c>
      <c r="I338" s="3">
        <f>C338/G338</f>
        <v>0.49854735618826262</v>
      </c>
      <c r="J338" s="4">
        <f t="shared" si="5"/>
        <v>-1.1040092969203941E-2</v>
      </c>
    </row>
    <row r="339" spans="1:10" ht="16" customHeight="1">
      <c r="A339" s="5" t="s">
        <v>362</v>
      </c>
      <c r="B339" s="6">
        <v>6051</v>
      </c>
      <c r="C339" s="6">
        <v>3549</v>
      </c>
      <c r="D339" s="7">
        <v>68</v>
      </c>
      <c r="E339" s="7">
        <v>29</v>
      </c>
      <c r="F339" s="7">
        <v>22</v>
      </c>
      <c r="G339" s="2">
        <f>SUM(B339:F339)</f>
        <v>9719</v>
      </c>
      <c r="H339" s="3">
        <f>B339/G339</f>
        <v>0.62259491717254867</v>
      </c>
      <c r="I339" s="3">
        <f>C339/G339</f>
        <v>0.3651610247967898</v>
      </c>
      <c r="J339" s="4">
        <f t="shared" si="5"/>
        <v>0.25743389237575887</v>
      </c>
    </row>
    <row r="340" spans="1:10" ht="16" customHeight="1">
      <c r="A340" s="8" t="s">
        <v>407</v>
      </c>
      <c r="B340" s="7">
        <v>335</v>
      </c>
      <c r="C340" s="7">
        <v>624</v>
      </c>
      <c r="D340" s="7">
        <v>12</v>
      </c>
      <c r="E340" s="7">
        <v>3</v>
      </c>
      <c r="F340" s="7">
        <v>0</v>
      </c>
      <c r="G340" s="2">
        <f>SUM(B340:F340)</f>
        <v>974</v>
      </c>
      <c r="H340" s="3">
        <f>B340/G340</f>
        <v>0.34394250513347024</v>
      </c>
      <c r="I340" s="3">
        <f>C340/G340</f>
        <v>0.64065708418891165</v>
      </c>
      <c r="J340" s="4">
        <f t="shared" si="5"/>
        <v>-0.29671457905544141</v>
      </c>
    </row>
    <row r="341" spans="1:10" ht="16" customHeight="1">
      <c r="A341" s="5" t="s">
        <v>313</v>
      </c>
      <c r="B341" s="6">
        <v>2972</v>
      </c>
      <c r="C341" s="7">
        <v>721</v>
      </c>
      <c r="D341" s="7">
        <v>29</v>
      </c>
      <c r="E341" s="7">
        <v>16</v>
      </c>
      <c r="F341" s="7">
        <v>15</v>
      </c>
      <c r="G341" s="2">
        <f>SUM(B341:F341)</f>
        <v>3753</v>
      </c>
      <c r="H341" s="3">
        <f>B341/G341</f>
        <v>0.79189981348254734</v>
      </c>
      <c r="I341" s="3">
        <f>C341/G341</f>
        <v>0.19211297628563814</v>
      </c>
      <c r="J341" s="4">
        <f t="shared" si="5"/>
        <v>0.59978683719690917</v>
      </c>
    </row>
    <row r="342" spans="1:10" ht="16" customHeight="1">
      <c r="A342" s="5" t="s">
        <v>117</v>
      </c>
      <c r="B342" s="7">
        <v>101</v>
      </c>
      <c r="C342" s="7">
        <v>256</v>
      </c>
      <c r="D342" s="7">
        <v>2</v>
      </c>
      <c r="E342" s="7">
        <v>1</v>
      </c>
      <c r="F342" s="7">
        <v>0</v>
      </c>
      <c r="G342" s="2">
        <f>SUM(B342:F342)</f>
        <v>360</v>
      </c>
      <c r="H342" s="3">
        <f>B342/G342</f>
        <v>0.28055555555555556</v>
      </c>
      <c r="I342" s="3">
        <f>C342/G342</f>
        <v>0.71111111111111114</v>
      </c>
      <c r="J342" s="4">
        <f t="shared" si="5"/>
        <v>-0.43055555555555558</v>
      </c>
    </row>
    <row r="343" spans="1:10" ht="16" customHeight="1">
      <c r="A343" s="5" t="s">
        <v>60</v>
      </c>
      <c r="B343" s="6">
        <v>2671</v>
      </c>
      <c r="C343" s="6">
        <v>2347</v>
      </c>
      <c r="D343" s="7">
        <v>7</v>
      </c>
      <c r="E343" s="7">
        <v>12</v>
      </c>
      <c r="F343" s="7">
        <v>8</v>
      </c>
      <c r="G343" s="2">
        <f>SUM(B343:F343)</f>
        <v>5045</v>
      </c>
      <c r="H343" s="3">
        <f>B343/G343</f>
        <v>0.52943508424182362</v>
      </c>
      <c r="I343" s="3">
        <f>C343/G343</f>
        <v>0.46521308225966301</v>
      </c>
      <c r="J343" s="4">
        <f t="shared" si="5"/>
        <v>6.4222001982160604E-2</v>
      </c>
    </row>
    <row r="344" spans="1:10" ht="16" customHeight="1">
      <c r="A344" s="5" t="s">
        <v>534</v>
      </c>
      <c r="B344" s="6">
        <v>2509</v>
      </c>
      <c r="C344" s="6">
        <v>2230</v>
      </c>
      <c r="D344" s="7">
        <v>14</v>
      </c>
      <c r="E344" s="7">
        <v>17</v>
      </c>
      <c r="F344" s="7">
        <v>8</v>
      </c>
      <c r="G344" s="2">
        <f>SUM(B344:F344)</f>
        <v>4778</v>
      </c>
      <c r="H344" s="3">
        <f>B344/G344</f>
        <v>0.52511511092507324</v>
      </c>
      <c r="I344" s="3">
        <f>C344/G344</f>
        <v>0.46672247802427796</v>
      </c>
      <c r="J344" s="4">
        <f t="shared" si="5"/>
        <v>5.8392632900795272E-2</v>
      </c>
    </row>
    <row r="345" spans="1:10" ht="16" customHeight="1">
      <c r="A345" s="5" t="s">
        <v>213</v>
      </c>
      <c r="B345" s="6">
        <v>28820</v>
      </c>
      <c r="C345" s="6">
        <v>3140</v>
      </c>
      <c r="D345" s="7">
        <v>92</v>
      </c>
      <c r="E345" s="7">
        <v>39</v>
      </c>
      <c r="F345" s="7">
        <v>62</v>
      </c>
      <c r="G345" s="2">
        <f>SUM(B345:F345)</f>
        <v>32153</v>
      </c>
      <c r="H345" s="3">
        <f>B345/G345</f>
        <v>0.89633937735203562</v>
      </c>
      <c r="I345" s="3">
        <f>C345/G345</f>
        <v>9.765807234161665E-2</v>
      </c>
      <c r="J345" s="4">
        <f t="shared" si="5"/>
        <v>0.79868130501041901</v>
      </c>
    </row>
    <row r="346" spans="1:10" ht="16" customHeight="1">
      <c r="A346" s="5" t="s">
        <v>234</v>
      </c>
      <c r="B346" s="7">
        <v>228</v>
      </c>
      <c r="C346" s="7">
        <v>376</v>
      </c>
      <c r="D346" s="7">
        <v>2</v>
      </c>
      <c r="E346" s="7">
        <v>2</v>
      </c>
      <c r="F346" s="7">
        <v>0</v>
      </c>
      <c r="G346" s="2">
        <f>SUM(B346:F346)</f>
        <v>608</v>
      </c>
      <c r="H346" s="3">
        <f>B346/G346</f>
        <v>0.375</v>
      </c>
      <c r="I346" s="3">
        <f>C346/G346</f>
        <v>0.61842105263157898</v>
      </c>
      <c r="J346" s="4">
        <f t="shared" si="5"/>
        <v>-0.24342105263157898</v>
      </c>
    </row>
    <row r="347" spans="1:10" ht="16" customHeight="1">
      <c r="A347" s="5" t="s">
        <v>514</v>
      </c>
      <c r="B347" s="7">
        <v>892</v>
      </c>
      <c r="C347" s="6">
        <v>1210</v>
      </c>
      <c r="D347" s="7">
        <v>18</v>
      </c>
      <c r="E347" s="7">
        <v>12</v>
      </c>
      <c r="F347" s="7">
        <v>8</v>
      </c>
      <c r="G347" s="2">
        <f>SUM(B347:F347)</f>
        <v>2140</v>
      </c>
      <c r="H347" s="3">
        <f>B347/G347</f>
        <v>0.41682242990654206</v>
      </c>
      <c r="I347" s="3">
        <f>C347/G347</f>
        <v>0.56542056074766356</v>
      </c>
      <c r="J347" s="4">
        <f t="shared" si="5"/>
        <v>-0.1485981308411215</v>
      </c>
    </row>
    <row r="348" spans="1:10" ht="16" customHeight="1">
      <c r="A348" s="5" t="s">
        <v>61</v>
      </c>
      <c r="B348" s="6">
        <v>1978</v>
      </c>
      <c r="C348" s="6">
        <v>2547</v>
      </c>
      <c r="D348" s="7">
        <v>12</v>
      </c>
      <c r="E348" s="7">
        <v>9</v>
      </c>
      <c r="F348" s="7">
        <v>10</v>
      </c>
      <c r="G348" s="2">
        <f>SUM(B348:F348)</f>
        <v>4556</v>
      </c>
      <c r="H348" s="3">
        <f>B348/G348</f>
        <v>0.43415276558384547</v>
      </c>
      <c r="I348" s="3">
        <f>C348/G348</f>
        <v>0.55904302019315188</v>
      </c>
      <c r="J348" s="4">
        <f t="shared" si="5"/>
        <v>-0.12489025460930642</v>
      </c>
    </row>
    <row r="349" spans="1:10" ht="16" customHeight="1">
      <c r="A349" s="5" t="s">
        <v>252</v>
      </c>
      <c r="B349" s="6">
        <v>7996</v>
      </c>
      <c r="C349" s="6">
        <v>2999</v>
      </c>
      <c r="D349" s="7">
        <v>18</v>
      </c>
      <c r="E349" s="7">
        <v>25</v>
      </c>
      <c r="F349" s="7">
        <v>17</v>
      </c>
      <c r="G349" s="2">
        <f>SUM(B349:F349)</f>
        <v>11055</v>
      </c>
      <c r="H349" s="3">
        <f>B349/G349</f>
        <v>0.72329262777023973</v>
      </c>
      <c r="I349" s="3">
        <f>C349/G349</f>
        <v>0.27127996381727726</v>
      </c>
      <c r="J349" s="4">
        <f t="shared" si="5"/>
        <v>0.45201266395296247</v>
      </c>
    </row>
    <row r="350" spans="1:10" ht="16" customHeight="1">
      <c r="A350" s="5" t="s">
        <v>314</v>
      </c>
      <c r="B350" s="6">
        <v>5800</v>
      </c>
      <c r="C350" s="6">
        <v>3137</v>
      </c>
      <c r="D350" s="7">
        <v>54</v>
      </c>
      <c r="E350" s="7">
        <v>29</v>
      </c>
      <c r="F350" s="7">
        <v>22</v>
      </c>
      <c r="G350" s="2">
        <f>SUM(B350:F350)</f>
        <v>9042</v>
      </c>
      <c r="H350" s="3">
        <f>B350/G350</f>
        <v>0.64145100641451003</v>
      </c>
      <c r="I350" s="3">
        <f>C350/G350</f>
        <v>0.34693651846936518</v>
      </c>
      <c r="J350" s="4">
        <f t="shared" si="5"/>
        <v>0.29451448794514484</v>
      </c>
    </row>
    <row r="351" spans="1:10" ht="16" customHeight="1">
      <c r="A351" s="5" t="s">
        <v>214</v>
      </c>
      <c r="B351" s="6">
        <v>1461</v>
      </c>
      <c r="C351" s="6">
        <v>1626</v>
      </c>
      <c r="D351" s="7">
        <v>6</v>
      </c>
      <c r="E351" s="7">
        <v>4</v>
      </c>
      <c r="F351" s="7">
        <v>2</v>
      </c>
      <c r="G351" s="2">
        <f>SUM(B351:F351)</f>
        <v>3099</v>
      </c>
      <c r="H351" s="3">
        <f>B351/G351</f>
        <v>0.47144240077444338</v>
      </c>
      <c r="I351" s="3">
        <f>C351/G351</f>
        <v>0.52468538238141338</v>
      </c>
      <c r="J351" s="4">
        <f t="shared" si="5"/>
        <v>-5.3242981606969997E-2</v>
      </c>
    </row>
    <row r="352" spans="1:10" ht="16" customHeight="1">
      <c r="A352" s="5" t="s">
        <v>454</v>
      </c>
      <c r="B352" s="6">
        <v>1067</v>
      </c>
      <c r="C352" s="6">
        <v>2416</v>
      </c>
      <c r="D352" s="7">
        <v>9</v>
      </c>
      <c r="E352" s="7">
        <v>8</v>
      </c>
      <c r="F352" s="7">
        <v>0</v>
      </c>
      <c r="G352" s="2">
        <f>SUM(B352:F352)</f>
        <v>3500</v>
      </c>
      <c r="H352" s="3">
        <f>B352/G352</f>
        <v>0.30485714285714288</v>
      </c>
      <c r="I352" s="3">
        <f>C352/G352</f>
        <v>0.69028571428571428</v>
      </c>
      <c r="J352" s="4">
        <f t="shared" si="5"/>
        <v>-0.3854285714285714</v>
      </c>
    </row>
    <row r="353" spans="1:10" ht="16" customHeight="1">
      <c r="A353" s="5" t="s">
        <v>118</v>
      </c>
      <c r="B353" s="7">
        <v>551</v>
      </c>
      <c r="C353" s="6">
        <v>1160</v>
      </c>
      <c r="D353" s="7">
        <v>3</v>
      </c>
      <c r="E353" s="7">
        <v>4</v>
      </c>
      <c r="F353" s="7">
        <v>6</v>
      </c>
      <c r="G353" s="2">
        <f>SUM(B353:F353)</f>
        <v>1724</v>
      </c>
      <c r="H353" s="3">
        <f>B353/G353</f>
        <v>0.31960556844547566</v>
      </c>
      <c r="I353" s="3">
        <f>C353/G353</f>
        <v>0.6728538283062645</v>
      </c>
      <c r="J353" s="4">
        <f t="shared" si="5"/>
        <v>-0.35324825986078884</v>
      </c>
    </row>
    <row r="354" spans="1:10" ht="16" customHeight="1">
      <c r="A354" s="5" t="s">
        <v>492</v>
      </c>
      <c r="B354" s="6">
        <v>2833</v>
      </c>
      <c r="C354" s="6">
        <v>1278</v>
      </c>
      <c r="D354" s="7">
        <v>5</v>
      </c>
      <c r="E354" s="7">
        <v>14</v>
      </c>
      <c r="F354" s="7">
        <v>4</v>
      </c>
      <c r="G354" s="2">
        <f>SUM(B354:F354)</f>
        <v>4134</v>
      </c>
      <c r="H354" s="3">
        <f>B354/G354</f>
        <v>0.68529269472665699</v>
      </c>
      <c r="I354" s="3">
        <f>C354/G354</f>
        <v>0.30914368650217705</v>
      </c>
      <c r="J354" s="4">
        <f t="shared" si="5"/>
        <v>0.37614900822447994</v>
      </c>
    </row>
    <row r="355" spans="1:10" ht="16" customHeight="1">
      <c r="A355" s="5" t="s">
        <v>176</v>
      </c>
      <c r="B355" s="7">
        <v>541</v>
      </c>
      <c r="C355" s="6">
        <v>1016</v>
      </c>
      <c r="D355" s="7">
        <v>2</v>
      </c>
      <c r="E355" s="7">
        <v>1</v>
      </c>
      <c r="F355" s="7">
        <v>0</v>
      </c>
      <c r="G355" s="2">
        <f>SUM(B355:F355)</f>
        <v>1560</v>
      </c>
      <c r="H355" s="3">
        <f>B355/G355</f>
        <v>0.34679487179487178</v>
      </c>
      <c r="I355" s="3">
        <f>C355/G355</f>
        <v>0.6512820512820513</v>
      </c>
      <c r="J355" s="4">
        <f t="shared" si="5"/>
        <v>-0.30448717948717952</v>
      </c>
    </row>
    <row r="356" spans="1:10" ht="16" customHeight="1">
      <c r="A356" s="5" t="s">
        <v>17</v>
      </c>
      <c r="B356" s="6">
        <v>1407</v>
      </c>
      <c r="C356" s="6">
        <v>1855</v>
      </c>
      <c r="D356" s="7">
        <v>17</v>
      </c>
      <c r="E356" s="7">
        <v>9</v>
      </c>
      <c r="F356" s="7">
        <v>5</v>
      </c>
      <c r="G356" s="2">
        <f>SUM(B356:F356)</f>
        <v>3293</v>
      </c>
      <c r="H356" s="3">
        <f>B356/G356</f>
        <v>0.42726996659580929</v>
      </c>
      <c r="I356" s="3">
        <f>C356/G356</f>
        <v>0.56331612511387796</v>
      </c>
      <c r="J356" s="4">
        <f t="shared" si="5"/>
        <v>-0.13604615851806867</v>
      </c>
    </row>
    <row r="357" spans="1:10" ht="16" customHeight="1">
      <c r="A357" s="5" t="s">
        <v>62</v>
      </c>
      <c r="B357" s="7">
        <v>681</v>
      </c>
      <c r="C357" s="7">
        <v>912</v>
      </c>
      <c r="D357" s="7">
        <v>2</v>
      </c>
      <c r="E357" s="7">
        <v>1</v>
      </c>
      <c r="F357" s="7">
        <v>1</v>
      </c>
      <c r="G357" s="2">
        <f>SUM(B357:F357)</f>
        <v>1597</v>
      </c>
      <c r="H357" s="3">
        <f>B357/G357</f>
        <v>0.42642454602379459</v>
      </c>
      <c r="I357" s="3">
        <f>C357/G357</f>
        <v>0.57107075767063242</v>
      </c>
      <c r="J357" s="4">
        <f t="shared" si="5"/>
        <v>-0.14464621164683783</v>
      </c>
    </row>
    <row r="358" spans="1:10" ht="16" customHeight="1">
      <c r="A358" s="5" t="s">
        <v>63</v>
      </c>
      <c r="B358" s="7">
        <v>971</v>
      </c>
      <c r="C358" s="7">
        <v>993</v>
      </c>
      <c r="D358" s="7">
        <v>4</v>
      </c>
      <c r="E358" s="7">
        <v>10</v>
      </c>
      <c r="F358" s="7">
        <v>6</v>
      </c>
      <c r="G358" s="2">
        <f>SUM(B358:F358)</f>
        <v>1984</v>
      </c>
      <c r="H358" s="3">
        <f>B358/G358</f>
        <v>0.48941532258064518</v>
      </c>
      <c r="I358" s="3">
        <f>C358/G358</f>
        <v>0.5005040322580645</v>
      </c>
      <c r="J358" s="4">
        <f t="shared" si="5"/>
        <v>-1.1088709677419317E-2</v>
      </c>
    </row>
    <row r="359" spans="1:10" ht="16" customHeight="1">
      <c r="A359" s="5" t="s">
        <v>215</v>
      </c>
      <c r="B359" s="6">
        <v>4621</v>
      </c>
      <c r="C359" s="6">
        <v>5178</v>
      </c>
      <c r="D359" s="7">
        <v>31</v>
      </c>
      <c r="E359" s="7">
        <v>9</v>
      </c>
      <c r="F359" s="7">
        <v>19</v>
      </c>
      <c r="G359" s="2">
        <f>SUM(B359:F359)</f>
        <v>9858</v>
      </c>
      <c r="H359" s="3">
        <f>B359/G359</f>
        <v>0.46875634002840333</v>
      </c>
      <c r="I359" s="3">
        <f>C359/G359</f>
        <v>0.52525867315885577</v>
      </c>
      <c r="J359" s="4">
        <f t="shared" si="5"/>
        <v>-5.6502333130452442E-2</v>
      </c>
    </row>
    <row r="360" spans="1:10" ht="16" customHeight="1">
      <c r="A360" s="5" t="s">
        <v>64</v>
      </c>
      <c r="B360" s="6">
        <v>2238</v>
      </c>
      <c r="C360" s="6">
        <v>3072</v>
      </c>
      <c r="D360" s="7">
        <v>7</v>
      </c>
      <c r="E360" s="7">
        <v>14</v>
      </c>
      <c r="F360" s="7">
        <v>13</v>
      </c>
      <c r="G360" s="2">
        <f>SUM(B360:F360)</f>
        <v>5344</v>
      </c>
      <c r="H360" s="3">
        <f>B360/G360</f>
        <v>0.41878742514970058</v>
      </c>
      <c r="I360" s="3">
        <f>C360/G360</f>
        <v>0.57485029940119758</v>
      </c>
      <c r="J360" s="4">
        <f t="shared" si="5"/>
        <v>-0.15606287425149701</v>
      </c>
    </row>
    <row r="361" spans="1:10" ht="16" customHeight="1">
      <c r="A361" s="8" t="s">
        <v>158</v>
      </c>
      <c r="B361" s="7">
        <v>966</v>
      </c>
      <c r="C361" s="7">
        <v>550</v>
      </c>
      <c r="D361" s="7">
        <v>10</v>
      </c>
      <c r="E361" s="7">
        <v>6</v>
      </c>
      <c r="F361" s="7">
        <v>4</v>
      </c>
      <c r="G361" s="2">
        <f>SUM(B361:F361)</f>
        <v>1536</v>
      </c>
      <c r="H361" s="3">
        <f>B361/G361</f>
        <v>0.62890625</v>
      </c>
      <c r="I361" s="3">
        <f>C361/G361</f>
        <v>0.35807291666666669</v>
      </c>
      <c r="J361" s="4">
        <f t="shared" si="5"/>
        <v>0.27083333333333331</v>
      </c>
    </row>
    <row r="362" spans="1:10" ht="16" customHeight="1">
      <c r="A362" s="5" t="s">
        <v>177</v>
      </c>
      <c r="B362" s="6">
        <v>2036</v>
      </c>
      <c r="C362" s="6">
        <v>3265</v>
      </c>
      <c r="D362" s="7">
        <v>9</v>
      </c>
      <c r="E362" s="7">
        <v>6</v>
      </c>
      <c r="F362" s="7">
        <v>2</v>
      </c>
      <c r="G362" s="2">
        <f>SUM(B362:F362)</f>
        <v>5318</v>
      </c>
      <c r="H362" s="3">
        <f>B362/G362</f>
        <v>0.38285069575028208</v>
      </c>
      <c r="I362" s="3">
        <f>C362/G362</f>
        <v>0.61395261376457311</v>
      </c>
      <c r="J362" s="4">
        <f t="shared" si="5"/>
        <v>-0.23110191801429103</v>
      </c>
    </row>
    <row r="363" spans="1:10" ht="16" customHeight="1">
      <c r="A363" s="5" t="s">
        <v>436</v>
      </c>
      <c r="B363" s="7">
        <v>250</v>
      </c>
      <c r="C363" s="7">
        <v>455</v>
      </c>
      <c r="D363" s="7">
        <v>2</v>
      </c>
      <c r="E363" s="7">
        <v>4</v>
      </c>
      <c r="F363" s="7">
        <v>1</v>
      </c>
      <c r="G363" s="2">
        <f>SUM(B363:F363)</f>
        <v>712</v>
      </c>
      <c r="H363" s="3">
        <f>B363/G363</f>
        <v>0.351123595505618</v>
      </c>
      <c r="I363" s="3">
        <f>C363/G363</f>
        <v>0.6390449438202247</v>
      </c>
      <c r="J363" s="4">
        <f t="shared" si="5"/>
        <v>-0.2879213483146067</v>
      </c>
    </row>
    <row r="364" spans="1:10" ht="16" customHeight="1">
      <c r="A364" s="5" t="s">
        <v>363</v>
      </c>
      <c r="B364" s="6">
        <v>4981</v>
      </c>
      <c r="C364" s="6">
        <v>5250</v>
      </c>
      <c r="D364" s="7">
        <v>51</v>
      </c>
      <c r="E364" s="7">
        <v>33</v>
      </c>
      <c r="F364" s="7">
        <v>17</v>
      </c>
      <c r="G364" s="2">
        <f>SUM(B364:F364)</f>
        <v>10332</v>
      </c>
      <c r="H364" s="3">
        <f>B364/G364</f>
        <v>0.48209446380178089</v>
      </c>
      <c r="I364" s="3">
        <f>C364/G364</f>
        <v>0.50813008130081305</v>
      </c>
      <c r="J364" s="4">
        <f t="shared" si="5"/>
        <v>-2.603561749903216E-2</v>
      </c>
    </row>
    <row r="365" spans="1:10" ht="16" customHeight="1">
      <c r="A365" s="5" t="s">
        <v>363</v>
      </c>
      <c r="B365" s="6">
        <v>1164</v>
      </c>
      <c r="C365" s="6">
        <v>3026</v>
      </c>
      <c r="D365" s="7">
        <v>12</v>
      </c>
      <c r="E365" s="7">
        <v>14</v>
      </c>
      <c r="F365" s="7">
        <v>7</v>
      </c>
      <c r="G365" s="2">
        <f>SUM(B365:F365)</f>
        <v>4223</v>
      </c>
      <c r="H365" s="3">
        <f>B365/G365</f>
        <v>0.27563343594600992</v>
      </c>
      <c r="I365" s="3">
        <f>C365/G365</f>
        <v>0.71655221406583003</v>
      </c>
      <c r="J365" s="4">
        <f t="shared" si="5"/>
        <v>-0.44091877811982011</v>
      </c>
    </row>
    <row r="366" spans="1:10" ht="16" customHeight="1">
      <c r="A366" s="5" t="s">
        <v>364</v>
      </c>
      <c r="B366" s="7">
        <v>950</v>
      </c>
      <c r="C366" s="6">
        <v>1804</v>
      </c>
      <c r="D366" s="7">
        <v>7</v>
      </c>
      <c r="E366" s="7">
        <v>5</v>
      </c>
      <c r="F366" s="7">
        <v>2</v>
      </c>
      <c r="G366" s="2">
        <f>SUM(B366:F366)</f>
        <v>2768</v>
      </c>
      <c r="H366" s="3">
        <f>B366/G366</f>
        <v>0.34320809248554912</v>
      </c>
      <c r="I366" s="3">
        <f>C366/G366</f>
        <v>0.65173410404624277</v>
      </c>
      <c r="J366" s="4">
        <f t="shared" si="5"/>
        <v>-0.30852601156069365</v>
      </c>
    </row>
    <row r="367" spans="1:10" ht="16" customHeight="1">
      <c r="A367" s="5" t="s">
        <v>515</v>
      </c>
      <c r="B367" s="7">
        <v>241</v>
      </c>
      <c r="C367" s="7">
        <v>595</v>
      </c>
      <c r="D367" s="7">
        <v>7</v>
      </c>
      <c r="E367" s="7">
        <v>2</v>
      </c>
      <c r="F367" s="7">
        <v>2</v>
      </c>
      <c r="G367" s="2">
        <f>SUM(B367:F367)</f>
        <v>847</v>
      </c>
      <c r="H367" s="3">
        <f>B367/G367</f>
        <v>0.28453364817001181</v>
      </c>
      <c r="I367" s="3">
        <f>C367/G367</f>
        <v>0.7024793388429752</v>
      </c>
      <c r="J367" s="4">
        <f t="shared" si="5"/>
        <v>-0.41794569067296339</v>
      </c>
    </row>
    <row r="368" spans="1:10" ht="16" customHeight="1">
      <c r="A368" s="5" t="s">
        <v>315</v>
      </c>
      <c r="B368" s="6">
        <v>8319</v>
      </c>
      <c r="C368" s="6">
        <v>11268</v>
      </c>
      <c r="D368" s="7">
        <v>68</v>
      </c>
      <c r="E368" s="7">
        <v>53</v>
      </c>
      <c r="F368" s="7">
        <v>41</v>
      </c>
      <c r="G368" s="2">
        <f>SUM(B368:F368)</f>
        <v>19749</v>
      </c>
      <c r="H368" s="3">
        <f>B368/G368</f>
        <v>0.42123651830472431</v>
      </c>
      <c r="I368" s="3">
        <f>C368/G368</f>
        <v>0.57056053471061829</v>
      </c>
      <c r="J368" s="4">
        <f t="shared" si="5"/>
        <v>-0.14932401640589399</v>
      </c>
    </row>
    <row r="369" spans="1:10" ht="16" customHeight="1">
      <c r="A369" s="5" t="s">
        <v>65</v>
      </c>
      <c r="B369" s="7">
        <v>873</v>
      </c>
      <c r="C369" s="6">
        <v>1285</v>
      </c>
      <c r="D369" s="7">
        <v>4</v>
      </c>
      <c r="E369" s="7">
        <v>5</v>
      </c>
      <c r="F369" s="7">
        <v>1</v>
      </c>
      <c r="G369" s="2">
        <f>SUM(B369:F369)</f>
        <v>2168</v>
      </c>
      <c r="H369" s="3">
        <f>B369/G369</f>
        <v>0.40267527675276754</v>
      </c>
      <c r="I369" s="3">
        <f>C369/G369</f>
        <v>0.59271217712177127</v>
      </c>
      <c r="J369" s="4">
        <f t="shared" si="5"/>
        <v>-0.19003690036900373</v>
      </c>
    </row>
    <row r="370" spans="1:10" ht="16" customHeight="1">
      <c r="A370" s="5" t="s">
        <v>471</v>
      </c>
      <c r="B370" s="7">
        <v>233</v>
      </c>
      <c r="C370" s="7">
        <v>510</v>
      </c>
      <c r="D370" s="7">
        <v>7</v>
      </c>
      <c r="E370" s="7">
        <v>2</v>
      </c>
      <c r="F370" s="7">
        <v>2</v>
      </c>
      <c r="G370" s="2">
        <f>SUM(B370:F370)</f>
        <v>754</v>
      </c>
      <c r="H370" s="3">
        <f>B370/G370</f>
        <v>0.30901856763925728</v>
      </c>
      <c r="I370" s="3">
        <f>C370/G370</f>
        <v>0.67639257294429711</v>
      </c>
      <c r="J370" s="4">
        <f t="shared" si="5"/>
        <v>-0.36737400530503983</v>
      </c>
    </row>
    <row r="371" spans="1:10" ht="16" customHeight="1">
      <c r="A371" s="5" t="s">
        <v>66</v>
      </c>
      <c r="B371" s="6">
        <v>1746</v>
      </c>
      <c r="C371" s="6">
        <v>1625</v>
      </c>
      <c r="D371" s="7">
        <v>12</v>
      </c>
      <c r="E371" s="7">
        <v>8</v>
      </c>
      <c r="F371" s="7">
        <v>9</v>
      </c>
      <c r="G371" s="2">
        <f>SUM(B371:F371)</f>
        <v>3400</v>
      </c>
      <c r="H371" s="3">
        <f>B371/G371</f>
        <v>0.5135294117647059</v>
      </c>
      <c r="I371" s="3">
        <f>C371/G371</f>
        <v>0.47794117647058826</v>
      </c>
      <c r="J371" s="4">
        <f t="shared" si="5"/>
        <v>3.5588235294117643E-2</v>
      </c>
    </row>
    <row r="372" spans="1:10" ht="16" customHeight="1">
      <c r="A372" s="5" t="s">
        <v>216</v>
      </c>
      <c r="B372" s="6">
        <v>4568</v>
      </c>
      <c r="C372" s="7">
        <v>259</v>
      </c>
      <c r="D372" s="7">
        <v>9</v>
      </c>
      <c r="E372" s="7">
        <v>7</v>
      </c>
      <c r="F372" s="7">
        <v>5</v>
      </c>
      <c r="G372" s="2">
        <f>SUM(B372:F372)</f>
        <v>4848</v>
      </c>
      <c r="H372" s="3">
        <f>B372/G372</f>
        <v>0.94224422442244227</v>
      </c>
      <c r="I372" s="3">
        <f>C372/G372</f>
        <v>5.3424092409240925E-2</v>
      </c>
      <c r="J372" s="4">
        <f t="shared" si="5"/>
        <v>0.88882013201320131</v>
      </c>
    </row>
    <row r="373" spans="1:10" ht="16" customHeight="1">
      <c r="A373" s="5" t="s">
        <v>558</v>
      </c>
      <c r="B373" s="7">
        <v>225</v>
      </c>
      <c r="C373" s="7">
        <v>590</v>
      </c>
      <c r="D373" s="7">
        <v>4</v>
      </c>
      <c r="E373" s="7">
        <v>4</v>
      </c>
      <c r="F373" s="7">
        <v>2</v>
      </c>
      <c r="G373" s="2">
        <f>SUM(B373:F373)</f>
        <v>825</v>
      </c>
      <c r="H373" s="3">
        <f>B373/G373</f>
        <v>0.27272727272727271</v>
      </c>
      <c r="I373" s="3">
        <f>C373/G373</f>
        <v>0.7151515151515152</v>
      </c>
      <c r="J373" s="4">
        <f t="shared" si="5"/>
        <v>-0.4424242424242425</v>
      </c>
    </row>
    <row r="374" spans="1:10" ht="16" customHeight="1">
      <c r="A374" s="5" t="s">
        <v>67</v>
      </c>
      <c r="B374" s="6">
        <v>1319</v>
      </c>
      <c r="C374" s="6">
        <v>1098</v>
      </c>
      <c r="D374" s="7">
        <v>7</v>
      </c>
      <c r="E374" s="7">
        <v>3</v>
      </c>
      <c r="F374" s="7">
        <v>7</v>
      </c>
      <c r="G374" s="2">
        <f>SUM(B374:F374)</f>
        <v>2434</v>
      </c>
      <c r="H374" s="3">
        <f>B374/G374</f>
        <v>0.54190632703368935</v>
      </c>
      <c r="I374" s="3">
        <f>C374/G374</f>
        <v>0.45110928512736237</v>
      </c>
      <c r="J374" s="4">
        <f t="shared" si="5"/>
        <v>9.0797041906326981E-2</v>
      </c>
    </row>
    <row r="375" spans="1:10" ht="16" customHeight="1">
      <c r="A375" s="5" t="s">
        <v>119</v>
      </c>
      <c r="B375" s="6">
        <v>1433</v>
      </c>
      <c r="C375" s="7">
        <v>924</v>
      </c>
      <c r="D375" s="7">
        <v>6</v>
      </c>
      <c r="E375" s="7">
        <v>7</v>
      </c>
      <c r="F375" s="7">
        <v>2</v>
      </c>
      <c r="G375" s="2">
        <f>SUM(B375:F375)</f>
        <v>2372</v>
      </c>
      <c r="H375" s="3">
        <f>B375/G375</f>
        <v>0.60413153456998314</v>
      </c>
      <c r="I375" s="3">
        <f>C375/G375</f>
        <v>0.38954468802698144</v>
      </c>
      <c r="J375" s="4">
        <f t="shared" si="5"/>
        <v>0.2145868465430017</v>
      </c>
    </row>
    <row r="376" spans="1:10" ht="16" customHeight="1">
      <c r="A376" s="5" t="s">
        <v>68</v>
      </c>
      <c r="B376" s="6">
        <v>3997</v>
      </c>
      <c r="C376" s="6">
        <v>5040</v>
      </c>
      <c r="D376" s="7">
        <v>14</v>
      </c>
      <c r="E376" s="7">
        <v>18</v>
      </c>
      <c r="F376" s="7">
        <v>8</v>
      </c>
      <c r="G376" s="2">
        <f>SUM(B376:F376)</f>
        <v>9077</v>
      </c>
      <c r="H376" s="3">
        <f>B376/G376</f>
        <v>0.44034372590062798</v>
      </c>
      <c r="I376" s="3">
        <f>C376/G376</f>
        <v>0.5552495317836289</v>
      </c>
      <c r="J376" s="4">
        <f t="shared" si="5"/>
        <v>-0.11490580588300092</v>
      </c>
    </row>
    <row r="377" spans="1:10" ht="16" customHeight="1">
      <c r="A377" s="5" t="s">
        <v>69</v>
      </c>
      <c r="B377" s="6">
        <v>1591</v>
      </c>
      <c r="C377" s="6">
        <v>2035</v>
      </c>
      <c r="D377" s="7">
        <v>9</v>
      </c>
      <c r="E377" s="7">
        <v>3</v>
      </c>
      <c r="F377" s="7">
        <v>6</v>
      </c>
      <c r="G377" s="2">
        <f>SUM(B377:F377)</f>
        <v>3644</v>
      </c>
      <c r="H377" s="3">
        <f>B377/G377</f>
        <v>0.43660812294182216</v>
      </c>
      <c r="I377" s="3">
        <f>C377/G377</f>
        <v>0.55845225027442369</v>
      </c>
      <c r="J377" s="4">
        <f t="shared" si="5"/>
        <v>-0.12184412733260153</v>
      </c>
    </row>
    <row r="378" spans="1:10" ht="16" customHeight="1">
      <c r="A378" s="8" t="s">
        <v>408</v>
      </c>
      <c r="B378" s="6">
        <v>8166</v>
      </c>
      <c r="C378" s="6">
        <v>8161</v>
      </c>
      <c r="D378" s="7">
        <v>61</v>
      </c>
      <c r="E378" s="7">
        <v>36</v>
      </c>
      <c r="F378" s="7">
        <v>25</v>
      </c>
      <c r="G378" s="2">
        <f>SUM(B378:F378)</f>
        <v>16449</v>
      </c>
      <c r="H378" s="3">
        <f>B378/G378</f>
        <v>0.49644355279956226</v>
      </c>
      <c r="I378" s="3">
        <f>C378/G378</f>
        <v>0.49613958295337102</v>
      </c>
      <c r="J378" s="4">
        <f t="shared" si="5"/>
        <v>3.0396984619124323E-4</v>
      </c>
    </row>
    <row r="379" spans="1:10" ht="16" customHeight="1">
      <c r="A379" s="5" t="s">
        <v>455</v>
      </c>
      <c r="B379" s="6">
        <v>4907</v>
      </c>
      <c r="C379" s="6">
        <v>2178</v>
      </c>
      <c r="D379" s="7">
        <v>27</v>
      </c>
      <c r="E379" s="7">
        <v>23</v>
      </c>
      <c r="F379" s="7">
        <v>18</v>
      </c>
      <c r="G379" s="2">
        <f>SUM(B379:F379)</f>
        <v>7153</v>
      </c>
      <c r="H379" s="3">
        <f>B379/G379</f>
        <v>0.68600587166223959</v>
      </c>
      <c r="I379" s="3">
        <f>C379/G379</f>
        <v>0.30448762756885223</v>
      </c>
      <c r="J379" s="4">
        <f t="shared" si="5"/>
        <v>0.38151824409338736</v>
      </c>
    </row>
    <row r="380" spans="1:10" ht="16" customHeight="1">
      <c r="A380" s="5" t="s">
        <v>456</v>
      </c>
      <c r="B380" s="6">
        <v>14376</v>
      </c>
      <c r="C380" s="6">
        <v>2437</v>
      </c>
      <c r="D380" s="7">
        <v>70</v>
      </c>
      <c r="E380" s="7">
        <v>50</v>
      </c>
      <c r="F380" s="7">
        <v>50</v>
      </c>
      <c r="G380" s="2">
        <f>SUM(B380:F380)</f>
        <v>16983</v>
      </c>
      <c r="H380" s="3">
        <f>B380/G380</f>
        <v>0.84649355237590529</v>
      </c>
      <c r="I380" s="3">
        <f>C380/G380</f>
        <v>0.14349643761408468</v>
      </c>
      <c r="J380" s="4">
        <f t="shared" si="5"/>
        <v>0.70299711476182059</v>
      </c>
    </row>
    <row r="381" spans="1:10" ht="16" customHeight="1">
      <c r="A381" s="5" t="s">
        <v>235</v>
      </c>
      <c r="B381" s="7">
        <v>773</v>
      </c>
      <c r="C381" s="7">
        <v>445</v>
      </c>
      <c r="D381" s="7">
        <v>3</v>
      </c>
      <c r="E381" s="7">
        <v>6</v>
      </c>
      <c r="F381" s="7">
        <v>4</v>
      </c>
      <c r="G381" s="2">
        <f>SUM(B381:F381)</f>
        <v>1231</v>
      </c>
      <c r="H381" s="3">
        <f>B381/G381</f>
        <v>0.62794476035743296</v>
      </c>
      <c r="I381" s="3">
        <f>C381/G381</f>
        <v>0.36149471974004876</v>
      </c>
      <c r="J381" s="4">
        <f t="shared" si="5"/>
        <v>0.2664500406173842</v>
      </c>
    </row>
    <row r="382" spans="1:10" ht="16" customHeight="1">
      <c r="A382" s="5" t="s">
        <v>493</v>
      </c>
      <c r="B382" s="7">
        <v>409</v>
      </c>
      <c r="C382" s="7">
        <v>647</v>
      </c>
      <c r="D382" s="7">
        <v>9</v>
      </c>
      <c r="E382" s="7">
        <v>2</v>
      </c>
      <c r="F382" s="7">
        <v>2</v>
      </c>
      <c r="G382" s="2">
        <f>SUM(B382:F382)</f>
        <v>1069</v>
      </c>
      <c r="H382" s="3">
        <f>B382/G382</f>
        <v>0.38260056127221703</v>
      </c>
      <c r="I382" s="3">
        <f>C382/G382</f>
        <v>0.6052385406922357</v>
      </c>
      <c r="J382" s="4">
        <f t="shared" si="5"/>
        <v>-0.22263797942001867</v>
      </c>
    </row>
    <row r="383" spans="1:10" ht="16" customHeight="1">
      <c r="A383" s="5" t="s">
        <v>120</v>
      </c>
      <c r="B383" s="7">
        <v>213</v>
      </c>
      <c r="C383" s="7">
        <v>232</v>
      </c>
      <c r="D383" s="7">
        <v>0</v>
      </c>
      <c r="E383" s="7">
        <v>0</v>
      </c>
      <c r="F383" s="7">
        <v>0</v>
      </c>
      <c r="G383" s="2">
        <f>SUM(B383:F383)</f>
        <v>445</v>
      </c>
      <c r="H383" s="3">
        <f>B383/G383</f>
        <v>0.47865168539325842</v>
      </c>
      <c r="I383" s="3">
        <f>C383/G383</f>
        <v>0.52134831460674158</v>
      </c>
      <c r="J383" s="4">
        <f t="shared" si="5"/>
        <v>-4.2696629213483162E-2</v>
      </c>
    </row>
    <row r="384" spans="1:10" ht="16" customHeight="1">
      <c r="A384" s="5" t="s">
        <v>121</v>
      </c>
      <c r="B384" s="6">
        <v>2957</v>
      </c>
      <c r="C384" s="6">
        <v>3122</v>
      </c>
      <c r="D384" s="7">
        <v>13</v>
      </c>
      <c r="E384" s="7">
        <v>25</v>
      </c>
      <c r="F384" s="7">
        <v>9</v>
      </c>
      <c r="G384" s="2">
        <f>SUM(B384:F384)</f>
        <v>6126</v>
      </c>
      <c r="H384" s="3">
        <f>B384/G384</f>
        <v>0.48269670257917074</v>
      </c>
      <c r="I384" s="3">
        <f>C384/G384</f>
        <v>0.50963108063989548</v>
      </c>
      <c r="J384" s="4">
        <f t="shared" si="5"/>
        <v>-2.693437806072474E-2</v>
      </c>
    </row>
    <row r="385" spans="1:10" ht="16" customHeight="1">
      <c r="A385" s="5" t="s">
        <v>297</v>
      </c>
      <c r="B385" s="7">
        <v>914</v>
      </c>
      <c r="C385" s="7">
        <v>290</v>
      </c>
      <c r="D385" s="7">
        <v>2</v>
      </c>
      <c r="E385" s="7">
        <v>4</v>
      </c>
      <c r="F385" s="7">
        <v>2</v>
      </c>
      <c r="G385" s="2">
        <f>SUM(B385:F385)</f>
        <v>1212</v>
      </c>
      <c r="H385" s="3">
        <f>B385/G385</f>
        <v>0.75412541254125409</v>
      </c>
      <c r="I385" s="3">
        <f>C385/G385</f>
        <v>0.23927392739273928</v>
      </c>
      <c r="J385" s="4">
        <f t="shared" si="5"/>
        <v>0.51485148514851486</v>
      </c>
    </row>
    <row r="386" spans="1:10" ht="16" customHeight="1">
      <c r="A386" s="5" t="s">
        <v>472</v>
      </c>
      <c r="B386" s="7">
        <v>395</v>
      </c>
      <c r="C386" s="7">
        <v>172</v>
      </c>
      <c r="D386" s="7">
        <v>4</v>
      </c>
      <c r="E386" s="7">
        <v>5</v>
      </c>
      <c r="F386" s="7">
        <v>1</v>
      </c>
      <c r="G386" s="2">
        <f>SUM(B386:F386)</f>
        <v>577</v>
      </c>
      <c r="H386" s="3">
        <f>B386/G386</f>
        <v>0.68457538994800693</v>
      </c>
      <c r="I386" s="3">
        <f>C386/G386</f>
        <v>0.29809358752166376</v>
      </c>
      <c r="J386" s="4">
        <f t="shared" si="5"/>
        <v>0.38648180242634317</v>
      </c>
    </row>
    <row r="387" spans="1:10" ht="16" customHeight="1">
      <c r="A387" s="8" t="s">
        <v>159</v>
      </c>
      <c r="B387" s="6">
        <v>6100</v>
      </c>
      <c r="C387" s="6">
        <v>2353</v>
      </c>
      <c r="D387" s="7">
        <v>17</v>
      </c>
      <c r="E387" s="7">
        <v>17</v>
      </c>
      <c r="F387" s="7">
        <v>9</v>
      </c>
      <c r="G387" s="2">
        <f>SUM(B387:F387)</f>
        <v>8496</v>
      </c>
      <c r="H387" s="3">
        <f>B387/G387</f>
        <v>0.717984934086629</v>
      </c>
      <c r="I387" s="3">
        <f>C387/G387</f>
        <v>0.27695386064030131</v>
      </c>
      <c r="J387" s="4">
        <f t="shared" ref="J387:J450" si="6">H387-I387</f>
        <v>0.44103107344632769</v>
      </c>
    </row>
    <row r="388" spans="1:10" ht="16" customHeight="1">
      <c r="A388" s="5" t="s">
        <v>473</v>
      </c>
      <c r="B388" s="6">
        <v>1172</v>
      </c>
      <c r="C388" s="6">
        <v>2698</v>
      </c>
      <c r="D388" s="7">
        <v>12</v>
      </c>
      <c r="E388" s="7">
        <v>21</v>
      </c>
      <c r="F388" s="7">
        <v>7</v>
      </c>
      <c r="G388" s="2">
        <f>SUM(B388:F388)</f>
        <v>3910</v>
      </c>
      <c r="H388" s="3">
        <f>B388/G388</f>
        <v>0.29974424552429668</v>
      </c>
      <c r="I388" s="3">
        <f>C388/G388</f>
        <v>0.69002557544757037</v>
      </c>
      <c r="J388" s="4">
        <f t="shared" si="6"/>
        <v>-0.39028132992327369</v>
      </c>
    </row>
    <row r="389" spans="1:10" ht="16" customHeight="1">
      <c r="A389" s="8" t="s">
        <v>409</v>
      </c>
      <c r="B389" s="6">
        <v>2850</v>
      </c>
      <c r="C389" s="6">
        <v>4186</v>
      </c>
      <c r="D389" s="7">
        <v>13</v>
      </c>
      <c r="E389" s="7">
        <v>16</v>
      </c>
      <c r="F389" s="7">
        <v>7</v>
      </c>
      <c r="G389" s="2">
        <f>SUM(B389:F389)</f>
        <v>7072</v>
      </c>
      <c r="H389" s="3">
        <f>B389/G389</f>
        <v>0.4029977375565611</v>
      </c>
      <c r="I389" s="3">
        <f>C389/G389</f>
        <v>0.59191176470588236</v>
      </c>
      <c r="J389" s="4">
        <f t="shared" si="6"/>
        <v>-0.18891402714932126</v>
      </c>
    </row>
    <row r="390" spans="1:10" ht="16" customHeight="1">
      <c r="A390" s="5" t="s">
        <v>316</v>
      </c>
      <c r="B390" s="6">
        <v>4148</v>
      </c>
      <c r="C390" s="6">
        <v>1415</v>
      </c>
      <c r="D390" s="7">
        <v>20</v>
      </c>
      <c r="E390" s="7">
        <v>20</v>
      </c>
      <c r="F390" s="7">
        <v>12</v>
      </c>
      <c r="G390" s="2">
        <f>SUM(B390:F390)</f>
        <v>5615</v>
      </c>
      <c r="H390" s="3">
        <f>B390/G390</f>
        <v>0.73873552983081037</v>
      </c>
      <c r="I390" s="3">
        <f>C390/G390</f>
        <v>0.25200356188780054</v>
      </c>
      <c r="J390" s="4">
        <f t="shared" si="6"/>
        <v>0.48673196794300982</v>
      </c>
    </row>
    <row r="391" spans="1:10" ht="16" customHeight="1">
      <c r="A391" s="5" t="s">
        <v>559</v>
      </c>
      <c r="B391" s="6">
        <v>1489</v>
      </c>
      <c r="C391" s="6">
        <v>1638</v>
      </c>
      <c r="D391" s="7">
        <v>24</v>
      </c>
      <c r="E391" s="7">
        <v>14</v>
      </c>
      <c r="F391" s="7">
        <v>7</v>
      </c>
      <c r="G391" s="2">
        <f>SUM(B391:F391)</f>
        <v>3172</v>
      </c>
      <c r="H391" s="3">
        <f>B391/G391</f>
        <v>0.46941992433795715</v>
      </c>
      <c r="I391" s="3">
        <f>C391/G391</f>
        <v>0.51639344262295084</v>
      </c>
      <c r="J391" s="4">
        <f t="shared" si="6"/>
        <v>-4.6973518284993687E-2</v>
      </c>
    </row>
    <row r="392" spans="1:10" ht="16" customHeight="1">
      <c r="A392" s="5" t="s">
        <v>474</v>
      </c>
      <c r="B392" s="7">
        <v>567</v>
      </c>
      <c r="C392" s="6">
        <v>1066</v>
      </c>
      <c r="D392" s="7">
        <v>2</v>
      </c>
      <c r="E392" s="7">
        <v>7</v>
      </c>
      <c r="F392" s="7">
        <v>0</v>
      </c>
      <c r="G392" s="2">
        <f>SUM(B392:F392)</f>
        <v>1642</v>
      </c>
      <c r="H392" s="3">
        <f>B392/G392</f>
        <v>0.34531059683313031</v>
      </c>
      <c r="I392" s="3">
        <f>C392/G392</f>
        <v>0.64920828258221686</v>
      </c>
      <c r="J392" s="4">
        <f t="shared" si="6"/>
        <v>-0.30389768574908654</v>
      </c>
    </row>
    <row r="393" spans="1:10" ht="16" customHeight="1">
      <c r="A393" s="5" t="s">
        <v>437</v>
      </c>
      <c r="B393" s="7">
        <v>397</v>
      </c>
      <c r="C393" s="7">
        <v>634</v>
      </c>
      <c r="D393" s="7">
        <v>3</v>
      </c>
      <c r="E393" s="7">
        <v>2</v>
      </c>
      <c r="F393" s="7">
        <v>0</v>
      </c>
      <c r="G393" s="2">
        <f>SUM(B393:F393)</f>
        <v>1036</v>
      </c>
      <c r="H393" s="3">
        <f>B393/G393</f>
        <v>0.38320463320463322</v>
      </c>
      <c r="I393" s="3">
        <f>C393/G393</f>
        <v>0.61196911196911197</v>
      </c>
      <c r="J393" s="4">
        <f t="shared" si="6"/>
        <v>-0.22876447876447875</v>
      </c>
    </row>
    <row r="394" spans="1:10" ht="16" customHeight="1">
      <c r="A394" s="8" t="s">
        <v>160</v>
      </c>
      <c r="B394" s="6">
        <v>1589</v>
      </c>
      <c r="C394" s="7">
        <v>946</v>
      </c>
      <c r="D394" s="7">
        <v>7</v>
      </c>
      <c r="E394" s="7">
        <v>10</v>
      </c>
      <c r="F394" s="7">
        <v>1</v>
      </c>
      <c r="G394" s="2">
        <f>SUM(B394:F394)</f>
        <v>2553</v>
      </c>
      <c r="H394" s="3">
        <f>B394/G394</f>
        <v>0.62240501370936152</v>
      </c>
      <c r="I394" s="3">
        <f>C394/G394</f>
        <v>0.37054445750097925</v>
      </c>
      <c r="J394" s="4">
        <f t="shared" si="6"/>
        <v>0.25186055620838227</v>
      </c>
    </row>
    <row r="395" spans="1:10" ht="16" customHeight="1">
      <c r="A395" s="8" t="s">
        <v>161</v>
      </c>
      <c r="B395" s="7">
        <v>2</v>
      </c>
      <c r="C395" s="7">
        <v>6</v>
      </c>
      <c r="D395" s="7">
        <v>0</v>
      </c>
      <c r="E395" s="7">
        <v>0</v>
      </c>
      <c r="F395" s="7">
        <v>0</v>
      </c>
      <c r="G395" s="2">
        <f>SUM(B395:F395)</f>
        <v>8</v>
      </c>
      <c r="H395" s="3">
        <f>B395/G395</f>
        <v>0.25</v>
      </c>
      <c r="I395" s="3">
        <f>C395/G395</f>
        <v>0.75</v>
      </c>
      <c r="J395" s="4">
        <f t="shared" si="6"/>
        <v>-0.5</v>
      </c>
    </row>
    <row r="396" spans="1:10" ht="16" customHeight="1">
      <c r="A396" s="5" t="s">
        <v>317</v>
      </c>
      <c r="B396" s="6">
        <v>9140</v>
      </c>
      <c r="C396" s="6">
        <v>3817</v>
      </c>
      <c r="D396" s="7">
        <v>73</v>
      </c>
      <c r="E396" s="7">
        <v>50</v>
      </c>
      <c r="F396" s="7">
        <v>29</v>
      </c>
      <c r="G396" s="2">
        <f>SUM(B396:F396)</f>
        <v>13109</v>
      </c>
      <c r="H396" s="3">
        <f>B396/G396</f>
        <v>0.69723091006178961</v>
      </c>
      <c r="I396" s="3">
        <f>C396/G396</f>
        <v>0.29117400259363796</v>
      </c>
      <c r="J396" s="4">
        <f t="shared" si="6"/>
        <v>0.40605690746815165</v>
      </c>
    </row>
    <row r="397" spans="1:10" ht="16" customHeight="1">
      <c r="A397" s="5" t="s">
        <v>236</v>
      </c>
      <c r="B397" s="6">
        <v>1776</v>
      </c>
      <c r="C397" s="6">
        <v>1961</v>
      </c>
      <c r="D397" s="7">
        <v>12</v>
      </c>
      <c r="E397" s="7">
        <v>25</v>
      </c>
      <c r="F397" s="7">
        <v>6</v>
      </c>
      <c r="G397" s="2">
        <f>SUM(B397:F397)</f>
        <v>3780</v>
      </c>
      <c r="H397" s="3">
        <f>B397/G397</f>
        <v>0.46984126984126984</v>
      </c>
      <c r="I397" s="3">
        <f>C397/G397</f>
        <v>0.51878306878306879</v>
      </c>
      <c r="J397" s="4">
        <f t="shared" si="6"/>
        <v>-4.8941798941798953E-2</v>
      </c>
    </row>
    <row r="398" spans="1:10" ht="16" customHeight="1">
      <c r="A398" s="5" t="s">
        <v>475</v>
      </c>
      <c r="B398" s="6">
        <v>1036</v>
      </c>
      <c r="C398" s="6">
        <v>2022</v>
      </c>
      <c r="D398" s="7">
        <v>9</v>
      </c>
      <c r="E398" s="7">
        <v>6</v>
      </c>
      <c r="F398" s="7">
        <v>1</v>
      </c>
      <c r="G398" s="2">
        <f>SUM(B398:F398)</f>
        <v>3074</v>
      </c>
      <c r="H398" s="3">
        <f>B398/G398</f>
        <v>0.33702016916070265</v>
      </c>
      <c r="I398" s="3">
        <f>C398/G398</f>
        <v>0.65777488614183477</v>
      </c>
      <c r="J398" s="4">
        <f t="shared" si="6"/>
        <v>-0.32075471698113212</v>
      </c>
    </row>
    <row r="399" spans="1:10" ht="16" customHeight="1">
      <c r="A399" s="5" t="s">
        <v>535</v>
      </c>
      <c r="B399" s="6">
        <v>6929</v>
      </c>
      <c r="C399" s="7">
        <v>805</v>
      </c>
      <c r="D399" s="7">
        <v>24</v>
      </c>
      <c r="E399" s="7">
        <v>19</v>
      </c>
      <c r="F399" s="7">
        <v>19</v>
      </c>
      <c r="G399" s="2">
        <f>SUM(B399:F399)</f>
        <v>7796</v>
      </c>
      <c r="H399" s="3">
        <f>B399/G399</f>
        <v>0.88878912262698817</v>
      </c>
      <c r="I399" s="3">
        <f>C399/G399</f>
        <v>0.10325808106721396</v>
      </c>
      <c r="J399" s="4">
        <f t="shared" si="6"/>
        <v>0.78553104155977427</v>
      </c>
    </row>
    <row r="400" spans="1:10" ht="16" customHeight="1">
      <c r="A400" s="5" t="s">
        <v>318</v>
      </c>
      <c r="B400" s="6">
        <v>3590</v>
      </c>
      <c r="C400" s="6">
        <v>1239</v>
      </c>
      <c r="D400" s="7">
        <v>26</v>
      </c>
      <c r="E400" s="7">
        <v>21</v>
      </c>
      <c r="F400" s="7">
        <v>11</v>
      </c>
      <c r="G400" s="2">
        <f>SUM(B400:F400)</f>
        <v>4887</v>
      </c>
      <c r="H400" s="3">
        <f>B400/G400</f>
        <v>0.73460200532023734</v>
      </c>
      <c r="I400" s="3">
        <f>C400/G400</f>
        <v>0.25352977286678946</v>
      </c>
      <c r="J400" s="4">
        <f t="shared" si="6"/>
        <v>0.48107223245344788</v>
      </c>
    </row>
    <row r="401" spans="1:10" ht="16" customHeight="1">
      <c r="A401" s="5" t="s">
        <v>18</v>
      </c>
      <c r="B401" s="6">
        <v>2093</v>
      </c>
      <c r="C401" s="7">
        <v>682</v>
      </c>
      <c r="D401" s="7">
        <v>18</v>
      </c>
      <c r="E401" s="7">
        <v>2</v>
      </c>
      <c r="F401" s="7">
        <v>6</v>
      </c>
      <c r="G401" s="2">
        <f>SUM(B401:F401)</f>
        <v>2801</v>
      </c>
      <c r="H401" s="3">
        <f>B401/G401</f>
        <v>0.74723313102463407</v>
      </c>
      <c r="I401" s="3">
        <f>C401/G401</f>
        <v>0.24348446983220279</v>
      </c>
      <c r="J401" s="4">
        <f t="shared" si="6"/>
        <v>0.50374866119243134</v>
      </c>
    </row>
    <row r="402" spans="1:10" ht="16" customHeight="1">
      <c r="A402" s="5" t="s">
        <v>438</v>
      </c>
      <c r="B402" s="7">
        <v>744</v>
      </c>
      <c r="C402" s="6">
        <v>2393</v>
      </c>
      <c r="D402" s="7">
        <v>11</v>
      </c>
      <c r="E402" s="7">
        <v>10</v>
      </c>
      <c r="F402" s="7">
        <v>3</v>
      </c>
      <c r="G402" s="2">
        <f>SUM(B402:F402)</f>
        <v>3161</v>
      </c>
      <c r="H402" s="3">
        <f>B402/G402</f>
        <v>0.2353685542549826</v>
      </c>
      <c r="I402" s="3">
        <f>C402/G402</f>
        <v>0.75703891173679216</v>
      </c>
      <c r="J402" s="4">
        <f t="shared" si="6"/>
        <v>-0.52167035748180957</v>
      </c>
    </row>
    <row r="403" spans="1:10" ht="16" customHeight="1">
      <c r="A403" s="5" t="s">
        <v>560</v>
      </c>
      <c r="B403" s="7">
        <v>379</v>
      </c>
      <c r="C403" s="7">
        <v>783</v>
      </c>
      <c r="D403" s="7">
        <v>11</v>
      </c>
      <c r="E403" s="7">
        <v>4</v>
      </c>
      <c r="F403" s="7">
        <v>3</v>
      </c>
      <c r="G403" s="2">
        <f>SUM(B403:F403)</f>
        <v>1180</v>
      </c>
      <c r="H403" s="3">
        <f>B403/G403</f>
        <v>0.32118644067796609</v>
      </c>
      <c r="I403" s="3">
        <f>C403/G403</f>
        <v>0.66355932203389834</v>
      </c>
      <c r="J403" s="4">
        <f t="shared" si="6"/>
        <v>-0.34237288135593225</v>
      </c>
    </row>
    <row r="404" spans="1:10" ht="16" customHeight="1">
      <c r="A404" s="5" t="s">
        <v>440</v>
      </c>
      <c r="B404" s="7">
        <v>676</v>
      </c>
      <c r="C404" s="6">
        <v>1485</v>
      </c>
      <c r="D404" s="7">
        <v>6</v>
      </c>
      <c r="E404" s="7">
        <v>8</v>
      </c>
      <c r="F404" s="7">
        <v>2</v>
      </c>
      <c r="G404" s="2">
        <f>SUM(B404:F404)</f>
        <v>2177</v>
      </c>
      <c r="H404" s="3">
        <f>B404/G404</f>
        <v>0.31051906293063847</v>
      </c>
      <c r="I404" s="3">
        <f>C404/G404</f>
        <v>0.68213137344970143</v>
      </c>
      <c r="J404" s="4">
        <f t="shared" si="6"/>
        <v>-0.37161231051906296</v>
      </c>
    </row>
    <row r="405" spans="1:10" ht="16" customHeight="1">
      <c r="A405" s="5" t="s">
        <v>439</v>
      </c>
      <c r="B405" s="6">
        <v>2602</v>
      </c>
      <c r="C405" s="6">
        <v>5658</v>
      </c>
      <c r="D405" s="7">
        <v>23</v>
      </c>
      <c r="E405" s="7">
        <v>30</v>
      </c>
      <c r="F405" s="7">
        <v>14</v>
      </c>
      <c r="G405" s="2">
        <f>SUM(B405:F405)</f>
        <v>8327</v>
      </c>
      <c r="H405" s="3">
        <f>B405/G405</f>
        <v>0.31247748288699412</v>
      </c>
      <c r="I405" s="3">
        <f>C405/G405</f>
        <v>0.67947640206556981</v>
      </c>
      <c r="J405" s="4">
        <f t="shared" si="6"/>
        <v>-0.36699891917857569</v>
      </c>
    </row>
    <row r="406" spans="1:10" ht="16" customHeight="1">
      <c r="A406" s="5" t="s">
        <v>457</v>
      </c>
      <c r="B406" s="6">
        <v>1420</v>
      </c>
      <c r="C406" s="6">
        <v>2146</v>
      </c>
      <c r="D406" s="7">
        <v>8</v>
      </c>
      <c r="E406" s="7">
        <v>9</v>
      </c>
      <c r="F406" s="7">
        <v>4</v>
      </c>
      <c r="G406" s="2">
        <f>SUM(B406:F406)</f>
        <v>3587</v>
      </c>
      <c r="H406" s="3">
        <f>B406/G406</f>
        <v>0.39587398940618901</v>
      </c>
      <c r="I406" s="3">
        <f>C406/G406</f>
        <v>0.59827153610259265</v>
      </c>
      <c r="J406" s="4">
        <f t="shared" si="6"/>
        <v>-0.20239754669640364</v>
      </c>
    </row>
    <row r="407" spans="1:10" ht="16" customHeight="1">
      <c r="A407" s="5" t="s">
        <v>19</v>
      </c>
      <c r="B407" s="7">
        <v>208</v>
      </c>
      <c r="C407" s="7">
        <v>367</v>
      </c>
      <c r="D407" s="7">
        <v>0</v>
      </c>
      <c r="E407" s="7">
        <v>1</v>
      </c>
      <c r="F407" s="7">
        <v>0</v>
      </c>
      <c r="G407" s="2">
        <f>SUM(B407:F407)</f>
        <v>576</v>
      </c>
      <c r="H407" s="3">
        <f>B407/G407</f>
        <v>0.3611111111111111</v>
      </c>
      <c r="I407" s="3">
        <f>C407/G407</f>
        <v>0.63715277777777779</v>
      </c>
      <c r="J407" s="4">
        <f t="shared" si="6"/>
        <v>-0.27604166666666669</v>
      </c>
    </row>
    <row r="408" spans="1:10" ht="16" customHeight="1">
      <c r="A408" s="5" t="s">
        <v>298</v>
      </c>
      <c r="B408" s="6">
        <v>6721</v>
      </c>
      <c r="C408" s="6">
        <v>1553</v>
      </c>
      <c r="D408" s="7">
        <v>37</v>
      </c>
      <c r="E408" s="7">
        <v>22</v>
      </c>
      <c r="F408" s="7">
        <v>20</v>
      </c>
      <c r="G408" s="2">
        <f>SUM(B408:F408)</f>
        <v>8353</v>
      </c>
      <c r="H408" s="3">
        <f>B408/G408</f>
        <v>0.80462109421764638</v>
      </c>
      <c r="I408" s="3">
        <f>C408/G408</f>
        <v>0.1859212259068598</v>
      </c>
      <c r="J408" s="4">
        <f t="shared" si="6"/>
        <v>0.6186998683107866</v>
      </c>
    </row>
    <row r="409" spans="1:10" ht="16" customHeight="1">
      <c r="A409" s="5" t="s">
        <v>458</v>
      </c>
      <c r="B409" s="7">
        <v>698</v>
      </c>
      <c r="C409" s="7">
        <v>288</v>
      </c>
      <c r="D409" s="7">
        <v>10</v>
      </c>
      <c r="E409" s="7">
        <v>4</v>
      </c>
      <c r="F409" s="7">
        <v>6</v>
      </c>
      <c r="G409" s="2">
        <f>SUM(B409:F409)</f>
        <v>1006</v>
      </c>
      <c r="H409" s="3">
        <f>B409/G409</f>
        <v>0.6938369781312127</v>
      </c>
      <c r="I409" s="3">
        <f>C409/G409</f>
        <v>0.28628230616302186</v>
      </c>
      <c r="J409" s="4">
        <f t="shared" si="6"/>
        <v>0.40755467196819084</v>
      </c>
    </row>
    <row r="410" spans="1:10" ht="16" customHeight="1">
      <c r="A410" s="5" t="s">
        <v>476</v>
      </c>
      <c r="B410" s="7">
        <v>251</v>
      </c>
      <c r="C410" s="7">
        <v>581</v>
      </c>
      <c r="D410" s="7">
        <v>1</v>
      </c>
      <c r="E410" s="7">
        <v>4</v>
      </c>
      <c r="F410" s="7">
        <v>0</v>
      </c>
      <c r="G410" s="2">
        <f>SUM(B410:F410)</f>
        <v>837</v>
      </c>
      <c r="H410" s="3">
        <f>B410/G410</f>
        <v>0.29988052568697732</v>
      </c>
      <c r="I410" s="3">
        <f>C410/G410</f>
        <v>0.69414575866188766</v>
      </c>
      <c r="J410" s="4">
        <f t="shared" si="6"/>
        <v>-0.39426523297491034</v>
      </c>
    </row>
    <row r="411" spans="1:10" ht="16" customHeight="1">
      <c r="A411" s="5" t="s">
        <v>536</v>
      </c>
      <c r="B411" s="6">
        <v>4640</v>
      </c>
      <c r="C411" s="6">
        <v>2139</v>
      </c>
      <c r="D411" s="7">
        <v>39</v>
      </c>
      <c r="E411" s="7">
        <v>27</v>
      </c>
      <c r="F411" s="7">
        <v>21</v>
      </c>
      <c r="G411" s="2">
        <f>SUM(B411:F411)</f>
        <v>6866</v>
      </c>
      <c r="H411" s="3">
        <f>B411/G411</f>
        <v>0.67579376638508593</v>
      </c>
      <c r="I411" s="3">
        <f>C411/G411</f>
        <v>0.31153510049519373</v>
      </c>
      <c r="J411" s="4">
        <f t="shared" si="6"/>
        <v>0.3642586658898922</v>
      </c>
    </row>
    <row r="412" spans="1:10" ht="16" customHeight="1">
      <c r="A412" s="5" t="s">
        <v>70</v>
      </c>
      <c r="B412" s="6">
        <v>2765</v>
      </c>
      <c r="C412" s="6">
        <v>3255</v>
      </c>
      <c r="D412" s="7">
        <v>11</v>
      </c>
      <c r="E412" s="7">
        <v>9</v>
      </c>
      <c r="F412" s="7">
        <v>4</v>
      </c>
      <c r="G412" s="2">
        <f>SUM(B412:F412)</f>
        <v>6044</v>
      </c>
      <c r="H412" s="3">
        <f>B412/G412</f>
        <v>0.45747849106551952</v>
      </c>
      <c r="I412" s="3">
        <f>C412/G412</f>
        <v>0.53855062872270021</v>
      </c>
      <c r="J412" s="4">
        <f t="shared" si="6"/>
        <v>-8.1072137657180687E-2</v>
      </c>
    </row>
    <row r="413" spans="1:10" ht="16" customHeight="1">
      <c r="A413" s="8" t="s">
        <v>410</v>
      </c>
      <c r="B413" s="6">
        <v>5012</v>
      </c>
      <c r="C413" s="6">
        <v>4877</v>
      </c>
      <c r="D413" s="7">
        <v>32</v>
      </c>
      <c r="E413" s="7">
        <v>27</v>
      </c>
      <c r="F413" s="7">
        <v>8</v>
      </c>
      <c r="G413" s="2">
        <f>SUM(B413:F413)</f>
        <v>9956</v>
      </c>
      <c r="H413" s="3">
        <f>B413/G413</f>
        <v>0.50341502611490563</v>
      </c>
      <c r="I413" s="3">
        <f>C413/G413</f>
        <v>0.48985536359983928</v>
      </c>
      <c r="J413" s="4">
        <f t="shared" si="6"/>
        <v>1.3559662515066351E-2</v>
      </c>
    </row>
    <row r="414" spans="1:10" ht="16" customHeight="1">
      <c r="A414" s="5" t="s">
        <v>494</v>
      </c>
      <c r="B414" s="6">
        <v>1016</v>
      </c>
      <c r="C414" s="6">
        <v>1382</v>
      </c>
      <c r="D414" s="7">
        <v>9</v>
      </c>
      <c r="E414" s="7">
        <v>9</v>
      </c>
      <c r="F414" s="7">
        <v>4</v>
      </c>
      <c r="G414" s="2">
        <f>SUM(B414:F414)</f>
        <v>2420</v>
      </c>
      <c r="H414" s="3">
        <f>B414/G414</f>
        <v>0.41983471074380163</v>
      </c>
      <c r="I414" s="3">
        <f>C414/G414</f>
        <v>0.57107438016528922</v>
      </c>
      <c r="J414" s="4">
        <f t="shared" si="6"/>
        <v>-0.15123966942148759</v>
      </c>
    </row>
    <row r="415" spans="1:10" ht="16" customHeight="1">
      <c r="A415" s="5" t="s">
        <v>277</v>
      </c>
      <c r="B415" s="6">
        <v>4281</v>
      </c>
      <c r="C415" s="6">
        <v>5887</v>
      </c>
      <c r="D415" s="7">
        <v>37</v>
      </c>
      <c r="E415" s="7">
        <v>25</v>
      </c>
      <c r="F415" s="7">
        <v>14</v>
      </c>
      <c r="G415" s="2">
        <f>SUM(B415:F415)</f>
        <v>10244</v>
      </c>
      <c r="H415" s="3">
        <f>B415/G415</f>
        <v>0.41790316282702067</v>
      </c>
      <c r="I415" s="3">
        <f>C415/G415</f>
        <v>0.5746778602108551</v>
      </c>
      <c r="J415" s="4">
        <f t="shared" si="6"/>
        <v>-0.15677469738383443</v>
      </c>
    </row>
    <row r="416" spans="1:10" ht="16" customHeight="1">
      <c r="A416" s="5" t="s">
        <v>278</v>
      </c>
      <c r="B416" s="6">
        <v>2663</v>
      </c>
      <c r="C416" s="6">
        <v>4877</v>
      </c>
      <c r="D416" s="7">
        <v>18</v>
      </c>
      <c r="E416" s="7">
        <v>26</v>
      </c>
      <c r="F416" s="7">
        <v>9</v>
      </c>
      <c r="G416" s="2">
        <f>SUM(B416:F416)</f>
        <v>7593</v>
      </c>
      <c r="H416" s="3">
        <f>B416/G416</f>
        <v>0.35071776636375607</v>
      </c>
      <c r="I416" s="3">
        <f>C416/G416</f>
        <v>0.64230212037402867</v>
      </c>
      <c r="J416" s="4">
        <f t="shared" si="6"/>
        <v>-0.29158435401027261</v>
      </c>
    </row>
    <row r="417" spans="1:10" ht="16" customHeight="1">
      <c r="A417" s="5" t="s">
        <v>365</v>
      </c>
      <c r="B417" s="6">
        <v>2124</v>
      </c>
      <c r="C417" s="6">
        <v>1400</v>
      </c>
      <c r="D417" s="7">
        <v>27</v>
      </c>
      <c r="E417" s="7">
        <v>9</v>
      </c>
      <c r="F417" s="7">
        <v>8</v>
      </c>
      <c r="G417" s="2">
        <f>SUM(B417:F417)</f>
        <v>3568</v>
      </c>
      <c r="H417" s="3">
        <f>B417/G417</f>
        <v>0.5952914798206278</v>
      </c>
      <c r="I417" s="3">
        <f>C417/G417</f>
        <v>0.3923766816143498</v>
      </c>
      <c r="J417" s="4">
        <f t="shared" si="6"/>
        <v>0.202914798206278</v>
      </c>
    </row>
    <row r="418" spans="1:10" ht="16" customHeight="1">
      <c r="A418" s="5" t="s">
        <v>71</v>
      </c>
      <c r="B418" s="6">
        <v>1179</v>
      </c>
      <c r="C418" s="6">
        <v>1177</v>
      </c>
      <c r="D418" s="7">
        <v>9</v>
      </c>
      <c r="E418" s="7">
        <v>3</v>
      </c>
      <c r="F418" s="7">
        <v>3</v>
      </c>
      <c r="G418" s="2">
        <f>SUM(B418:F418)</f>
        <v>2371</v>
      </c>
      <c r="H418" s="3">
        <f>B418/G418</f>
        <v>0.49725854070012654</v>
      </c>
      <c r="I418" s="3">
        <f>C418/G418</f>
        <v>0.49641501476170391</v>
      </c>
      <c r="J418" s="4">
        <f t="shared" si="6"/>
        <v>8.4352593842262902E-4</v>
      </c>
    </row>
    <row r="419" spans="1:10" ht="16" customHeight="1">
      <c r="A419" s="5" t="s">
        <v>72</v>
      </c>
      <c r="B419" s="6">
        <v>1890</v>
      </c>
      <c r="C419" s="6">
        <v>1248</v>
      </c>
      <c r="D419" s="7">
        <v>18</v>
      </c>
      <c r="E419" s="7">
        <v>8</v>
      </c>
      <c r="F419" s="7">
        <v>9</v>
      </c>
      <c r="G419" s="2">
        <f>SUM(B419:F419)</f>
        <v>3173</v>
      </c>
      <c r="H419" s="3">
        <f>B419/G419</f>
        <v>0.59565080365584622</v>
      </c>
      <c r="I419" s="3">
        <f>C419/G419</f>
        <v>0.39331862590608258</v>
      </c>
      <c r="J419" s="4">
        <f t="shared" si="6"/>
        <v>0.20233217774976364</v>
      </c>
    </row>
    <row r="420" spans="1:10" ht="16" customHeight="1">
      <c r="A420" s="5" t="s">
        <v>73</v>
      </c>
      <c r="B420" s="6">
        <v>5481</v>
      </c>
      <c r="C420" s="6">
        <v>3655</v>
      </c>
      <c r="D420" s="7">
        <v>20</v>
      </c>
      <c r="E420" s="7">
        <v>15</v>
      </c>
      <c r="F420" s="7">
        <v>8</v>
      </c>
      <c r="G420" s="2">
        <f>SUM(B420:F420)</f>
        <v>9179</v>
      </c>
      <c r="H420" s="3">
        <f>B420/G420</f>
        <v>0.59712386970258202</v>
      </c>
      <c r="I420" s="3">
        <f>C420/G420</f>
        <v>0.39819152413116898</v>
      </c>
      <c r="J420" s="4">
        <f t="shared" si="6"/>
        <v>0.19893234557141304</v>
      </c>
    </row>
    <row r="421" spans="1:10" ht="16" customHeight="1">
      <c r="A421" s="5" t="s">
        <v>459</v>
      </c>
      <c r="B421" s="6">
        <v>2263</v>
      </c>
      <c r="C421" s="6">
        <v>2916</v>
      </c>
      <c r="D421" s="7">
        <v>24</v>
      </c>
      <c r="E421" s="7">
        <v>26</v>
      </c>
      <c r="F421" s="7">
        <v>6</v>
      </c>
      <c r="G421" s="2">
        <f>SUM(B421:F421)</f>
        <v>5235</v>
      </c>
      <c r="H421" s="3">
        <f>B421/G421</f>
        <v>0.43228271251193889</v>
      </c>
      <c r="I421" s="3">
        <f>C421/G421</f>
        <v>0.55702005730659021</v>
      </c>
      <c r="J421" s="4">
        <f t="shared" si="6"/>
        <v>-0.12473734479465132</v>
      </c>
    </row>
    <row r="422" spans="1:10" ht="16" customHeight="1">
      <c r="A422" s="5" t="s">
        <v>74</v>
      </c>
      <c r="B422" s="6">
        <v>2189</v>
      </c>
      <c r="C422" s="6">
        <v>1632</v>
      </c>
      <c r="D422" s="7">
        <v>7</v>
      </c>
      <c r="E422" s="7">
        <v>7</v>
      </c>
      <c r="F422" s="7">
        <v>7</v>
      </c>
      <c r="G422" s="2">
        <f>SUM(B422:F422)</f>
        <v>3842</v>
      </c>
      <c r="H422" s="3">
        <f>B422/G422</f>
        <v>0.5697553357626236</v>
      </c>
      <c r="I422" s="3">
        <f>C422/G422</f>
        <v>0.4247787610619469</v>
      </c>
      <c r="J422" s="4">
        <f t="shared" si="6"/>
        <v>0.14497657470067671</v>
      </c>
    </row>
    <row r="423" spans="1:10" ht="16" customHeight="1">
      <c r="A423" s="5" t="s">
        <v>75</v>
      </c>
      <c r="B423" s="6">
        <v>1990</v>
      </c>
      <c r="C423" s="6">
        <v>2307</v>
      </c>
      <c r="D423" s="7">
        <v>4</v>
      </c>
      <c r="E423" s="7">
        <v>7</v>
      </c>
      <c r="F423" s="7">
        <v>3</v>
      </c>
      <c r="G423" s="2">
        <f>SUM(B423:F423)</f>
        <v>4311</v>
      </c>
      <c r="H423" s="3">
        <f>B423/G423</f>
        <v>0.46160983530503363</v>
      </c>
      <c r="I423" s="3">
        <f>C423/G423</f>
        <v>0.53514265831593599</v>
      </c>
      <c r="J423" s="4">
        <f t="shared" si="6"/>
        <v>-7.353282301090236E-2</v>
      </c>
    </row>
    <row r="424" spans="1:10" ht="16" customHeight="1">
      <c r="A424" s="8" t="s">
        <v>411</v>
      </c>
      <c r="B424" s="7">
        <v>553</v>
      </c>
      <c r="C424" s="6">
        <v>1037</v>
      </c>
      <c r="D424" s="7">
        <v>5</v>
      </c>
      <c r="E424" s="7">
        <v>8</v>
      </c>
      <c r="F424" s="7">
        <v>1</v>
      </c>
      <c r="G424" s="2">
        <f>SUM(B424:F424)</f>
        <v>1604</v>
      </c>
      <c r="H424" s="3">
        <f>B424/G424</f>
        <v>0.34476309226932667</v>
      </c>
      <c r="I424" s="3">
        <f>C424/G424</f>
        <v>0.64650872817955107</v>
      </c>
      <c r="J424" s="4">
        <f t="shared" si="6"/>
        <v>-0.30174563591022441</v>
      </c>
    </row>
    <row r="425" spans="1:10" ht="16" customHeight="1">
      <c r="A425" s="5" t="s">
        <v>122</v>
      </c>
      <c r="B425" s="7">
        <v>753</v>
      </c>
      <c r="C425" s="7">
        <v>838</v>
      </c>
      <c r="D425" s="7">
        <v>6</v>
      </c>
      <c r="E425" s="7">
        <v>7</v>
      </c>
      <c r="F425" s="7">
        <v>1</v>
      </c>
      <c r="G425" s="2">
        <f>SUM(B425:F425)</f>
        <v>1605</v>
      </c>
      <c r="H425" s="3">
        <f>B425/G425</f>
        <v>0.46915887850467292</v>
      </c>
      <c r="I425" s="3">
        <f>C425/G425</f>
        <v>0.52211838006230527</v>
      </c>
      <c r="J425" s="4">
        <f t="shared" si="6"/>
        <v>-5.2959501557632349E-2</v>
      </c>
    </row>
    <row r="426" spans="1:10" ht="16" customHeight="1">
      <c r="A426" s="5" t="s">
        <v>123</v>
      </c>
      <c r="B426" s="7">
        <v>645</v>
      </c>
      <c r="C426" s="7">
        <v>510</v>
      </c>
      <c r="D426" s="7">
        <v>4</v>
      </c>
      <c r="E426" s="7">
        <v>5</v>
      </c>
      <c r="F426" s="7">
        <v>2</v>
      </c>
      <c r="G426" s="2">
        <f>SUM(B426:F426)</f>
        <v>1166</v>
      </c>
      <c r="H426" s="3">
        <f>B426/G426</f>
        <v>0.55317324185248717</v>
      </c>
      <c r="I426" s="3">
        <f>C426/G426</f>
        <v>0.43739279588336194</v>
      </c>
      <c r="J426" s="4">
        <f t="shared" si="6"/>
        <v>0.11578044596912523</v>
      </c>
    </row>
    <row r="427" spans="1:10" ht="16" customHeight="1">
      <c r="A427" s="5" t="s">
        <v>76</v>
      </c>
      <c r="B427" s="7">
        <v>855</v>
      </c>
      <c r="C427" s="6">
        <v>1016</v>
      </c>
      <c r="D427" s="7">
        <v>4</v>
      </c>
      <c r="E427" s="7">
        <v>9</v>
      </c>
      <c r="F427" s="7">
        <v>3</v>
      </c>
      <c r="G427" s="2">
        <f>SUM(B427:F427)</f>
        <v>1887</v>
      </c>
      <c r="H427" s="3">
        <f>B427/G427</f>
        <v>0.45310015898251194</v>
      </c>
      <c r="I427" s="3">
        <f>C427/G427</f>
        <v>0.53842077371489139</v>
      </c>
      <c r="J427" s="4">
        <f t="shared" si="6"/>
        <v>-8.5320614732379452E-2</v>
      </c>
    </row>
    <row r="428" spans="1:10" ht="16" customHeight="1">
      <c r="A428" s="8" t="s">
        <v>412</v>
      </c>
      <c r="B428" s="7">
        <v>908</v>
      </c>
      <c r="C428" s="6">
        <v>1241</v>
      </c>
      <c r="D428" s="7">
        <v>8</v>
      </c>
      <c r="E428" s="7">
        <v>6</v>
      </c>
      <c r="F428" s="7">
        <v>4</v>
      </c>
      <c r="G428" s="2">
        <f>SUM(B428:F428)</f>
        <v>2167</v>
      </c>
      <c r="H428" s="3">
        <f>B428/G428</f>
        <v>0.41901245962159667</v>
      </c>
      <c r="I428" s="3">
        <f>C428/G428</f>
        <v>0.57268112598061838</v>
      </c>
      <c r="J428" s="4">
        <f t="shared" si="6"/>
        <v>-0.15366866635902171</v>
      </c>
    </row>
    <row r="429" spans="1:10" ht="16" customHeight="1">
      <c r="A429" s="8" t="s">
        <v>413</v>
      </c>
      <c r="B429" s="6">
        <v>4351</v>
      </c>
      <c r="C429" s="6">
        <v>5256</v>
      </c>
      <c r="D429" s="7">
        <v>41</v>
      </c>
      <c r="E429" s="7">
        <v>23</v>
      </c>
      <c r="F429" s="7">
        <v>6</v>
      </c>
      <c r="G429" s="2">
        <f>SUM(B429:F429)</f>
        <v>9677</v>
      </c>
      <c r="H429" s="3">
        <f>B429/G429</f>
        <v>0.44962281698873618</v>
      </c>
      <c r="I429" s="3">
        <f>C429/G429</f>
        <v>0.54314353621990286</v>
      </c>
      <c r="J429" s="4">
        <f t="shared" si="6"/>
        <v>-9.3520719231166671E-2</v>
      </c>
    </row>
    <row r="430" spans="1:10" ht="16" customHeight="1">
      <c r="A430" s="5" t="s">
        <v>77</v>
      </c>
      <c r="B430" s="7">
        <v>41</v>
      </c>
      <c r="C430" s="7">
        <v>88</v>
      </c>
      <c r="D430" s="7">
        <v>0</v>
      </c>
      <c r="E430" s="7">
        <v>1</v>
      </c>
      <c r="F430" s="7">
        <v>0</v>
      </c>
      <c r="G430" s="2">
        <f>SUM(B430:F430)</f>
        <v>130</v>
      </c>
      <c r="H430" s="3">
        <f>B430/G430</f>
        <v>0.31538461538461537</v>
      </c>
      <c r="I430" s="3">
        <f>C430/G430</f>
        <v>0.67692307692307696</v>
      </c>
      <c r="J430" s="4">
        <f t="shared" si="6"/>
        <v>-0.36153846153846159</v>
      </c>
    </row>
    <row r="431" spans="1:10" ht="16" customHeight="1">
      <c r="A431" s="5" t="s">
        <v>495</v>
      </c>
      <c r="B431" s="7">
        <v>225</v>
      </c>
      <c r="C431" s="7">
        <v>99</v>
      </c>
      <c r="D431" s="7">
        <v>3</v>
      </c>
      <c r="E431" s="7">
        <v>0</v>
      </c>
      <c r="F431" s="7">
        <v>0</v>
      </c>
      <c r="G431" s="2">
        <f>SUM(B431:F431)</f>
        <v>327</v>
      </c>
      <c r="H431" s="3">
        <f>B431/G431</f>
        <v>0.68807339449541283</v>
      </c>
      <c r="I431" s="3">
        <f>C431/G431</f>
        <v>0.30275229357798167</v>
      </c>
      <c r="J431" s="4">
        <f t="shared" si="6"/>
        <v>0.38532110091743116</v>
      </c>
    </row>
    <row r="432" spans="1:10" ht="16" customHeight="1">
      <c r="A432" s="5" t="s">
        <v>366</v>
      </c>
      <c r="B432" s="7">
        <v>241</v>
      </c>
      <c r="C432" s="7">
        <v>118</v>
      </c>
      <c r="D432" s="7">
        <v>4</v>
      </c>
      <c r="E432" s="7">
        <v>1</v>
      </c>
      <c r="F432" s="7">
        <v>1</v>
      </c>
      <c r="G432" s="2">
        <f>SUM(B432:F432)</f>
        <v>365</v>
      </c>
      <c r="H432" s="3">
        <f>B432/G432</f>
        <v>0.66027397260273968</v>
      </c>
      <c r="I432" s="3">
        <f>C432/G432</f>
        <v>0.32328767123287672</v>
      </c>
      <c r="J432" s="4">
        <f t="shared" si="6"/>
        <v>0.33698630136986296</v>
      </c>
    </row>
    <row r="433" spans="1:10" ht="16" customHeight="1">
      <c r="A433" s="5" t="s">
        <v>217</v>
      </c>
      <c r="B433" s="6">
        <v>1203</v>
      </c>
      <c r="C433" s="6">
        <v>1527</v>
      </c>
      <c r="D433" s="7">
        <v>1</v>
      </c>
      <c r="E433" s="7">
        <v>8</v>
      </c>
      <c r="F433" s="7">
        <v>1</v>
      </c>
      <c r="G433" s="2">
        <f>SUM(B433:F433)</f>
        <v>2740</v>
      </c>
      <c r="H433" s="3">
        <f>B433/G433</f>
        <v>0.43905109489051097</v>
      </c>
      <c r="I433" s="3">
        <f>C433/G433</f>
        <v>0.55729927007299274</v>
      </c>
      <c r="J433" s="4">
        <f t="shared" si="6"/>
        <v>-0.11824817518248176</v>
      </c>
    </row>
    <row r="434" spans="1:10" ht="16" customHeight="1">
      <c r="A434" s="5" t="s">
        <v>537</v>
      </c>
      <c r="B434" s="6">
        <v>3711</v>
      </c>
      <c r="C434" s="7">
        <v>639</v>
      </c>
      <c r="D434" s="7">
        <v>19</v>
      </c>
      <c r="E434" s="7">
        <v>7</v>
      </c>
      <c r="F434" s="7">
        <v>8</v>
      </c>
      <c r="G434" s="2">
        <f>SUM(B434:F434)</f>
        <v>4384</v>
      </c>
      <c r="H434" s="3">
        <f>B434/G434</f>
        <v>0.84648722627737227</v>
      </c>
      <c r="I434" s="3">
        <f>C434/G434</f>
        <v>0.145757299270073</v>
      </c>
      <c r="J434" s="4">
        <f t="shared" si="6"/>
        <v>0.7007299270072993</v>
      </c>
    </row>
    <row r="435" spans="1:10" ht="16" customHeight="1">
      <c r="A435" s="5" t="s">
        <v>538</v>
      </c>
      <c r="B435" s="6">
        <v>1800</v>
      </c>
      <c r="C435" s="6">
        <v>1562</v>
      </c>
      <c r="D435" s="7">
        <v>9</v>
      </c>
      <c r="E435" s="7">
        <v>21</v>
      </c>
      <c r="F435" s="7">
        <v>6</v>
      </c>
      <c r="G435" s="2">
        <f>SUM(B435:F435)</f>
        <v>3398</v>
      </c>
      <c r="H435" s="3">
        <f>B435/G435</f>
        <v>0.52972336668628606</v>
      </c>
      <c r="I435" s="3">
        <f>C435/G435</f>
        <v>0.45968216597998823</v>
      </c>
      <c r="J435" s="4">
        <f t="shared" si="6"/>
        <v>7.0041200706297824E-2</v>
      </c>
    </row>
    <row r="436" spans="1:10" ht="16" customHeight="1">
      <c r="A436" s="8" t="s">
        <v>414</v>
      </c>
      <c r="B436" s="6">
        <v>3359</v>
      </c>
      <c r="C436" s="6">
        <v>5687</v>
      </c>
      <c r="D436" s="7">
        <v>31</v>
      </c>
      <c r="E436" s="7">
        <v>28</v>
      </c>
      <c r="F436" s="7">
        <v>6</v>
      </c>
      <c r="G436" s="2">
        <f>SUM(B436:F436)</f>
        <v>9111</v>
      </c>
      <c r="H436" s="3">
        <f>B436/G436</f>
        <v>0.36867522774667982</v>
      </c>
      <c r="I436" s="3">
        <f>C436/G436</f>
        <v>0.62419053890901111</v>
      </c>
      <c r="J436" s="4">
        <f t="shared" si="6"/>
        <v>-0.25551531116233128</v>
      </c>
    </row>
    <row r="437" spans="1:10" ht="16" customHeight="1">
      <c r="A437" s="5" t="s">
        <v>367</v>
      </c>
      <c r="B437" s="6">
        <v>1101</v>
      </c>
      <c r="C437" s="6">
        <v>2007</v>
      </c>
      <c r="D437" s="7">
        <v>7</v>
      </c>
      <c r="E437" s="7">
        <v>12</v>
      </c>
      <c r="F437" s="7">
        <v>2</v>
      </c>
      <c r="G437" s="2">
        <f>SUM(B437:F437)</f>
        <v>3129</v>
      </c>
      <c r="H437" s="3">
        <f>B437/G437</f>
        <v>0.35186960690316393</v>
      </c>
      <c r="I437" s="3">
        <f>C437/G437</f>
        <v>0.64141898370086292</v>
      </c>
      <c r="J437" s="4">
        <f t="shared" si="6"/>
        <v>-0.28954937679769899</v>
      </c>
    </row>
    <row r="438" spans="1:10" ht="16" customHeight="1">
      <c r="A438" s="8" t="s">
        <v>162</v>
      </c>
      <c r="B438" s="6">
        <v>1311</v>
      </c>
      <c r="C438" s="6">
        <v>1186</v>
      </c>
      <c r="D438" s="7">
        <v>8</v>
      </c>
      <c r="E438" s="7">
        <v>17</v>
      </c>
      <c r="F438" s="7">
        <v>4</v>
      </c>
      <c r="G438" s="2">
        <f>SUM(B438:F438)</f>
        <v>2526</v>
      </c>
      <c r="H438" s="3">
        <f>B438/G438</f>
        <v>0.51900237529691207</v>
      </c>
      <c r="I438" s="3">
        <f>C438/G438</f>
        <v>0.46951702296120346</v>
      </c>
      <c r="J438" s="4">
        <f t="shared" si="6"/>
        <v>4.948535233570861E-2</v>
      </c>
    </row>
    <row r="439" spans="1:10" ht="16" customHeight="1">
      <c r="A439" s="5" t="s">
        <v>78</v>
      </c>
      <c r="B439" s="6">
        <v>3423</v>
      </c>
      <c r="C439" s="6">
        <v>2794</v>
      </c>
      <c r="D439" s="7">
        <v>23</v>
      </c>
      <c r="E439" s="7">
        <v>14</v>
      </c>
      <c r="F439" s="7">
        <v>15</v>
      </c>
      <c r="G439" s="2">
        <f>SUM(B439:F439)</f>
        <v>6269</v>
      </c>
      <c r="H439" s="3">
        <f>B439/G439</f>
        <v>0.546020098899346</v>
      </c>
      <c r="I439" s="3">
        <f>C439/G439</f>
        <v>0.44568511724357951</v>
      </c>
      <c r="J439" s="4">
        <f t="shared" si="6"/>
        <v>0.10033498165576649</v>
      </c>
    </row>
    <row r="440" spans="1:10" ht="16" customHeight="1">
      <c r="A440" s="5" t="s">
        <v>79</v>
      </c>
      <c r="B440" s="6">
        <v>1986</v>
      </c>
      <c r="C440" s="6">
        <v>2661</v>
      </c>
      <c r="D440" s="7">
        <v>14</v>
      </c>
      <c r="E440" s="7">
        <v>4</v>
      </c>
      <c r="F440" s="7">
        <v>16</v>
      </c>
      <c r="G440" s="2">
        <f>SUM(B440:F440)</f>
        <v>4681</v>
      </c>
      <c r="H440" s="3">
        <f>B440/G440</f>
        <v>0.42426831873531295</v>
      </c>
      <c r="I440" s="3">
        <f>C440/G440</f>
        <v>0.56846827600939975</v>
      </c>
      <c r="J440" s="4">
        <f t="shared" si="6"/>
        <v>-0.1441999572740868</v>
      </c>
    </row>
    <row r="441" spans="1:10" ht="16" customHeight="1">
      <c r="A441" s="5" t="s">
        <v>80</v>
      </c>
      <c r="B441" s="7">
        <v>444</v>
      </c>
      <c r="C441" s="6">
        <v>1097</v>
      </c>
      <c r="D441" s="7">
        <v>0</v>
      </c>
      <c r="E441" s="7">
        <v>1</v>
      </c>
      <c r="F441" s="7">
        <v>0</v>
      </c>
      <c r="G441" s="2">
        <f>SUM(B441:F441)</f>
        <v>1542</v>
      </c>
      <c r="H441" s="3">
        <f>B441/G441</f>
        <v>0.28793774319066145</v>
      </c>
      <c r="I441" s="3">
        <f>C441/G441</f>
        <v>0.71141374837872895</v>
      </c>
      <c r="J441" s="4">
        <f t="shared" si="6"/>
        <v>-0.42347600518806749</v>
      </c>
    </row>
    <row r="442" spans="1:10" ht="16" customHeight="1">
      <c r="A442" s="5" t="s">
        <v>477</v>
      </c>
      <c r="B442" s="7">
        <v>557</v>
      </c>
      <c r="C442" s="7">
        <v>207</v>
      </c>
      <c r="D442" s="7">
        <v>3</v>
      </c>
      <c r="E442" s="7">
        <v>5</v>
      </c>
      <c r="F442" s="7">
        <v>3</v>
      </c>
      <c r="G442" s="2">
        <f>SUM(B442:F442)</f>
        <v>775</v>
      </c>
      <c r="H442" s="3">
        <f>B442/G442</f>
        <v>0.71870967741935488</v>
      </c>
      <c r="I442" s="3">
        <f>C442/G442</f>
        <v>0.26709677419354838</v>
      </c>
      <c r="J442" s="4">
        <f t="shared" si="6"/>
        <v>0.45161290322580649</v>
      </c>
    </row>
    <row r="443" spans="1:10" ht="16" customHeight="1">
      <c r="A443" s="5" t="s">
        <v>516</v>
      </c>
      <c r="B443" s="7">
        <v>225</v>
      </c>
      <c r="C443" s="7">
        <v>595</v>
      </c>
      <c r="D443" s="7">
        <v>7</v>
      </c>
      <c r="E443" s="7">
        <v>3</v>
      </c>
      <c r="F443" s="7">
        <v>1</v>
      </c>
      <c r="G443" s="2">
        <f>SUM(B443:F443)</f>
        <v>831</v>
      </c>
      <c r="H443" s="3">
        <f>B443/G443</f>
        <v>0.27075812274368233</v>
      </c>
      <c r="I443" s="3">
        <f>C443/G443</f>
        <v>0.7160048134777377</v>
      </c>
      <c r="J443" s="4">
        <f t="shared" si="6"/>
        <v>-0.44524669073405537</v>
      </c>
    </row>
    <row r="444" spans="1:10" ht="16" customHeight="1">
      <c r="A444" s="5" t="s">
        <v>319</v>
      </c>
      <c r="B444" s="6">
        <v>5530</v>
      </c>
      <c r="C444" s="6">
        <v>6429</v>
      </c>
      <c r="D444" s="7">
        <v>49</v>
      </c>
      <c r="E444" s="7">
        <v>45</v>
      </c>
      <c r="F444" s="7">
        <v>25</v>
      </c>
      <c r="G444" s="2">
        <f>SUM(B444:F444)</f>
        <v>12078</v>
      </c>
      <c r="H444" s="3">
        <f>B444/G444</f>
        <v>0.45785726113594966</v>
      </c>
      <c r="I444" s="3">
        <f>C444/G444</f>
        <v>0.53229011425732742</v>
      </c>
      <c r="J444" s="4">
        <f t="shared" si="6"/>
        <v>-7.4432853121377762E-2</v>
      </c>
    </row>
    <row r="445" spans="1:10" ht="16" customHeight="1">
      <c r="A445" s="5" t="s">
        <v>539</v>
      </c>
      <c r="B445" s="6">
        <v>5469</v>
      </c>
      <c r="C445" s="6">
        <v>3775</v>
      </c>
      <c r="D445" s="7">
        <v>22</v>
      </c>
      <c r="E445" s="7">
        <v>25</v>
      </c>
      <c r="F445" s="7">
        <v>15</v>
      </c>
      <c r="G445" s="2">
        <f>SUM(B445:F445)</f>
        <v>9306</v>
      </c>
      <c r="H445" s="3">
        <f>B445/G445</f>
        <v>0.58768536428110896</v>
      </c>
      <c r="I445" s="3">
        <f>C445/G445</f>
        <v>0.40565226735439502</v>
      </c>
      <c r="J445" s="4">
        <f t="shared" si="6"/>
        <v>0.18203309692671393</v>
      </c>
    </row>
    <row r="446" spans="1:10" ht="16" customHeight="1">
      <c r="A446" s="5" t="s">
        <v>368</v>
      </c>
      <c r="B446" s="7">
        <v>267</v>
      </c>
      <c r="C446" s="7">
        <v>409</v>
      </c>
      <c r="D446" s="7">
        <v>3</v>
      </c>
      <c r="E446" s="7">
        <v>2</v>
      </c>
      <c r="F446" s="7">
        <v>0</v>
      </c>
      <c r="G446" s="2">
        <f>SUM(B446:F446)</f>
        <v>681</v>
      </c>
      <c r="H446" s="3">
        <f>B446/G446</f>
        <v>0.39207048458149779</v>
      </c>
      <c r="I446" s="3">
        <f>C446/G446</f>
        <v>0.60058737151248165</v>
      </c>
      <c r="J446" s="4">
        <f t="shared" si="6"/>
        <v>-0.20851688693098386</v>
      </c>
    </row>
    <row r="447" spans="1:10" ht="16" customHeight="1">
      <c r="A447" s="5" t="s">
        <v>369</v>
      </c>
      <c r="B447" s="7">
        <v>316</v>
      </c>
      <c r="C447" s="7">
        <v>770</v>
      </c>
      <c r="D447" s="7">
        <v>4</v>
      </c>
      <c r="E447" s="7">
        <v>3</v>
      </c>
      <c r="F447" s="7">
        <v>1</v>
      </c>
      <c r="G447" s="2">
        <f>SUM(B447:F447)</f>
        <v>1094</v>
      </c>
      <c r="H447" s="3">
        <f>B447/G447</f>
        <v>0.28884826325411334</v>
      </c>
      <c r="I447" s="3">
        <f>C447/G447</f>
        <v>0.70383912248628888</v>
      </c>
      <c r="J447" s="4">
        <f t="shared" si="6"/>
        <v>-0.41499085923217555</v>
      </c>
    </row>
    <row r="448" spans="1:10" ht="16" customHeight="1">
      <c r="A448" s="5" t="s">
        <v>178</v>
      </c>
      <c r="B448" s="7">
        <v>412</v>
      </c>
      <c r="C448" s="7">
        <v>747</v>
      </c>
      <c r="D448" s="7">
        <v>2</v>
      </c>
      <c r="E448" s="7">
        <v>1</v>
      </c>
      <c r="F448" s="7">
        <v>0</v>
      </c>
      <c r="G448" s="2">
        <f>SUM(B448:F448)</f>
        <v>1162</v>
      </c>
      <c r="H448" s="3">
        <f>B448/G448</f>
        <v>0.35456110154905335</v>
      </c>
      <c r="I448" s="3">
        <f>C448/G448</f>
        <v>0.6428571428571429</v>
      </c>
      <c r="J448" s="4">
        <f t="shared" si="6"/>
        <v>-0.28829604130808956</v>
      </c>
    </row>
    <row r="449" spans="1:10" ht="16" customHeight="1">
      <c r="A449" s="5" t="s">
        <v>441</v>
      </c>
      <c r="B449" s="7">
        <v>176</v>
      </c>
      <c r="C449" s="7">
        <v>379</v>
      </c>
      <c r="D449" s="7">
        <v>1</v>
      </c>
      <c r="E449" s="7">
        <v>3</v>
      </c>
      <c r="F449" s="7">
        <v>1</v>
      </c>
      <c r="G449" s="2">
        <f>SUM(B449:F449)</f>
        <v>560</v>
      </c>
      <c r="H449" s="3">
        <f>B449/G449</f>
        <v>0.31428571428571428</v>
      </c>
      <c r="I449" s="3">
        <f>C449/G449</f>
        <v>0.67678571428571432</v>
      </c>
      <c r="J449" s="4">
        <f t="shared" si="6"/>
        <v>-0.36250000000000004</v>
      </c>
    </row>
    <row r="450" spans="1:10" ht="16" customHeight="1">
      <c r="A450" s="5" t="s">
        <v>442</v>
      </c>
      <c r="B450" s="7">
        <v>243</v>
      </c>
      <c r="C450" s="7">
        <v>520</v>
      </c>
      <c r="D450" s="7">
        <v>3</v>
      </c>
      <c r="E450" s="7">
        <v>3</v>
      </c>
      <c r="F450" s="7">
        <v>0</v>
      </c>
      <c r="G450" s="2">
        <f>SUM(B450:F450)</f>
        <v>769</v>
      </c>
      <c r="H450" s="3">
        <f>B450/G450</f>
        <v>0.31599479843953188</v>
      </c>
      <c r="I450" s="3">
        <f>C450/G450</f>
        <v>0.67620286085825743</v>
      </c>
      <c r="J450" s="4">
        <f t="shared" si="6"/>
        <v>-0.36020806241872555</v>
      </c>
    </row>
    <row r="451" spans="1:10" ht="16" customHeight="1">
      <c r="A451" s="5" t="s">
        <v>253</v>
      </c>
      <c r="B451" s="6">
        <v>2605</v>
      </c>
      <c r="C451" s="6">
        <v>2194</v>
      </c>
      <c r="D451" s="7">
        <v>21</v>
      </c>
      <c r="E451" s="7">
        <v>10</v>
      </c>
      <c r="F451" s="7">
        <v>7</v>
      </c>
      <c r="G451" s="2">
        <f>SUM(B451:F451)</f>
        <v>4837</v>
      </c>
      <c r="H451" s="3">
        <f>B451/G451</f>
        <v>0.53855695679139959</v>
      </c>
      <c r="I451" s="3">
        <f>C451/G451</f>
        <v>0.45358693405003103</v>
      </c>
      <c r="J451" s="4">
        <f t="shared" ref="J451:J514" si="7">H451-I451</f>
        <v>8.4970022741368556E-2</v>
      </c>
    </row>
    <row r="452" spans="1:10" ht="16" customHeight="1">
      <c r="A452" s="5" t="s">
        <v>124</v>
      </c>
      <c r="B452" s="7">
        <v>862</v>
      </c>
      <c r="C452" s="6">
        <v>1898</v>
      </c>
      <c r="D452" s="7">
        <v>6</v>
      </c>
      <c r="E452" s="7">
        <v>6</v>
      </c>
      <c r="F452" s="7">
        <v>0</v>
      </c>
      <c r="G452" s="2">
        <f>SUM(B452:F452)</f>
        <v>2772</v>
      </c>
      <c r="H452" s="3">
        <f>B452/G452</f>
        <v>0.31096681096681095</v>
      </c>
      <c r="I452" s="3">
        <f>C452/G452</f>
        <v>0.6847041847041847</v>
      </c>
      <c r="J452" s="4">
        <f t="shared" si="7"/>
        <v>-0.37373737373737376</v>
      </c>
    </row>
    <row r="453" spans="1:10" ht="16" customHeight="1">
      <c r="A453" s="5" t="s">
        <v>196</v>
      </c>
      <c r="B453" s="7">
        <v>53</v>
      </c>
      <c r="C453" s="7">
        <v>136</v>
      </c>
      <c r="D453" s="7">
        <v>0</v>
      </c>
      <c r="E453" s="7">
        <v>0</v>
      </c>
      <c r="F453" s="7">
        <v>0</v>
      </c>
      <c r="G453" s="2">
        <f>SUM(B453:F453)</f>
        <v>189</v>
      </c>
      <c r="H453" s="3">
        <f>B453/G453</f>
        <v>0.28042328042328041</v>
      </c>
      <c r="I453" s="3">
        <f>C453/G453</f>
        <v>0.71957671957671954</v>
      </c>
      <c r="J453" s="4">
        <f t="shared" si="7"/>
        <v>-0.43915343915343913</v>
      </c>
    </row>
    <row r="454" spans="1:10" ht="16" customHeight="1">
      <c r="A454" s="5" t="s">
        <v>443</v>
      </c>
      <c r="B454" s="7">
        <v>252</v>
      </c>
      <c r="C454" s="7">
        <v>372</v>
      </c>
      <c r="D454" s="7">
        <v>0</v>
      </c>
      <c r="E454" s="7">
        <v>1</v>
      </c>
      <c r="F454" s="7">
        <v>0</v>
      </c>
      <c r="G454" s="2">
        <f>SUM(B454:F454)</f>
        <v>625</v>
      </c>
      <c r="H454" s="3">
        <f>B454/G454</f>
        <v>0.4032</v>
      </c>
      <c r="I454" s="3">
        <f>C454/G454</f>
        <v>0.59519999999999995</v>
      </c>
      <c r="J454" s="4">
        <f t="shared" si="7"/>
        <v>-0.19199999999999995</v>
      </c>
    </row>
    <row r="455" spans="1:10" ht="16" customHeight="1">
      <c r="A455" s="5" t="s">
        <v>370</v>
      </c>
      <c r="B455" s="7">
        <v>851</v>
      </c>
      <c r="C455" s="6">
        <v>1105</v>
      </c>
      <c r="D455" s="7">
        <v>6</v>
      </c>
      <c r="E455" s="7">
        <v>3</v>
      </c>
      <c r="F455" s="7">
        <v>1</v>
      </c>
      <c r="G455" s="2">
        <f>SUM(B455:F455)</f>
        <v>1966</v>
      </c>
      <c r="H455" s="3">
        <f>B455/G455</f>
        <v>0.43285859613428279</v>
      </c>
      <c r="I455" s="3">
        <f>C455/G455</f>
        <v>0.56205493387589012</v>
      </c>
      <c r="J455" s="4">
        <f t="shared" si="7"/>
        <v>-0.12919633774160733</v>
      </c>
    </row>
    <row r="456" spans="1:10" ht="16" customHeight="1">
      <c r="A456" s="5" t="s">
        <v>371</v>
      </c>
      <c r="B456" s="7">
        <v>189</v>
      </c>
      <c r="C456" s="7">
        <v>111</v>
      </c>
      <c r="D456" s="7">
        <v>5</v>
      </c>
      <c r="E456" s="7">
        <v>1</v>
      </c>
      <c r="F456" s="7">
        <v>2</v>
      </c>
      <c r="G456" s="2">
        <f>SUM(B456:F456)</f>
        <v>308</v>
      </c>
      <c r="H456" s="3">
        <f>B456/G456</f>
        <v>0.61363636363636365</v>
      </c>
      <c r="I456" s="3">
        <f>C456/G456</f>
        <v>0.36038961038961037</v>
      </c>
      <c r="J456" s="4">
        <f t="shared" si="7"/>
        <v>0.25324675324675328</v>
      </c>
    </row>
    <row r="457" spans="1:10" ht="16" customHeight="1">
      <c r="A457" s="8" t="s">
        <v>163</v>
      </c>
      <c r="B457" s="6">
        <v>1038</v>
      </c>
      <c r="C457" s="7">
        <v>591</v>
      </c>
      <c r="D457" s="7">
        <v>6</v>
      </c>
      <c r="E457" s="7">
        <v>6</v>
      </c>
      <c r="F457" s="7">
        <v>3</v>
      </c>
      <c r="G457" s="2">
        <f>SUM(B457:F457)</f>
        <v>1644</v>
      </c>
      <c r="H457" s="3">
        <f>B457/G457</f>
        <v>0.63138686131386856</v>
      </c>
      <c r="I457" s="3">
        <f>C457/G457</f>
        <v>0.35948905109489049</v>
      </c>
      <c r="J457" s="4">
        <f t="shared" si="7"/>
        <v>0.27189781021897808</v>
      </c>
    </row>
    <row r="458" spans="1:10" ht="16" customHeight="1">
      <c r="A458" s="5" t="s">
        <v>20</v>
      </c>
      <c r="B458" s="6">
        <v>1520</v>
      </c>
      <c r="C458" s="6">
        <v>1913</v>
      </c>
      <c r="D458" s="7">
        <v>14</v>
      </c>
      <c r="E458" s="7">
        <v>10</v>
      </c>
      <c r="F458" s="7">
        <v>2</v>
      </c>
      <c r="G458" s="2">
        <f>SUM(B458:F458)</f>
        <v>3459</v>
      </c>
      <c r="H458" s="3">
        <f>B458/G458</f>
        <v>0.43943336224342294</v>
      </c>
      <c r="I458" s="3">
        <f>C458/G458</f>
        <v>0.55305001445504476</v>
      </c>
      <c r="J458" s="4">
        <f t="shared" si="7"/>
        <v>-0.11361665221162182</v>
      </c>
    </row>
    <row r="459" spans="1:10" ht="16" customHeight="1">
      <c r="A459" s="5" t="s">
        <v>496</v>
      </c>
      <c r="B459" s="6">
        <v>2109</v>
      </c>
      <c r="C459" s="6">
        <v>1511</v>
      </c>
      <c r="D459" s="7">
        <v>21</v>
      </c>
      <c r="E459" s="7">
        <v>16</v>
      </c>
      <c r="F459" s="7">
        <v>14</v>
      </c>
      <c r="G459" s="2">
        <f>SUM(B459:F459)</f>
        <v>3671</v>
      </c>
      <c r="H459" s="3">
        <f>B459/G459</f>
        <v>0.57450286025606101</v>
      </c>
      <c r="I459" s="3">
        <f>C459/G459</f>
        <v>0.41160446744756196</v>
      </c>
      <c r="J459" s="4">
        <f t="shared" si="7"/>
        <v>0.16289839280849905</v>
      </c>
    </row>
    <row r="460" spans="1:10" ht="16" customHeight="1">
      <c r="A460" s="5" t="s">
        <v>320</v>
      </c>
      <c r="B460" s="6">
        <v>1032</v>
      </c>
      <c r="C460" s="6">
        <v>1415</v>
      </c>
      <c r="D460" s="7">
        <v>8</v>
      </c>
      <c r="E460" s="7">
        <v>7</v>
      </c>
      <c r="F460" s="7">
        <v>6</v>
      </c>
      <c r="G460" s="2">
        <f>SUM(B460:F460)</f>
        <v>2468</v>
      </c>
      <c r="H460" s="3">
        <f>B460/G460</f>
        <v>0.41815235008103729</v>
      </c>
      <c r="I460" s="3">
        <f>C460/G460</f>
        <v>0.5733387358184765</v>
      </c>
      <c r="J460" s="4">
        <f t="shared" si="7"/>
        <v>-0.1551863857374392</v>
      </c>
    </row>
    <row r="461" spans="1:10" ht="16" customHeight="1">
      <c r="A461" s="5" t="s">
        <v>497</v>
      </c>
      <c r="B461" s="7">
        <v>561</v>
      </c>
      <c r="C461" s="7">
        <v>545</v>
      </c>
      <c r="D461" s="7">
        <v>4</v>
      </c>
      <c r="E461" s="7">
        <v>8</v>
      </c>
      <c r="F461" s="7">
        <v>1</v>
      </c>
      <c r="G461" s="2">
        <f>SUM(B461:F461)</f>
        <v>1119</v>
      </c>
      <c r="H461" s="3">
        <f>B461/G461</f>
        <v>0.50134048257372654</v>
      </c>
      <c r="I461" s="3">
        <f>C461/G461</f>
        <v>0.48704200178731011</v>
      </c>
      <c r="J461" s="4">
        <f t="shared" si="7"/>
        <v>1.4298480786416434E-2</v>
      </c>
    </row>
    <row r="462" spans="1:10" ht="16" customHeight="1">
      <c r="A462" s="5" t="s">
        <v>321</v>
      </c>
      <c r="B462" s="6">
        <v>8541</v>
      </c>
      <c r="C462" s="6">
        <v>4526</v>
      </c>
      <c r="D462" s="7">
        <v>56</v>
      </c>
      <c r="E462" s="7">
        <v>41</v>
      </c>
      <c r="F462" s="7">
        <v>25</v>
      </c>
      <c r="G462" s="2">
        <f>SUM(B462:F462)</f>
        <v>13189</v>
      </c>
      <c r="H462" s="3">
        <f>B462/G462</f>
        <v>0.64758510880279019</v>
      </c>
      <c r="I462" s="3">
        <f>C462/G462</f>
        <v>0.3431647585108803</v>
      </c>
      <c r="J462" s="4">
        <f t="shared" si="7"/>
        <v>0.30442035029190989</v>
      </c>
    </row>
    <row r="463" spans="1:10" ht="16" customHeight="1">
      <c r="A463" s="5" t="s">
        <v>81</v>
      </c>
      <c r="B463" s="7">
        <v>264</v>
      </c>
      <c r="C463" s="7">
        <v>277</v>
      </c>
      <c r="D463" s="7">
        <v>1</v>
      </c>
      <c r="E463" s="7">
        <v>1</v>
      </c>
      <c r="F463" s="7">
        <v>1</v>
      </c>
      <c r="G463" s="2">
        <f>SUM(B463:F463)</f>
        <v>544</v>
      </c>
      <c r="H463" s="3">
        <f>B463/G463</f>
        <v>0.48529411764705882</v>
      </c>
      <c r="I463" s="3">
        <f>C463/G463</f>
        <v>0.5091911764705882</v>
      </c>
      <c r="J463" s="4">
        <f t="shared" si="7"/>
        <v>-2.3897058823529382E-2</v>
      </c>
    </row>
    <row r="464" spans="1:10" ht="16" customHeight="1">
      <c r="A464" s="5" t="s">
        <v>237</v>
      </c>
      <c r="B464" s="7">
        <v>420</v>
      </c>
      <c r="C464" s="7">
        <v>909</v>
      </c>
      <c r="D464" s="7">
        <v>4</v>
      </c>
      <c r="E464" s="7">
        <v>8</v>
      </c>
      <c r="F464" s="7">
        <v>0</v>
      </c>
      <c r="G464" s="2">
        <f>SUM(B464:F464)</f>
        <v>1341</v>
      </c>
      <c r="H464" s="3">
        <f>B464/G464</f>
        <v>0.31319910514541388</v>
      </c>
      <c r="I464" s="3">
        <f>C464/G464</f>
        <v>0.67785234899328861</v>
      </c>
      <c r="J464" s="4">
        <f t="shared" si="7"/>
        <v>-0.36465324384787473</v>
      </c>
    </row>
    <row r="465" spans="1:10" ht="16" customHeight="1">
      <c r="A465" s="5" t="s">
        <v>218</v>
      </c>
      <c r="B465" s="6">
        <v>5465</v>
      </c>
      <c r="C465" s="7">
        <v>648</v>
      </c>
      <c r="D465" s="7">
        <v>21</v>
      </c>
      <c r="E465" s="7">
        <v>13</v>
      </c>
      <c r="F465" s="7">
        <v>18</v>
      </c>
      <c r="G465" s="2">
        <f>SUM(B465:F465)</f>
        <v>6165</v>
      </c>
      <c r="H465" s="3">
        <f>B465/G465</f>
        <v>0.88645579886455794</v>
      </c>
      <c r="I465" s="3">
        <f>C465/G465</f>
        <v>0.10510948905109489</v>
      </c>
      <c r="J465" s="4">
        <f t="shared" si="7"/>
        <v>0.78134630981346309</v>
      </c>
    </row>
    <row r="466" spans="1:10" ht="16" customHeight="1">
      <c r="A466" s="5" t="s">
        <v>322</v>
      </c>
      <c r="B466" s="6">
        <v>3330</v>
      </c>
      <c r="C466" s="6">
        <v>3534</v>
      </c>
      <c r="D466" s="7">
        <v>34</v>
      </c>
      <c r="E466" s="7">
        <v>24</v>
      </c>
      <c r="F466" s="7">
        <v>14</v>
      </c>
      <c r="G466" s="2">
        <f>SUM(B466:F466)</f>
        <v>6936</v>
      </c>
      <c r="H466" s="3">
        <f>B466/G466</f>
        <v>0.48010380622837368</v>
      </c>
      <c r="I466" s="3">
        <f>C466/G466</f>
        <v>0.50951557093425603</v>
      </c>
      <c r="J466" s="4">
        <f t="shared" si="7"/>
        <v>-2.9411764705882359E-2</v>
      </c>
    </row>
    <row r="467" spans="1:10" ht="16" customHeight="1">
      <c r="A467" s="5" t="s">
        <v>323</v>
      </c>
      <c r="B467" s="6">
        <v>1509</v>
      </c>
      <c r="C467" s="6">
        <v>1994</v>
      </c>
      <c r="D467" s="7">
        <v>17</v>
      </c>
      <c r="E467" s="7">
        <v>11</v>
      </c>
      <c r="F467" s="7">
        <v>9</v>
      </c>
      <c r="G467" s="2">
        <f>SUM(B467:F467)</f>
        <v>3540</v>
      </c>
      <c r="H467" s="3">
        <f>B467/G467</f>
        <v>0.42627118644067796</v>
      </c>
      <c r="I467" s="3">
        <f>C467/G467</f>
        <v>0.56327683615819213</v>
      </c>
      <c r="J467" s="4">
        <f t="shared" si="7"/>
        <v>-0.13700564971751417</v>
      </c>
    </row>
    <row r="468" spans="1:10" ht="16" customHeight="1">
      <c r="A468" s="5" t="s">
        <v>444</v>
      </c>
      <c r="B468" s="7">
        <v>334</v>
      </c>
      <c r="C468" s="7">
        <v>454</v>
      </c>
      <c r="D468" s="7">
        <v>2</v>
      </c>
      <c r="E468" s="7">
        <v>5</v>
      </c>
      <c r="F468" s="7">
        <v>1</v>
      </c>
      <c r="G468" s="2">
        <f>SUM(B468:F468)</f>
        <v>796</v>
      </c>
      <c r="H468" s="3">
        <f>B468/G468</f>
        <v>0.41959798994974873</v>
      </c>
      <c r="I468" s="3">
        <f>C468/G468</f>
        <v>0.57035175879396982</v>
      </c>
      <c r="J468" s="4">
        <f t="shared" si="7"/>
        <v>-0.15075376884422109</v>
      </c>
    </row>
    <row r="469" spans="1:10" ht="16" customHeight="1">
      <c r="A469" s="5" t="s">
        <v>125</v>
      </c>
      <c r="B469" s="6">
        <v>1803</v>
      </c>
      <c r="C469" s="6">
        <v>2907</v>
      </c>
      <c r="D469" s="7">
        <v>11</v>
      </c>
      <c r="E469" s="7">
        <v>8</v>
      </c>
      <c r="F469" s="7">
        <v>4</v>
      </c>
      <c r="G469" s="2">
        <f>SUM(B469:F469)</f>
        <v>4733</v>
      </c>
      <c r="H469" s="3">
        <f>B469/G469</f>
        <v>0.38094231988168181</v>
      </c>
      <c r="I469" s="3">
        <f>C469/G469</f>
        <v>0.61419818297063178</v>
      </c>
      <c r="J469" s="4">
        <f t="shared" si="7"/>
        <v>-0.23325586308894997</v>
      </c>
    </row>
    <row r="470" spans="1:10" ht="16" customHeight="1">
      <c r="A470" s="5" t="s">
        <v>517</v>
      </c>
      <c r="B470" s="6">
        <v>2803</v>
      </c>
      <c r="C470" s="6">
        <v>4950</v>
      </c>
      <c r="D470" s="7">
        <v>39</v>
      </c>
      <c r="E470" s="7">
        <v>32</v>
      </c>
      <c r="F470" s="7">
        <v>9</v>
      </c>
      <c r="G470" s="2">
        <f>SUM(B470:F470)</f>
        <v>7833</v>
      </c>
      <c r="H470" s="3">
        <f>B470/G470</f>
        <v>0.35784501468147578</v>
      </c>
      <c r="I470" s="3">
        <f>C470/G470</f>
        <v>0.63194178475679819</v>
      </c>
      <c r="J470" s="4">
        <f t="shared" si="7"/>
        <v>-0.2740967700753224</v>
      </c>
    </row>
    <row r="471" spans="1:10" ht="16" customHeight="1">
      <c r="A471" s="5" t="s">
        <v>324</v>
      </c>
      <c r="B471" s="7">
        <v>873</v>
      </c>
      <c r="C471" s="6">
        <v>1631</v>
      </c>
      <c r="D471" s="7">
        <v>12</v>
      </c>
      <c r="E471" s="7">
        <v>10</v>
      </c>
      <c r="F471" s="7">
        <v>6</v>
      </c>
      <c r="G471" s="2">
        <f>SUM(B471:F471)</f>
        <v>2532</v>
      </c>
      <c r="H471" s="3">
        <f>B471/G471</f>
        <v>0.34478672985781988</v>
      </c>
      <c r="I471" s="3">
        <f>C471/G471</f>
        <v>0.64415481832543442</v>
      </c>
      <c r="J471" s="4">
        <f t="shared" si="7"/>
        <v>-0.29936808846761453</v>
      </c>
    </row>
    <row r="472" spans="1:10" ht="16" customHeight="1">
      <c r="A472" s="5" t="s">
        <v>372</v>
      </c>
      <c r="B472" s="7">
        <v>547</v>
      </c>
      <c r="C472" s="6">
        <v>1051</v>
      </c>
      <c r="D472" s="7">
        <v>3</v>
      </c>
      <c r="E472" s="7">
        <v>1</v>
      </c>
      <c r="F472" s="7">
        <v>0</v>
      </c>
      <c r="G472" s="2">
        <f>SUM(B472:F472)</f>
        <v>1602</v>
      </c>
      <c r="H472" s="3">
        <f>B472/G472</f>
        <v>0.34144818976279651</v>
      </c>
      <c r="I472" s="3">
        <f>C472/G472</f>
        <v>0.65605493133583026</v>
      </c>
      <c r="J472" s="4">
        <f t="shared" si="7"/>
        <v>-0.31460674157303375</v>
      </c>
    </row>
    <row r="473" spans="1:10" ht="16" customHeight="1">
      <c r="A473" s="5" t="s">
        <v>373</v>
      </c>
      <c r="B473" s="7">
        <v>956</v>
      </c>
      <c r="C473" s="6">
        <v>1383</v>
      </c>
      <c r="D473" s="7">
        <v>4</v>
      </c>
      <c r="E473" s="7">
        <v>4</v>
      </c>
      <c r="F473" s="7">
        <v>1</v>
      </c>
      <c r="G473" s="2">
        <f>SUM(B473:F473)</f>
        <v>2348</v>
      </c>
      <c r="H473" s="3">
        <f>B473/G473</f>
        <v>0.40715502555366268</v>
      </c>
      <c r="I473" s="3">
        <f>C473/G473</f>
        <v>0.58901192504258948</v>
      </c>
      <c r="J473" s="4">
        <f t="shared" si="7"/>
        <v>-0.1818568994889268</v>
      </c>
    </row>
    <row r="474" spans="1:10" ht="16" customHeight="1">
      <c r="A474" s="5" t="s">
        <v>126</v>
      </c>
      <c r="B474" s="7">
        <v>463</v>
      </c>
      <c r="C474" s="7">
        <v>970</v>
      </c>
      <c r="D474" s="7">
        <v>4</v>
      </c>
      <c r="E474" s="7">
        <v>3</v>
      </c>
      <c r="F474" s="7">
        <v>0</v>
      </c>
      <c r="G474" s="2">
        <f>SUM(B474:F474)</f>
        <v>1440</v>
      </c>
      <c r="H474" s="3">
        <f>B474/G474</f>
        <v>0.3215277777777778</v>
      </c>
      <c r="I474" s="3">
        <f>C474/G474</f>
        <v>0.67361111111111116</v>
      </c>
      <c r="J474" s="4">
        <f t="shared" si="7"/>
        <v>-0.35208333333333336</v>
      </c>
    </row>
    <row r="475" spans="1:10" ht="16" customHeight="1">
      <c r="A475" s="5" t="s">
        <v>126</v>
      </c>
      <c r="B475" s="6">
        <v>3322</v>
      </c>
      <c r="C475" s="6">
        <v>2424</v>
      </c>
      <c r="D475" s="7">
        <v>19</v>
      </c>
      <c r="E475" s="7">
        <v>23</v>
      </c>
      <c r="F475" s="7">
        <v>11</v>
      </c>
      <c r="G475" s="2">
        <f>SUM(B475:F475)</f>
        <v>5799</v>
      </c>
      <c r="H475" s="3">
        <f>B475/G475</f>
        <v>0.57285738920503537</v>
      </c>
      <c r="I475" s="3">
        <f>C475/G475</f>
        <v>0.41800310398344542</v>
      </c>
      <c r="J475" s="4">
        <f t="shared" si="7"/>
        <v>0.15485428522158995</v>
      </c>
    </row>
    <row r="476" spans="1:10" ht="16" customHeight="1">
      <c r="A476" s="5" t="s">
        <v>445</v>
      </c>
      <c r="B476" s="6">
        <v>3358</v>
      </c>
      <c r="C476" s="6">
        <v>7844</v>
      </c>
      <c r="D476" s="7">
        <v>24</v>
      </c>
      <c r="E476" s="7">
        <v>37</v>
      </c>
      <c r="F476" s="7">
        <v>17</v>
      </c>
      <c r="G476" s="2">
        <f>SUM(B476:F476)</f>
        <v>11280</v>
      </c>
      <c r="H476" s="3">
        <f>B476/G476</f>
        <v>0.29769503546099291</v>
      </c>
      <c r="I476" s="3">
        <f>C476/G476</f>
        <v>0.69539007092198579</v>
      </c>
      <c r="J476" s="4">
        <f t="shared" si="7"/>
        <v>-0.39769503546099289</v>
      </c>
    </row>
    <row r="477" spans="1:10" ht="16" customHeight="1">
      <c r="A477" s="5" t="s">
        <v>518</v>
      </c>
      <c r="B477" s="7">
        <v>512</v>
      </c>
      <c r="C477" s="7">
        <v>750</v>
      </c>
      <c r="D477" s="7">
        <v>7</v>
      </c>
      <c r="E477" s="7">
        <v>3</v>
      </c>
      <c r="F477" s="7">
        <v>4</v>
      </c>
      <c r="G477" s="2">
        <f>SUM(B477:F477)</f>
        <v>1276</v>
      </c>
      <c r="H477" s="3">
        <f>B477/G477</f>
        <v>0.40125391849529779</v>
      </c>
      <c r="I477" s="3">
        <f>C477/G477</f>
        <v>0.58777429467084641</v>
      </c>
      <c r="J477" s="4">
        <f t="shared" si="7"/>
        <v>-0.18652037617554862</v>
      </c>
    </row>
    <row r="478" spans="1:10" ht="16" customHeight="1">
      <c r="A478" s="5" t="s">
        <v>519</v>
      </c>
      <c r="B478" s="7">
        <v>547</v>
      </c>
      <c r="C478" s="6">
        <v>1153</v>
      </c>
      <c r="D478" s="7">
        <v>7</v>
      </c>
      <c r="E478" s="7">
        <v>10</v>
      </c>
      <c r="F478" s="7">
        <v>2</v>
      </c>
      <c r="G478" s="2">
        <f>SUM(B478:F478)</f>
        <v>1719</v>
      </c>
      <c r="H478" s="3">
        <f>B478/G478</f>
        <v>0.31820826061663759</v>
      </c>
      <c r="I478" s="3">
        <f>C478/G478</f>
        <v>0.67073880162885402</v>
      </c>
      <c r="J478" s="4">
        <f t="shared" si="7"/>
        <v>-0.35253054101221643</v>
      </c>
    </row>
    <row r="479" spans="1:10" ht="16" customHeight="1">
      <c r="A479" s="5" t="s">
        <v>279</v>
      </c>
      <c r="B479" s="7">
        <v>155</v>
      </c>
      <c r="C479" s="7">
        <v>108</v>
      </c>
      <c r="D479" s="7">
        <v>1</v>
      </c>
      <c r="E479" s="7">
        <v>0</v>
      </c>
      <c r="F479" s="7">
        <v>3</v>
      </c>
      <c r="G479" s="2">
        <f>SUM(B479:F479)</f>
        <v>267</v>
      </c>
      <c r="H479" s="3">
        <f>B479/G479</f>
        <v>0.58052434456928836</v>
      </c>
      <c r="I479" s="3">
        <f>C479/G479</f>
        <v>0.4044943820224719</v>
      </c>
      <c r="J479" s="4">
        <f t="shared" si="7"/>
        <v>0.17602996254681647</v>
      </c>
    </row>
    <row r="480" spans="1:10" ht="16" customHeight="1">
      <c r="A480" s="5" t="s">
        <v>179</v>
      </c>
      <c r="B480" s="7">
        <v>161</v>
      </c>
      <c r="C480" s="7">
        <v>242</v>
      </c>
      <c r="D480" s="7">
        <v>0</v>
      </c>
      <c r="E480" s="7">
        <v>1</v>
      </c>
      <c r="F480" s="7">
        <v>0</v>
      </c>
      <c r="G480" s="2">
        <f>SUM(B480:F480)</f>
        <v>404</v>
      </c>
      <c r="H480" s="3">
        <f>B480/G480</f>
        <v>0.39851485148514854</v>
      </c>
      <c r="I480" s="3">
        <f>C480/G480</f>
        <v>0.59900990099009899</v>
      </c>
      <c r="J480" s="4">
        <f t="shared" si="7"/>
        <v>-0.20049504950495045</v>
      </c>
    </row>
    <row r="481" spans="1:10" ht="16" customHeight="1">
      <c r="A481" s="5" t="s">
        <v>197</v>
      </c>
      <c r="B481" s="7">
        <v>126</v>
      </c>
      <c r="C481" s="7">
        <v>438</v>
      </c>
      <c r="D481" s="7">
        <v>2</v>
      </c>
      <c r="E481" s="7">
        <v>0</v>
      </c>
      <c r="F481" s="7">
        <v>0</v>
      </c>
      <c r="G481" s="2">
        <f>SUM(B481:F481)</f>
        <v>566</v>
      </c>
      <c r="H481" s="3">
        <f>B481/G481</f>
        <v>0.22261484098939929</v>
      </c>
      <c r="I481" s="3">
        <f>C481/G481</f>
        <v>0.77385159010600701</v>
      </c>
      <c r="J481" s="4">
        <f t="shared" si="7"/>
        <v>-0.55123674911660769</v>
      </c>
    </row>
    <row r="482" spans="1:10" ht="16" customHeight="1">
      <c r="A482" s="8" t="s">
        <v>164</v>
      </c>
      <c r="B482" s="6">
        <v>1272</v>
      </c>
      <c r="C482" s="6">
        <v>1061</v>
      </c>
      <c r="D482" s="7">
        <v>10</v>
      </c>
      <c r="E482" s="7">
        <v>8</v>
      </c>
      <c r="F482" s="7">
        <v>6</v>
      </c>
      <c r="G482" s="2">
        <f>SUM(B482:F482)</f>
        <v>2357</v>
      </c>
      <c r="H482" s="3">
        <f>B482/G482</f>
        <v>0.53966907085277893</v>
      </c>
      <c r="I482" s="3">
        <f>C482/G482</f>
        <v>0.45014849384811201</v>
      </c>
      <c r="J482" s="4">
        <f t="shared" si="7"/>
        <v>8.9520577004666924E-2</v>
      </c>
    </row>
    <row r="483" spans="1:10" ht="16" customHeight="1">
      <c r="A483" s="5" t="s">
        <v>540</v>
      </c>
      <c r="B483" s="6">
        <v>4393</v>
      </c>
      <c r="C483" s="6">
        <v>3256</v>
      </c>
      <c r="D483" s="7">
        <v>23</v>
      </c>
      <c r="E483" s="7">
        <v>25</v>
      </c>
      <c r="F483" s="7">
        <v>12</v>
      </c>
      <c r="G483" s="2">
        <f>SUM(B483:F483)</f>
        <v>7709</v>
      </c>
      <c r="H483" s="3">
        <f>B483/G483</f>
        <v>0.56985341808276035</v>
      </c>
      <c r="I483" s="3">
        <f>C483/G483</f>
        <v>0.42236347126734985</v>
      </c>
      <c r="J483" s="4">
        <f t="shared" si="7"/>
        <v>0.1474899468154105</v>
      </c>
    </row>
    <row r="484" spans="1:10" ht="16" customHeight="1">
      <c r="A484" s="5" t="s">
        <v>446</v>
      </c>
      <c r="B484" s="7">
        <v>262</v>
      </c>
      <c r="C484" s="7">
        <v>428</v>
      </c>
      <c r="D484" s="7">
        <v>3</v>
      </c>
      <c r="E484" s="7">
        <v>2</v>
      </c>
      <c r="F484" s="7">
        <v>0</v>
      </c>
      <c r="G484" s="2">
        <f>SUM(B484:F484)</f>
        <v>695</v>
      </c>
      <c r="H484" s="3">
        <f>B484/G484</f>
        <v>0.37697841726618703</v>
      </c>
      <c r="I484" s="3">
        <f>C484/G484</f>
        <v>0.61582733812949642</v>
      </c>
      <c r="J484" s="4">
        <f t="shared" si="7"/>
        <v>-0.23884892086330939</v>
      </c>
    </row>
    <row r="485" spans="1:10" ht="16" customHeight="1">
      <c r="A485" s="5" t="s">
        <v>520</v>
      </c>
      <c r="B485" s="7">
        <v>166</v>
      </c>
      <c r="C485" s="7">
        <v>359</v>
      </c>
      <c r="D485" s="7">
        <v>3</v>
      </c>
      <c r="E485" s="7">
        <v>5</v>
      </c>
      <c r="F485" s="7">
        <v>4</v>
      </c>
      <c r="G485" s="2">
        <f>SUM(B485:F485)</f>
        <v>537</v>
      </c>
      <c r="H485" s="3">
        <f>B485/G485</f>
        <v>0.30912476722532589</v>
      </c>
      <c r="I485" s="3">
        <f>C485/G485</f>
        <v>0.66852886405959033</v>
      </c>
      <c r="J485" s="4">
        <f t="shared" si="7"/>
        <v>-0.35940409683426444</v>
      </c>
    </row>
    <row r="486" spans="1:10" ht="16" customHeight="1">
      <c r="A486" s="5" t="s">
        <v>238</v>
      </c>
      <c r="B486" s="7">
        <v>345</v>
      </c>
      <c r="C486" s="7">
        <v>324</v>
      </c>
      <c r="D486" s="7">
        <v>3</v>
      </c>
      <c r="E486" s="7">
        <v>4</v>
      </c>
      <c r="F486" s="7">
        <v>3</v>
      </c>
      <c r="G486" s="2">
        <f>SUM(B486:F486)</f>
        <v>679</v>
      </c>
      <c r="H486" s="3">
        <f>B486/G486</f>
        <v>0.50810014727540498</v>
      </c>
      <c r="I486" s="3">
        <f>C486/G486</f>
        <v>0.47717231222385864</v>
      </c>
      <c r="J486" s="4">
        <f t="shared" si="7"/>
        <v>3.0927835051546337E-2</v>
      </c>
    </row>
    <row r="487" spans="1:10" ht="16" customHeight="1">
      <c r="A487" s="5" t="s">
        <v>127</v>
      </c>
      <c r="B487" s="7">
        <v>950</v>
      </c>
      <c r="C487" s="6">
        <v>2091</v>
      </c>
      <c r="D487" s="7">
        <v>2</v>
      </c>
      <c r="E487" s="7">
        <v>12</v>
      </c>
      <c r="F487" s="7">
        <v>4</v>
      </c>
      <c r="G487" s="2">
        <f>SUM(B487:F487)</f>
        <v>3059</v>
      </c>
      <c r="H487" s="3">
        <f>B487/G487</f>
        <v>0.3105590062111801</v>
      </c>
      <c r="I487" s="3">
        <f>C487/G487</f>
        <v>0.68355671788166072</v>
      </c>
      <c r="J487" s="4">
        <f t="shared" si="7"/>
        <v>-0.37299771167048063</v>
      </c>
    </row>
    <row r="488" spans="1:10" ht="16" customHeight="1">
      <c r="A488" s="5" t="s">
        <v>82</v>
      </c>
      <c r="B488" s="6">
        <v>9461</v>
      </c>
      <c r="C488" s="6">
        <v>3345</v>
      </c>
      <c r="D488" s="7">
        <v>30</v>
      </c>
      <c r="E488" s="7">
        <v>29</v>
      </c>
      <c r="F488" s="7">
        <v>14</v>
      </c>
      <c r="G488" s="2">
        <f>SUM(B488:F488)</f>
        <v>12879</v>
      </c>
      <c r="H488" s="3">
        <f>B488/G488</f>
        <v>0.73460672412454386</v>
      </c>
      <c r="I488" s="3">
        <f>C488/G488</f>
        <v>0.2597251339389704</v>
      </c>
      <c r="J488" s="4">
        <f t="shared" si="7"/>
        <v>0.47488159018557347</v>
      </c>
    </row>
    <row r="489" spans="1:10" ht="16" customHeight="1">
      <c r="A489" s="5" t="s">
        <v>83</v>
      </c>
      <c r="B489" s="6">
        <v>2657</v>
      </c>
      <c r="C489" s="6">
        <v>1352</v>
      </c>
      <c r="D489" s="7">
        <v>16</v>
      </c>
      <c r="E489" s="7">
        <v>6</v>
      </c>
      <c r="F489" s="7">
        <v>1</v>
      </c>
      <c r="G489" s="2">
        <f>SUM(B489:F489)</f>
        <v>4032</v>
      </c>
      <c r="H489" s="3">
        <f>B489/G489</f>
        <v>0.65897817460317465</v>
      </c>
      <c r="I489" s="3">
        <f>C489/G489</f>
        <v>0.33531746031746029</v>
      </c>
      <c r="J489" s="4">
        <f t="shared" si="7"/>
        <v>0.32366071428571436</v>
      </c>
    </row>
    <row r="490" spans="1:10" ht="16" customHeight="1">
      <c r="A490" s="5" t="s">
        <v>84</v>
      </c>
      <c r="B490" s="7">
        <v>3</v>
      </c>
      <c r="C490" s="7">
        <v>8</v>
      </c>
      <c r="D490" s="7">
        <v>0</v>
      </c>
      <c r="E490" s="7">
        <v>0</v>
      </c>
      <c r="F490" s="7">
        <v>0</v>
      </c>
      <c r="G490" s="2">
        <f>SUM(B490:F490)</f>
        <v>11</v>
      </c>
      <c r="H490" s="3">
        <f>B490/G490</f>
        <v>0.27272727272727271</v>
      </c>
      <c r="I490" s="3">
        <f>C490/G490</f>
        <v>0.72727272727272729</v>
      </c>
      <c r="J490" s="4">
        <f t="shared" si="7"/>
        <v>-0.45454545454545459</v>
      </c>
    </row>
    <row r="491" spans="1:10" ht="16" customHeight="1">
      <c r="A491" s="5" t="s">
        <v>280</v>
      </c>
      <c r="B491" s="6">
        <v>1082</v>
      </c>
      <c r="C491" s="6">
        <v>1804</v>
      </c>
      <c r="D491" s="7">
        <v>8</v>
      </c>
      <c r="E491" s="7">
        <v>6</v>
      </c>
      <c r="F491" s="7">
        <v>2</v>
      </c>
      <c r="G491" s="2">
        <f>SUM(B491:F491)</f>
        <v>2902</v>
      </c>
      <c r="H491" s="3">
        <f>B491/G491</f>
        <v>0.37284631288766368</v>
      </c>
      <c r="I491" s="3">
        <f>C491/G491</f>
        <v>0.62164024810475538</v>
      </c>
      <c r="J491" s="4">
        <f t="shared" si="7"/>
        <v>-0.2487939352170917</v>
      </c>
    </row>
    <row r="492" spans="1:10" ht="16" customHeight="1">
      <c r="A492" s="5" t="s">
        <v>374</v>
      </c>
      <c r="B492" s="6">
        <v>3831</v>
      </c>
      <c r="C492" s="6">
        <v>4233</v>
      </c>
      <c r="D492" s="7">
        <v>43</v>
      </c>
      <c r="E492" s="7">
        <v>33</v>
      </c>
      <c r="F492" s="7">
        <v>6</v>
      </c>
      <c r="G492" s="2">
        <f>SUM(B492:F492)</f>
        <v>8146</v>
      </c>
      <c r="H492" s="3">
        <f>B492/G492</f>
        <v>0.47029216793518291</v>
      </c>
      <c r="I492" s="3">
        <f>C492/G492</f>
        <v>0.51964154186103606</v>
      </c>
      <c r="J492" s="4">
        <f t="shared" si="7"/>
        <v>-4.9349373925853146E-2</v>
      </c>
    </row>
    <row r="493" spans="1:10" ht="16" customHeight="1">
      <c r="A493" s="5" t="s">
        <v>447</v>
      </c>
      <c r="B493" s="6">
        <v>9732</v>
      </c>
      <c r="C493" s="6">
        <v>22728</v>
      </c>
      <c r="D493" s="7">
        <v>77</v>
      </c>
      <c r="E493" s="7">
        <v>113</v>
      </c>
      <c r="F493" s="7">
        <v>36</v>
      </c>
      <c r="G493" s="2">
        <f>SUM(B493:F493)</f>
        <v>32686</v>
      </c>
      <c r="H493" s="3">
        <f>B493/G493</f>
        <v>0.29774215260356118</v>
      </c>
      <c r="I493" s="3">
        <f>C493/G493</f>
        <v>0.69534357217157194</v>
      </c>
      <c r="J493" s="4">
        <f t="shared" si="7"/>
        <v>-0.39760141956801076</v>
      </c>
    </row>
    <row r="494" spans="1:10" ht="16" customHeight="1">
      <c r="A494" s="5" t="s">
        <v>460</v>
      </c>
      <c r="B494" s="6">
        <v>1219</v>
      </c>
      <c r="C494" s="6">
        <v>2827</v>
      </c>
      <c r="D494" s="7">
        <v>6</v>
      </c>
      <c r="E494" s="7">
        <v>7</v>
      </c>
      <c r="F494" s="7">
        <v>4</v>
      </c>
      <c r="G494" s="2">
        <f>SUM(B494:F494)</f>
        <v>4063</v>
      </c>
      <c r="H494" s="3">
        <f>B494/G494</f>
        <v>0.3000246123554024</v>
      </c>
      <c r="I494" s="3">
        <f>C494/G494</f>
        <v>0.69579128722618755</v>
      </c>
      <c r="J494" s="4">
        <f t="shared" si="7"/>
        <v>-0.39576667487078515</v>
      </c>
    </row>
    <row r="495" spans="1:10" ht="16" customHeight="1">
      <c r="A495" s="8" t="s">
        <v>165</v>
      </c>
      <c r="B495" s="7">
        <v>3</v>
      </c>
      <c r="C495" s="7">
        <v>2</v>
      </c>
      <c r="D495" s="7">
        <v>0</v>
      </c>
      <c r="E495" s="7">
        <v>0</v>
      </c>
      <c r="F495" s="7">
        <v>0</v>
      </c>
      <c r="G495" s="2">
        <f>SUM(B495:F495)</f>
        <v>5</v>
      </c>
      <c r="H495" s="3">
        <f>B495/G495</f>
        <v>0.6</v>
      </c>
      <c r="I495" s="3">
        <f>C495/G495</f>
        <v>0.4</v>
      </c>
      <c r="J495" s="4">
        <f t="shared" si="7"/>
        <v>0.19999999999999996</v>
      </c>
    </row>
    <row r="496" spans="1:10" ht="16" customHeight="1">
      <c r="A496" s="5" t="s">
        <v>299</v>
      </c>
      <c r="B496" s="6">
        <v>8120</v>
      </c>
      <c r="C496" s="7">
        <v>987</v>
      </c>
      <c r="D496" s="7">
        <v>22</v>
      </c>
      <c r="E496" s="7">
        <v>25</v>
      </c>
      <c r="F496" s="7">
        <v>12</v>
      </c>
      <c r="G496" s="2">
        <f>SUM(B496:F496)</f>
        <v>9166</v>
      </c>
      <c r="H496" s="3">
        <f>B496/G496</f>
        <v>0.88588260964433774</v>
      </c>
      <c r="I496" s="3">
        <f>C496/G496</f>
        <v>0.10768055858607899</v>
      </c>
      <c r="J496" s="4">
        <f t="shared" si="7"/>
        <v>0.77820205105825879</v>
      </c>
    </row>
    <row r="497" spans="1:10" ht="16" customHeight="1">
      <c r="A497" s="5" t="s">
        <v>448</v>
      </c>
      <c r="B497" s="7">
        <v>344</v>
      </c>
      <c r="C497" s="7">
        <v>857</v>
      </c>
      <c r="D497" s="7">
        <v>4</v>
      </c>
      <c r="E497" s="7">
        <v>4</v>
      </c>
      <c r="F497" s="7">
        <v>3</v>
      </c>
      <c r="G497" s="2">
        <f>SUM(B497:F497)</f>
        <v>1212</v>
      </c>
      <c r="H497" s="3">
        <f>B497/G497</f>
        <v>0.28382838283828382</v>
      </c>
      <c r="I497" s="3">
        <f>C497/G497</f>
        <v>0.70709570957095713</v>
      </c>
      <c r="J497" s="4">
        <f t="shared" si="7"/>
        <v>-0.42326732673267331</v>
      </c>
    </row>
    <row r="498" spans="1:10" ht="16" customHeight="1">
      <c r="A498" s="5" t="s">
        <v>300</v>
      </c>
      <c r="B498" s="6">
        <v>2846</v>
      </c>
      <c r="C498" s="6">
        <v>2501</v>
      </c>
      <c r="D498" s="7">
        <v>12</v>
      </c>
      <c r="E498" s="7">
        <v>17</v>
      </c>
      <c r="F498" s="7">
        <v>5</v>
      </c>
      <c r="G498" s="2">
        <f>SUM(B498:F498)</f>
        <v>5381</v>
      </c>
      <c r="H498" s="3">
        <f>B498/G498</f>
        <v>0.52889797435420927</v>
      </c>
      <c r="I498" s="3">
        <f>C498/G498</f>
        <v>0.46478349749117265</v>
      </c>
      <c r="J498" s="4">
        <f t="shared" si="7"/>
        <v>6.4114476863036618E-2</v>
      </c>
    </row>
    <row r="499" spans="1:10" ht="16" customHeight="1">
      <c r="A499" s="5" t="s">
        <v>375</v>
      </c>
      <c r="B499" s="7">
        <v>629</v>
      </c>
      <c r="C499" s="6">
        <v>1444</v>
      </c>
      <c r="D499" s="7">
        <v>8</v>
      </c>
      <c r="E499" s="7">
        <v>5</v>
      </c>
      <c r="F499" s="7">
        <v>2</v>
      </c>
      <c r="G499" s="2">
        <f>SUM(B499:F499)</f>
        <v>2088</v>
      </c>
      <c r="H499" s="3">
        <f>B499/G499</f>
        <v>0.30124521072796934</v>
      </c>
      <c r="I499" s="3">
        <f>C499/G499</f>
        <v>0.69157088122605359</v>
      </c>
      <c r="J499" s="4">
        <f t="shared" si="7"/>
        <v>-0.39032567049808425</v>
      </c>
    </row>
    <row r="500" spans="1:10" ht="16" customHeight="1">
      <c r="A500" s="5" t="s">
        <v>254</v>
      </c>
      <c r="B500" s="6">
        <v>11151</v>
      </c>
      <c r="C500" s="6">
        <v>1913</v>
      </c>
      <c r="D500" s="7">
        <v>24</v>
      </c>
      <c r="E500" s="7">
        <v>21</v>
      </c>
      <c r="F500" s="7">
        <v>23</v>
      </c>
      <c r="G500" s="2">
        <f>SUM(B500:F500)</f>
        <v>13132</v>
      </c>
      <c r="H500" s="3">
        <f>B500/G500</f>
        <v>0.84914712153518124</v>
      </c>
      <c r="I500" s="3">
        <f>C500/G500</f>
        <v>0.14567468778556197</v>
      </c>
      <c r="J500" s="4">
        <f t="shared" si="7"/>
        <v>0.70347243374961921</v>
      </c>
    </row>
    <row r="501" spans="1:10" ht="16" customHeight="1">
      <c r="A501" s="5" t="s">
        <v>281</v>
      </c>
      <c r="B501" s="7">
        <v>736</v>
      </c>
      <c r="C501" s="6">
        <v>1230</v>
      </c>
      <c r="D501" s="7">
        <v>6</v>
      </c>
      <c r="E501" s="7">
        <v>11</v>
      </c>
      <c r="F501" s="7">
        <v>5</v>
      </c>
      <c r="G501" s="2">
        <f>SUM(B501:F501)</f>
        <v>1988</v>
      </c>
      <c r="H501" s="3">
        <f>B501/G501</f>
        <v>0.37022132796780682</v>
      </c>
      <c r="I501" s="3">
        <f>C501/G501</f>
        <v>0.61871227364185111</v>
      </c>
      <c r="J501" s="4">
        <f t="shared" si="7"/>
        <v>-0.24849094567404428</v>
      </c>
    </row>
    <row r="502" spans="1:10" ht="16" customHeight="1">
      <c r="A502" s="5" t="s">
        <v>541</v>
      </c>
      <c r="B502" s="6">
        <v>9932</v>
      </c>
      <c r="C502" s="6">
        <v>4474</v>
      </c>
      <c r="D502" s="7">
        <v>44</v>
      </c>
      <c r="E502" s="7">
        <v>38</v>
      </c>
      <c r="F502" s="7">
        <v>31</v>
      </c>
      <c r="G502" s="2">
        <f>SUM(B502:F502)</f>
        <v>14519</v>
      </c>
      <c r="H502" s="3">
        <f>B502/G502</f>
        <v>0.68406915076795927</v>
      </c>
      <c r="I502" s="3">
        <f>C502/G502</f>
        <v>0.30814794407328328</v>
      </c>
      <c r="J502" s="4">
        <f t="shared" si="7"/>
        <v>0.37592120669467599</v>
      </c>
    </row>
    <row r="503" spans="1:10" ht="16" customHeight="1">
      <c r="A503" s="5" t="s">
        <v>198</v>
      </c>
      <c r="B503" s="7">
        <v>716</v>
      </c>
      <c r="C503" s="6">
        <v>1545</v>
      </c>
      <c r="D503" s="7">
        <v>12</v>
      </c>
      <c r="E503" s="7">
        <v>6</v>
      </c>
      <c r="F503" s="7">
        <v>4</v>
      </c>
      <c r="G503" s="2">
        <f>SUM(B503:F503)</f>
        <v>2283</v>
      </c>
      <c r="H503" s="3">
        <f>B503/G503</f>
        <v>0.31362242663162504</v>
      </c>
      <c r="I503" s="3">
        <f>C503/G503</f>
        <v>0.67674113009198422</v>
      </c>
      <c r="J503" s="4">
        <f t="shared" si="7"/>
        <v>-0.36311870346035918</v>
      </c>
    </row>
    <row r="504" spans="1:10" ht="16" customHeight="1">
      <c r="A504" s="5" t="s">
        <v>376</v>
      </c>
      <c r="B504" s="6">
        <v>1069</v>
      </c>
      <c r="C504" s="6">
        <v>2160</v>
      </c>
      <c r="D504" s="7">
        <v>17</v>
      </c>
      <c r="E504" s="7">
        <v>8</v>
      </c>
      <c r="F504" s="7">
        <v>2</v>
      </c>
      <c r="G504" s="2">
        <f>SUM(B504:F504)</f>
        <v>3256</v>
      </c>
      <c r="H504" s="3">
        <f>B504/G504</f>
        <v>0.32831695331695332</v>
      </c>
      <c r="I504" s="3">
        <f>C504/G504</f>
        <v>0.66339066339066344</v>
      </c>
      <c r="J504" s="4">
        <f t="shared" si="7"/>
        <v>-0.33507371007371012</v>
      </c>
    </row>
    <row r="505" spans="1:10" ht="16" customHeight="1">
      <c r="A505" s="5" t="s">
        <v>478</v>
      </c>
      <c r="B505" s="7">
        <v>296</v>
      </c>
      <c r="C505" s="6">
        <v>1004</v>
      </c>
      <c r="D505" s="7">
        <v>1</v>
      </c>
      <c r="E505" s="7">
        <v>4</v>
      </c>
      <c r="F505" s="7">
        <v>1</v>
      </c>
      <c r="G505" s="2">
        <f>SUM(B505:F505)</f>
        <v>1306</v>
      </c>
      <c r="H505" s="3">
        <f>B505/G505</f>
        <v>0.22664624808575803</v>
      </c>
      <c r="I505" s="3">
        <f>C505/G505</f>
        <v>0.76875957120980087</v>
      </c>
      <c r="J505" s="4">
        <f t="shared" si="7"/>
        <v>-0.54211332312404281</v>
      </c>
    </row>
    <row r="506" spans="1:10" ht="16" customHeight="1">
      <c r="A506" s="5" t="s">
        <v>85</v>
      </c>
      <c r="B506" s="6">
        <v>1165</v>
      </c>
      <c r="C506" s="6">
        <v>1853</v>
      </c>
      <c r="D506" s="7">
        <v>5</v>
      </c>
      <c r="E506" s="7">
        <v>3</v>
      </c>
      <c r="F506" s="7">
        <v>2</v>
      </c>
      <c r="G506" s="2">
        <f>SUM(B506:F506)</f>
        <v>3028</v>
      </c>
      <c r="H506" s="3">
        <f>B506/G506</f>
        <v>0.38474240422721268</v>
      </c>
      <c r="I506" s="3">
        <f>C506/G506</f>
        <v>0.6119550858652576</v>
      </c>
      <c r="J506" s="4">
        <f t="shared" si="7"/>
        <v>-0.22721268163804492</v>
      </c>
    </row>
    <row r="507" spans="1:10" ht="16" customHeight="1">
      <c r="A507" s="5" t="s">
        <v>180</v>
      </c>
      <c r="B507" s="6">
        <v>2079</v>
      </c>
      <c r="C507" s="6">
        <v>3811</v>
      </c>
      <c r="D507" s="7">
        <v>10</v>
      </c>
      <c r="E507" s="7">
        <v>17</v>
      </c>
      <c r="F507" s="7">
        <v>11</v>
      </c>
      <c r="G507" s="2">
        <f>SUM(B507:F507)</f>
        <v>5928</v>
      </c>
      <c r="H507" s="3">
        <f>B507/G507</f>
        <v>0.35070850202429149</v>
      </c>
      <c r="I507" s="3">
        <f>C507/G507</f>
        <v>0.64288124156545212</v>
      </c>
      <c r="J507" s="4">
        <f t="shared" si="7"/>
        <v>-0.29217273954116063</v>
      </c>
    </row>
    <row r="508" spans="1:10" ht="16" customHeight="1">
      <c r="A508" s="5" t="s">
        <v>21</v>
      </c>
      <c r="B508" s="6">
        <v>1364</v>
      </c>
      <c r="C508" s="6">
        <v>1599</v>
      </c>
      <c r="D508" s="7">
        <v>8</v>
      </c>
      <c r="E508" s="7">
        <v>9</v>
      </c>
      <c r="F508" s="7">
        <v>5</v>
      </c>
      <c r="G508" s="2">
        <f>SUM(B508:F508)</f>
        <v>2985</v>
      </c>
      <c r="H508" s="3">
        <f>B508/G508</f>
        <v>0.45695142378559461</v>
      </c>
      <c r="I508" s="3">
        <f>C508/G508</f>
        <v>0.53567839195979905</v>
      </c>
      <c r="J508" s="4">
        <f t="shared" si="7"/>
        <v>-7.8726968174204437E-2</v>
      </c>
    </row>
    <row r="509" spans="1:10" ht="16" customHeight="1">
      <c r="A509" s="5" t="s">
        <v>521</v>
      </c>
      <c r="B509" s="6">
        <v>2604</v>
      </c>
      <c r="C509" s="6">
        <v>5457</v>
      </c>
      <c r="D509" s="7">
        <v>51</v>
      </c>
      <c r="E509" s="7">
        <v>52</v>
      </c>
      <c r="F509" s="7">
        <v>13</v>
      </c>
      <c r="G509" s="2">
        <f>SUM(B509:F509)</f>
        <v>8177</v>
      </c>
      <c r="H509" s="3">
        <f>B509/G509</f>
        <v>0.31845420080714198</v>
      </c>
      <c r="I509" s="3">
        <f>C509/G509</f>
        <v>0.66735966735966734</v>
      </c>
      <c r="J509" s="4">
        <f t="shared" si="7"/>
        <v>-0.34890546655252536</v>
      </c>
    </row>
    <row r="510" spans="1:10" ht="16" customHeight="1">
      <c r="A510" s="5" t="s">
        <v>219</v>
      </c>
      <c r="B510" s="6">
        <v>3293</v>
      </c>
      <c r="C510" s="6">
        <v>2636</v>
      </c>
      <c r="D510" s="7">
        <v>9</v>
      </c>
      <c r="E510" s="7">
        <v>11</v>
      </c>
      <c r="F510" s="7">
        <v>13</v>
      </c>
      <c r="G510" s="2">
        <f>SUM(B510:F510)</f>
        <v>5962</v>
      </c>
      <c r="H510" s="3">
        <f>B510/G510</f>
        <v>0.55233143240523319</v>
      </c>
      <c r="I510" s="3">
        <f>C510/G510</f>
        <v>0.44213351224421338</v>
      </c>
      <c r="J510" s="4">
        <f t="shared" si="7"/>
        <v>0.11019792016101981</v>
      </c>
    </row>
    <row r="511" spans="1:10" ht="16" customHeight="1">
      <c r="A511" s="8" t="s">
        <v>415</v>
      </c>
      <c r="B511" s="7">
        <v>136</v>
      </c>
      <c r="C511" s="7">
        <v>58</v>
      </c>
      <c r="D511" s="7">
        <v>2</v>
      </c>
      <c r="E511" s="7">
        <v>0</v>
      </c>
      <c r="F511" s="7">
        <v>0</v>
      </c>
      <c r="G511" s="2">
        <f>SUM(B511:F511)</f>
        <v>196</v>
      </c>
      <c r="H511" s="3">
        <f>B511/G511</f>
        <v>0.69387755102040816</v>
      </c>
      <c r="I511" s="3">
        <f>C511/G511</f>
        <v>0.29591836734693877</v>
      </c>
      <c r="J511" s="4">
        <f t="shared" si="7"/>
        <v>0.39795918367346939</v>
      </c>
    </row>
    <row r="512" spans="1:10" ht="16" customHeight="1">
      <c r="A512" s="5" t="s">
        <v>199</v>
      </c>
      <c r="B512" s="6">
        <v>6423</v>
      </c>
      <c r="C512" s="6">
        <v>6925</v>
      </c>
      <c r="D512" s="7">
        <v>44</v>
      </c>
      <c r="E512" s="7">
        <v>26</v>
      </c>
      <c r="F512" s="7">
        <v>18</v>
      </c>
      <c r="G512" s="2">
        <f>SUM(B512:F512)</f>
        <v>13436</v>
      </c>
      <c r="H512" s="3">
        <f>B512/G512</f>
        <v>0.47804406073236083</v>
      </c>
      <c r="I512" s="3">
        <f>C512/G512</f>
        <v>0.51540637094373321</v>
      </c>
      <c r="J512" s="4">
        <f t="shared" si="7"/>
        <v>-3.7362310211372374E-2</v>
      </c>
    </row>
    <row r="513" spans="1:10" ht="16" customHeight="1">
      <c r="A513" s="8" t="s">
        <v>166</v>
      </c>
      <c r="B513" s="6">
        <v>6157</v>
      </c>
      <c r="C513" s="6">
        <v>3619</v>
      </c>
      <c r="D513" s="7">
        <v>12</v>
      </c>
      <c r="E513" s="7">
        <v>30</v>
      </c>
      <c r="F513" s="7">
        <v>8</v>
      </c>
      <c r="G513" s="2">
        <f>SUM(B513:F513)</f>
        <v>9826</v>
      </c>
      <c r="H513" s="3">
        <f>B513/G513</f>
        <v>0.62660289029106453</v>
      </c>
      <c r="I513" s="3">
        <f>C513/G513</f>
        <v>0.36830856910238141</v>
      </c>
      <c r="J513" s="4">
        <f t="shared" si="7"/>
        <v>0.25829432118868312</v>
      </c>
    </row>
    <row r="514" spans="1:10" ht="16" customHeight="1">
      <c r="A514" s="5" t="s">
        <v>86</v>
      </c>
      <c r="B514" s="6">
        <v>1853</v>
      </c>
      <c r="C514" s="6">
        <v>2125</v>
      </c>
      <c r="D514" s="7">
        <v>12</v>
      </c>
      <c r="E514" s="7">
        <v>6</v>
      </c>
      <c r="F514" s="7">
        <v>5</v>
      </c>
      <c r="G514" s="2">
        <f>SUM(B514:F514)</f>
        <v>4001</v>
      </c>
      <c r="H514" s="3">
        <f>B514/G514</f>
        <v>0.46313421644588854</v>
      </c>
      <c r="I514" s="3">
        <f>C514/G514</f>
        <v>0.53111722069482625</v>
      </c>
      <c r="J514" s="4">
        <f t="shared" si="7"/>
        <v>-6.7983004248937717E-2</v>
      </c>
    </row>
    <row r="515" spans="1:10" ht="16" customHeight="1">
      <c r="A515" s="5" t="s">
        <v>377</v>
      </c>
      <c r="B515" s="6">
        <v>3825</v>
      </c>
      <c r="C515" s="6">
        <v>8186</v>
      </c>
      <c r="D515" s="7">
        <v>41</v>
      </c>
      <c r="E515" s="7">
        <v>30</v>
      </c>
      <c r="F515" s="7">
        <v>9</v>
      </c>
      <c r="G515" s="2">
        <f>SUM(B515:F515)</f>
        <v>12091</v>
      </c>
      <c r="H515" s="3">
        <f>B515/G515</f>
        <v>0.31635100487966256</v>
      </c>
      <c r="I515" s="3">
        <f>C515/G515</f>
        <v>0.67703250351501121</v>
      </c>
      <c r="J515" s="4">
        <f t="shared" ref="J515:J566" si="8">H515-I515</f>
        <v>-0.36068149863534865</v>
      </c>
    </row>
    <row r="516" spans="1:10" ht="16" customHeight="1">
      <c r="A516" s="5" t="s">
        <v>87</v>
      </c>
      <c r="B516" s="7">
        <v>886</v>
      </c>
      <c r="C516" s="6">
        <v>1551</v>
      </c>
      <c r="D516" s="7">
        <v>6</v>
      </c>
      <c r="E516" s="7">
        <v>6</v>
      </c>
      <c r="F516" s="7">
        <v>14</v>
      </c>
      <c r="G516" s="2">
        <f>SUM(B516:F516)</f>
        <v>2463</v>
      </c>
      <c r="H516" s="3">
        <f>B516/G516</f>
        <v>0.35972391392610636</v>
      </c>
      <c r="I516" s="3">
        <f>C516/G516</f>
        <v>0.62971985383678442</v>
      </c>
      <c r="J516" s="4">
        <f t="shared" si="8"/>
        <v>-0.26999593991067805</v>
      </c>
    </row>
    <row r="517" spans="1:10" ht="16" customHeight="1">
      <c r="A517" s="5" t="s">
        <v>522</v>
      </c>
      <c r="B517" s="7">
        <v>1</v>
      </c>
      <c r="C517" s="7">
        <v>4</v>
      </c>
      <c r="D517" s="7">
        <v>0</v>
      </c>
      <c r="E517" s="7">
        <v>0</v>
      </c>
      <c r="F517" s="7">
        <v>0</v>
      </c>
      <c r="G517" s="2">
        <f>SUM(B517:F517)</f>
        <v>5</v>
      </c>
      <c r="H517" s="3">
        <f>B517/G517</f>
        <v>0.2</v>
      </c>
      <c r="I517" s="3">
        <f>C517/G517</f>
        <v>0.8</v>
      </c>
      <c r="J517" s="4">
        <f t="shared" si="8"/>
        <v>-0.60000000000000009</v>
      </c>
    </row>
    <row r="518" spans="1:10" ht="16" customHeight="1">
      <c r="A518" s="5" t="s">
        <v>461</v>
      </c>
      <c r="B518" s="6">
        <v>1751</v>
      </c>
      <c r="C518" s="6">
        <v>2322</v>
      </c>
      <c r="D518" s="7">
        <v>13</v>
      </c>
      <c r="E518" s="7">
        <v>13</v>
      </c>
      <c r="F518" s="7">
        <v>7</v>
      </c>
      <c r="G518" s="2">
        <f>SUM(B518:F518)</f>
        <v>4106</v>
      </c>
      <c r="H518" s="3">
        <f>B518/G518</f>
        <v>0.42644909887968824</v>
      </c>
      <c r="I518" s="3">
        <f>C518/G518</f>
        <v>0.56551388212372133</v>
      </c>
      <c r="J518" s="4">
        <f t="shared" si="8"/>
        <v>-0.1390647832440331</v>
      </c>
    </row>
    <row r="519" spans="1:10" ht="16" customHeight="1">
      <c r="A519" s="5" t="s">
        <v>523</v>
      </c>
      <c r="B519" s="6">
        <v>1011</v>
      </c>
      <c r="C519" s="6">
        <v>3139</v>
      </c>
      <c r="D519" s="7">
        <v>24</v>
      </c>
      <c r="E519" s="7">
        <v>14</v>
      </c>
      <c r="F519" s="7">
        <v>11</v>
      </c>
      <c r="G519" s="2">
        <f>SUM(B519:F519)</f>
        <v>4199</v>
      </c>
      <c r="H519" s="3">
        <f>B519/G519</f>
        <v>0.24077161228864016</v>
      </c>
      <c r="I519" s="3">
        <f>C519/G519</f>
        <v>0.74755894260538225</v>
      </c>
      <c r="J519" s="4">
        <f t="shared" si="8"/>
        <v>-0.50678733031674206</v>
      </c>
    </row>
    <row r="520" spans="1:10" ht="16" customHeight="1">
      <c r="A520" s="5" t="s">
        <v>498</v>
      </c>
      <c r="B520" s="6">
        <v>2476</v>
      </c>
      <c r="C520" s="6">
        <v>3868</v>
      </c>
      <c r="D520" s="7">
        <v>11</v>
      </c>
      <c r="E520" s="7">
        <v>18</v>
      </c>
      <c r="F520" s="7">
        <v>5</v>
      </c>
      <c r="G520" s="2">
        <f>SUM(B520:F520)</f>
        <v>6378</v>
      </c>
      <c r="H520" s="3">
        <f>B520/G520</f>
        <v>0.38820947005330825</v>
      </c>
      <c r="I520" s="3">
        <f>C520/G520</f>
        <v>0.6064597052367513</v>
      </c>
      <c r="J520" s="4">
        <f t="shared" si="8"/>
        <v>-0.21825023518344305</v>
      </c>
    </row>
    <row r="521" spans="1:10" ht="16" customHeight="1">
      <c r="A521" s="5" t="s">
        <v>561</v>
      </c>
      <c r="B521" s="7">
        <v>753</v>
      </c>
      <c r="C521" s="6">
        <v>1114</v>
      </c>
      <c r="D521" s="7">
        <v>15</v>
      </c>
      <c r="E521" s="7">
        <v>4</v>
      </c>
      <c r="F521" s="7">
        <v>5</v>
      </c>
      <c r="G521" s="2">
        <f>SUM(B521:F521)</f>
        <v>1891</v>
      </c>
      <c r="H521" s="3">
        <f>B521/G521</f>
        <v>0.39820200951877316</v>
      </c>
      <c r="I521" s="3">
        <f>C521/G521</f>
        <v>0.58910629296668426</v>
      </c>
      <c r="J521" s="4">
        <f t="shared" si="8"/>
        <v>-0.19090428344791111</v>
      </c>
    </row>
    <row r="522" spans="1:10" ht="16" customHeight="1">
      <c r="A522" s="5" t="s">
        <v>88</v>
      </c>
      <c r="B522" s="6">
        <v>1588</v>
      </c>
      <c r="C522" s="6">
        <v>2394</v>
      </c>
      <c r="D522" s="7">
        <v>7</v>
      </c>
      <c r="E522" s="7">
        <v>11</v>
      </c>
      <c r="F522" s="7">
        <v>4</v>
      </c>
      <c r="G522" s="2">
        <f>SUM(B522:F522)</f>
        <v>4004</v>
      </c>
      <c r="H522" s="3">
        <f>B522/G522</f>
        <v>0.39660339660339661</v>
      </c>
      <c r="I522" s="3">
        <f>C522/G522</f>
        <v>0.59790209790209792</v>
      </c>
      <c r="J522" s="4">
        <f t="shared" si="8"/>
        <v>-0.20129870129870131</v>
      </c>
    </row>
    <row r="523" spans="1:10" ht="16" customHeight="1">
      <c r="A523" s="8" t="s">
        <v>88</v>
      </c>
      <c r="B523" s="6">
        <v>2967</v>
      </c>
      <c r="C523" s="6">
        <v>4951</v>
      </c>
      <c r="D523" s="7">
        <v>35</v>
      </c>
      <c r="E523" s="7">
        <v>26</v>
      </c>
      <c r="F523" s="7">
        <v>5</v>
      </c>
      <c r="G523" s="2">
        <f>SUM(B523:F523)</f>
        <v>7984</v>
      </c>
      <c r="H523" s="3">
        <f>B523/G523</f>
        <v>0.3716182364729459</v>
      </c>
      <c r="I523" s="3">
        <f>C523/G523</f>
        <v>0.62011523046092187</v>
      </c>
      <c r="J523" s="4">
        <f t="shared" si="8"/>
        <v>-0.24849699398797598</v>
      </c>
    </row>
    <row r="524" spans="1:10" ht="16" customHeight="1">
      <c r="A524" s="5" t="s">
        <v>128</v>
      </c>
      <c r="B524" s="7">
        <v>89</v>
      </c>
      <c r="C524" s="7">
        <v>190</v>
      </c>
      <c r="D524" s="7">
        <v>1</v>
      </c>
      <c r="E524" s="7">
        <v>1</v>
      </c>
      <c r="F524" s="7">
        <v>1</v>
      </c>
      <c r="G524" s="2">
        <f>SUM(B524:F524)</f>
        <v>282</v>
      </c>
      <c r="H524" s="3">
        <f>B524/G524</f>
        <v>0.31560283687943264</v>
      </c>
      <c r="I524" s="3">
        <f>C524/G524</f>
        <v>0.67375886524822692</v>
      </c>
      <c r="J524" s="4">
        <f t="shared" si="8"/>
        <v>-0.35815602836879429</v>
      </c>
    </row>
    <row r="525" spans="1:10" ht="16" customHeight="1">
      <c r="A525" s="5" t="s">
        <v>128</v>
      </c>
      <c r="B525" s="6">
        <v>7303</v>
      </c>
      <c r="C525" s="6">
        <v>10347</v>
      </c>
      <c r="D525" s="7">
        <v>31</v>
      </c>
      <c r="E525" s="7">
        <v>39</v>
      </c>
      <c r="F525" s="7">
        <v>16</v>
      </c>
      <c r="G525" s="2">
        <f>SUM(B525:F525)</f>
        <v>17736</v>
      </c>
      <c r="H525" s="3">
        <f>B525/G525</f>
        <v>0.41176138926477224</v>
      </c>
      <c r="I525" s="3">
        <f>C525/G525</f>
        <v>0.58338971583220567</v>
      </c>
      <c r="J525" s="4">
        <f t="shared" si="8"/>
        <v>-0.17162832656743343</v>
      </c>
    </row>
    <row r="526" spans="1:10" ht="16" customHeight="1">
      <c r="A526" s="5" t="s">
        <v>128</v>
      </c>
      <c r="B526" s="7">
        <v>777</v>
      </c>
      <c r="C526" s="6">
        <v>1766</v>
      </c>
      <c r="D526" s="7">
        <v>16</v>
      </c>
      <c r="E526" s="7">
        <v>12</v>
      </c>
      <c r="F526" s="7">
        <v>3</v>
      </c>
      <c r="G526" s="2">
        <f>SUM(B526:F526)</f>
        <v>2574</v>
      </c>
      <c r="H526" s="3">
        <f>B526/G526</f>
        <v>0.30186480186480186</v>
      </c>
      <c r="I526" s="3">
        <f>C526/G526</f>
        <v>0.68609168609168614</v>
      </c>
      <c r="J526" s="4">
        <f t="shared" si="8"/>
        <v>-0.38422688422688428</v>
      </c>
    </row>
    <row r="527" spans="1:10" ht="16" customHeight="1">
      <c r="A527" s="5" t="s">
        <v>499</v>
      </c>
      <c r="B527" s="6">
        <v>1172</v>
      </c>
      <c r="C527" s="6">
        <v>1460</v>
      </c>
      <c r="D527" s="7">
        <v>5</v>
      </c>
      <c r="E527" s="7">
        <v>12</v>
      </c>
      <c r="F527" s="7">
        <v>1</v>
      </c>
      <c r="G527" s="2">
        <f>SUM(B527:F527)</f>
        <v>2650</v>
      </c>
      <c r="H527" s="3">
        <f>B527/G527</f>
        <v>0.44226415094339622</v>
      </c>
      <c r="I527" s="3">
        <f>C527/G527</f>
        <v>0.55094339622641508</v>
      </c>
      <c r="J527" s="4">
        <f t="shared" si="8"/>
        <v>-0.10867924528301887</v>
      </c>
    </row>
    <row r="528" spans="1:10" ht="16" customHeight="1">
      <c r="A528" s="8" t="s">
        <v>167</v>
      </c>
      <c r="B528" s="6">
        <v>1420</v>
      </c>
      <c r="C528" s="6">
        <v>2471</v>
      </c>
      <c r="D528" s="7">
        <v>9</v>
      </c>
      <c r="E528" s="7">
        <v>13</v>
      </c>
      <c r="F528" s="7">
        <v>8</v>
      </c>
      <c r="G528" s="2">
        <f>SUM(B528:F528)</f>
        <v>3921</v>
      </c>
      <c r="H528" s="3">
        <f>B528/G528</f>
        <v>0.36215251211425659</v>
      </c>
      <c r="I528" s="3">
        <f>C528/G528</f>
        <v>0.63019637847487886</v>
      </c>
      <c r="J528" s="4">
        <f t="shared" si="8"/>
        <v>-0.26804386636062227</v>
      </c>
    </row>
    <row r="529" spans="1:10" ht="16" customHeight="1">
      <c r="A529" s="5" t="s">
        <v>462</v>
      </c>
      <c r="B529" s="6">
        <v>8030</v>
      </c>
      <c r="C529" s="6">
        <v>11281</v>
      </c>
      <c r="D529" s="7">
        <v>45</v>
      </c>
      <c r="E529" s="7">
        <v>50</v>
      </c>
      <c r="F529" s="7">
        <v>20</v>
      </c>
      <c r="G529" s="2">
        <f>SUM(B529:F529)</f>
        <v>19426</v>
      </c>
      <c r="H529" s="3">
        <f>B529/G529</f>
        <v>0.41336353340883353</v>
      </c>
      <c r="I529" s="3">
        <f>C529/G529</f>
        <v>0.58071656542777716</v>
      </c>
      <c r="J529" s="4">
        <f t="shared" si="8"/>
        <v>-0.16735303201894364</v>
      </c>
    </row>
    <row r="530" spans="1:10" ht="16" customHeight="1">
      <c r="A530" s="5" t="s">
        <v>255</v>
      </c>
      <c r="B530" s="6">
        <v>2562</v>
      </c>
      <c r="C530" s="7">
        <v>910</v>
      </c>
      <c r="D530" s="7">
        <v>12</v>
      </c>
      <c r="E530" s="7">
        <v>4</v>
      </c>
      <c r="F530" s="7">
        <v>9</v>
      </c>
      <c r="G530" s="2">
        <f>SUM(B530:F530)</f>
        <v>3497</v>
      </c>
      <c r="H530" s="3">
        <f>B530/G530</f>
        <v>0.73262796682871034</v>
      </c>
      <c r="I530" s="3">
        <f>C530/G530</f>
        <v>0.26022304832713755</v>
      </c>
      <c r="J530" s="4">
        <f t="shared" si="8"/>
        <v>0.47240491850157279</v>
      </c>
    </row>
    <row r="531" spans="1:10" ht="16" customHeight="1">
      <c r="A531" s="5" t="s">
        <v>239</v>
      </c>
      <c r="B531" s="7">
        <v>565</v>
      </c>
      <c r="C531" s="7">
        <v>439</v>
      </c>
      <c r="D531" s="7">
        <v>6</v>
      </c>
      <c r="E531" s="7">
        <v>7</v>
      </c>
      <c r="F531" s="7">
        <v>2</v>
      </c>
      <c r="G531" s="2">
        <f>SUM(B531:F531)</f>
        <v>1019</v>
      </c>
      <c r="H531" s="3">
        <f>B531/G531</f>
        <v>0.55446516192345441</v>
      </c>
      <c r="I531" s="3">
        <f>C531/G531</f>
        <v>0.4308145240431796</v>
      </c>
      <c r="J531" s="4">
        <f t="shared" si="8"/>
        <v>0.12365063788027481</v>
      </c>
    </row>
    <row r="532" spans="1:10" ht="16" customHeight="1">
      <c r="A532" s="5" t="s">
        <v>282</v>
      </c>
      <c r="B532" s="7">
        <v>603</v>
      </c>
      <c r="C532" s="7">
        <v>799</v>
      </c>
      <c r="D532" s="7">
        <v>4</v>
      </c>
      <c r="E532" s="7">
        <v>5</v>
      </c>
      <c r="F532" s="7">
        <v>4</v>
      </c>
      <c r="G532" s="2">
        <f>SUM(B532:F532)</f>
        <v>1415</v>
      </c>
      <c r="H532" s="3">
        <f>B532/G532</f>
        <v>0.42614840989399294</v>
      </c>
      <c r="I532" s="3">
        <f>C532/G532</f>
        <v>0.56466431095406355</v>
      </c>
      <c r="J532" s="4">
        <f t="shared" si="8"/>
        <v>-0.13851590106007061</v>
      </c>
    </row>
    <row r="533" spans="1:10" ht="16" customHeight="1">
      <c r="A533" s="5" t="s">
        <v>220</v>
      </c>
      <c r="B533" s="6">
        <v>2154</v>
      </c>
      <c r="C533" s="6">
        <v>2603</v>
      </c>
      <c r="D533" s="7">
        <v>9</v>
      </c>
      <c r="E533" s="7">
        <v>10</v>
      </c>
      <c r="F533" s="7">
        <v>2</v>
      </c>
      <c r="G533" s="2">
        <f>SUM(B533:F533)</f>
        <v>4778</v>
      </c>
      <c r="H533" s="3">
        <f>B533/G533</f>
        <v>0.45081624110506491</v>
      </c>
      <c r="I533" s="3">
        <f>C533/G533</f>
        <v>0.54478861448304727</v>
      </c>
      <c r="J533" s="4">
        <f t="shared" si="8"/>
        <v>-9.3972373377982366E-2</v>
      </c>
    </row>
    <row r="534" spans="1:10" ht="16" customHeight="1">
      <c r="A534" s="5" t="s">
        <v>181</v>
      </c>
      <c r="B534" s="7">
        <v>325</v>
      </c>
      <c r="C534" s="7">
        <v>253</v>
      </c>
      <c r="D534" s="7">
        <v>4</v>
      </c>
      <c r="E534" s="7">
        <v>1</v>
      </c>
      <c r="F534" s="7">
        <v>0</v>
      </c>
      <c r="G534" s="2">
        <f>SUM(B534:F534)</f>
        <v>583</v>
      </c>
      <c r="H534" s="3">
        <f>B534/G534</f>
        <v>0.55746140651801024</v>
      </c>
      <c r="I534" s="3">
        <f>C534/G534</f>
        <v>0.43396226415094341</v>
      </c>
      <c r="J534" s="4">
        <f t="shared" si="8"/>
        <v>0.12349914236706683</v>
      </c>
    </row>
    <row r="535" spans="1:10" ht="16" customHeight="1">
      <c r="A535" s="5" t="s">
        <v>240</v>
      </c>
      <c r="B535" s="6">
        <v>3698</v>
      </c>
      <c r="C535" s="6">
        <v>3768</v>
      </c>
      <c r="D535" s="7">
        <v>43</v>
      </c>
      <c r="E535" s="7">
        <v>23</v>
      </c>
      <c r="F535" s="7">
        <v>12</v>
      </c>
      <c r="G535" s="2">
        <f>SUM(B535:F535)</f>
        <v>7544</v>
      </c>
      <c r="H535" s="3">
        <f>B535/G535</f>
        <v>0.49019088016967127</v>
      </c>
      <c r="I535" s="3">
        <f>C535/G535</f>
        <v>0.49946977730646874</v>
      </c>
      <c r="J535" s="4">
        <f t="shared" si="8"/>
        <v>-9.2788971367974704E-3</v>
      </c>
    </row>
    <row r="536" spans="1:10" ht="16" customHeight="1">
      <c r="A536" s="5" t="s">
        <v>378</v>
      </c>
      <c r="B536" s="7">
        <v>881</v>
      </c>
      <c r="C536" s="6">
        <v>1694</v>
      </c>
      <c r="D536" s="7">
        <v>9</v>
      </c>
      <c r="E536" s="7">
        <v>4</v>
      </c>
      <c r="F536" s="7">
        <v>0</v>
      </c>
      <c r="G536" s="2">
        <f>SUM(B536:F536)</f>
        <v>2588</v>
      </c>
      <c r="H536" s="3">
        <f>B536/G536</f>
        <v>0.3404173106646059</v>
      </c>
      <c r="I536" s="3">
        <f>C536/G536</f>
        <v>0.65455950540958274</v>
      </c>
      <c r="J536" s="4">
        <f t="shared" si="8"/>
        <v>-0.31414219474497684</v>
      </c>
    </row>
    <row r="537" spans="1:10" ht="16" customHeight="1">
      <c r="A537" s="5" t="s">
        <v>463</v>
      </c>
      <c r="B537" s="6">
        <v>3157</v>
      </c>
      <c r="C537" s="6">
        <v>6207</v>
      </c>
      <c r="D537" s="7">
        <v>30</v>
      </c>
      <c r="E537" s="7">
        <v>32</v>
      </c>
      <c r="F537" s="7">
        <v>19</v>
      </c>
      <c r="G537" s="2">
        <f>SUM(B537:F537)</f>
        <v>9445</v>
      </c>
      <c r="H537" s="3">
        <f>B537/G537</f>
        <v>0.33425092641609316</v>
      </c>
      <c r="I537" s="3">
        <f>C537/G537</f>
        <v>0.65717310746426683</v>
      </c>
      <c r="J537" s="4">
        <f t="shared" si="8"/>
        <v>-0.32292218104817366</v>
      </c>
    </row>
    <row r="538" spans="1:10" ht="16" customHeight="1">
      <c r="A538" s="5" t="s">
        <v>256</v>
      </c>
      <c r="B538" s="6">
        <v>4540</v>
      </c>
      <c r="C538" s="6">
        <v>1537</v>
      </c>
      <c r="D538" s="7">
        <v>16</v>
      </c>
      <c r="E538" s="7">
        <v>9</v>
      </c>
      <c r="F538" s="7">
        <v>11</v>
      </c>
      <c r="G538" s="2">
        <f>SUM(B538:F538)</f>
        <v>6113</v>
      </c>
      <c r="H538" s="3">
        <f>B538/G538</f>
        <v>0.74267953541632581</v>
      </c>
      <c r="I538" s="3">
        <f>C538/G538</f>
        <v>0.25143137575658431</v>
      </c>
      <c r="J538" s="4">
        <f t="shared" si="8"/>
        <v>0.4912481596597415</v>
      </c>
    </row>
    <row r="539" spans="1:10" ht="16" customHeight="1">
      <c r="A539" s="5" t="s">
        <v>221</v>
      </c>
      <c r="B539" s="6">
        <v>11219</v>
      </c>
      <c r="C539" s="6">
        <v>3259</v>
      </c>
      <c r="D539" s="7">
        <v>35</v>
      </c>
      <c r="E539" s="7">
        <v>37</v>
      </c>
      <c r="F539" s="7">
        <v>28</v>
      </c>
      <c r="G539" s="2">
        <f>SUM(B539:F539)</f>
        <v>14578</v>
      </c>
      <c r="H539" s="3">
        <f>B539/G539</f>
        <v>0.76958430511730003</v>
      </c>
      <c r="I539" s="3">
        <f>C539/G539</f>
        <v>0.22355604335299767</v>
      </c>
      <c r="J539" s="4">
        <f t="shared" si="8"/>
        <v>0.54602826176430241</v>
      </c>
    </row>
    <row r="540" spans="1:10" ht="16" customHeight="1">
      <c r="A540" s="5" t="s">
        <v>182</v>
      </c>
      <c r="B540" s="7">
        <v>93</v>
      </c>
      <c r="C540" s="7">
        <v>158</v>
      </c>
      <c r="D540" s="7">
        <v>0</v>
      </c>
      <c r="E540" s="7">
        <v>0</v>
      </c>
      <c r="F540" s="7">
        <v>3</v>
      </c>
      <c r="G540" s="2">
        <f>SUM(B540:F540)</f>
        <v>254</v>
      </c>
      <c r="H540" s="3">
        <f>B540/G540</f>
        <v>0.36614173228346458</v>
      </c>
      <c r="I540" s="3">
        <f>C540/G540</f>
        <v>0.62204724409448819</v>
      </c>
      <c r="J540" s="4">
        <f t="shared" si="8"/>
        <v>-0.25590551181102361</v>
      </c>
    </row>
    <row r="541" spans="1:10" ht="16" customHeight="1">
      <c r="A541" s="5" t="s">
        <v>301</v>
      </c>
      <c r="B541" s="6">
        <v>6324</v>
      </c>
      <c r="C541" s="6">
        <v>2445</v>
      </c>
      <c r="D541" s="7">
        <v>36</v>
      </c>
      <c r="E541" s="7">
        <v>30</v>
      </c>
      <c r="F541" s="7">
        <v>18</v>
      </c>
      <c r="G541" s="2">
        <f>SUM(B541:F541)</f>
        <v>8853</v>
      </c>
      <c r="H541" s="3">
        <f>B541/G541</f>
        <v>0.71433412402575402</v>
      </c>
      <c r="I541" s="3">
        <f>C541/G541</f>
        <v>0.27617756692646561</v>
      </c>
      <c r="J541" s="4">
        <f t="shared" si="8"/>
        <v>0.43815655709928841</v>
      </c>
    </row>
    <row r="542" spans="1:10" ht="16" customHeight="1">
      <c r="A542" s="5" t="s">
        <v>129</v>
      </c>
      <c r="B542" s="6">
        <v>2016</v>
      </c>
      <c r="C542" s="6">
        <v>1052</v>
      </c>
      <c r="D542" s="7">
        <v>6</v>
      </c>
      <c r="E542" s="7">
        <v>19</v>
      </c>
      <c r="F542" s="7">
        <v>5</v>
      </c>
      <c r="G542" s="2">
        <f>SUM(B542:F542)</f>
        <v>3098</v>
      </c>
      <c r="H542" s="3">
        <f>B542/G542</f>
        <v>0.6507424144609425</v>
      </c>
      <c r="I542" s="3">
        <f>C542/G542</f>
        <v>0.33957391865719821</v>
      </c>
      <c r="J542" s="4">
        <f t="shared" si="8"/>
        <v>0.31116849580374428</v>
      </c>
    </row>
    <row r="543" spans="1:10" ht="16" customHeight="1">
      <c r="A543" s="5" t="s">
        <v>542</v>
      </c>
      <c r="B543" s="6">
        <v>7647</v>
      </c>
      <c r="C543" s="6">
        <v>5364</v>
      </c>
      <c r="D543" s="7">
        <v>34</v>
      </c>
      <c r="E543" s="7">
        <v>30</v>
      </c>
      <c r="F543" s="7">
        <v>14</v>
      </c>
      <c r="G543" s="2">
        <f>SUM(B543:F543)</f>
        <v>13089</v>
      </c>
      <c r="H543" s="3">
        <f>B543/G543</f>
        <v>0.58423103369241347</v>
      </c>
      <c r="I543" s="3">
        <f>C543/G543</f>
        <v>0.40980976392390556</v>
      </c>
      <c r="J543" s="4">
        <f t="shared" si="8"/>
        <v>0.17442126976850791</v>
      </c>
    </row>
    <row r="544" spans="1:10" ht="16" customHeight="1">
      <c r="A544" s="5" t="s">
        <v>241</v>
      </c>
      <c r="B544" s="7">
        <v>447</v>
      </c>
      <c r="C544" s="7">
        <v>644</v>
      </c>
      <c r="D544" s="7">
        <v>4</v>
      </c>
      <c r="E544" s="7">
        <v>3</v>
      </c>
      <c r="F544" s="7">
        <v>0</v>
      </c>
      <c r="G544" s="2">
        <f>SUM(B544:F544)</f>
        <v>1098</v>
      </c>
      <c r="H544" s="3">
        <f>B544/G544</f>
        <v>0.40710382513661203</v>
      </c>
      <c r="I544" s="3">
        <f>C544/G544</f>
        <v>0.5865209471766849</v>
      </c>
      <c r="J544" s="4">
        <f t="shared" si="8"/>
        <v>-0.17941712204007287</v>
      </c>
    </row>
    <row r="545" spans="1:10" ht="16" customHeight="1">
      <c r="A545" s="5" t="s">
        <v>89</v>
      </c>
      <c r="B545" s="6">
        <v>2184</v>
      </c>
      <c r="C545" s="6">
        <v>2011</v>
      </c>
      <c r="D545" s="7">
        <v>14</v>
      </c>
      <c r="E545" s="7">
        <v>7</v>
      </c>
      <c r="F545" s="7">
        <v>5</v>
      </c>
      <c r="G545" s="2">
        <f>SUM(B545:F545)</f>
        <v>4221</v>
      </c>
      <c r="H545" s="3">
        <f>B545/G545</f>
        <v>0.51741293532338306</v>
      </c>
      <c r="I545" s="3">
        <f>C545/G545</f>
        <v>0.47642738687514807</v>
      </c>
      <c r="J545" s="4">
        <f t="shared" si="8"/>
        <v>4.0985548448234987E-2</v>
      </c>
    </row>
    <row r="546" spans="1:10" ht="16" customHeight="1">
      <c r="A546" s="5" t="s">
        <v>22</v>
      </c>
      <c r="B546" s="7">
        <v>415</v>
      </c>
      <c r="C546" s="7">
        <v>716</v>
      </c>
      <c r="D546" s="7">
        <v>5</v>
      </c>
      <c r="E546" s="7">
        <v>5</v>
      </c>
      <c r="F546" s="7">
        <v>1</v>
      </c>
      <c r="G546" s="2">
        <f>SUM(B546:F546)</f>
        <v>1142</v>
      </c>
      <c r="H546" s="3">
        <f>B546/G546</f>
        <v>0.36339754816112085</v>
      </c>
      <c r="I546" s="3">
        <f>C546/G546</f>
        <v>0.62697022767075306</v>
      </c>
      <c r="J546" s="4">
        <f t="shared" si="8"/>
        <v>-0.2635726795096322</v>
      </c>
    </row>
    <row r="547" spans="1:10" ht="16" customHeight="1">
      <c r="A547" s="8" t="s">
        <v>416</v>
      </c>
      <c r="B547" s="7">
        <v>883</v>
      </c>
      <c r="C547" s="7">
        <v>884</v>
      </c>
      <c r="D547" s="7">
        <v>10</v>
      </c>
      <c r="E547" s="7">
        <v>3</v>
      </c>
      <c r="F547" s="7">
        <v>1</v>
      </c>
      <c r="G547" s="2">
        <f>SUM(B547:F547)</f>
        <v>1781</v>
      </c>
      <c r="H547" s="3">
        <f>B547/G547</f>
        <v>0.49578888265019649</v>
      </c>
      <c r="I547" s="3">
        <f>C547/G547</f>
        <v>0.49635036496350365</v>
      </c>
      <c r="J547" s="4">
        <f t="shared" si="8"/>
        <v>-5.6148231330716003E-4</v>
      </c>
    </row>
    <row r="548" spans="1:10" ht="16" customHeight="1">
      <c r="A548" s="5" t="s">
        <v>562</v>
      </c>
      <c r="B548" s="7">
        <v>562</v>
      </c>
      <c r="C548" s="6">
        <v>1444</v>
      </c>
      <c r="D548" s="7">
        <v>22</v>
      </c>
      <c r="E548" s="7">
        <v>17</v>
      </c>
      <c r="F548" s="7">
        <v>6</v>
      </c>
      <c r="G548" s="2">
        <f>SUM(B548:F548)</f>
        <v>2051</v>
      </c>
      <c r="H548" s="3">
        <f>B548/G548</f>
        <v>0.27401267674305219</v>
      </c>
      <c r="I548" s="3">
        <f>C548/G548</f>
        <v>0.70404680643588491</v>
      </c>
      <c r="J548" s="4">
        <f t="shared" si="8"/>
        <v>-0.43003412969283272</v>
      </c>
    </row>
    <row r="549" spans="1:10" ht="16" customHeight="1">
      <c r="A549" s="5" t="s">
        <v>183</v>
      </c>
      <c r="B549" s="7">
        <v>427</v>
      </c>
      <c r="C549" s="7">
        <v>644</v>
      </c>
      <c r="D549" s="7">
        <v>3</v>
      </c>
      <c r="E549" s="7">
        <v>2</v>
      </c>
      <c r="F549" s="7">
        <v>4</v>
      </c>
      <c r="G549" s="2">
        <f>SUM(B549:F549)</f>
        <v>1080</v>
      </c>
      <c r="H549" s="3">
        <f>B549/G549</f>
        <v>0.39537037037037037</v>
      </c>
      <c r="I549" s="3">
        <f>C549/G549</f>
        <v>0.59629629629629632</v>
      </c>
      <c r="J549" s="4">
        <f t="shared" si="8"/>
        <v>-0.20092592592592595</v>
      </c>
    </row>
    <row r="550" spans="1:10" ht="16" customHeight="1">
      <c r="A550" s="5" t="s">
        <v>184</v>
      </c>
      <c r="B550" s="7">
        <v>484</v>
      </c>
      <c r="C550" s="7">
        <v>982</v>
      </c>
      <c r="D550" s="7">
        <v>6</v>
      </c>
      <c r="E550" s="7">
        <v>1</v>
      </c>
      <c r="F550" s="7">
        <v>3</v>
      </c>
      <c r="G550" s="2">
        <f>SUM(B550:F550)</f>
        <v>1476</v>
      </c>
      <c r="H550" s="3">
        <f>B550/G550</f>
        <v>0.32791327913279134</v>
      </c>
      <c r="I550" s="3">
        <f>C550/G550</f>
        <v>0.66531165311653118</v>
      </c>
      <c r="J550" s="4">
        <f t="shared" si="8"/>
        <v>-0.33739837398373984</v>
      </c>
    </row>
    <row r="551" spans="1:10" ht="16" customHeight="1">
      <c r="A551" s="5" t="s">
        <v>130</v>
      </c>
      <c r="B551" s="6">
        <v>8129</v>
      </c>
      <c r="C551" s="7">
        <v>913</v>
      </c>
      <c r="D551" s="7">
        <v>21</v>
      </c>
      <c r="E551" s="7">
        <v>27</v>
      </c>
      <c r="F551" s="7">
        <v>13</v>
      </c>
      <c r="G551" s="2">
        <f>SUM(B551:F551)</f>
        <v>9103</v>
      </c>
      <c r="H551" s="3">
        <f>B551/G551</f>
        <v>0.89300230693178073</v>
      </c>
      <c r="I551" s="3">
        <f>C551/G551</f>
        <v>0.1002966055146655</v>
      </c>
      <c r="J551" s="4">
        <f t="shared" si="8"/>
        <v>0.79270570141711527</v>
      </c>
    </row>
    <row r="552" spans="1:10" ht="16" customHeight="1">
      <c r="A552" s="5" t="s">
        <v>543</v>
      </c>
      <c r="B552" s="7">
        <v>204</v>
      </c>
      <c r="C552" s="7">
        <v>281</v>
      </c>
      <c r="D552" s="7">
        <v>2</v>
      </c>
      <c r="E552" s="7">
        <v>2</v>
      </c>
      <c r="F552" s="7">
        <v>1</v>
      </c>
      <c r="G552" s="2">
        <f>SUM(B552:F552)</f>
        <v>490</v>
      </c>
      <c r="H552" s="3">
        <f>B552/G552</f>
        <v>0.41632653061224489</v>
      </c>
      <c r="I552" s="3">
        <f>C552/G552</f>
        <v>0.57346938775510203</v>
      </c>
      <c r="J552" s="4">
        <f t="shared" si="8"/>
        <v>-0.15714285714285714</v>
      </c>
    </row>
    <row r="553" spans="1:10" ht="16" customHeight="1">
      <c r="A553" s="8" t="s">
        <v>168</v>
      </c>
      <c r="B553" s="6">
        <v>7399</v>
      </c>
      <c r="C553" s="6">
        <v>4692</v>
      </c>
      <c r="D553" s="7">
        <v>34</v>
      </c>
      <c r="E553" s="7">
        <v>30</v>
      </c>
      <c r="F553" s="7">
        <v>6</v>
      </c>
      <c r="G553" s="2">
        <f>SUM(B553:F553)</f>
        <v>12161</v>
      </c>
      <c r="H553" s="3">
        <f>B553/G553</f>
        <v>0.60842036016774936</v>
      </c>
      <c r="I553" s="3">
        <f>C553/G553</f>
        <v>0.3858235342488282</v>
      </c>
      <c r="J553" s="4">
        <f t="shared" si="8"/>
        <v>0.22259682591892116</v>
      </c>
    </row>
    <row r="554" spans="1:10" ht="16" customHeight="1">
      <c r="A554" s="5" t="s">
        <v>91</v>
      </c>
      <c r="B554" s="6">
        <v>1583</v>
      </c>
      <c r="C554" s="6">
        <v>1746</v>
      </c>
      <c r="D554" s="7">
        <v>6</v>
      </c>
      <c r="E554" s="7">
        <v>2</v>
      </c>
      <c r="F554" s="7">
        <v>2</v>
      </c>
      <c r="G554" s="2">
        <f>SUM(B554:F554)</f>
        <v>3339</v>
      </c>
      <c r="H554" s="3">
        <f>B554/G554</f>
        <v>0.47409404013177597</v>
      </c>
      <c r="I554" s="3">
        <f>C554/G554</f>
        <v>0.52291105121293802</v>
      </c>
      <c r="J554" s="4">
        <f t="shared" si="8"/>
        <v>-4.8817011081162043E-2</v>
      </c>
    </row>
    <row r="555" spans="1:10" ht="16" customHeight="1">
      <c r="A555" s="5" t="s">
        <v>185</v>
      </c>
      <c r="B555" s="7">
        <v>241</v>
      </c>
      <c r="C555" s="7">
        <v>251</v>
      </c>
      <c r="D555" s="7">
        <v>1</v>
      </c>
      <c r="E555" s="7">
        <v>0</v>
      </c>
      <c r="F555" s="7">
        <v>1</v>
      </c>
      <c r="G555" s="2">
        <f>SUM(B555:F555)</f>
        <v>494</v>
      </c>
      <c r="H555" s="3">
        <f>B555/G555</f>
        <v>0.48785425101214575</v>
      </c>
      <c r="I555" s="3">
        <f>C555/G555</f>
        <v>0.5080971659919028</v>
      </c>
      <c r="J555" s="4">
        <f t="shared" si="8"/>
        <v>-2.0242914979757054E-2</v>
      </c>
    </row>
    <row r="556" spans="1:10" ht="16" customHeight="1">
      <c r="A556" s="5" t="s">
        <v>325</v>
      </c>
      <c r="B556" s="6">
        <v>12510</v>
      </c>
      <c r="C556" s="6">
        <v>11292</v>
      </c>
      <c r="D556" s="7">
        <v>103</v>
      </c>
      <c r="E556" s="7">
        <v>86</v>
      </c>
      <c r="F556" s="7">
        <v>55</v>
      </c>
      <c r="G556" s="2">
        <f>SUM(B556:F556)</f>
        <v>24046</v>
      </c>
      <c r="H556" s="3">
        <f>B556/G556</f>
        <v>0.52025284870664557</v>
      </c>
      <c r="I556" s="3">
        <f>C556/G556</f>
        <v>0.46959993346086665</v>
      </c>
      <c r="J556" s="4">
        <f t="shared" si="8"/>
        <v>5.0652915245778918E-2</v>
      </c>
    </row>
    <row r="557" spans="1:10" ht="16" customHeight="1">
      <c r="A557" s="5" t="s">
        <v>242</v>
      </c>
      <c r="B557" s="7">
        <v>571</v>
      </c>
      <c r="C557" s="7">
        <v>576</v>
      </c>
      <c r="D557" s="7">
        <v>3</v>
      </c>
      <c r="E557" s="7">
        <v>3</v>
      </c>
      <c r="F557" s="7">
        <v>2</v>
      </c>
      <c r="G557" s="2">
        <f>SUM(B557:F557)</f>
        <v>1155</v>
      </c>
      <c r="H557" s="3">
        <f>B557/G557</f>
        <v>0.49437229437229435</v>
      </c>
      <c r="I557" s="3">
        <f>C557/G557</f>
        <v>0.4987012987012987</v>
      </c>
      <c r="J557" s="4">
        <f t="shared" si="8"/>
        <v>-4.3290043290043489E-3</v>
      </c>
    </row>
    <row r="558" spans="1:10" ht="16" customHeight="1">
      <c r="A558" s="5" t="s">
        <v>243</v>
      </c>
      <c r="B558" s="6">
        <v>1575</v>
      </c>
      <c r="C558" s="7">
        <v>952</v>
      </c>
      <c r="D558" s="7">
        <v>12</v>
      </c>
      <c r="E558" s="7">
        <v>15</v>
      </c>
      <c r="F558" s="7">
        <v>9</v>
      </c>
      <c r="G558" s="2">
        <f>SUM(B558:F558)</f>
        <v>2563</v>
      </c>
      <c r="H558" s="3">
        <f>B558/G558</f>
        <v>0.61451424112368314</v>
      </c>
      <c r="I558" s="3">
        <f>C558/G558</f>
        <v>0.37143971907920403</v>
      </c>
      <c r="J558" s="4">
        <f t="shared" si="8"/>
        <v>0.2430745220444791</v>
      </c>
    </row>
    <row r="559" spans="1:10" ht="16" customHeight="1">
      <c r="A559" s="5" t="s">
        <v>90</v>
      </c>
      <c r="B559" s="6">
        <v>1292</v>
      </c>
      <c r="C559" s="6">
        <v>1259</v>
      </c>
      <c r="D559" s="7">
        <v>8</v>
      </c>
      <c r="E559" s="7">
        <v>5</v>
      </c>
      <c r="F559" s="7">
        <v>1</v>
      </c>
      <c r="G559" s="2">
        <f>SUM(B559:F559)</f>
        <v>2565</v>
      </c>
      <c r="H559" s="3">
        <f>B559/G559</f>
        <v>0.50370370370370365</v>
      </c>
      <c r="I559" s="3">
        <f>C559/G559</f>
        <v>0.4908382066276803</v>
      </c>
      <c r="J559" s="4">
        <f t="shared" si="8"/>
        <v>1.2865497076023358E-2</v>
      </c>
    </row>
    <row r="560" spans="1:10" ht="16" customHeight="1">
      <c r="A560" s="5" t="s">
        <v>464</v>
      </c>
      <c r="B560" s="6">
        <v>1966</v>
      </c>
      <c r="C560" s="6">
        <v>2126</v>
      </c>
      <c r="D560" s="7">
        <v>11</v>
      </c>
      <c r="E560" s="7">
        <v>17</v>
      </c>
      <c r="F560" s="7">
        <v>14</v>
      </c>
      <c r="G560" s="2">
        <f>SUM(B560:F560)</f>
        <v>4134</v>
      </c>
      <c r="H560" s="3">
        <f>B560/G560</f>
        <v>0.47556845670053216</v>
      </c>
      <c r="I560" s="3">
        <f>C560/G560</f>
        <v>0.51427189163038223</v>
      </c>
      <c r="J560" s="4">
        <f t="shared" si="8"/>
        <v>-3.8703434929850067E-2</v>
      </c>
    </row>
    <row r="561" spans="1:10" ht="16" customHeight="1">
      <c r="A561" s="5" t="s">
        <v>131</v>
      </c>
      <c r="B561" s="7">
        <v>110</v>
      </c>
      <c r="C561" s="7">
        <v>395</v>
      </c>
      <c r="D561" s="7">
        <v>1</v>
      </c>
      <c r="E561" s="7">
        <v>1</v>
      </c>
      <c r="F561" s="7">
        <v>1</v>
      </c>
      <c r="G561" s="2">
        <f>SUM(B561:F561)</f>
        <v>508</v>
      </c>
      <c r="H561" s="3">
        <f>B561/G561</f>
        <v>0.21653543307086615</v>
      </c>
      <c r="I561" s="3">
        <f>C561/G561</f>
        <v>0.77755905511811019</v>
      </c>
      <c r="J561" s="4">
        <f t="shared" si="8"/>
        <v>-0.56102362204724399</v>
      </c>
    </row>
    <row r="562" spans="1:10" ht="16" customHeight="1">
      <c r="A562" s="8" t="s">
        <v>169</v>
      </c>
      <c r="B562" s="7">
        <v>277</v>
      </c>
      <c r="C562" s="7">
        <v>76</v>
      </c>
      <c r="D562" s="7">
        <v>2</v>
      </c>
      <c r="E562" s="7">
        <v>0</v>
      </c>
      <c r="F562" s="7">
        <v>0</v>
      </c>
      <c r="G562" s="2">
        <f>SUM(B562:F562)</f>
        <v>355</v>
      </c>
      <c r="H562" s="3">
        <f>B562/G562</f>
        <v>0.78028169014084503</v>
      </c>
      <c r="I562" s="3">
        <f>C562/G562</f>
        <v>0.21408450704225351</v>
      </c>
      <c r="J562" s="4">
        <f t="shared" si="8"/>
        <v>0.56619718309859146</v>
      </c>
    </row>
    <row r="563" spans="1:10" ht="16" customHeight="1">
      <c r="A563" s="5" t="s">
        <v>479</v>
      </c>
      <c r="B563" s="7">
        <v>556</v>
      </c>
      <c r="C563" s="7">
        <v>679</v>
      </c>
      <c r="D563" s="7">
        <v>6</v>
      </c>
      <c r="E563" s="7">
        <v>4</v>
      </c>
      <c r="F563" s="7">
        <v>0</v>
      </c>
      <c r="G563" s="2">
        <f>SUM(B563:F563)</f>
        <v>1245</v>
      </c>
      <c r="H563" s="3">
        <f>B563/G563</f>
        <v>0.44658634538152608</v>
      </c>
      <c r="I563" s="3">
        <f>C563/G563</f>
        <v>0.5453815261044177</v>
      </c>
      <c r="J563" s="4">
        <f t="shared" si="8"/>
        <v>-9.8795180722891618E-2</v>
      </c>
    </row>
    <row r="564" spans="1:10" ht="16" customHeight="1">
      <c r="A564" s="5" t="s">
        <v>244</v>
      </c>
      <c r="B564" s="6">
        <v>1961</v>
      </c>
      <c r="C564" s="6">
        <v>2391</v>
      </c>
      <c r="D564" s="7">
        <v>10</v>
      </c>
      <c r="E564" s="7">
        <v>12</v>
      </c>
      <c r="F564" s="7">
        <v>5</v>
      </c>
      <c r="G564" s="2">
        <f>SUM(B564:F564)</f>
        <v>4379</v>
      </c>
      <c r="H564" s="3">
        <f>B564/G564</f>
        <v>0.44781913678922131</v>
      </c>
      <c r="I564" s="3">
        <f>C564/G564</f>
        <v>0.5460150719342316</v>
      </c>
      <c r="J564" s="4">
        <f t="shared" si="8"/>
        <v>-9.8195935145010294E-2</v>
      </c>
    </row>
    <row r="565" spans="1:10" ht="16" customHeight="1">
      <c r="A565" s="5" t="s">
        <v>132</v>
      </c>
      <c r="B565" s="7">
        <v>42</v>
      </c>
      <c r="C565" s="7">
        <v>57</v>
      </c>
      <c r="D565" s="7">
        <v>0</v>
      </c>
      <c r="E565" s="7">
        <v>1</v>
      </c>
      <c r="F565" s="7">
        <v>0</v>
      </c>
      <c r="G565" s="2">
        <f>SUM(B565:F565)</f>
        <v>100</v>
      </c>
      <c r="H565" s="3">
        <f>B565/G565</f>
        <v>0.42</v>
      </c>
      <c r="I565" s="3">
        <f>C565/G565</f>
        <v>0.56999999999999995</v>
      </c>
      <c r="J565" s="4">
        <f t="shared" si="8"/>
        <v>-0.14999999999999997</v>
      </c>
    </row>
    <row r="566" spans="1:10" ht="16" customHeight="1">
      <c r="A566" s="5" t="s">
        <v>92</v>
      </c>
      <c r="B566" s="6">
        <v>2942</v>
      </c>
      <c r="C566" s="6">
        <v>4403</v>
      </c>
      <c r="D566" s="7">
        <v>14</v>
      </c>
      <c r="E566" s="7">
        <v>17</v>
      </c>
      <c r="F566" s="7">
        <v>8</v>
      </c>
      <c r="G566" s="2">
        <f>SUM(B566:F566)</f>
        <v>7384</v>
      </c>
      <c r="H566" s="3">
        <f>B566/G566</f>
        <v>0.39842903575297939</v>
      </c>
      <c r="I566" s="3">
        <f>C566/G566</f>
        <v>0.59628927410617549</v>
      </c>
      <c r="J566" s="4">
        <f t="shared" si="8"/>
        <v>-0.19786023835319611</v>
      </c>
    </row>
  </sheetData>
  <autoFilter ref="A1:J566" xr:uid="{FC43D319-0109-B247-8AE1-BA59BCD8D1A3}">
    <sortState xmlns:xlrd2="http://schemas.microsoft.com/office/spreadsheetml/2017/richdata2" ref="A2:J566">
      <sortCondition ref="A1:A566"/>
    </sortState>
  </autoFilter>
  <conditionalFormatting sqref="J1:J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925A-0564-5644-8869-55A9FBFEFD2A}">
  <dimension ref="A1:L566"/>
  <sheetViews>
    <sheetView topLeftCell="A323" workbookViewId="0">
      <selection activeCell="L339" sqref="L339"/>
    </sheetView>
  </sheetViews>
  <sheetFormatPr baseColWidth="10" defaultRowHeight="16"/>
  <cols>
    <col min="1" max="1" width="19" style="9" bestFit="1" customWidth="1"/>
    <col min="2" max="9" width="10.83203125" style="9" customWidth="1"/>
    <col min="10" max="12" width="10.83203125" style="11" customWidth="1"/>
    <col min="13" max="40" width="10.83203125" style="9" customWidth="1"/>
    <col min="41" max="41" width="10.83203125" style="9"/>
    <col min="42" max="44" width="10.83203125" style="9" customWidth="1"/>
    <col min="45" max="16384" width="10.83203125" style="9"/>
  </cols>
  <sheetData>
    <row r="1" spans="1:12">
      <c r="A1" s="1" t="s">
        <v>283</v>
      </c>
      <c r="B1" s="1" t="s">
        <v>284</v>
      </c>
      <c r="C1" s="1" t="s">
        <v>285</v>
      </c>
      <c r="D1" s="10" t="s">
        <v>286</v>
      </c>
      <c r="E1" s="10" t="s">
        <v>286</v>
      </c>
      <c r="F1" s="10" t="s">
        <v>286</v>
      </c>
      <c r="G1" s="10" t="s">
        <v>286</v>
      </c>
      <c r="H1" s="10" t="s">
        <v>286</v>
      </c>
      <c r="I1" s="10" t="s">
        <v>287</v>
      </c>
      <c r="J1" s="3" t="s">
        <v>288</v>
      </c>
      <c r="K1" s="3" t="s">
        <v>289</v>
      </c>
      <c r="L1" s="3" t="s">
        <v>290</v>
      </c>
    </row>
    <row r="2" spans="1:12" ht="17">
      <c r="A2" s="5" t="s">
        <v>326</v>
      </c>
      <c r="B2" s="6">
        <v>2583</v>
      </c>
      <c r="C2" s="6">
        <v>2418</v>
      </c>
      <c r="D2" s="7">
        <v>35</v>
      </c>
      <c r="E2" s="7">
        <v>23</v>
      </c>
      <c r="F2" s="7">
        <v>32</v>
      </c>
      <c r="G2" s="7">
        <v>13</v>
      </c>
      <c r="H2" s="7">
        <v>16</v>
      </c>
      <c r="I2" s="2">
        <f>SUM(B2:H2)</f>
        <v>5120</v>
      </c>
      <c r="J2" s="11">
        <f>B2/I2</f>
        <v>0.50449218750000002</v>
      </c>
      <c r="K2" s="11">
        <f>C2/I2</f>
        <v>0.47226562500000002</v>
      </c>
      <c r="L2" s="11">
        <f>J2-K2</f>
        <v>3.22265625E-2</v>
      </c>
    </row>
    <row r="3" spans="1:12" ht="17">
      <c r="A3" s="5" t="s">
        <v>0</v>
      </c>
      <c r="B3" s="6">
        <v>1301</v>
      </c>
      <c r="C3" s="6">
        <v>1222</v>
      </c>
      <c r="D3" s="7">
        <v>23</v>
      </c>
      <c r="E3" s="7">
        <v>9</v>
      </c>
      <c r="F3" s="7">
        <v>19</v>
      </c>
      <c r="G3" s="7">
        <v>10</v>
      </c>
      <c r="H3" s="7">
        <v>2</v>
      </c>
      <c r="I3" s="2">
        <f>SUM(B3:H3)</f>
        <v>2586</v>
      </c>
      <c r="J3" s="11">
        <f>B3/I3</f>
        <v>0.50309358081979894</v>
      </c>
      <c r="K3" s="11">
        <f>C3/I3</f>
        <v>0.47254447022428459</v>
      </c>
      <c r="L3" s="11">
        <f t="shared" ref="L3:L66" si="0">J3-K3</f>
        <v>3.054911059551435E-2</v>
      </c>
    </row>
    <row r="4" spans="1:12" ht="16" customHeight="1">
      <c r="A4" s="5" t="s">
        <v>257</v>
      </c>
      <c r="B4" s="7">
        <v>568</v>
      </c>
      <c r="C4" s="6">
        <v>1234</v>
      </c>
      <c r="D4" s="7">
        <v>9</v>
      </c>
      <c r="E4" s="7">
        <v>11</v>
      </c>
      <c r="F4" s="7">
        <v>5</v>
      </c>
      <c r="G4" s="7">
        <v>3</v>
      </c>
      <c r="H4" s="7">
        <v>3</v>
      </c>
      <c r="I4" s="2">
        <f>SUM(B4:H4)</f>
        <v>1833</v>
      </c>
      <c r="J4" s="11">
        <f>B4/I4</f>
        <v>0.3098745226404801</v>
      </c>
      <c r="K4" s="11">
        <f>C4/I4</f>
        <v>0.6732133115111838</v>
      </c>
      <c r="L4" s="11">
        <f t="shared" si="0"/>
        <v>-0.3633387888707037</v>
      </c>
    </row>
    <row r="5" spans="1:12" ht="17">
      <c r="A5" s="5" t="s">
        <v>544</v>
      </c>
      <c r="B5" s="7">
        <v>556</v>
      </c>
      <c r="C5" s="7">
        <v>938</v>
      </c>
      <c r="D5" s="7">
        <v>16</v>
      </c>
      <c r="E5" s="7">
        <v>11</v>
      </c>
      <c r="F5" s="7">
        <v>7</v>
      </c>
      <c r="G5" s="7">
        <v>0</v>
      </c>
      <c r="H5" s="7">
        <v>8</v>
      </c>
      <c r="I5" s="2">
        <f>SUM(B5:H5)</f>
        <v>1536</v>
      </c>
      <c r="J5" s="11">
        <f>B5/I5</f>
        <v>0.36197916666666669</v>
      </c>
      <c r="K5" s="11">
        <f>C5/I5</f>
        <v>0.61067708333333337</v>
      </c>
      <c r="L5" s="11">
        <f t="shared" si="0"/>
        <v>-0.24869791666666669</v>
      </c>
    </row>
    <row r="6" spans="1:12" ht="16" customHeight="1">
      <c r="A6" s="5" t="s">
        <v>23</v>
      </c>
      <c r="B6" s="6">
        <v>1013</v>
      </c>
      <c r="C6" s="6">
        <v>1232</v>
      </c>
      <c r="D6" s="7">
        <v>13</v>
      </c>
      <c r="E6" s="7">
        <v>12</v>
      </c>
      <c r="F6" s="7">
        <v>7</v>
      </c>
      <c r="G6" s="7">
        <v>5</v>
      </c>
      <c r="H6" s="7">
        <v>3</v>
      </c>
      <c r="I6" s="2">
        <f>SUM(B6:H6)</f>
        <v>2285</v>
      </c>
      <c r="J6" s="11">
        <f>B6/I6</f>
        <v>0.44332603938730852</v>
      </c>
      <c r="K6" s="11">
        <f>C6/I6</f>
        <v>0.53916849015317292</v>
      </c>
      <c r="L6" s="11">
        <f t="shared" si="0"/>
        <v>-9.5842450765864395E-2</v>
      </c>
    </row>
    <row r="7" spans="1:12" ht="17">
      <c r="A7" s="5" t="s">
        <v>327</v>
      </c>
      <c r="B7" s="7">
        <v>60</v>
      </c>
      <c r="C7" s="7">
        <v>111</v>
      </c>
      <c r="D7" s="7">
        <v>2</v>
      </c>
      <c r="E7" s="7">
        <v>1</v>
      </c>
      <c r="F7" s="7">
        <v>1</v>
      </c>
      <c r="G7" s="7">
        <v>1</v>
      </c>
      <c r="H7" s="7">
        <v>0</v>
      </c>
      <c r="I7" s="2">
        <f>SUM(B7:H7)</f>
        <v>176</v>
      </c>
      <c r="J7" s="11">
        <f>B7/I7</f>
        <v>0.34090909090909088</v>
      </c>
      <c r="K7" s="11">
        <f>C7/I7</f>
        <v>0.63068181818181823</v>
      </c>
      <c r="L7" s="11">
        <f t="shared" si="0"/>
        <v>-0.28977272727272735</v>
      </c>
    </row>
    <row r="8" spans="1:12" ht="16" customHeight="1">
      <c r="A8" s="5" t="s">
        <v>328</v>
      </c>
      <c r="B8" s="7">
        <v>381</v>
      </c>
      <c r="C8" s="7">
        <v>358</v>
      </c>
      <c r="D8" s="7">
        <v>6</v>
      </c>
      <c r="E8" s="7">
        <v>1</v>
      </c>
      <c r="F8" s="7">
        <v>1</v>
      </c>
      <c r="G8" s="7">
        <v>4</v>
      </c>
      <c r="H8" s="7">
        <v>3</v>
      </c>
      <c r="I8" s="2">
        <f>SUM(B8:H8)</f>
        <v>754</v>
      </c>
      <c r="J8" s="11">
        <f>B8/I8</f>
        <v>0.50530503978779839</v>
      </c>
      <c r="K8" s="11">
        <f>C8/I8</f>
        <v>0.47480106100795755</v>
      </c>
      <c r="L8" s="11">
        <f t="shared" si="0"/>
        <v>3.0503978779840846E-2</v>
      </c>
    </row>
    <row r="9" spans="1:12" ht="16" customHeight="1">
      <c r="A9" s="5" t="s">
        <v>465</v>
      </c>
      <c r="B9" s="7">
        <v>465</v>
      </c>
      <c r="C9" s="7">
        <v>643</v>
      </c>
      <c r="D9" s="7">
        <v>12</v>
      </c>
      <c r="E9" s="7">
        <v>17</v>
      </c>
      <c r="F9" s="7">
        <v>6</v>
      </c>
      <c r="G9" s="7">
        <v>7</v>
      </c>
      <c r="H9" s="7">
        <v>2</v>
      </c>
      <c r="I9" s="2">
        <f>SUM(B9:H9)</f>
        <v>1152</v>
      </c>
      <c r="J9" s="11">
        <f>B9/I9</f>
        <v>0.40364583333333331</v>
      </c>
      <c r="K9" s="11">
        <f>C9/I9</f>
        <v>0.55815972222222221</v>
      </c>
      <c r="L9" s="11">
        <f t="shared" si="0"/>
        <v>-0.1545138888888889</v>
      </c>
    </row>
    <row r="10" spans="1:12" ht="16" customHeight="1">
      <c r="A10" s="5" t="s">
        <v>545</v>
      </c>
      <c r="B10" s="7">
        <v>242</v>
      </c>
      <c r="C10" s="7">
        <v>343</v>
      </c>
      <c r="D10" s="7">
        <v>4</v>
      </c>
      <c r="E10" s="7">
        <v>7</v>
      </c>
      <c r="F10" s="7">
        <v>4</v>
      </c>
      <c r="G10" s="7">
        <v>3</v>
      </c>
      <c r="H10" s="7">
        <v>3</v>
      </c>
      <c r="I10" s="2">
        <f>SUM(B10:H10)</f>
        <v>606</v>
      </c>
      <c r="J10" s="11">
        <f>B10/I10</f>
        <v>0.39933993399339934</v>
      </c>
      <c r="K10" s="11">
        <f>C10/I10</f>
        <v>0.56600660066006603</v>
      </c>
      <c r="L10" s="11">
        <f t="shared" si="0"/>
        <v>-0.16666666666666669</v>
      </c>
    </row>
    <row r="11" spans="1:12" ht="17">
      <c r="A11" s="5" t="s">
        <v>24</v>
      </c>
      <c r="B11" s="7">
        <v>199</v>
      </c>
      <c r="C11" s="7">
        <v>229</v>
      </c>
      <c r="D11" s="7">
        <v>2</v>
      </c>
      <c r="E11" s="7">
        <v>1</v>
      </c>
      <c r="F11" s="7">
        <v>1</v>
      </c>
      <c r="G11" s="7">
        <v>0</v>
      </c>
      <c r="H11" s="7">
        <v>0</v>
      </c>
      <c r="I11" s="2">
        <f>SUM(B11:H11)</f>
        <v>432</v>
      </c>
      <c r="J11" s="11">
        <f>B11/I11</f>
        <v>0.46064814814814814</v>
      </c>
      <c r="K11" s="11">
        <f>C11/I11</f>
        <v>0.53009259259259256</v>
      </c>
      <c r="L11" s="11">
        <f t="shared" si="0"/>
        <v>-6.944444444444442E-2</v>
      </c>
    </row>
    <row r="12" spans="1:12" ht="16" customHeight="1">
      <c r="A12" s="5" t="s">
        <v>500</v>
      </c>
      <c r="B12" s="7">
        <v>70</v>
      </c>
      <c r="C12" s="7">
        <v>103</v>
      </c>
      <c r="D12" s="7">
        <v>1</v>
      </c>
      <c r="E12" s="7">
        <v>2</v>
      </c>
      <c r="F12" s="7">
        <v>3</v>
      </c>
      <c r="G12" s="7">
        <v>0</v>
      </c>
      <c r="H12" s="7">
        <v>1</v>
      </c>
      <c r="I12" s="2">
        <f>SUM(B12:H12)</f>
        <v>180</v>
      </c>
      <c r="J12" s="11">
        <f>B12/I12</f>
        <v>0.3888888888888889</v>
      </c>
      <c r="K12" s="11">
        <f>C12/I12</f>
        <v>0.57222222222222219</v>
      </c>
      <c r="L12" s="11">
        <f t="shared" si="0"/>
        <v>-0.18333333333333329</v>
      </c>
    </row>
    <row r="13" spans="1:12" ht="16" customHeight="1">
      <c r="A13" s="5" t="s">
        <v>501</v>
      </c>
      <c r="B13" s="7">
        <v>608</v>
      </c>
      <c r="C13" s="7">
        <v>990</v>
      </c>
      <c r="D13" s="7">
        <v>15</v>
      </c>
      <c r="E13" s="7">
        <v>10</v>
      </c>
      <c r="F13" s="7">
        <v>20</v>
      </c>
      <c r="G13" s="7">
        <v>4</v>
      </c>
      <c r="H13" s="7">
        <v>9</v>
      </c>
      <c r="I13" s="2">
        <f>SUM(B13:H13)</f>
        <v>1656</v>
      </c>
      <c r="J13" s="11">
        <f>B13/I13</f>
        <v>0.3671497584541063</v>
      </c>
      <c r="K13" s="11">
        <f>C13/I13</f>
        <v>0.59782608695652173</v>
      </c>
      <c r="L13" s="11">
        <f t="shared" si="0"/>
        <v>-0.23067632850241543</v>
      </c>
    </row>
    <row r="14" spans="1:12" ht="17">
      <c r="A14" s="5" t="s">
        <v>329</v>
      </c>
      <c r="B14" s="6">
        <v>2213</v>
      </c>
      <c r="C14" s="7">
        <v>441</v>
      </c>
      <c r="D14" s="7">
        <v>9</v>
      </c>
      <c r="E14" s="7">
        <v>6</v>
      </c>
      <c r="F14" s="7">
        <v>22</v>
      </c>
      <c r="G14" s="7">
        <v>7</v>
      </c>
      <c r="H14" s="7">
        <v>5</v>
      </c>
      <c r="I14" s="2">
        <f>SUM(B14:H14)</f>
        <v>2703</v>
      </c>
      <c r="J14" s="11">
        <f>B14/I14</f>
        <v>0.81871994080651134</v>
      </c>
      <c r="K14" s="11">
        <f>C14/I14</f>
        <v>0.16315205327413984</v>
      </c>
      <c r="L14" s="11">
        <f t="shared" si="0"/>
        <v>0.6555678875323715</v>
      </c>
    </row>
    <row r="15" spans="1:12" ht="17">
      <c r="A15" s="5" t="s">
        <v>1</v>
      </c>
      <c r="B15" s="6">
        <v>5576</v>
      </c>
      <c r="C15" s="6">
        <v>1287</v>
      </c>
      <c r="D15" s="7">
        <v>57</v>
      </c>
      <c r="E15" s="7">
        <v>10</v>
      </c>
      <c r="F15" s="7">
        <v>55</v>
      </c>
      <c r="G15" s="7">
        <v>18</v>
      </c>
      <c r="H15" s="7">
        <v>7</v>
      </c>
      <c r="I15" s="2">
        <f>SUM(B15:H15)</f>
        <v>7010</v>
      </c>
      <c r="J15" s="11">
        <f>B15/I15</f>
        <v>0.79543509272467905</v>
      </c>
      <c r="K15" s="11">
        <f>C15/I15</f>
        <v>0.18359486447931525</v>
      </c>
      <c r="L15" s="11">
        <f t="shared" si="0"/>
        <v>0.61184022824536377</v>
      </c>
    </row>
    <row r="16" spans="1:12" ht="16" customHeight="1">
      <c r="A16" s="5" t="s">
        <v>330</v>
      </c>
      <c r="B16" s="7">
        <v>874</v>
      </c>
      <c r="C16" s="7">
        <v>833</v>
      </c>
      <c r="D16" s="7">
        <v>6</v>
      </c>
      <c r="E16" s="7">
        <v>8</v>
      </c>
      <c r="F16" s="7">
        <v>7</v>
      </c>
      <c r="G16" s="7">
        <v>7</v>
      </c>
      <c r="H16" s="7">
        <v>3</v>
      </c>
      <c r="I16" s="2">
        <f>SUM(B16:H16)</f>
        <v>1738</v>
      </c>
      <c r="J16" s="11">
        <f>B16/I16</f>
        <v>0.50287686996547754</v>
      </c>
      <c r="K16" s="11">
        <f>C16/I16</f>
        <v>0.47928653624856155</v>
      </c>
      <c r="L16" s="11">
        <f t="shared" si="0"/>
        <v>2.359033371691599E-2</v>
      </c>
    </row>
    <row r="17" spans="1:12" ht="17">
      <c r="A17" s="8" t="s">
        <v>133</v>
      </c>
      <c r="B17" s="6">
        <v>1698</v>
      </c>
      <c r="C17" s="6">
        <v>1008</v>
      </c>
      <c r="D17" s="7">
        <v>16</v>
      </c>
      <c r="E17" s="7">
        <v>33</v>
      </c>
      <c r="F17" s="7">
        <v>16</v>
      </c>
      <c r="G17" s="7">
        <v>13</v>
      </c>
      <c r="H17" s="7">
        <v>1</v>
      </c>
      <c r="I17" s="2">
        <f>SUM(B17:H17)</f>
        <v>2785</v>
      </c>
      <c r="J17" s="11">
        <f>B17/I17</f>
        <v>0.60969479353680434</v>
      </c>
      <c r="K17" s="11">
        <f>C17/I17</f>
        <v>0.36193895870736087</v>
      </c>
      <c r="L17" s="11">
        <f t="shared" si="0"/>
        <v>0.24775583482944347</v>
      </c>
    </row>
    <row r="18" spans="1:12" ht="17">
      <c r="A18" s="8" t="s">
        <v>134</v>
      </c>
      <c r="B18" s="7">
        <v>159</v>
      </c>
      <c r="C18" s="7">
        <v>106</v>
      </c>
      <c r="D18" s="7">
        <v>2</v>
      </c>
      <c r="E18" s="7">
        <v>2</v>
      </c>
      <c r="F18" s="7">
        <v>3</v>
      </c>
      <c r="G18" s="7">
        <v>2</v>
      </c>
      <c r="H18" s="7">
        <v>0</v>
      </c>
      <c r="I18" s="2">
        <f>SUM(B18:H18)</f>
        <v>274</v>
      </c>
      <c r="J18" s="11">
        <f>B18/I18</f>
        <v>0.58029197080291972</v>
      </c>
      <c r="K18" s="11">
        <f>C18/I18</f>
        <v>0.38686131386861317</v>
      </c>
      <c r="L18" s="11">
        <f t="shared" si="0"/>
        <v>0.19343065693430656</v>
      </c>
    </row>
    <row r="19" spans="1:12" ht="16" customHeight="1">
      <c r="A19" s="5" t="s">
        <v>170</v>
      </c>
      <c r="B19" s="7">
        <v>200</v>
      </c>
      <c r="C19" s="7">
        <v>386</v>
      </c>
      <c r="D19" s="7">
        <v>1</v>
      </c>
      <c r="E19" s="7">
        <v>3</v>
      </c>
      <c r="F19" s="7">
        <v>0</v>
      </c>
      <c r="G19" s="7">
        <v>1</v>
      </c>
      <c r="H19" s="7">
        <v>0</v>
      </c>
      <c r="I19" s="2">
        <f>SUM(B19:H19)</f>
        <v>591</v>
      </c>
      <c r="J19" s="11">
        <f>B19/I19</f>
        <v>0.33840947546531303</v>
      </c>
      <c r="K19" s="11">
        <f>C19/I19</f>
        <v>0.65313028764805414</v>
      </c>
      <c r="L19" s="11">
        <f t="shared" si="0"/>
        <v>-0.31472081218274112</v>
      </c>
    </row>
    <row r="20" spans="1:12" ht="16" customHeight="1">
      <c r="A20" s="5" t="s">
        <v>331</v>
      </c>
      <c r="B20" s="7">
        <v>310</v>
      </c>
      <c r="C20" s="7">
        <v>498</v>
      </c>
      <c r="D20" s="7">
        <v>3</v>
      </c>
      <c r="E20" s="7">
        <v>1</v>
      </c>
      <c r="F20" s="7">
        <v>2</v>
      </c>
      <c r="G20" s="7">
        <v>1</v>
      </c>
      <c r="H20" s="7">
        <v>2</v>
      </c>
      <c r="I20" s="2">
        <f>SUM(B20:H20)</f>
        <v>817</v>
      </c>
      <c r="J20" s="11">
        <f>B20/I20</f>
        <v>0.37943696450428399</v>
      </c>
      <c r="K20" s="11">
        <f>C20/I20</f>
        <v>0.609547123623011</v>
      </c>
      <c r="L20" s="11">
        <f t="shared" si="0"/>
        <v>-0.23011015911872701</v>
      </c>
    </row>
    <row r="21" spans="1:12" ht="17">
      <c r="A21" s="5" t="s">
        <v>418</v>
      </c>
      <c r="B21" s="7">
        <v>157</v>
      </c>
      <c r="C21" s="7">
        <v>193</v>
      </c>
      <c r="D21" s="7">
        <v>2</v>
      </c>
      <c r="E21" s="7">
        <v>0</v>
      </c>
      <c r="F21" s="7">
        <v>4</v>
      </c>
      <c r="G21" s="7">
        <v>0</v>
      </c>
      <c r="H21" s="7">
        <v>0</v>
      </c>
      <c r="I21" s="2">
        <f>SUM(B21:H21)</f>
        <v>356</v>
      </c>
      <c r="J21" s="11">
        <f>B21/I21</f>
        <v>0.4410112359550562</v>
      </c>
      <c r="K21" s="11">
        <f>C21/I21</f>
        <v>0.5421348314606742</v>
      </c>
      <c r="L21" s="11">
        <f t="shared" si="0"/>
        <v>-0.101123595505618</v>
      </c>
    </row>
    <row r="22" spans="1:12" ht="16" customHeight="1">
      <c r="A22" s="5" t="s">
        <v>417</v>
      </c>
      <c r="B22" s="6">
        <v>2452</v>
      </c>
      <c r="C22" s="6">
        <v>3936</v>
      </c>
      <c r="D22" s="7">
        <v>38</v>
      </c>
      <c r="E22" s="7">
        <v>31</v>
      </c>
      <c r="F22" s="7">
        <v>29</v>
      </c>
      <c r="G22" s="7">
        <v>46</v>
      </c>
      <c r="H22" s="7">
        <v>10</v>
      </c>
      <c r="I22" s="2">
        <f>SUM(B22:H22)</f>
        <v>6542</v>
      </c>
      <c r="J22" s="11">
        <f>B22/I22</f>
        <v>0.37480892693365941</v>
      </c>
      <c r="K22" s="11">
        <f>C22/I22</f>
        <v>0.60165087129318251</v>
      </c>
      <c r="L22" s="11">
        <f t="shared" si="0"/>
        <v>-0.2268419443595231</v>
      </c>
    </row>
    <row r="23" spans="1:12" ht="17">
      <c r="A23" s="8" t="s">
        <v>135</v>
      </c>
      <c r="B23" s="6">
        <v>1100</v>
      </c>
      <c r="C23" s="7">
        <v>701</v>
      </c>
      <c r="D23" s="7">
        <v>13</v>
      </c>
      <c r="E23" s="7">
        <v>18</v>
      </c>
      <c r="F23" s="7">
        <v>10</v>
      </c>
      <c r="G23" s="7">
        <v>6</v>
      </c>
      <c r="H23" s="7">
        <v>2</v>
      </c>
      <c r="I23" s="2">
        <f>SUM(B23:H23)</f>
        <v>1850</v>
      </c>
      <c r="J23" s="11">
        <f>B23/I23</f>
        <v>0.59459459459459463</v>
      </c>
      <c r="K23" s="11">
        <f>C23/I23</f>
        <v>0.37891891891891893</v>
      </c>
      <c r="L23" s="11">
        <f t="shared" si="0"/>
        <v>0.21567567567567569</v>
      </c>
    </row>
    <row r="24" spans="1:12" ht="16" customHeight="1">
      <c r="A24" s="5" t="s">
        <v>93</v>
      </c>
      <c r="B24" s="7">
        <v>128</v>
      </c>
      <c r="C24" s="7">
        <v>245</v>
      </c>
      <c r="D24" s="7">
        <v>1</v>
      </c>
      <c r="E24" s="7">
        <v>3</v>
      </c>
      <c r="F24" s="7">
        <v>1</v>
      </c>
      <c r="G24" s="7">
        <v>9</v>
      </c>
      <c r="H24" s="7">
        <v>1</v>
      </c>
      <c r="I24" s="2">
        <f>SUM(B24:H24)</f>
        <v>388</v>
      </c>
      <c r="J24" s="11">
        <f>B24/I24</f>
        <v>0.32989690721649484</v>
      </c>
      <c r="K24" s="11">
        <f>C24/I24</f>
        <v>0.63144329896907214</v>
      </c>
      <c r="L24" s="11">
        <f t="shared" si="0"/>
        <v>-0.3015463917525773</v>
      </c>
    </row>
    <row r="25" spans="1:12" ht="17">
      <c r="A25" s="5" t="s">
        <v>419</v>
      </c>
      <c r="B25" s="7">
        <v>152</v>
      </c>
      <c r="C25" s="7">
        <v>323</v>
      </c>
      <c r="D25" s="7">
        <v>1</v>
      </c>
      <c r="E25" s="7">
        <v>2</v>
      </c>
      <c r="F25" s="7">
        <v>0</v>
      </c>
      <c r="G25" s="7">
        <v>2</v>
      </c>
      <c r="H25" s="7">
        <v>2</v>
      </c>
      <c r="I25" s="2">
        <f>SUM(B25:H25)</f>
        <v>482</v>
      </c>
      <c r="J25" s="11">
        <f>B25/I25</f>
        <v>0.31535269709543567</v>
      </c>
      <c r="K25" s="11">
        <f>C25/I25</f>
        <v>0.67012448132780078</v>
      </c>
      <c r="L25" s="11">
        <f t="shared" si="0"/>
        <v>-0.35477178423236511</v>
      </c>
    </row>
    <row r="26" spans="1:12" ht="17">
      <c r="A26" s="5" t="s">
        <v>245</v>
      </c>
      <c r="B26" s="6">
        <v>6948</v>
      </c>
      <c r="C26" s="6">
        <v>3395</v>
      </c>
      <c r="D26" s="7">
        <v>66</v>
      </c>
      <c r="E26" s="7">
        <v>36</v>
      </c>
      <c r="F26" s="7">
        <v>46</v>
      </c>
      <c r="G26" s="7">
        <v>37</v>
      </c>
      <c r="H26" s="7">
        <v>55</v>
      </c>
      <c r="I26" s="2">
        <f>SUM(B26:H26)</f>
        <v>10583</v>
      </c>
      <c r="J26" s="11">
        <f>B26/I26</f>
        <v>0.65652461494850234</v>
      </c>
      <c r="K26" s="11">
        <f>C26/I26</f>
        <v>0.32079750543324198</v>
      </c>
      <c r="L26" s="11">
        <f t="shared" si="0"/>
        <v>0.33572710951526036</v>
      </c>
    </row>
    <row r="27" spans="1:12" ht="17">
      <c r="A27" s="5" t="s">
        <v>420</v>
      </c>
      <c r="B27" s="7">
        <v>185</v>
      </c>
      <c r="C27" s="7">
        <v>229</v>
      </c>
      <c r="D27" s="7">
        <v>1</v>
      </c>
      <c r="E27" s="7">
        <v>1</v>
      </c>
      <c r="F27" s="7">
        <v>4</v>
      </c>
      <c r="G27" s="7">
        <v>1</v>
      </c>
      <c r="H27" s="7">
        <v>0</v>
      </c>
      <c r="I27" s="2">
        <f>SUM(B27:H27)</f>
        <v>421</v>
      </c>
      <c r="J27" s="11">
        <f>B27/I27</f>
        <v>0.43942992874109266</v>
      </c>
      <c r="K27" s="11">
        <f>C27/I27</f>
        <v>0.5439429928741093</v>
      </c>
      <c r="L27" s="11">
        <f t="shared" si="0"/>
        <v>-0.10451306413301664</v>
      </c>
    </row>
    <row r="28" spans="1:12" ht="17">
      <c r="A28" s="5" t="s">
        <v>421</v>
      </c>
      <c r="B28" s="6">
        <v>1035</v>
      </c>
      <c r="C28" s="6">
        <v>1592</v>
      </c>
      <c r="D28" s="7">
        <v>12</v>
      </c>
      <c r="E28" s="7">
        <v>8</v>
      </c>
      <c r="F28" s="7">
        <v>20</v>
      </c>
      <c r="G28" s="7">
        <v>24</v>
      </c>
      <c r="H28" s="7">
        <v>7</v>
      </c>
      <c r="I28" s="2">
        <f>SUM(B28:H28)</f>
        <v>2698</v>
      </c>
      <c r="J28" s="11">
        <f>B28/I28</f>
        <v>0.38361749444032617</v>
      </c>
      <c r="K28" s="11">
        <f>C28/I28</f>
        <v>0.5900667160859896</v>
      </c>
      <c r="L28" s="11">
        <f t="shared" si="0"/>
        <v>-0.20644922164566343</v>
      </c>
    </row>
    <row r="29" spans="1:12" ht="17">
      <c r="A29" s="5" t="s">
        <v>480</v>
      </c>
      <c r="B29" s="6">
        <v>1187</v>
      </c>
      <c r="C29" s="6">
        <v>1531</v>
      </c>
      <c r="D29" s="7">
        <v>28</v>
      </c>
      <c r="E29" s="7">
        <v>17</v>
      </c>
      <c r="F29" s="7">
        <v>12</v>
      </c>
      <c r="G29" s="7">
        <v>9</v>
      </c>
      <c r="H29" s="7">
        <v>3</v>
      </c>
      <c r="I29" s="2">
        <f>SUM(B29:H29)</f>
        <v>2787</v>
      </c>
      <c r="J29" s="11">
        <f>B29/I29</f>
        <v>0.42590599210620739</v>
      </c>
      <c r="K29" s="11">
        <f>C29/I29</f>
        <v>0.54933620380337278</v>
      </c>
      <c r="L29" s="11">
        <f t="shared" si="0"/>
        <v>-0.12343021169716539</v>
      </c>
    </row>
    <row r="30" spans="1:12" ht="16" customHeight="1">
      <c r="A30" s="5" t="s">
        <v>200</v>
      </c>
      <c r="B30" s="6">
        <v>3906</v>
      </c>
      <c r="C30" s="6">
        <v>1939</v>
      </c>
      <c r="D30" s="7">
        <v>70</v>
      </c>
      <c r="E30" s="7">
        <v>20</v>
      </c>
      <c r="F30" s="7">
        <v>23</v>
      </c>
      <c r="G30" s="7">
        <v>28</v>
      </c>
      <c r="H30" s="7">
        <v>14</v>
      </c>
      <c r="I30" s="2">
        <f>SUM(B30:H30)</f>
        <v>6000</v>
      </c>
      <c r="J30" s="11">
        <f>B30/I30</f>
        <v>0.65100000000000002</v>
      </c>
      <c r="K30" s="11">
        <f>C30/I30</f>
        <v>0.32316666666666666</v>
      </c>
      <c r="L30" s="11">
        <f t="shared" si="0"/>
        <v>0.32783333333333337</v>
      </c>
    </row>
    <row r="31" spans="1:12" ht="17">
      <c r="A31" s="8" t="s">
        <v>136</v>
      </c>
      <c r="B31" s="6">
        <v>1514</v>
      </c>
      <c r="C31" s="7">
        <v>962</v>
      </c>
      <c r="D31" s="7">
        <v>19</v>
      </c>
      <c r="E31" s="7">
        <v>20</v>
      </c>
      <c r="F31" s="7">
        <v>8</v>
      </c>
      <c r="G31" s="7">
        <v>5</v>
      </c>
      <c r="H31" s="7">
        <v>5</v>
      </c>
      <c r="I31" s="2">
        <f>SUM(B31:H31)</f>
        <v>2533</v>
      </c>
      <c r="J31" s="11">
        <f>B31/I31</f>
        <v>0.59771022502960913</v>
      </c>
      <c r="K31" s="11">
        <f>C31/I31</f>
        <v>0.37978681405448084</v>
      </c>
      <c r="L31" s="11">
        <f t="shared" si="0"/>
        <v>0.2179234109751283</v>
      </c>
    </row>
    <row r="32" spans="1:12" ht="17">
      <c r="A32" s="5" t="s">
        <v>332</v>
      </c>
      <c r="B32" s="7">
        <v>905</v>
      </c>
      <c r="C32" s="6">
        <v>1044</v>
      </c>
      <c r="D32" s="7">
        <v>12</v>
      </c>
      <c r="E32" s="7">
        <v>10</v>
      </c>
      <c r="F32" s="7">
        <v>18</v>
      </c>
      <c r="G32" s="7">
        <v>8</v>
      </c>
      <c r="H32" s="7">
        <v>9</v>
      </c>
      <c r="I32" s="2">
        <f>SUM(B32:H32)</f>
        <v>2006</v>
      </c>
      <c r="J32" s="11">
        <f>B32/I32</f>
        <v>0.45114656031904288</v>
      </c>
      <c r="K32" s="11">
        <f>C32/I32</f>
        <v>0.52043868394815551</v>
      </c>
      <c r="L32" s="11">
        <f t="shared" si="0"/>
        <v>-6.9292123629112634E-2</v>
      </c>
    </row>
    <row r="33" spans="1:12" ht="17">
      <c r="A33" s="5" t="s">
        <v>546</v>
      </c>
      <c r="B33" s="7">
        <v>282</v>
      </c>
      <c r="C33" s="7">
        <v>429</v>
      </c>
      <c r="D33" s="7">
        <v>15</v>
      </c>
      <c r="E33" s="7">
        <v>5</v>
      </c>
      <c r="F33" s="7">
        <v>2</v>
      </c>
      <c r="G33" s="7">
        <v>5</v>
      </c>
      <c r="H33" s="7">
        <v>11</v>
      </c>
      <c r="I33" s="2">
        <f>SUM(B33:H33)</f>
        <v>749</v>
      </c>
      <c r="J33" s="11">
        <f>B33/I33</f>
        <v>0.37650200267022699</v>
      </c>
      <c r="K33" s="11">
        <f>C33/I33</f>
        <v>0.57276368491321761</v>
      </c>
      <c r="L33" s="11">
        <f t="shared" si="0"/>
        <v>-0.19626168224299062</v>
      </c>
    </row>
    <row r="34" spans="1:12" ht="17">
      <c r="A34" s="5" t="s">
        <v>25</v>
      </c>
      <c r="B34" s="6">
        <v>3822</v>
      </c>
      <c r="C34" s="6">
        <v>1858</v>
      </c>
      <c r="D34" s="7">
        <v>10</v>
      </c>
      <c r="E34" s="7">
        <v>15</v>
      </c>
      <c r="F34" s="7">
        <v>20</v>
      </c>
      <c r="G34" s="7">
        <v>14</v>
      </c>
      <c r="H34" s="7">
        <v>6</v>
      </c>
      <c r="I34" s="2">
        <f>SUM(B34:H34)</f>
        <v>5745</v>
      </c>
      <c r="J34" s="11">
        <f>B34/I34</f>
        <v>0.6652741514360313</v>
      </c>
      <c r="K34" s="11">
        <f>C34/I34</f>
        <v>0.32341166231505658</v>
      </c>
      <c r="L34" s="11">
        <f t="shared" si="0"/>
        <v>0.34186248912097472</v>
      </c>
    </row>
    <row r="35" spans="1:12" ht="16" customHeight="1">
      <c r="A35" s="5" t="s">
        <v>524</v>
      </c>
      <c r="B35" s="6">
        <v>2076</v>
      </c>
      <c r="C35" s="6">
        <v>2173</v>
      </c>
      <c r="D35" s="7">
        <v>104</v>
      </c>
      <c r="E35" s="7">
        <v>34</v>
      </c>
      <c r="F35" s="7">
        <v>13</v>
      </c>
      <c r="G35" s="7">
        <v>3</v>
      </c>
      <c r="H35" s="7">
        <v>0</v>
      </c>
      <c r="I35" s="2">
        <f>SUM(B35:H35)</f>
        <v>4403</v>
      </c>
      <c r="J35" s="11">
        <f>B35/I35</f>
        <v>0.47149670679082445</v>
      </c>
      <c r="K35" s="11">
        <f>C35/I35</f>
        <v>0.49352714058596414</v>
      </c>
      <c r="L35" s="11">
        <f t="shared" si="0"/>
        <v>-2.2030433795139692E-2</v>
      </c>
    </row>
    <row r="36" spans="1:12" ht="17">
      <c r="A36" s="5" t="s">
        <v>422</v>
      </c>
      <c r="B36" s="6">
        <v>4123</v>
      </c>
      <c r="C36" s="6">
        <v>9468</v>
      </c>
      <c r="D36" s="7">
        <v>55</v>
      </c>
      <c r="E36" s="7">
        <v>47</v>
      </c>
      <c r="F36" s="7">
        <v>77</v>
      </c>
      <c r="G36" s="7">
        <v>98</v>
      </c>
      <c r="H36" s="7">
        <v>25</v>
      </c>
      <c r="I36" s="2">
        <f>SUM(B36:H36)</f>
        <v>13893</v>
      </c>
      <c r="J36" s="11">
        <f>B36/I36</f>
        <v>0.29676815662563882</v>
      </c>
      <c r="K36" s="11">
        <f>C36/I36</f>
        <v>0.68149427769380266</v>
      </c>
      <c r="L36" s="11">
        <f t="shared" si="0"/>
        <v>-0.38472612106816384</v>
      </c>
    </row>
    <row r="37" spans="1:12" ht="16" customHeight="1">
      <c r="A37" s="8" t="s">
        <v>137</v>
      </c>
      <c r="B37" s="6">
        <v>1061</v>
      </c>
      <c r="C37" s="7">
        <v>947</v>
      </c>
      <c r="D37" s="7">
        <v>18</v>
      </c>
      <c r="E37" s="7">
        <v>23</v>
      </c>
      <c r="F37" s="7">
        <v>6</v>
      </c>
      <c r="G37" s="7">
        <v>4</v>
      </c>
      <c r="H37" s="7">
        <v>9</v>
      </c>
      <c r="I37" s="2">
        <f>SUM(B37:H37)</f>
        <v>2068</v>
      </c>
      <c r="J37" s="11">
        <f>B37/I37</f>
        <v>0.51305609284332687</v>
      </c>
      <c r="K37" s="11">
        <f>C37/I37</f>
        <v>0.45793036750483557</v>
      </c>
      <c r="L37" s="11">
        <f t="shared" si="0"/>
        <v>5.5125725338491305E-2</v>
      </c>
    </row>
    <row r="38" spans="1:12" ht="17">
      <c r="A38" s="8" t="s">
        <v>138</v>
      </c>
      <c r="B38" s="7">
        <v>773</v>
      </c>
      <c r="C38" s="7">
        <v>498</v>
      </c>
      <c r="D38" s="7">
        <v>11</v>
      </c>
      <c r="E38" s="7">
        <v>13</v>
      </c>
      <c r="F38" s="7">
        <v>9</v>
      </c>
      <c r="G38" s="7">
        <v>4</v>
      </c>
      <c r="H38" s="7">
        <v>8</v>
      </c>
      <c r="I38" s="2">
        <f>SUM(B38:H38)</f>
        <v>1316</v>
      </c>
      <c r="J38" s="11">
        <f>B38/I38</f>
        <v>0.58738601823708203</v>
      </c>
      <c r="K38" s="11">
        <f>C38/I38</f>
        <v>0.37841945288753798</v>
      </c>
      <c r="L38" s="11">
        <f t="shared" si="0"/>
        <v>0.20896656534954405</v>
      </c>
    </row>
    <row r="39" spans="1:12" ht="16" customHeight="1">
      <c r="A39" s="5" t="s">
        <v>481</v>
      </c>
      <c r="B39" s="6">
        <v>3774</v>
      </c>
      <c r="C39" s="6">
        <v>4829</v>
      </c>
      <c r="D39" s="7">
        <v>72</v>
      </c>
      <c r="E39" s="7">
        <v>42</v>
      </c>
      <c r="F39" s="7">
        <v>21</v>
      </c>
      <c r="G39" s="7">
        <v>20</v>
      </c>
      <c r="H39" s="7">
        <v>10</v>
      </c>
      <c r="I39" s="2">
        <f>SUM(B39:H39)</f>
        <v>8768</v>
      </c>
      <c r="J39" s="11">
        <f>B39/I39</f>
        <v>0.43042883211678834</v>
      </c>
      <c r="K39" s="11">
        <f>C39/I39</f>
        <v>0.55075273722627738</v>
      </c>
      <c r="L39" s="11">
        <f t="shared" si="0"/>
        <v>-0.12032390510948904</v>
      </c>
    </row>
    <row r="40" spans="1:12" ht="16" customHeight="1">
      <c r="A40" s="5" t="s">
        <v>482</v>
      </c>
      <c r="B40" s="6">
        <v>1142</v>
      </c>
      <c r="C40" s="6">
        <v>1529</v>
      </c>
      <c r="D40" s="7">
        <v>14</v>
      </c>
      <c r="E40" s="7">
        <v>12</v>
      </c>
      <c r="F40" s="7">
        <v>10</v>
      </c>
      <c r="G40" s="7">
        <v>3</v>
      </c>
      <c r="H40" s="7">
        <v>4</v>
      </c>
      <c r="I40" s="2">
        <f>SUM(B40:H40)</f>
        <v>2714</v>
      </c>
      <c r="J40" s="11">
        <f>B40/I40</f>
        <v>0.42078113485630064</v>
      </c>
      <c r="K40" s="11">
        <f>C40/I40</f>
        <v>0.56337509211495951</v>
      </c>
      <c r="L40" s="11">
        <f t="shared" si="0"/>
        <v>-0.14259395725865887</v>
      </c>
    </row>
    <row r="41" spans="1:12" ht="17">
      <c r="A41" s="5" t="s">
        <v>258</v>
      </c>
      <c r="B41" s="7">
        <v>504</v>
      </c>
      <c r="C41" s="7">
        <v>920</v>
      </c>
      <c r="D41" s="7">
        <v>6</v>
      </c>
      <c r="E41" s="7">
        <v>11</v>
      </c>
      <c r="F41" s="7">
        <v>14</v>
      </c>
      <c r="G41" s="7">
        <v>2</v>
      </c>
      <c r="H41" s="7">
        <v>1</v>
      </c>
      <c r="I41" s="2">
        <f>SUM(B41:H41)</f>
        <v>1458</v>
      </c>
      <c r="J41" s="11">
        <f>B41/I41</f>
        <v>0.34567901234567899</v>
      </c>
      <c r="K41" s="11">
        <f>C41/I41</f>
        <v>0.63100137174211246</v>
      </c>
      <c r="L41" s="11">
        <f t="shared" si="0"/>
        <v>-0.28532235939643347</v>
      </c>
    </row>
    <row r="42" spans="1:12" ht="17">
      <c r="A42" s="5" t="s">
        <v>94</v>
      </c>
      <c r="B42" s="7">
        <v>325</v>
      </c>
      <c r="C42" s="7">
        <v>193</v>
      </c>
      <c r="D42" s="7">
        <v>1</v>
      </c>
      <c r="E42" s="7">
        <v>1</v>
      </c>
      <c r="F42" s="7">
        <v>3</v>
      </c>
      <c r="G42" s="7">
        <v>4</v>
      </c>
      <c r="H42" s="7">
        <v>2</v>
      </c>
      <c r="I42" s="2">
        <f>SUM(B42:H42)</f>
        <v>529</v>
      </c>
      <c r="J42" s="11">
        <f>B42/I42</f>
        <v>0.61436672967863892</v>
      </c>
      <c r="K42" s="11">
        <f>C42/I42</f>
        <v>0.36483931947069942</v>
      </c>
      <c r="L42" s="11">
        <f t="shared" si="0"/>
        <v>0.2495274102079395</v>
      </c>
    </row>
    <row r="43" spans="1:12" ht="17">
      <c r="A43" s="5" t="s">
        <v>547</v>
      </c>
      <c r="B43" s="7">
        <v>590</v>
      </c>
      <c r="C43" s="6">
        <v>1094</v>
      </c>
      <c r="D43" s="7">
        <v>24</v>
      </c>
      <c r="E43" s="7">
        <v>9</v>
      </c>
      <c r="F43" s="7">
        <v>13</v>
      </c>
      <c r="G43" s="7">
        <v>19</v>
      </c>
      <c r="H43" s="7">
        <v>12</v>
      </c>
      <c r="I43" s="2">
        <f>SUM(B43:H43)</f>
        <v>1761</v>
      </c>
      <c r="J43" s="11">
        <f>B43/I43</f>
        <v>0.33503691084611015</v>
      </c>
      <c r="K43" s="11">
        <f>C43/I43</f>
        <v>0.62123793299261787</v>
      </c>
      <c r="L43" s="11">
        <f t="shared" si="0"/>
        <v>-0.28620102214650772</v>
      </c>
    </row>
    <row r="44" spans="1:12" ht="16" customHeight="1">
      <c r="A44" s="5" t="s">
        <v>201</v>
      </c>
      <c r="B44" s="6">
        <v>7927</v>
      </c>
      <c r="C44" s="6">
        <v>2533</v>
      </c>
      <c r="D44" s="7">
        <v>103</v>
      </c>
      <c r="E44" s="7">
        <v>35</v>
      </c>
      <c r="F44" s="7">
        <v>96</v>
      </c>
      <c r="G44" s="7">
        <v>34</v>
      </c>
      <c r="H44" s="7">
        <v>14</v>
      </c>
      <c r="I44" s="2">
        <f>SUM(B44:H44)</f>
        <v>10742</v>
      </c>
      <c r="J44" s="11">
        <f>B44/I44</f>
        <v>0.7379445168497486</v>
      </c>
      <c r="K44" s="11">
        <f>C44/I44</f>
        <v>0.23580338856823682</v>
      </c>
      <c r="L44" s="11">
        <f t="shared" si="0"/>
        <v>0.50214112828151181</v>
      </c>
    </row>
    <row r="45" spans="1:12" ht="17">
      <c r="A45" s="5" t="s">
        <v>449</v>
      </c>
      <c r="B45" s="6">
        <v>1032</v>
      </c>
      <c r="C45" s="6">
        <v>1120</v>
      </c>
      <c r="D45" s="7">
        <v>18</v>
      </c>
      <c r="E45" s="7">
        <v>24</v>
      </c>
      <c r="F45" s="7">
        <v>9</v>
      </c>
      <c r="G45" s="7">
        <v>7</v>
      </c>
      <c r="H45" s="7">
        <v>3</v>
      </c>
      <c r="I45" s="2">
        <f>SUM(B45:H45)</f>
        <v>2213</v>
      </c>
      <c r="J45" s="11">
        <f>B45/I45</f>
        <v>0.46633529145955716</v>
      </c>
      <c r="K45" s="11">
        <f>C45/I45</f>
        <v>0.5061003163126977</v>
      </c>
      <c r="L45" s="11">
        <f t="shared" si="0"/>
        <v>-3.976502485314054E-2</v>
      </c>
    </row>
    <row r="46" spans="1:12" ht="16" customHeight="1">
      <c r="A46" s="5" t="s">
        <v>259</v>
      </c>
      <c r="B46" s="7">
        <v>107</v>
      </c>
      <c r="C46" s="7">
        <v>144</v>
      </c>
      <c r="D46" s="7">
        <v>2</v>
      </c>
      <c r="E46" s="7">
        <v>4</v>
      </c>
      <c r="F46" s="7">
        <v>0</v>
      </c>
      <c r="G46" s="7">
        <v>0</v>
      </c>
      <c r="H46" s="7">
        <v>0</v>
      </c>
      <c r="I46" s="2">
        <f>SUM(B46:H46)</f>
        <v>257</v>
      </c>
      <c r="J46" s="11">
        <f>B46/I46</f>
        <v>0.41634241245136189</v>
      </c>
      <c r="K46" s="11">
        <f>C46/I46</f>
        <v>0.56031128404669261</v>
      </c>
      <c r="L46" s="11">
        <f t="shared" si="0"/>
        <v>-0.14396887159533073</v>
      </c>
    </row>
    <row r="47" spans="1:12" ht="16" customHeight="1">
      <c r="A47" s="5" t="s">
        <v>26</v>
      </c>
      <c r="B47" s="6">
        <v>1289</v>
      </c>
      <c r="C47" s="7">
        <v>728</v>
      </c>
      <c r="D47" s="7">
        <v>10</v>
      </c>
      <c r="E47" s="7">
        <v>7</v>
      </c>
      <c r="F47" s="7">
        <v>15</v>
      </c>
      <c r="G47" s="7">
        <v>14</v>
      </c>
      <c r="H47" s="7">
        <v>3</v>
      </c>
      <c r="I47" s="2">
        <f>SUM(B47:H47)</f>
        <v>2066</v>
      </c>
      <c r="J47" s="11">
        <f>B47/I47</f>
        <v>0.62391093901258465</v>
      </c>
      <c r="K47" s="11">
        <f>C47/I47</f>
        <v>0.35237173281703776</v>
      </c>
      <c r="L47" s="11">
        <f t="shared" si="0"/>
        <v>0.27153920619554689</v>
      </c>
    </row>
    <row r="48" spans="1:12" ht="16" customHeight="1">
      <c r="A48" s="5" t="s">
        <v>379</v>
      </c>
      <c r="B48" s="6">
        <v>1183</v>
      </c>
      <c r="C48" s="6">
        <v>1207</v>
      </c>
      <c r="D48" s="7">
        <v>11</v>
      </c>
      <c r="E48" s="7">
        <v>16</v>
      </c>
      <c r="F48" s="7">
        <v>9</v>
      </c>
      <c r="G48" s="7">
        <v>6</v>
      </c>
      <c r="H48" s="7">
        <v>10</v>
      </c>
      <c r="I48" s="2">
        <f>SUM(B48:H48)</f>
        <v>2442</v>
      </c>
      <c r="J48" s="11">
        <f>B48/I48</f>
        <v>0.48443898443898442</v>
      </c>
      <c r="K48" s="11">
        <f>C48/I48</f>
        <v>0.49426699426699428</v>
      </c>
      <c r="L48" s="11">
        <f t="shared" si="0"/>
        <v>-9.8280098280098538E-3</v>
      </c>
    </row>
    <row r="49" spans="1:12" ht="16" customHeight="1">
      <c r="A49" s="8" t="s">
        <v>380</v>
      </c>
      <c r="B49" s="7">
        <v>586</v>
      </c>
      <c r="C49" s="7">
        <v>899</v>
      </c>
      <c r="D49" s="7">
        <v>5</v>
      </c>
      <c r="E49" s="7">
        <v>10</v>
      </c>
      <c r="F49" s="7">
        <v>4</v>
      </c>
      <c r="G49" s="7">
        <v>1</v>
      </c>
      <c r="H49" s="7">
        <v>2</v>
      </c>
      <c r="I49" s="2">
        <f>SUM(B49:H49)</f>
        <v>1507</v>
      </c>
      <c r="J49" s="11">
        <f>B49/I49</f>
        <v>0.38885202388852025</v>
      </c>
      <c r="K49" s="11">
        <f>C49/I49</f>
        <v>0.59654943596549437</v>
      </c>
      <c r="L49" s="11">
        <f t="shared" si="0"/>
        <v>-0.20769741207697412</v>
      </c>
    </row>
    <row r="50" spans="1:12" ht="17">
      <c r="A50" s="5" t="s">
        <v>95</v>
      </c>
      <c r="B50" s="7">
        <v>897</v>
      </c>
      <c r="C50" s="7">
        <v>440</v>
      </c>
      <c r="D50" s="7">
        <v>10</v>
      </c>
      <c r="E50" s="7">
        <v>13</v>
      </c>
      <c r="F50" s="7">
        <v>11</v>
      </c>
      <c r="G50" s="7">
        <v>9</v>
      </c>
      <c r="H50" s="7">
        <v>2</v>
      </c>
      <c r="I50" s="2">
        <f>SUM(B50:H50)</f>
        <v>1382</v>
      </c>
      <c r="J50" s="11">
        <f>B50/I50</f>
        <v>0.64905933429811868</v>
      </c>
      <c r="K50" s="11">
        <f>C50/I50</f>
        <v>0.31837916063675831</v>
      </c>
      <c r="L50" s="11">
        <f t="shared" si="0"/>
        <v>0.33068017366136038</v>
      </c>
    </row>
    <row r="51" spans="1:12" ht="17">
      <c r="A51" s="5" t="s">
        <v>96</v>
      </c>
      <c r="B51" s="6">
        <v>1791</v>
      </c>
      <c r="C51" s="6">
        <v>1410</v>
      </c>
      <c r="D51" s="7">
        <v>14</v>
      </c>
      <c r="E51" s="7">
        <v>18</v>
      </c>
      <c r="F51" s="7">
        <v>8</v>
      </c>
      <c r="G51" s="7">
        <v>12</v>
      </c>
      <c r="H51" s="7">
        <v>3</v>
      </c>
      <c r="I51" s="2">
        <f>SUM(B51:H51)</f>
        <v>3256</v>
      </c>
      <c r="J51" s="11">
        <f>B51/I51</f>
        <v>0.55006142506142508</v>
      </c>
      <c r="K51" s="11">
        <f>C51/I51</f>
        <v>0.43304668304668303</v>
      </c>
      <c r="L51" s="11">
        <f t="shared" si="0"/>
        <v>0.11701474201474205</v>
      </c>
    </row>
    <row r="52" spans="1:12" ht="16" customHeight="1">
      <c r="A52" s="5" t="s">
        <v>483</v>
      </c>
      <c r="B52" s="7">
        <v>909</v>
      </c>
      <c r="C52" s="7">
        <v>892</v>
      </c>
      <c r="D52" s="7">
        <v>25</v>
      </c>
      <c r="E52" s="7">
        <v>14</v>
      </c>
      <c r="F52" s="7">
        <v>11</v>
      </c>
      <c r="G52" s="7">
        <v>5</v>
      </c>
      <c r="H52" s="7">
        <v>2</v>
      </c>
      <c r="I52" s="2">
        <f>SUM(B52:H52)</f>
        <v>1858</v>
      </c>
      <c r="J52" s="11">
        <f>B52/I52</f>
        <v>0.48923573735199138</v>
      </c>
      <c r="K52" s="11">
        <f>C52/I52</f>
        <v>0.48008611410118407</v>
      </c>
      <c r="L52" s="11">
        <f t="shared" si="0"/>
        <v>9.149623250807315E-3</v>
      </c>
    </row>
    <row r="53" spans="1:12" ht="17">
      <c r="A53" s="5" t="s">
        <v>333</v>
      </c>
      <c r="B53" s="7">
        <v>639</v>
      </c>
      <c r="C53" s="7">
        <v>550</v>
      </c>
      <c r="D53" s="7">
        <v>8</v>
      </c>
      <c r="E53" s="7">
        <v>7</v>
      </c>
      <c r="F53" s="7">
        <v>7</v>
      </c>
      <c r="G53" s="7">
        <v>0</v>
      </c>
      <c r="H53" s="7">
        <v>2</v>
      </c>
      <c r="I53" s="2">
        <f>SUM(B53:H53)</f>
        <v>1213</v>
      </c>
      <c r="J53" s="11">
        <f>B53/I53</f>
        <v>0.52679307502061001</v>
      </c>
      <c r="K53" s="11">
        <f>C53/I53</f>
        <v>0.45342126957955481</v>
      </c>
      <c r="L53" s="11">
        <f t="shared" si="0"/>
        <v>7.3371805441055205E-2</v>
      </c>
    </row>
    <row r="54" spans="1:12" ht="16" customHeight="1">
      <c r="A54" s="5" t="s">
        <v>484</v>
      </c>
      <c r="B54" s="6">
        <v>1856</v>
      </c>
      <c r="C54" s="6">
        <v>3105</v>
      </c>
      <c r="D54" s="7">
        <v>40</v>
      </c>
      <c r="E54" s="7">
        <v>30</v>
      </c>
      <c r="F54" s="7">
        <v>12</v>
      </c>
      <c r="G54" s="7">
        <v>11</v>
      </c>
      <c r="H54" s="7">
        <v>11</v>
      </c>
      <c r="I54" s="2">
        <f>SUM(B54:H54)</f>
        <v>5065</v>
      </c>
      <c r="J54" s="11">
        <f>B54/I54</f>
        <v>0.36643632773938795</v>
      </c>
      <c r="K54" s="11">
        <f>C54/I54</f>
        <v>0.61303060217176708</v>
      </c>
      <c r="L54" s="11">
        <f t="shared" si="0"/>
        <v>-0.24659427443237913</v>
      </c>
    </row>
    <row r="55" spans="1:12" ht="17">
      <c r="A55" s="5" t="s">
        <v>502</v>
      </c>
      <c r="B55" s="7">
        <v>94</v>
      </c>
      <c r="C55" s="7">
        <v>180</v>
      </c>
      <c r="D55" s="7">
        <v>8</v>
      </c>
      <c r="E55" s="7">
        <v>0</v>
      </c>
      <c r="F55" s="7">
        <v>3</v>
      </c>
      <c r="G55" s="7">
        <v>5</v>
      </c>
      <c r="H55" s="7">
        <v>3</v>
      </c>
      <c r="I55" s="2">
        <f>SUM(B55:H55)</f>
        <v>293</v>
      </c>
      <c r="J55" s="11">
        <f>B55/I55</f>
        <v>0.32081911262798635</v>
      </c>
      <c r="K55" s="11">
        <f>C55/I55</f>
        <v>0.61433447098976113</v>
      </c>
      <c r="L55" s="11">
        <f t="shared" si="0"/>
        <v>-0.29351535836177478</v>
      </c>
    </row>
    <row r="56" spans="1:12" ht="16" customHeight="1">
      <c r="A56" s="5" t="s">
        <v>423</v>
      </c>
      <c r="B56" s="6">
        <v>7821</v>
      </c>
      <c r="C56" s="6">
        <v>13658</v>
      </c>
      <c r="D56" s="7">
        <v>80</v>
      </c>
      <c r="E56" s="7">
        <v>106</v>
      </c>
      <c r="F56" s="7">
        <v>119</v>
      </c>
      <c r="G56" s="7">
        <v>148</v>
      </c>
      <c r="H56" s="7">
        <v>29</v>
      </c>
      <c r="I56" s="2">
        <f>SUM(B56:H56)</f>
        <v>21961</v>
      </c>
      <c r="J56" s="11">
        <f>B56/I56</f>
        <v>0.35613132371021355</v>
      </c>
      <c r="K56" s="11">
        <f>C56/I56</f>
        <v>0.62192067756477387</v>
      </c>
      <c r="L56" s="11">
        <f t="shared" si="0"/>
        <v>-0.26578935385456032</v>
      </c>
    </row>
    <row r="57" spans="1:12" ht="17">
      <c r="A57" s="5" t="s">
        <v>186</v>
      </c>
      <c r="B57" s="6">
        <v>1509</v>
      </c>
      <c r="C57" s="7">
        <v>459</v>
      </c>
      <c r="D57" s="7">
        <v>9</v>
      </c>
      <c r="E57" s="7">
        <v>9</v>
      </c>
      <c r="F57" s="7">
        <v>4</v>
      </c>
      <c r="G57" s="7">
        <v>10</v>
      </c>
      <c r="H57" s="7">
        <v>19</v>
      </c>
      <c r="I57" s="2">
        <f>SUM(B57:H57)</f>
        <v>2019</v>
      </c>
      <c r="J57" s="11">
        <f>B57/I57</f>
        <v>0.7473997028231798</v>
      </c>
      <c r="K57" s="11">
        <f>C57/I57</f>
        <v>0.22734026745913818</v>
      </c>
      <c r="L57" s="11">
        <f t="shared" si="0"/>
        <v>0.52005943536404164</v>
      </c>
    </row>
    <row r="58" spans="1:12" ht="16" customHeight="1">
      <c r="A58" s="5" t="s">
        <v>485</v>
      </c>
      <c r="B58" s="6">
        <v>5802</v>
      </c>
      <c r="C58" s="6">
        <v>7406</v>
      </c>
      <c r="D58" s="7">
        <v>98</v>
      </c>
      <c r="E58" s="7">
        <v>58</v>
      </c>
      <c r="F58" s="7">
        <v>59</v>
      </c>
      <c r="G58" s="7">
        <v>34</v>
      </c>
      <c r="H58" s="7">
        <v>39</v>
      </c>
      <c r="I58" s="2">
        <f>SUM(B58:H58)</f>
        <v>13496</v>
      </c>
      <c r="J58" s="11">
        <f>B58/I58</f>
        <v>0.42990515708358035</v>
      </c>
      <c r="K58" s="11">
        <f>C58/I58</f>
        <v>0.54875518672199175</v>
      </c>
      <c r="L58" s="11">
        <f t="shared" si="0"/>
        <v>-0.1188500296384114</v>
      </c>
    </row>
    <row r="59" spans="1:12" ht="16" customHeight="1">
      <c r="A59" s="5" t="s">
        <v>334</v>
      </c>
      <c r="B59" s="7">
        <v>611</v>
      </c>
      <c r="C59" s="6">
        <v>1360</v>
      </c>
      <c r="D59" s="7">
        <v>10</v>
      </c>
      <c r="E59" s="7">
        <v>13</v>
      </c>
      <c r="F59" s="7">
        <v>9</v>
      </c>
      <c r="G59" s="7">
        <v>5</v>
      </c>
      <c r="H59" s="7">
        <v>1</v>
      </c>
      <c r="I59" s="2">
        <f>SUM(B59:H59)</f>
        <v>2009</v>
      </c>
      <c r="J59" s="11">
        <f>B59/I59</f>
        <v>0.30413140866102539</v>
      </c>
      <c r="K59" s="11">
        <f>C59/I59</f>
        <v>0.67695370831259338</v>
      </c>
      <c r="L59" s="11">
        <f t="shared" si="0"/>
        <v>-0.37282229965156799</v>
      </c>
    </row>
    <row r="60" spans="1:12" ht="17">
      <c r="A60" s="5" t="s">
        <v>2</v>
      </c>
      <c r="B60" s="6">
        <v>1207</v>
      </c>
      <c r="C60" s="6">
        <v>1616</v>
      </c>
      <c r="D60" s="7">
        <v>17</v>
      </c>
      <c r="E60" s="7">
        <v>12</v>
      </c>
      <c r="F60" s="7">
        <v>17</v>
      </c>
      <c r="G60" s="7">
        <v>10</v>
      </c>
      <c r="H60" s="7">
        <v>3</v>
      </c>
      <c r="I60" s="2">
        <f>SUM(B60:H60)</f>
        <v>2882</v>
      </c>
      <c r="J60" s="11">
        <f>B60/I60</f>
        <v>0.41880638445523943</v>
      </c>
      <c r="K60" s="11">
        <f>C60/I60</f>
        <v>0.56072172102706452</v>
      </c>
      <c r="L60" s="11">
        <f t="shared" si="0"/>
        <v>-0.14191533657182509</v>
      </c>
    </row>
    <row r="61" spans="1:12" ht="17">
      <c r="A61" s="8" t="s">
        <v>139</v>
      </c>
      <c r="B61" s="7">
        <v>250</v>
      </c>
      <c r="C61" s="7">
        <v>131</v>
      </c>
      <c r="D61" s="7">
        <v>4</v>
      </c>
      <c r="E61" s="7">
        <v>3</v>
      </c>
      <c r="F61" s="7">
        <v>0</v>
      </c>
      <c r="G61" s="7">
        <v>2</v>
      </c>
      <c r="H61" s="7">
        <v>1</v>
      </c>
      <c r="I61" s="2">
        <f>SUM(B61:H61)</f>
        <v>391</v>
      </c>
      <c r="J61" s="11">
        <f>B61/I61</f>
        <v>0.63938618925831203</v>
      </c>
      <c r="K61" s="11">
        <f>C61/I61</f>
        <v>0.33503836317135549</v>
      </c>
      <c r="L61" s="11">
        <f t="shared" si="0"/>
        <v>0.30434782608695654</v>
      </c>
    </row>
    <row r="62" spans="1:12" ht="16" customHeight="1">
      <c r="A62" s="5" t="s">
        <v>3</v>
      </c>
      <c r="B62" s="7">
        <v>449</v>
      </c>
      <c r="C62" s="7">
        <v>459</v>
      </c>
      <c r="D62" s="7">
        <v>9</v>
      </c>
      <c r="E62" s="7">
        <v>2</v>
      </c>
      <c r="F62" s="7">
        <v>1</v>
      </c>
      <c r="G62" s="7">
        <v>5</v>
      </c>
      <c r="H62" s="7">
        <v>0</v>
      </c>
      <c r="I62" s="2">
        <f>SUM(B62:H62)</f>
        <v>925</v>
      </c>
      <c r="J62" s="11">
        <f>B62/I62</f>
        <v>0.48540540540540539</v>
      </c>
      <c r="K62" s="11">
        <f>C62/I62</f>
        <v>0.4962162162162162</v>
      </c>
      <c r="L62" s="11">
        <f t="shared" si="0"/>
        <v>-1.0810810810810811E-2</v>
      </c>
    </row>
    <row r="63" spans="1:12" ht="16" customHeight="1">
      <c r="A63" s="5" t="s">
        <v>4</v>
      </c>
      <c r="B63" s="7">
        <v>984</v>
      </c>
      <c r="C63" s="7">
        <v>871</v>
      </c>
      <c r="D63" s="7">
        <v>24</v>
      </c>
      <c r="E63" s="7">
        <v>6</v>
      </c>
      <c r="F63" s="7">
        <v>8</v>
      </c>
      <c r="G63" s="7">
        <v>6</v>
      </c>
      <c r="H63" s="7">
        <v>4</v>
      </c>
      <c r="I63" s="2">
        <f>SUM(B63:H63)</f>
        <v>1903</v>
      </c>
      <c r="J63" s="11">
        <f>B63/I63</f>
        <v>0.51707829742511824</v>
      </c>
      <c r="K63" s="11">
        <f>C63/I63</f>
        <v>0.45769837099316868</v>
      </c>
      <c r="L63" s="11">
        <f t="shared" si="0"/>
        <v>5.9379926431949559E-2</v>
      </c>
    </row>
    <row r="64" spans="1:12" ht="16" customHeight="1">
      <c r="A64" s="5" t="s">
        <v>97</v>
      </c>
      <c r="B64" s="6">
        <v>1552</v>
      </c>
      <c r="C64" s="7">
        <v>707</v>
      </c>
      <c r="D64" s="7">
        <v>10</v>
      </c>
      <c r="E64" s="7">
        <v>13</v>
      </c>
      <c r="F64" s="7">
        <v>7</v>
      </c>
      <c r="G64" s="7">
        <v>7</v>
      </c>
      <c r="H64" s="7">
        <v>1</v>
      </c>
      <c r="I64" s="2">
        <f>SUM(B64:H64)</f>
        <v>2297</v>
      </c>
      <c r="J64" s="11">
        <f>B64/I64</f>
        <v>0.67566390944710497</v>
      </c>
      <c r="K64" s="11">
        <f>C64/I64</f>
        <v>0.30779277318241183</v>
      </c>
      <c r="L64" s="11">
        <f t="shared" si="0"/>
        <v>0.36787113626469314</v>
      </c>
    </row>
    <row r="65" spans="1:12" ht="17">
      <c r="A65" s="5" t="s">
        <v>98</v>
      </c>
      <c r="B65" s="6">
        <v>4424</v>
      </c>
      <c r="C65" s="6">
        <v>2015</v>
      </c>
      <c r="D65" s="7">
        <v>22</v>
      </c>
      <c r="E65" s="7">
        <v>31</v>
      </c>
      <c r="F65" s="7">
        <v>14</v>
      </c>
      <c r="G65" s="7">
        <v>16</v>
      </c>
      <c r="H65" s="7">
        <v>12</v>
      </c>
      <c r="I65" s="2">
        <f>SUM(B65:H65)</f>
        <v>6534</v>
      </c>
      <c r="J65" s="11">
        <f>B65/I65</f>
        <v>0.6770737679828589</v>
      </c>
      <c r="K65" s="11">
        <f>C65/I65</f>
        <v>0.30838689929599022</v>
      </c>
      <c r="L65" s="11">
        <f t="shared" si="0"/>
        <v>0.36868686868686867</v>
      </c>
    </row>
    <row r="66" spans="1:12" ht="17">
      <c r="A66" s="8" t="s">
        <v>381</v>
      </c>
      <c r="B66" s="7">
        <v>851</v>
      </c>
      <c r="C66" s="6">
        <v>1055</v>
      </c>
      <c r="D66" s="7">
        <v>10</v>
      </c>
      <c r="E66" s="7">
        <v>12</v>
      </c>
      <c r="F66" s="7">
        <v>9</v>
      </c>
      <c r="G66" s="7">
        <v>7</v>
      </c>
      <c r="H66" s="7">
        <v>8</v>
      </c>
      <c r="I66" s="2">
        <f>SUM(B66:H66)</f>
        <v>1952</v>
      </c>
      <c r="J66" s="11">
        <f>B66/I66</f>
        <v>0.43596311475409838</v>
      </c>
      <c r="K66" s="11">
        <f>C66/I66</f>
        <v>0.54047131147540983</v>
      </c>
      <c r="L66" s="11">
        <f t="shared" si="0"/>
        <v>-0.10450819672131145</v>
      </c>
    </row>
    <row r="67" spans="1:12" ht="16" customHeight="1">
      <c r="A67" s="5" t="s">
        <v>503</v>
      </c>
      <c r="B67" s="6">
        <v>1015</v>
      </c>
      <c r="C67" s="6">
        <v>1670</v>
      </c>
      <c r="D67" s="7">
        <v>39</v>
      </c>
      <c r="E67" s="7">
        <v>20</v>
      </c>
      <c r="F67" s="7">
        <v>13</v>
      </c>
      <c r="G67" s="7">
        <v>5</v>
      </c>
      <c r="H67" s="7">
        <v>25</v>
      </c>
      <c r="I67" s="2">
        <f>SUM(B67:H67)</f>
        <v>2787</v>
      </c>
      <c r="J67" s="11">
        <f>B67/I67</f>
        <v>0.36419088625762469</v>
      </c>
      <c r="K67" s="11">
        <f>C67/I67</f>
        <v>0.59921062073914599</v>
      </c>
      <c r="L67" s="11">
        <f t="shared" ref="L67:L130" si="1">J67-K67</f>
        <v>-0.2350197344815213</v>
      </c>
    </row>
    <row r="68" spans="1:12" ht="17">
      <c r="A68" s="5" t="s">
        <v>202</v>
      </c>
      <c r="B68" s="6">
        <v>1288</v>
      </c>
      <c r="C68" s="6">
        <v>1002</v>
      </c>
      <c r="D68" s="7">
        <v>17</v>
      </c>
      <c r="E68" s="7">
        <v>9</v>
      </c>
      <c r="F68" s="7">
        <v>10</v>
      </c>
      <c r="G68" s="7">
        <v>11</v>
      </c>
      <c r="H68" s="7">
        <v>2</v>
      </c>
      <c r="I68" s="2">
        <f>SUM(B68:H68)</f>
        <v>2339</v>
      </c>
      <c r="J68" s="11">
        <f>B68/I68</f>
        <v>0.55066267635741772</v>
      </c>
      <c r="K68" s="11">
        <f>C68/I68</f>
        <v>0.42838820008550665</v>
      </c>
      <c r="L68" s="11">
        <f t="shared" si="1"/>
        <v>0.12227447627191107</v>
      </c>
    </row>
    <row r="69" spans="1:12" ht="16" customHeight="1">
      <c r="A69" s="5" t="s">
        <v>260</v>
      </c>
      <c r="B69" s="7">
        <v>192</v>
      </c>
      <c r="C69" s="7">
        <v>223</v>
      </c>
      <c r="D69" s="7">
        <v>1</v>
      </c>
      <c r="E69" s="7">
        <v>3</v>
      </c>
      <c r="F69" s="7">
        <v>1</v>
      </c>
      <c r="G69" s="7">
        <v>1</v>
      </c>
      <c r="H69" s="7">
        <v>0</v>
      </c>
      <c r="I69" s="2">
        <f>SUM(B69:H69)</f>
        <v>421</v>
      </c>
      <c r="J69" s="11">
        <f>B69/I69</f>
        <v>0.45605700712589076</v>
      </c>
      <c r="K69" s="11">
        <f>C69/I69</f>
        <v>0.52969121140142517</v>
      </c>
      <c r="L69" s="11">
        <f t="shared" si="1"/>
        <v>-7.363420427553441E-2</v>
      </c>
    </row>
    <row r="70" spans="1:12" ht="17">
      <c r="A70" s="8" t="s">
        <v>140</v>
      </c>
      <c r="B70" s="6">
        <v>7112</v>
      </c>
      <c r="C70" s="7">
        <v>299</v>
      </c>
      <c r="D70" s="7">
        <v>15</v>
      </c>
      <c r="E70" s="7">
        <v>30</v>
      </c>
      <c r="F70" s="7">
        <v>29</v>
      </c>
      <c r="G70" s="7">
        <v>6</v>
      </c>
      <c r="H70" s="7">
        <v>32</v>
      </c>
      <c r="I70" s="2">
        <f>SUM(B70:H70)</f>
        <v>7523</v>
      </c>
      <c r="J70" s="11">
        <f>B70/I70</f>
        <v>0.9453675395453941</v>
      </c>
      <c r="K70" s="11">
        <f>C70/I70</f>
        <v>3.9744782666489432E-2</v>
      </c>
      <c r="L70" s="11">
        <f t="shared" si="1"/>
        <v>0.9056227568789047</v>
      </c>
    </row>
    <row r="71" spans="1:12" ht="16" customHeight="1">
      <c r="A71" s="5" t="s">
        <v>171</v>
      </c>
      <c r="B71" s="7">
        <v>409</v>
      </c>
      <c r="C71" s="7">
        <v>475</v>
      </c>
      <c r="D71" s="7">
        <v>2</v>
      </c>
      <c r="E71" s="7">
        <v>3</v>
      </c>
      <c r="F71" s="7">
        <v>7</v>
      </c>
      <c r="G71" s="7">
        <v>3</v>
      </c>
      <c r="H71" s="7">
        <v>4</v>
      </c>
      <c r="I71" s="2">
        <f>SUM(B71:H71)</f>
        <v>903</v>
      </c>
      <c r="J71" s="11">
        <f>B71/I71</f>
        <v>0.45293466223698781</v>
      </c>
      <c r="K71" s="11">
        <f>C71/I71</f>
        <v>0.52602436323366553</v>
      </c>
      <c r="L71" s="11">
        <f t="shared" si="1"/>
        <v>-7.308970099667772E-2</v>
      </c>
    </row>
    <row r="72" spans="1:12" ht="17">
      <c r="A72" s="5" t="s">
        <v>172</v>
      </c>
      <c r="B72" s="7">
        <v>75</v>
      </c>
      <c r="C72" s="7">
        <v>50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2">
        <f>SUM(B72:H72)</f>
        <v>125</v>
      </c>
      <c r="J72" s="11">
        <f>B72/I72</f>
        <v>0.6</v>
      </c>
      <c r="K72" s="11">
        <f>C72/I72</f>
        <v>0.4</v>
      </c>
      <c r="L72" s="11">
        <f t="shared" si="1"/>
        <v>0.19999999999999996</v>
      </c>
    </row>
    <row r="73" spans="1:12" ht="16" customHeight="1">
      <c r="A73" s="5" t="s">
        <v>27</v>
      </c>
      <c r="B73" s="7">
        <v>760</v>
      </c>
      <c r="C73" s="7">
        <v>683</v>
      </c>
      <c r="D73" s="7">
        <v>3</v>
      </c>
      <c r="E73" s="7">
        <v>72</v>
      </c>
      <c r="F73" s="7">
        <v>6</v>
      </c>
      <c r="G73" s="7">
        <v>6</v>
      </c>
      <c r="H73" s="7">
        <v>0</v>
      </c>
      <c r="I73" s="2">
        <f>SUM(B73:H73)</f>
        <v>1530</v>
      </c>
      <c r="J73" s="11">
        <f>B73/I73</f>
        <v>0.49673202614379086</v>
      </c>
      <c r="K73" s="11">
        <f>C73/I73</f>
        <v>0.44640522875816996</v>
      </c>
      <c r="L73" s="11">
        <f t="shared" si="1"/>
        <v>5.0326797385620903E-2</v>
      </c>
    </row>
    <row r="74" spans="1:12" ht="16" customHeight="1">
      <c r="A74" s="5" t="s">
        <v>466</v>
      </c>
      <c r="B74" s="7">
        <v>988</v>
      </c>
      <c r="C74" s="7">
        <v>819</v>
      </c>
      <c r="D74" s="7">
        <v>55</v>
      </c>
      <c r="E74" s="7">
        <v>7</v>
      </c>
      <c r="F74" s="7">
        <v>13</v>
      </c>
      <c r="G74" s="7">
        <v>1</v>
      </c>
      <c r="H74" s="7">
        <v>18</v>
      </c>
      <c r="I74" s="2">
        <f>SUM(B74:H74)</f>
        <v>1901</v>
      </c>
      <c r="J74" s="11">
        <f>B74/I74</f>
        <v>0.51972645975802212</v>
      </c>
      <c r="K74" s="11">
        <f>C74/I74</f>
        <v>0.43082588111520254</v>
      </c>
      <c r="L74" s="11">
        <f t="shared" si="1"/>
        <v>8.8900578642819583E-2</v>
      </c>
    </row>
    <row r="75" spans="1:12" ht="16" customHeight="1">
      <c r="A75" s="5" t="s">
        <v>302</v>
      </c>
      <c r="B75" s="6">
        <v>2488</v>
      </c>
      <c r="C75" s="6">
        <v>1188</v>
      </c>
      <c r="D75" s="7">
        <v>26</v>
      </c>
      <c r="E75" s="7">
        <v>13</v>
      </c>
      <c r="F75" s="7">
        <v>11</v>
      </c>
      <c r="G75" s="7">
        <v>9</v>
      </c>
      <c r="H75" s="7">
        <v>12</v>
      </c>
      <c r="I75" s="2">
        <f>SUM(B75:H75)</f>
        <v>3747</v>
      </c>
      <c r="J75" s="11">
        <f>B75/I75</f>
        <v>0.66399786495863355</v>
      </c>
      <c r="K75" s="11">
        <f>C75/I75</f>
        <v>0.31705364291433147</v>
      </c>
      <c r="L75" s="11">
        <f t="shared" si="1"/>
        <v>0.34694422204430209</v>
      </c>
    </row>
    <row r="76" spans="1:12" ht="16" customHeight="1">
      <c r="A76" s="5" t="s">
        <v>203</v>
      </c>
      <c r="B76" s="6">
        <v>1728</v>
      </c>
      <c r="C76" s="6">
        <v>1780</v>
      </c>
      <c r="D76" s="7">
        <v>30</v>
      </c>
      <c r="E76" s="7">
        <v>16</v>
      </c>
      <c r="F76" s="7">
        <v>10</v>
      </c>
      <c r="G76" s="7">
        <v>17</v>
      </c>
      <c r="H76" s="7">
        <v>1</v>
      </c>
      <c r="I76" s="2">
        <f>SUM(B76:H76)</f>
        <v>3582</v>
      </c>
      <c r="J76" s="11">
        <f>B76/I76</f>
        <v>0.48241206030150752</v>
      </c>
      <c r="K76" s="11">
        <f>C76/I76</f>
        <v>0.49692908989391399</v>
      </c>
      <c r="L76" s="11">
        <f t="shared" si="1"/>
        <v>-1.4517029592406472E-2</v>
      </c>
    </row>
    <row r="77" spans="1:12" ht="17">
      <c r="A77" s="8" t="s">
        <v>382</v>
      </c>
      <c r="B77" s="6">
        <v>1524</v>
      </c>
      <c r="C77" s="6">
        <v>1327</v>
      </c>
      <c r="D77" s="7">
        <v>24</v>
      </c>
      <c r="E77" s="7">
        <v>17</v>
      </c>
      <c r="F77" s="7">
        <v>9</v>
      </c>
      <c r="G77" s="7">
        <v>2</v>
      </c>
      <c r="H77" s="7">
        <v>8</v>
      </c>
      <c r="I77" s="2">
        <f>SUM(B77:H77)</f>
        <v>2911</v>
      </c>
      <c r="J77" s="11">
        <f>B77/I77</f>
        <v>0.52353143249742362</v>
      </c>
      <c r="K77" s="11">
        <f>C77/I77</f>
        <v>0.4558570937822054</v>
      </c>
      <c r="L77" s="11">
        <f t="shared" si="1"/>
        <v>6.7674338715218219E-2</v>
      </c>
    </row>
    <row r="78" spans="1:12" ht="16" customHeight="1">
      <c r="A78" s="8" t="s">
        <v>383</v>
      </c>
      <c r="B78" s="6">
        <v>1716</v>
      </c>
      <c r="C78" s="6">
        <v>2018</v>
      </c>
      <c r="D78" s="7">
        <v>18</v>
      </c>
      <c r="E78" s="7">
        <v>9</v>
      </c>
      <c r="F78" s="7">
        <v>6</v>
      </c>
      <c r="G78" s="7">
        <v>5</v>
      </c>
      <c r="H78" s="7">
        <v>8</v>
      </c>
      <c r="I78" s="2">
        <f>SUM(B78:H78)</f>
        <v>3780</v>
      </c>
      <c r="J78" s="11">
        <f>B78/I78</f>
        <v>0.45396825396825397</v>
      </c>
      <c r="K78" s="11">
        <f>C78/I78</f>
        <v>0.53386243386243382</v>
      </c>
      <c r="L78" s="11">
        <f t="shared" si="1"/>
        <v>-7.9894179894179851E-2</v>
      </c>
    </row>
    <row r="79" spans="1:12" ht="17">
      <c r="A79" s="8" t="s">
        <v>141</v>
      </c>
      <c r="B79" s="6">
        <v>13758</v>
      </c>
      <c r="C79" s="6">
        <v>6642</v>
      </c>
      <c r="D79" s="7">
        <v>102</v>
      </c>
      <c r="E79" s="7">
        <v>130</v>
      </c>
      <c r="F79" s="7">
        <v>95</v>
      </c>
      <c r="G79" s="7">
        <v>30</v>
      </c>
      <c r="H79" s="7">
        <v>16</v>
      </c>
      <c r="I79" s="2">
        <f>SUM(B79:H79)</f>
        <v>20773</v>
      </c>
      <c r="J79" s="11">
        <f>B79/I79</f>
        <v>0.6623020266692341</v>
      </c>
      <c r="K79" s="11">
        <f>C79/I79</f>
        <v>0.31974197275309296</v>
      </c>
      <c r="L79" s="11">
        <f t="shared" si="1"/>
        <v>0.34256005391614114</v>
      </c>
    </row>
    <row r="80" spans="1:12" ht="16" customHeight="1">
      <c r="A80" s="8" t="s">
        <v>142</v>
      </c>
      <c r="B80" s="7">
        <v>298</v>
      </c>
      <c r="C80" s="7">
        <v>89</v>
      </c>
      <c r="D80" s="7">
        <v>0</v>
      </c>
      <c r="E80" s="7">
        <v>4</v>
      </c>
      <c r="F80" s="7">
        <v>0</v>
      </c>
      <c r="G80" s="7">
        <v>0</v>
      </c>
      <c r="H80" s="7">
        <v>3</v>
      </c>
      <c r="I80" s="2">
        <f>SUM(B80:H80)</f>
        <v>394</v>
      </c>
      <c r="J80" s="11">
        <f>B80/I80</f>
        <v>0.75634517766497467</v>
      </c>
      <c r="K80" s="11">
        <f>C80/I80</f>
        <v>0.22588832487309646</v>
      </c>
      <c r="L80" s="11">
        <f t="shared" si="1"/>
        <v>0.53045685279187826</v>
      </c>
    </row>
    <row r="81" spans="1:12" ht="16" customHeight="1">
      <c r="A81" s="8" t="s">
        <v>384</v>
      </c>
      <c r="B81" s="7">
        <v>201</v>
      </c>
      <c r="C81" s="7">
        <v>335</v>
      </c>
      <c r="D81" s="7">
        <v>0</v>
      </c>
      <c r="E81" s="7">
        <v>5</v>
      </c>
      <c r="F81" s="7">
        <v>1</v>
      </c>
      <c r="G81" s="7">
        <v>2</v>
      </c>
      <c r="H81" s="7">
        <v>1</v>
      </c>
      <c r="I81" s="2">
        <f>SUM(B81:H81)</f>
        <v>545</v>
      </c>
      <c r="J81" s="11">
        <f>B81/I81</f>
        <v>0.3688073394495413</v>
      </c>
      <c r="K81" s="11">
        <f>C81/I81</f>
        <v>0.61467889908256879</v>
      </c>
      <c r="L81" s="11">
        <f t="shared" si="1"/>
        <v>-0.24587155963302748</v>
      </c>
    </row>
    <row r="82" spans="1:12" ht="16" customHeight="1">
      <c r="A82" s="8" t="s">
        <v>385</v>
      </c>
      <c r="B82" s="7">
        <v>912</v>
      </c>
      <c r="C82" s="6">
        <v>1626</v>
      </c>
      <c r="D82" s="7">
        <v>11</v>
      </c>
      <c r="E82" s="7">
        <v>16</v>
      </c>
      <c r="F82" s="7">
        <v>12</v>
      </c>
      <c r="G82" s="7">
        <v>3</v>
      </c>
      <c r="H82" s="7">
        <v>4</v>
      </c>
      <c r="I82" s="2">
        <f>SUM(B82:H82)</f>
        <v>2584</v>
      </c>
      <c r="J82" s="11">
        <f>B82/I82</f>
        <v>0.35294117647058826</v>
      </c>
      <c r="K82" s="11">
        <f>C82/I82</f>
        <v>0.62925696594427249</v>
      </c>
      <c r="L82" s="11">
        <f t="shared" si="1"/>
        <v>-0.27631578947368424</v>
      </c>
    </row>
    <row r="83" spans="1:12" ht="16" customHeight="1">
      <c r="A83" s="5" t="s">
        <v>99</v>
      </c>
      <c r="B83" s="7">
        <v>905</v>
      </c>
      <c r="C83" s="7">
        <v>916</v>
      </c>
      <c r="D83" s="7">
        <v>6</v>
      </c>
      <c r="E83" s="7">
        <v>11</v>
      </c>
      <c r="F83" s="7">
        <v>10</v>
      </c>
      <c r="G83" s="7">
        <v>3</v>
      </c>
      <c r="H83" s="7">
        <v>0</v>
      </c>
      <c r="I83" s="2">
        <f>SUM(B83:H83)</f>
        <v>1851</v>
      </c>
      <c r="J83" s="11">
        <f>B83/I83</f>
        <v>0.48892490545651002</v>
      </c>
      <c r="K83" s="11">
        <f>C83/I83</f>
        <v>0.49486763911399245</v>
      </c>
      <c r="L83" s="11">
        <f t="shared" si="1"/>
        <v>-5.9427336574824352E-3</v>
      </c>
    </row>
    <row r="84" spans="1:12" ht="17">
      <c r="A84" s="5" t="s">
        <v>100</v>
      </c>
      <c r="B84" s="6">
        <v>2761</v>
      </c>
      <c r="C84" s="6">
        <v>2483</v>
      </c>
      <c r="D84" s="7">
        <v>15</v>
      </c>
      <c r="E84" s="7">
        <v>28</v>
      </c>
      <c r="F84" s="7">
        <v>15</v>
      </c>
      <c r="G84" s="7">
        <v>24</v>
      </c>
      <c r="H84" s="7">
        <v>2</v>
      </c>
      <c r="I84" s="2">
        <f>SUM(B84:H84)</f>
        <v>5328</v>
      </c>
      <c r="J84" s="11">
        <f>B84/I84</f>
        <v>0.51820570570570568</v>
      </c>
      <c r="K84" s="11">
        <f>C84/I84</f>
        <v>0.46602852852852855</v>
      </c>
      <c r="L84" s="11">
        <f t="shared" si="1"/>
        <v>5.2177177177177125E-2</v>
      </c>
    </row>
    <row r="85" spans="1:12" ht="17">
      <c r="A85" s="5" t="s">
        <v>525</v>
      </c>
      <c r="B85" s="6">
        <v>1734</v>
      </c>
      <c r="C85" s="6">
        <v>2688</v>
      </c>
      <c r="D85" s="7">
        <v>39</v>
      </c>
      <c r="E85" s="7">
        <v>23</v>
      </c>
      <c r="F85" s="7">
        <v>16</v>
      </c>
      <c r="G85" s="7">
        <v>34</v>
      </c>
      <c r="H85" s="7">
        <v>5</v>
      </c>
      <c r="I85" s="2">
        <f>SUM(B85:H85)</f>
        <v>4539</v>
      </c>
      <c r="J85" s="11">
        <f>B85/I85</f>
        <v>0.38202247191011235</v>
      </c>
      <c r="K85" s="11">
        <f>C85/I85</f>
        <v>0.59220092531394586</v>
      </c>
      <c r="L85" s="11">
        <f t="shared" si="1"/>
        <v>-0.21017845340383351</v>
      </c>
    </row>
    <row r="86" spans="1:12" ht="17">
      <c r="A86" s="5" t="s">
        <v>222</v>
      </c>
      <c r="B86" s="6">
        <v>1295</v>
      </c>
      <c r="C86" s="7">
        <v>754</v>
      </c>
      <c r="D86" s="7">
        <v>14</v>
      </c>
      <c r="E86" s="7">
        <v>5</v>
      </c>
      <c r="F86" s="7">
        <v>4</v>
      </c>
      <c r="G86" s="7">
        <v>5</v>
      </c>
      <c r="H86" s="7">
        <v>20</v>
      </c>
      <c r="I86" s="2">
        <f>SUM(B86:H86)</f>
        <v>2097</v>
      </c>
      <c r="J86" s="11">
        <f>B86/I86</f>
        <v>0.61754887935145442</v>
      </c>
      <c r="K86" s="11">
        <f>C86/I86</f>
        <v>0.35956127801621363</v>
      </c>
      <c r="L86" s="11">
        <f t="shared" si="1"/>
        <v>0.25798760133524079</v>
      </c>
    </row>
    <row r="87" spans="1:12" ht="16" customHeight="1">
      <c r="A87" s="8" t="s">
        <v>143</v>
      </c>
      <c r="B87" s="7">
        <v>606</v>
      </c>
      <c r="C87" s="7">
        <v>360</v>
      </c>
      <c r="D87" s="7">
        <v>7</v>
      </c>
      <c r="E87" s="7">
        <v>9</v>
      </c>
      <c r="F87" s="7">
        <v>2</v>
      </c>
      <c r="G87" s="7">
        <v>5</v>
      </c>
      <c r="H87" s="7">
        <v>6</v>
      </c>
      <c r="I87" s="2">
        <f>SUM(B87:H87)</f>
        <v>995</v>
      </c>
      <c r="J87" s="11">
        <f>B87/I87</f>
        <v>0.60904522613065326</v>
      </c>
      <c r="K87" s="11">
        <f>C87/I87</f>
        <v>0.36180904522613067</v>
      </c>
      <c r="L87" s="11">
        <f t="shared" si="1"/>
        <v>0.2472361809045226</v>
      </c>
    </row>
    <row r="88" spans="1:12" ht="16" customHeight="1">
      <c r="A88" s="5" t="s">
        <v>28</v>
      </c>
      <c r="B88" s="6">
        <v>2910</v>
      </c>
      <c r="C88" s="6">
        <v>1174</v>
      </c>
      <c r="D88" s="7">
        <v>7</v>
      </c>
      <c r="E88" s="7">
        <v>14</v>
      </c>
      <c r="F88" s="7">
        <v>15</v>
      </c>
      <c r="G88" s="7">
        <v>14</v>
      </c>
      <c r="H88" s="7">
        <v>3</v>
      </c>
      <c r="I88" s="2">
        <f>SUM(B88:H88)</f>
        <v>4137</v>
      </c>
      <c r="J88" s="11">
        <f>B88/I88</f>
        <v>0.70340826686004354</v>
      </c>
      <c r="K88" s="11">
        <f>C88/I88</f>
        <v>0.28378051728305537</v>
      </c>
      <c r="L88" s="11">
        <f t="shared" si="1"/>
        <v>0.41962774957698817</v>
      </c>
    </row>
    <row r="89" spans="1:12" ht="16" customHeight="1">
      <c r="A89" s="5" t="s">
        <v>450</v>
      </c>
      <c r="B89" s="6">
        <v>9465</v>
      </c>
      <c r="C89" s="6">
        <v>5655</v>
      </c>
      <c r="D89" s="7">
        <v>87</v>
      </c>
      <c r="E89" s="7">
        <v>93</v>
      </c>
      <c r="F89" s="7">
        <v>69</v>
      </c>
      <c r="G89" s="7">
        <v>51</v>
      </c>
      <c r="H89" s="7">
        <v>16</v>
      </c>
      <c r="I89" s="2">
        <f>SUM(B89:H89)</f>
        <v>15436</v>
      </c>
      <c r="J89" s="11">
        <f>B89/I89</f>
        <v>0.61317698885721694</v>
      </c>
      <c r="K89" s="11">
        <f>C89/I89</f>
        <v>0.3663513863695258</v>
      </c>
      <c r="L89" s="11">
        <f t="shared" si="1"/>
        <v>0.24682560248769114</v>
      </c>
    </row>
    <row r="90" spans="1:12" ht="16" customHeight="1">
      <c r="A90" s="5" t="s">
        <v>261</v>
      </c>
      <c r="B90" s="7">
        <v>434</v>
      </c>
      <c r="C90" s="7">
        <v>492</v>
      </c>
      <c r="D90" s="7">
        <v>7</v>
      </c>
      <c r="E90" s="7">
        <v>9</v>
      </c>
      <c r="F90" s="7">
        <v>2</v>
      </c>
      <c r="G90" s="7">
        <v>3</v>
      </c>
      <c r="H90" s="7">
        <v>1</v>
      </c>
      <c r="I90" s="2">
        <f>SUM(B90:H90)</f>
        <v>948</v>
      </c>
      <c r="J90" s="11">
        <f>B90/I90</f>
        <v>0.4578059071729958</v>
      </c>
      <c r="K90" s="11">
        <f>C90/I90</f>
        <v>0.51898734177215189</v>
      </c>
      <c r="L90" s="11">
        <f t="shared" si="1"/>
        <v>-6.1181434599156093E-2</v>
      </c>
    </row>
    <row r="91" spans="1:12" ht="16" customHeight="1">
      <c r="A91" s="5" t="s">
        <v>262</v>
      </c>
      <c r="B91" s="6">
        <v>1686</v>
      </c>
      <c r="C91" s="6">
        <v>2833</v>
      </c>
      <c r="D91" s="7">
        <v>17</v>
      </c>
      <c r="E91" s="7">
        <v>35</v>
      </c>
      <c r="F91" s="7">
        <v>17</v>
      </c>
      <c r="G91" s="7">
        <v>6</v>
      </c>
      <c r="H91" s="7">
        <v>8</v>
      </c>
      <c r="I91" s="2">
        <f>SUM(B91:H91)</f>
        <v>4602</v>
      </c>
      <c r="J91" s="11">
        <f>B91/I91</f>
        <v>0.3663624511082138</v>
      </c>
      <c r="K91" s="11">
        <f>C91/I91</f>
        <v>0.61560191221208171</v>
      </c>
      <c r="L91" s="11">
        <f t="shared" si="1"/>
        <v>-0.24923946110386791</v>
      </c>
    </row>
    <row r="92" spans="1:12" ht="16" customHeight="1">
      <c r="A92" s="5" t="s">
        <v>29</v>
      </c>
      <c r="B92" s="6">
        <v>1185</v>
      </c>
      <c r="C92" s="7">
        <v>834</v>
      </c>
      <c r="D92" s="7">
        <v>6</v>
      </c>
      <c r="E92" s="7">
        <v>1</v>
      </c>
      <c r="F92" s="7">
        <v>3</v>
      </c>
      <c r="G92" s="7">
        <v>3</v>
      </c>
      <c r="H92" s="7">
        <v>2</v>
      </c>
      <c r="I92" s="2">
        <f>SUM(B92:H92)</f>
        <v>2034</v>
      </c>
      <c r="J92" s="11">
        <f>B92/I92</f>
        <v>0.58259587020648973</v>
      </c>
      <c r="K92" s="11">
        <f>C92/I92</f>
        <v>0.41002949852507375</v>
      </c>
      <c r="L92" s="11">
        <f t="shared" si="1"/>
        <v>0.17256637168141598</v>
      </c>
    </row>
    <row r="93" spans="1:12" ht="16" customHeight="1">
      <c r="A93" s="8" t="s">
        <v>144</v>
      </c>
      <c r="B93" s="6">
        <v>3435</v>
      </c>
      <c r="C93" s="7">
        <v>915</v>
      </c>
      <c r="D93" s="7">
        <v>28</v>
      </c>
      <c r="E93" s="7">
        <v>38</v>
      </c>
      <c r="F93" s="7">
        <v>65</v>
      </c>
      <c r="G93" s="7">
        <v>10</v>
      </c>
      <c r="H93" s="7">
        <v>6</v>
      </c>
      <c r="I93" s="2">
        <f>SUM(B93:H93)</f>
        <v>4497</v>
      </c>
      <c r="J93" s="11">
        <f>B93/I93</f>
        <v>0.76384256170780518</v>
      </c>
      <c r="K93" s="11">
        <f>C93/I93</f>
        <v>0.20346897931954636</v>
      </c>
      <c r="L93" s="11">
        <f t="shared" si="1"/>
        <v>0.56037358238825885</v>
      </c>
    </row>
    <row r="94" spans="1:12" ht="17">
      <c r="A94" s="5" t="s">
        <v>335</v>
      </c>
      <c r="B94" s="7">
        <v>896</v>
      </c>
      <c r="C94" s="6">
        <v>2418</v>
      </c>
      <c r="D94" s="7">
        <v>6</v>
      </c>
      <c r="E94" s="7">
        <v>15</v>
      </c>
      <c r="F94" s="7">
        <v>11</v>
      </c>
      <c r="G94" s="7">
        <v>8</v>
      </c>
      <c r="H94" s="7">
        <v>3</v>
      </c>
      <c r="I94" s="2">
        <f>SUM(B94:H94)</f>
        <v>3357</v>
      </c>
      <c r="J94" s="11">
        <f>B94/I94</f>
        <v>0.26690497467977359</v>
      </c>
      <c r="K94" s="11">
        <f>C94/I94</f>
        <v>0.72028596961572833</v>
      </c>
      <c r="L94" s="11">
        <f t="shared" si="1"/>
        <v>-0.45338099493595474</v>
      </c>
    </row>
    <row r="95" spans="1:12" ht="16" customHeight="1">
      <c r="A95" s="5" t="s">
        <v>187</v>
      </c>
      <c r="B95" s="7">
        <v>459</v>
      </c>
      <c r="C95" s="7">
        <v>419</v>
      </c>
      <c r="D95" s="7">
        <v>4</v>
      </c>
      <c r="E95" s="7">
        <v>1</v>
      </c>
      <c r="F95" s="7">
        <v>3</v>
      </c>
      <c r="G95" s="7">
        <v>4</v>
      </c>
      <c r="H95" s="7">
        <v>7</v>
      </c>
      <c r="I95" s="2">
        <f>SUM(B95:H95)</f>
        <v>897</v>
      </c>
      <c r="J95" s="11">
        <f>B95/I95</f>
        <v>0.51170568561872909</v>
      </c>
      <c r="K95" s="11">
        <f>C95/I95</f>
        <v>0.46711259754738016</v>
      </c>
      <c r="L95" s="11">
        <f t="shared" si="1"/>
        <v>4.459308807134893E-2</v>
      </c>
    </row>
    <row r="96" spans="1:12" ht="17">
      <c r="A96" s="5" t="s">
        <v>5</v>
      </c>
      <c r="B96" s="7">
        <v>86</v>
      </c>
      <c r="C96" s="7">
        <v>90</v>
      </c>
      <c r="D96" s="7">
        <v>2</v>
      </c>
      <c r="E96" s="7">
        <v>1</v>
      </c>
      <c r="F96" s="7">
        <v>0</v>
      </c>
      <c r="G96" s="7">
        <v>3</v>
      </c>
      <c r="H96" s="7">
        <v>2</v>
      </c>
      <c r="I96" s="2">
        <f>SUM(B96:H96)</f>
        <v>184</v>
      </c>
      <c r="J96" s="11">
        <f>B96/I96</f>
        <v>0.46739130434782611</v>
      </c>
      <c r="K96" s="11">
        <f>C96/I96</f>
        <v>0.4891304347826087</v>
      </c>
      <c r="L96" s="11">
        <f t="shared" si="1"/>
        <v>-2.1739130434782594E-2</v>
      </c>
    </row>
    <row r="97" spans="1:12" ht="17">
      <c r="A97" s="5" t="s">
        <v>303</v>
      </c>
      <c r="B97" s="7">
        <v>716</v>
      </c>
      <c r="C97" s="7">
        <v>655</v>
      </c>
      <c r="D97" s="7">
        <v>2</v>
      </c>
      <c r="E97" s="7">
        <v>10</v>
      </c>
      <c r="F97" s="7">
        <v>5</v>
      </c>
      <c r="G97" s="7">
        <v>0</v>
      </c>
      <c r="H97" s="7">
        <v>0</v>
      </c>
      <c r="I97" s="2">
        <f>SUM(B97:H97)</f>
        <v>1388</v>
      </c>
      <c r="J97" s="11">
        <f>B97/I97</f>
        <v>0.51585014409221897</v>
      </c>
      <c r="K97" s="11">
        <f>C97/I97</f>
        <v>0.47190201729106629</v>
      </c>
      <c r="L97" s="11">
        <f t="shared" si="1"/>
        <v>4.3948126801152676E-2</v>
      </c>
    </row>
    <row r="98" spans="1:12" ht="16" customHeight="1">
      <c r="A98" s="5" t="s">
        <v>526</v>
      </c>
      <c r="B98" s="6">
        <v>4433</v>
      </c>
      <c r="C98" s="6">
        <v>3598</v>
      </c>
      <c r="D98" s="7">
        <v>72</v>
      </c>
      <c r="E98" s="7">
        <v>53</v>
      </c>
      <c r="F98" s="7">
        <v>36</v>
      </c>
      <c r="G98" s="7">
        <v>37</v>
      </c>
      <c r="H98" s="7">
        <v>9</v>
      </c>
      <c r="I98" s="2">
        <f>SUM(B98:H98)</f>
        <v>8238</v>
      </c>
      <c r="J98" s="11">
        <f>B98/I98</f>
        <v>0.53811604758436515</v>
      </c>
      <c r="K98" s="11">
        <f>C98/I98</f>
        <v>0.43675649429473173</v>
      </c>
      <c r="L98" s="11">
        <f t="shared" si="1"/>
        <v>0.10135955328963342</v>
      </c>
    </row>
    <row r="99" spans="1:12" ht="16" customHeight="1">
      <c r="A99" s="5" t="s">
        <v>30</v>
      </c>
      <c r="B99" s="6">
        <v>1034</v>
      </c>
      <c r="C99" s="7">
        <v>859</v>
      </c>
      <c r="D99" s="7">
        <v>6</v>
      </c>
      <c r="E99" s="7">
        <v>9</v>
      </c>
      <c r="F99" s="7">
        <v>3</v>
      </c>
      <c r="G99" s="7">
        <v>4</v>
      </c>
      <c r="H99" s="7">
        <v>2</v>
      </c>
      <c r="I99" s="2">
        <f>SUM(B99:H99)</f>
        <v>1917</v>
      </c>
      <c r="J99" s="11">
        <f>B99/I99</f>
        <v>0.5393844548774126</v>
      </c>
      <c r="K99" s="11">
        <f>C99/I99</f>
        <v>0.44809598330725092</v>
      </c>
      <c r="L99" s="11">
        <f t="shared" si="1"/>
        <v>9.1288471570161678E-2</v>
      </c>
    </row>
    <row r="100" spans="1:12" ht="16" customHeight="1">
      <c r="A100" s="5" t="s">
        <v>336</v>
      </c>
      <c r="B100" s="7">
        <v>57</v>
      </c>
      <c r="C100" s="7">
        <v>100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2">
        <f>SUM(B100:H100)</f>
        <v>158</v>
      </c>
      <c r="J100" s="11">
        <f>B100/I100</f>
        <v>0.36075949367088606</v>
      </c>
      <c r="K100" s="11">
        <f>C100/I100</f>
        <v>0.63291139240506333</v>
      </c>
      <c r="L100" s="11">
        <f t="shared" si="1"/>
        <v>-0.27215189873417728</v>
      </c>
    </row>
    <row r="101" spans="1:12" ht="16" customHeight="1">
      <c r="A101" s="5" t="s">
        <v>188</v>
      </c>
      <c r="B101" s="7">
        <v>382</v>
      </c>
      <c r="C101" s="7">
        <v>389</v>
      </c>
      <c r="D101" s="7">
        <v>1</v>
      </c>
      <c r="E101" s="7">
        <v>3</v>
      </c>
      <c r="F101" s="7">
        <v>3</v>
      </c>
      <c r="G101" s="7">
        <v>7</v>
      </c>
      <c r="H101" s="7">
        <v>9</v>
      </c>
      <c r="I101" s="2">
        <f>SUM(B101:H101)</f>
        <v>794</v>
      </c>
      <c r="J101" s="11">
        <f>B101/I101</f>
        <v>0.48110831234256929</v>
      </c>
      <c r="K101" s="11">
        <f>C101/I101</f>
        <v>0.48992443324937029</v>
      </c>
      <c r="L101" s="11">
        <f t="shared" si="1"/>
        <v>-8.816120906801006E-3</v>
      </c>
    </row>
    <row r="102" spans="1:12" ht="17">
      <c r="A102" s="5" t="s">
        <v>101</v>
      </c>
      <c r="B102" s="7">
        <v>834</v>
      </c>
      <c r="C102" s="7">
        <v>643</v>
      </c>
      <c r="D102" s="7">
        <v>4</v>
      </c>
      <c r="E102" s="7">
        <v>13</v>
      </c>
      <c r="F102" s="7">
        <v>5</v>
      </c>
      <c r="G102" s="7">
        <v>3</v>
      </c>
      <c r="H102" s="7">
        <v>3</v>
      </c>
      <c r="I102" s="2">
        <f>SUM(B102:H102)</f>
        <v>1505</v>
      </c>
      <c r="J102" s="11">
        <f>B102/I102</f>
        <v>0.55415282392026577</v>
      </c>
      <c r="K102" s="11">
        <f>C102/I102</f>
        <v>0.42724252491694353</v>
      </c>
      <c r="L102" s="11">
        <f t="shared" si="1"/>
        <v>0.12691029900332224</v>
      </c>
    </row>
    <row r="103" spans="1:12" ht="17">
      <c r="A103" s="5" t="s">
        <v>263</v>
      </c>
      <c r="B103" s="7">
        <v>892</v>
      </c>
      <c r="C103" s="6">
        <v>1153</v>
      </c>
      <c r="D103" s="7">
        <v>6</v>
      </c>
      <c r="E103" s="7">
        <v>13</v>
      </c>
      <c r="F103" s="7">
        <v>7</v>
      </c>
      <c r="G103" s="7">
        <v>1</v>
      </c>
      <c r="H103" s="7">
        <v>4</v>
      </c>
      <c r="I103" s="2">
        <f>SUM(B103:H103)</f>
        <v>2076</v>
      </c>
      <c r="J103" s="11">
        <f>B103/I103</f>
        <v>0.4296724470134875</v>
      </c>
      <c r="K103" s="11">
        <f>C103/I103</f>
        <v>0.55539499036608864</v>
      </c>
      <c r="L103" s="11">
        <f t="shared" si="1"/>
        <v>-0.12572254335260113</v>
      </c>
    </row>
    <row r="104" spans="1:12" ht="17">
      <c r="A104" s="5" t="s">
        <v>102</v>
      </c>
      <c r="B104" s="6">
        <v>2240</v>
      </c>
      <c r="C104" s="6">
        <v>1840</v>
      </c>
      <c r="D104" s="7">
        <v>21</v>
      </c>
      <c r="E104" s="7">
        <v>17</v>
      </c>
      <c r="F104" s="7">
        <v>13</v>
      </c>
      <c r="G104" s="7">
        <v>15</v>
      </c>
      <c r="H104" s="7">
        <v>3</v>
      </c>
      <c r="I104" s="2">
        <f>SUM(B104:H104)</f>
        <v>4149</v>
      </c>
      <c r="J104" s="11">
        <f>B104/I104</f>
        <v>0.53988912991082183</v>
      </c>
      <c r="K104" s="11">
        <f>C104/I104</f>
        <v>0.44348035671246083</v>
      </c>
      <c r="L104" s="11">
        <f t="shared" si="1"/>
        <v>9.6408773198360997E-2</v>
      </c>
    </row>
    <row r="105" spans="1:12" ht="16" customHeight="1">
      <c r="A105" s="5" t="s">
        <v>31</v>
      </c>
      <c r="B105" s="7">
        <v>838</v>
      </c>
      <c r="C105" s="7">
        <v>559</v>
      </c>
      <c r="D105" s="7">
        <v>2</v>
      </c>
      <c r="E105" s="7">
        <v>5</v>
      </c>
      <c r="F105" s="7">
        <v>2</v>
      </c>
      <c r="G105" s="7">
        <v>3</v>
      </c>
      <c r="H105" s="7">
        <v>1</v>
      </c>
      <c r="I105" s="2">
        <f>SUM(B105:H105)</f>
        <v>1410</v>
      </c>
      <c r="J105" s="11">
        <f>B105/I105</f>
        <v>0.59432624113475174</v>
      </c>
      <c r="K105" s="11">
        <f>C105/I105</f>
        <v>0.39645390070921988</v>
      </c>
      <c r="L105" s="11">
        <f t="shared" si="1"/>
        <v>0.19787234042553187</v>
      </c>
    </row>
    <row r="106" spans="1:12" ht="16" customHeight="1">
      <c r="A106" s="5" t="s">
        <v>173</v>
      </c>
      <c r="B106" s="6">
        <v>1015</v>
      </c>
      <c r="C106" s="6">
        <v>1172</v>
      </c>
      <c r="D106" s="7">
        <v>18</v>
      </c>
      <c r="E106" s="7">
        <v>18</v>
      </c>
      <c r="F106" s="7">
        <v>10</v>
      </c>
      <c r="G106" s="7">
        <v>7</v>
      </c>
      <c r="H106" s="7">
        <v>5</v>
      </c>
      <c r="I106" s="2">
        <f>SUM(B106:H106)</f>
        <v>2245</v>
      </c>
      <c r="J106" s="11">
        <f>B106/I106</f>
        <v>0.45211581291759467</v>
      </c>
      <c r="K106" s="11">
        <f>C106/I106</f>
        <v>0.52204899777282854</v>
      </c>
      <c r="L106" s="11">
        <f t="shared" si="1"/>
        <v>-6.9933184855233865E-2</v>
      </c>
    </row>
    <row r="107" spans="1:12" ht="17">
      <c r="A107" s="8" t="s">
        <v>386</v>
      </c>
      <c r="B107" s="6">
        <v>2477</v>
      </c>
      <c r="C107" s="6">
        <v>3176</v>
      </c>
      <c r="D107" s="7">
        <v>23</v>
      </c>
      <c r="E107" s="7">
        <v>32</v>
      </c>
      <c r="F107" s="7">
        <v>26</v>
      </c>
      <c r="G107" s="7">
        <v>18</v>
      </c>
      <c r="H107" s="7">
        <v>25</v>
      </c>
      <c r="I107" s="2">
        <f>SUM(B107:H107)</f>
        <v>5777</v>
      </c>
      <c r="J107" s="11">
        <f>B107/I107</f>
        <v>0.42876925740003463</v>
      </c>
      <c r="K107" s="11">
        <f>C107/I107</f>
        <v>0.54976631469620907</v>
      </c>
      <c r="L107" s="11">
        <f t="shared" si="1"/>
        <v>-0.12099705729617444</v>
      </c>
    </row>
    <row r="108" spans="1:12" ht="16" customHeight="1">
      <c r="A108" s="5" t="s">
        <v>223</v>
      </c>
      <c r="B108" s="6">
        <v>4511</v>
      </c>
      <c r="C108" s="6">
        <v>2716</v>
      </c>
      <c r="D108" s="7">
        <v>39</v>
      </c>
      <c r="E108" s="7">
        <v>46</v>
      </c>
      <c r="F108" s="7">
        <v>16</v>
      </c>
      <c r="G108" s="7">
        <v>27</v>
      </c>
      <c r="H108" s="7">
        <v>62</v>
      </c>
      <c r="I108" s="2">
        <f>SUM(B108:H108)</f>
        <v>7417</v>
      </c>
      <c r="J108" s="11">
        <f>B108/I108</f>
        <v>0.6081973843872186</v>
      </c>
      <c r="K108" s="11">
        <f>C108/I108</f>
        <v>0.36618578940272345</v>
      </c>
      <c r="L108" s="11">
        <f t="shared" si="1"/>
        <v>0.24201159498449515</v>
      </c>
    </row>
    <row r="109" spans="1:12" ht="17">
      <c r="A109" s="8" t="s">
        <v>387</v>
      </c>
      <c r="B109" s="6">
        <v>1657</v>
      </c>
      <c r="C109" s="7">
        <v>719</v>
      </c>
      <c r="D109" s="7">
        <v>10</v>
      </c>
      <c r="E109" s="7">
        <v>7</v>
      </c>
      <c r="F109" s="7">
        <v>14</v>
      </c>
      <c r="G109" s="7">
        <v>11</v>
      </c>
      <c r="H109" s="7">
        <v>14</v>
      </c>
      <c r="I109" s="2">
        <f>SUM(B109:H109)</f>
        <v>2432</v>
      </c>
      <c r="J109" s="11">
        <f>B109/I109</f>
        <v>0.68133223684210531</v>
      </c>
      <c r="K109" s="11">
        <f>C109/I109</f>
        <v>0.29564144736842107</v>
      </c>
      <c r="L109" s="11">
        <f t="shared" si="1"/>
        <v>0.38569078947368424</v>
      </c>
    </row>
    <row r="110" spans="1:12" ht="16" customHeight="1">
      <c r="A110" s="5" t="s">
        <v>189</v>
      </c>
      <c r="B110" s="7">
        <v>145</v>
      </c>
      <c r="C110" s="7">
        <v>251</v>
      </c>
      <c r="D110" s="7">
        <v>2</v>
      </c>
      <c r="E110" s="7">
        <v>2</v>
      </c>
      <c r="F110" s="7">
        <v>0</v>
      </c>
      <c r="G110" s="7">
        <v>4</v>
      </c>
      <c r="H110" s="7">
        <v>8</v>
      </c>
      <c r="I110" s="2">
        <f>SUM(B110:H110)</f>
        <v>412</v>
      </c>
      <c r="J110" s="11">
        <f>B110/I110</f>
        <v>0.35194174757281554</v>
      </c>
      <c r="K110" s="11">
        <f>C110/I110</f>
        <v>0.60922330097087374</v>
      </c>
      <c r="L110" s="11">
        <f t="shared" si="1"/>
        <v>-0.25728155339805819</v>
      </c>
    </row>
    <row r="111" spans="1:12" ht="17">
      <c r="A111" s="5" t="s">
        <v>32</v>
      </c>
      <c r="B111" s="6">
        <v>2513</v>
      </c>
      <c r="C111" s="6">
        <v>1969</v>
      </c>
      <c r="D111" s="7">
        <v>17</v>
      </c>
      <c r="E111" s="7">
        <v>27</v>
      </c>
      <c r="F111" s="7">
        <v>18</v>
      </c>
      <c r="G111" s="7">
        <v>16</v>
      </c>
      <c r="H111" s="7">
        <v>6</v>
      </c>
      <c r="I111" s="2">
        <f>SUM(B111:H111)</f>
        <v>4566</v>
      </c>
      <c r="J111" s="11">
        <f>B111/I111</f>
        <v>0.55037231712658785</v>
      </c>
      <c r="K111" s="11">
        <f>C111/I111</f>
        <v>0.43123083661848444</v>
      </c>
      <c r="L111" s="11">
        <f t="shared" si="1"/>
        <v>0.11914148050810341</v>
      </c>
    </row>
    <row r="112" spans="1:12" ht="17">
      <c r="A112" s="5" t="s">
        <v>304</v>
      </c>
      <c r="B112" s="7">
        <v>765</v>
      </c>
      <c r="C112" s="7">
        <v>774</v>
      </c>
      <c r="D112" s="7">
        <v>16</v>
      </c>
      <c r="E112" s="7">
        <v>18</v>
      </c>
      <c r="F112" s="7">
        <v>13</v>
      </c>
      <c r="G112" s="7">
        <v>3</v>
      </c>
      <c r="H112" s="7">
        <v>2</v>
      </c>
      <c r="I112" s="2">
        <f>SUM(B112:H112)</f>
        <v>1591</v>
      </c>
      <c r="J112" s="11">
        <f>B112/I112</f>
        <v>0.48082966687617851</v>
      </c>
      <c r="K112" s="11">
        <f>C112/I112</f>
        <v>0.48648648648648651</v>
      </c>
      <c r="L112" s="11">
        <f t="shared" si="1"/>
        <v>-5.656819610308006E-3</v>
      </c>
    </row>
    <row r="113" spans="1:12" ht="16" customHeight="1">
      <c r="A113" s="5" t="s">
        <v>424</v>
      </c>
      <c r="B113" s="7">
        <v>149</v>
      </c>
      <c r="C113" s="7">
        <v>310</v>
      </c>
      <c r="D113" s="7">
        <v>0</v>
      </c>
      <c r="E113" s="7">
        <v>9</v>
      </c>
      <c r="F113" s="7">
        <v>6</v>
      </c>
      <c r="G113" s="7">
        <v>2</v>
      </c>
      <c r="H113" s="7">
        <v>0</v>
      </c>
      <c r="I113" s="2">
        <f>SUM(B113:H113)</f>
        <v>476</v>
      </c>
      <c r="J113" s="11">
        <f>B113/I113</f>
        <v>0.31302521008403361</v>
      </c>
      <c r="K113" s="11">
        <f>C113/I113</f>
        <v>0.65126050420168069</v>
      </c>
      <c r="L113" s="11">
        <f t="shared" si="1"/>
        <v>-0.33823529411764708</v>
      </c>
    </row>
    <row r="114" spans="1:12" ht="16" customHeight="1">
      <c r="A114" s="5" t="s">
        <v>264</v>
      </c>
      <c r="B114" s="7">
        <v>692</v>
      </c>
      <c r="C114" s="6">
        <v>1043</v>
      </c>
      <c r="D114" s="7">
        <v>16</v>
      </c>
      <c r="E114" s="7">
        <v>10</v>
      </c>
      <c r="F114" s="7">
        <v>16</v>
      </c>
      <c r="G114" s="7">
        <v>5</v>
      </c>
      <c r="H114" s="7">
        <v>1</v>
      </c>
      <c r="I114" s="2">
        <f>SUM(B114:H114)</f>
        <v>1783</v>
      </c>
      <c r="J114" s="11">
        <f>B114/I114</f>
        <v>0.38810992708917552</v>
      </c>
      <c r="K114" s="11">
        <f>C114/I114</f>
        <v>0.58496915311273134</v>
      </c>
      <c r="L114" s="11">
        <f t="shared" si="1"/>
        <v>-0.19685922602355582</v>
      </c>
    </row>
    <row r="115" spans="1:12" ht="17">
      <c r="A115" s="5" t="s">
        <v>305</v>
      </c>
      <c r="B115" s="6">
        <v>6532</v>
      </c>
      <c r="C115" s="6">
        <v>5137</v>
      </c>
      <c r="D115" s="7">
        <v>71</v>
      </c>
      <c r="E115" s="7">
        <v>81</v>
      </c>
      <c r="F115" s="7">
        <v>131</v>
      </c>
      <c r="G115" s="7">
        <v>48</v>
      </c>
      <c r="H115" s="7">
        <v>10</v>
      </c>
      <c r="I115" s="2">
        <f>SUM(B115:H115)</f>
        <v>12010</v>
      </c>
      <c r="J115" s="11">
        <f>B115/I115</f>
        <v>0.54388009991673603</v>
      </c>
      <c r="K115" s="11">
        <f>C115/I115</f>
        <v>0.42772689425478766</v>
      </c>
      <c r="L115" s="11">
        <f t="shared" si="1"/>
        <v>0.11615320566194837</v>
      </c>
    </row>
    <row r="116" spans="1:12" ht="16" customHeight="1">
      <c r="A116" s="5" t="s">
        <v>224</v>
      </c>
      <c r="B116" s="6">
        <v>1578</v>
      </c>
      <c r="C116" s="6">
        <v>1508</v>
      </c>
      <c r="D116" s="7">
        <v>16</v>
      </c>
      <c r="E116" s="7">
        <v>17</v>
      </c>
      <c r="F116" s="7">
        <v>7</v>
      </c>
      <c r="G116" s="7">
        <v>8</v>
      </c>
      <c r="H116" s="7">
        <v>10</v>
      </c>
      <c r="I116" s="2">
        <f>SUM(B116:H116)</f>
        <v>3144</v>
      </c>
      <c r="J116" s="11">
        <f>B116/I116</f>
        <v>0.50190839694656486</v>
      </c>
      <c r="K116" s="11">
        <f>C116/I116</f>
        <v>0.47964376590330787</v>
      </c>
      <c r="L116" s="11">
        <f t="shared" si="1"/>
        <v>2.2264631043256988E-2</v>
      </c>
    </row>
    <row r="117" spans="1:12" ht="16" customHeight="1">
      <c r="A117" s="8" t="s">
        <v>388</v>
      </c>
      <c r="B117" s="6">
        <v>1197</v>
      </c>
      <c r="C117" s="6">
        <v>2324</v>
      </c>
      <c r="D117" s="7">
        <v>8</v>
      </c>
      <c r="E117" s="7">
        <v>8</v>
      </c>
      <c r="F117" s="7">
        <v>11</v>
      </c>
      <c r="G117" s="7">
        <v>4</v>
      </c>
      <c r="H117" s="7">
        <v>10</v>
      </c>
      <c r="I117" s="2">
        <f>SUM(B117:H117)</f>
        <v>3562</v>
      </c>
      <c r="J117" s="11">
        <f>B117/I117</f>
        <v>0.33604716451431782</v>
      </c>
      <c r="K117" s="11">
        <f>C117/I117</f>
        <v>0.65244244806288598</v>
      </c>
      <c r="L117" s="11">
        <f t="shared" si="1"/>
        <v>-0.31639528354856816</v>
      </c>
    </row>
    <row r="118" spans="1:12" ht="16" customHeight="1">
      <c r="A118" s="5" t="s">
        <v>246</v>
      </c>
      <c r="B118" s="7">
        <v>214</v>
      </c>
      <c r="C118" s="7">
        <v>40</v>
      </c>
      <c r="D118" s="7">
        <v>0</v>
      </c>
      <c r="E118" s="7">
        <v>0</v>
      </c>
      <c r="F118" s="7">
        <v>1</v>
      </c>
      <c r="G118" s="7">
        <v>0</v>
      </c>
      <c r="H118" s="7">
        <v>1</v>
      </c>
      <c r="I118" s="2">
        <f>SUM(B118:H118)</f>
        <v>256</v>
      </c>
      <c r="J118" s="11">
        <f>B118/I118</f>
        <v>0.8359375</v>
      </c>
      <c r="K118" s="11">
        <f>C118/I118</f>
        <v>0.15625</v>
      </c>
      <c r="L118" s="11">
        <f t="shared" si="1"/>
        <v>0.6796875</v>
      </c>
    </row>
    <row r="119" spans="1:12" ht="16" customHeight="1">
      <c r="A119" s="5" t="s">
        <v>204</v>
      </c>
      <c r="B119" s="6">
        <v>11891</v>
      </c>
      <c r="C119" s="7">
        <v>231</v>
      </c>
      <c r="D119" s="7">
        <v>35</v>
      </c>
      <c r="E119" s="7">
        <v>11</v>
      </c>
      <c r="F119" s="7">
        <v>40</v>
      </c>
      <c r="G119" s="7">
        <v>8</v>
      </c>
      <c r="H119" s="7">
        <v>11</v>
      </c>
      <c r="I119" s="2">
        <f>SUM(B119:H119)</f>
        <v>12227</v>
      </c>
      <c r="J119" s="11">
        <f>B119/I119</f>
        <v>0.97251983315612989</v>
      </c>
      <c r="K119" s="11">
        <f>C119/I119</f>
        <v>1.889261470516071E-2</v>
      </c>
      <c r="L119" s="11">
        <f t="shared" si="1"/>
        <v>0.95362721845096921</v>
      </c>
    </row>
    <row r="120" spans="1:12" ht="16" customHeight="1">
      <c r="A120" s="5" t="s">
        <v>33</v>
      </c>
      <c r="B120" s="6">
        <v>1082</v>
      </c>
      <c r="C120" s="7">
        <v>821</v>
      </c>
      <c r="D120" s="7">
        <v>12</v>
      </c>
      <c r="E120" s="7">
        <v>30</v>
      </c>
      <c r="F120" s="7">
        <v>11</v>
      </c>
      <c r="G120" s="7">
        <v>13</v>
      </c>
      <c r="H120" s="7">
        <v>5</v>
      </c>
      <c r="I120" s="2">
        <f>SUM(B120:H120)</f>
        <v>1974</v>
      </c>
      <c r="J120" s="11">
        <f>B120/I120</f>
        <v>0.54812563323201624</v>
      </c>
      <c r="K120" s="11">
        <f>C120/I120</f>
        <v>0.41590678824721378</v>
      </c>
      <c r="L120" s="11">
        <f t="shared" si="1"/>
        <v>0.13221884498480246</v>
      </c>
    </row>
    <row r="121" spans="1:12" ht="17">
      <c r="A121" s="5" t="s">
        <v>291</v>
      </c>
      <c r="B121" s="6">
        <v>4050</v>
      </c>
      <c r="C121" s="6">
        <v>2321</v>
      </c>
      <c r="D121" s="7">
        <v>42</v>
      </c>
      <c r="E121" s="7">
        <v>29</v>
      </c>
      <c r="F121" s="7">
        <v>33</v>
      </c>
      <c r="G121" s="7">
        <v>17</v>
      </c>
      <c r="H121" s="7">
        <v>13</v>
      </c>
      <c r="I121" s="2">
        <f>SUM(B121:H121)</f>
        <v>6505</v>
      </c>
      <c r="J121" s="11">
        <f>B121/I121</f>
        <v>0.62259800153727907</v>
      </c>
      <c r="K121" s="11">
        <f>C121/I121</f>
        <v>0.35680245964642582</v>
      </c>
      <c r="L121" s="11">
        <f t="shared" si="1"/>
        <v>0.26579554189085325</v>
      </c>
    </row>
    <row r="122" spans="1:12" ht="16" customHeight="1">
      <c r="A122" s="5" t="s">
        <v>103</v>
      </c>
      <c r="B122" s="7">
        <v>953</v>
      </c>
      <c r="C122" s="7">
        <v>651</v>
      </c>
      <c r="D122" s="7">
        <v>9</v>
      </c>
      <c r="E122" s="7">
        <v>10</v>
      </c>
      <c r="F122" s="7">
        <v>6</v>
      </c>
      <c r="G122" s="7">
        <v>6</v>
      </c>
      <c r="H122" s="7">
        <v>1</v>
      </c>
      <c r="I122" s="2">
        <f>SUM(B122:H122)</f>
        <v>1636</v>
      </c>
      <c r="J122" s="11">
        <f>B122/I122</f>
        <v>0.58251833740831294</v>
      </c>
      <c r="K122" s="11">
        <f>C122/I122</f>
        <v>0.39792176039119803</v>
      </c>
      <c r="L122" s="11">
        <f t="shared" si="1"/>
        <v>0.1845965770171149</v>
      </c>
    </row>
    <row r="123" spans="1:12" ht="16" customHeight="1">
      <c r="A123" s="5" t="s">
        <v>337</v>
      </c>
      <c r="B123" s="6">
        <v>1512</v>
      </c>
      <c r="C123" s="6">
        <v>1725</v>
      </c>
      <c r="D123" s="7">
        <v>20</v>
      </c>
      <c r="E123" s="7">
        <v>6</v>
      </c>
      <c r="F123" s="7">
        <v>18</v>
      </c>
      <c r="G123" s="7">
        <v>17</v>
      </c>
      <c r="H123" s="7">
        <v>10</v>
      </c>
      <c r="I123" s="2">
        <f>SUM(B123:H123)</f>
        <v>3308</v>
      </c>
      <c r="J123" s="11">
        <f>B123/I123</f>
        <v>0.4570737605804111</v>
      </c>
      <c r="K123" s="11">
        <f>C123/I123</f>
        <v>0.52146311970979442</v>
      </c>
      <c r="L123" s="11">
        <f t="shared" si="1"/>
        <v>-6.4389359129383317E-2</v>
      </c>
    </row>
    <row r="124" spans="1:12" ht="17">
      <c r="A124" s="5" t="s">
        <v>34</v>
      </c>
      <c r="B124" s="6">
        <v>1320</v>
      </c>
      <c r="C124" s="7">
        <v>447</v>
      </c>
      <c r="D124" s="7">
        <v>7</v>
      </c>
      <c r="E124" s="7">
        <v>12</v>
      </c>
      <c r="F124" s="7">
        <v>9</v>
      </c>
      <c r="G124" s="7">
        <v>2</v>
      </c>
      <c r="H124" s="7">
        <v>3</v>
      </c>
      <c r="I124" s="2">
        <f>SUM(B124:H124)</f>
        <v>1800</v>
      </c>
      <c r="J124" s="11">
        <f>B124/I124</f>
        <v>0.73333333333333328</v>
      </c>
      <c r="K124" s="11">
        <f>C124/I124</f>
        <v>0.24833333333333332</v>
      </c>
      <c r="L124" s="11">
        <f t="shared" si="1"/>
        <v>0.48499999999999999</v>
      </c>
    </row>
    <row r="125" spans="1:12" ht="17">
      <c r="A125" s="5" t="s">
        <v>104</v>
      </c>
      <c r="B125" s="6">
        <v>1411</v>
      </c>
      <c r="C125" s="7">
        <v>635</v>
      </c>
      <c r="D125" s="7">
        <v>6</v>
      </c>
      <c r="E125" s="7">
        <v>8</v>
      </c>
      <c r="F125" s="7">
        <v>4</v>
      </c>
      <c r="G125" s="7">
        <v>5</v>
      </c>
      <c r="H125" s="7">
        <v>2</v>
      </c>
      <c r="I125" s="2">
        <f>SUM(B125:H125)</f>
        <v>2071</v>
      </c>
      <c r="J125" s="11">
        <f>B125/I125</f>
        <v>0.68131337518107193</v>
      </c>
      <c r="K125" s="11">
        <f>C125/I125</f>
        <v>0.306615161757605</v>
      </c>
      <c r="L125" s="11">
        <f t="shared" si="1"/>
        <v>0.37469821342346693</v>
      </c>
    </row>
    <row r="126" spans="1:12" ht="17">
      <c r="A126" s="5" t="s">
        <v>306</v>
      </c>
      <c r="B126" s="6">
        <v>12453</v>
      </c>
      <c r="C126" s="6">
        <v>8382</v>
      </c>
      <c r="D126" s="7">
        <v>108</v>
      </c>
      <c r="E126" s="7">
        <v>106</v>
      </c>
      <c r="F126" s="7">
        <v>170</v>
      </c>
      <c r="G126" s="7">
        <v>48</v>
      </c>
      <c r="H126" s="7">
        <v>19</v>
      </c>
      <c r="I126" s="2">
        <f>SUM(B126:H126)</f>
        <v>21286</v>
      </c>
      <c r="J126" s="11">
        <f>B126/I126</f>
        <v>0.58503241567227282</v>
      </c>
      <c r="K126" s="11">
        <f>C126/I126</f>
        <v>0.39377994926242599</v>
      </c>
      <c r="L126" s="11">
        <f t="shared" si="1"/>
        <v>0.19125246640984683</v>
      </c>
    </row>
    <row r="127" spans="1:12" ht="16" customHeight="1">
      <c r="A127" s="5" t="s">
        <v>6</v>
      </c>
      <c r="B127" s="7">
        <v>536</v>
      </c>
      <c r="C127" s="7">
        <v>372</v>
      </c>
      <c r="D127" s="7">
        <v>11</v>
      </c>
      <c r="E127" s="7">
        <v>6</v>
      </c>
      <c r="F127" s="7">
        <v>5</v>
      </c>
      <c r="G127" s="7">
        <v>3</v>
      </c>
      <c r="H127" s="7">
        <v>1</v>
      </c>
      <c r="I127" s="2">
        <f>SUM(B127:H127)</f>
        <v>934</v>
      </c>
      <c r="J127" s="11">
        <f>B127/I127</f>
        <v>0.57387580299785867</v>
      </c>
      <c r="K127" s="11">
        <f>C127/I127</f>
        <v>0.39828693790149894</v>
      </c>
      <c r="L127" s="11">
        <f t="shared" si="1"/>
        <v>0.17558886509635974</v>
      </c>
    </row>
    <row r="128" spans="1:12" ht="16" customHeight="1">
      <c r="A128" s="5" t="s">
        <v>7</v>
      </c>
      <c r="B128" s="6">
        <v>5708</v>
      </c>
      <c r="C128" s="6">
        <v>4735</v>
      </c>
      <c r="D128" s="7">
        <v>100</v>
      </c>
      <c r="E128" s="7">
        <v>50</v>
      </c>
      <c r="F128" s="7">
        <v>39</v>
      </c>
      <c r="G128" s="7">
        <v>33</v>
      </c>
      <c r="H128" s="7">
        <v>28</v>
      </c>
      <c r="I128" s="2">
        <f>SUM(B128:H128)</f>
        <v>10693</v>
      </c>
      <c r="J128" s="11">
        <f>B128/I128</f>
        <v>0.53380716356494906</v>
      </c>
      <c r="K128" s="11">
        <f>C128/I128</f>
        <v>0.44281305526980269</v>
      </c>
      <c r="L128" s="11">
        <f t="shared" si="1"/>
        <v>9.099410829514637E-2</v>
      </c>
    </row>
    <row r="129" spans="1:12" ht="16" customHeight="1">
      <c r="A129" s="5" t="s">
        <v>527</v>
      </c>
      <c r="B129" s="6">
        <v>10589</v>
      </c>
      <c r="C129" s="6">
        <v>2140</v>
      </c>
      <c r="D129" s="7">
        <v>64</v>
      </c>
      <c r="E129" s="7">
        <v>28</v>
      </c>
      <c r="F129" s="7">
        <v>65</v>
      </c>
      <c r="G129" s="7">
        <v>66</v>
      </c>
      <c r="H129" s="7">
        <v>18</v>
      </c>
      <c r="I129" s="2">
        <f>SUM(B129:H129)</f>
        <v>12970</v>
      </c>
      <c r="J129" s="11">
        <f>B129/I129</f>
        <v>0.81642251349267536</v>
      </c>
      <c r="K129" s="11">
        <f>C129/I129</f>
        <v>0.16499614494988435</v>
      </c>
      <c r="L129" s="11">
        <f t="shared" si="1"/>
        <v>0.65142636854279101</v>
      </c>
    </row>
    <row r="130" spans="1:12" ht="16" customHeight="1">
      <c r="A130" s="5" t="s">
        <v>225</v>
      </c>
      <c r="B130" s="7">
        <v>598</v>
      </c>
      <c r="C130" s="7">
        <v>674</v>
      </c>
      <c r="D130" s="7">
        <v>8</v>
      </c>
      <c r="E130" s="7">
        <v>7</v>
      </c>
      <c r="F130" s="7">
        <v>8</v>
      </c>
      <c r="G130" s="7">
        <v>10</v>
      </c>
      <c r="H130" s="7">
        <v>8</v>
      </c>
      <c r="I130" s="2">
        <f>SUM(B130:H130)</f>
        <v>1313</v>
      </c>
      <c r="J130" s="11">
        <f>B130/I130</f>
        <v>0.45544554455445546</v>
      </c>
      <c r="K130" s="11">
        <f>C130/I130</f>
        <v>0.5133282559025133</v>
      </c>
      <c r="L130" s="11">
        <f t="shared" si="1"/>
        <v>-5.7882711348057836E-2</v>
      </c>
    </row>
    <row r="131" spans="1:12" ht="17">
      <c r="A131" s="5" t="s">
        <v>467</v>
      </c>
      <c r="B131" s="7">
        <v>137</v>
      </c>
      <c r="C131" s="7">
        <v>204</v>
      </c>
      <c r="D131" s="7">
        <v>8</v>
      </c>
      <c r="E131" s="7">
        <v>8</v>
      </c>
      <c r="F131" s="7">
        <v>2</v>
      </c>
      <c r="G131" s="7">
        <v>1</v>
      </c>
      <c r="H131" s="7">
        <v>3</v>
      </c>
      <c r="I131" s="2">
        <f>SUM(B131:H131)</f>
        <v>363</v>
      </c>
      <c r="J131" s="11">
        <f>B131/I131</f>
        <v>0.37741046831955921</v>
      </c>
      <c r="K131" s="11">
        <f>C131/I131</f>
        <v>0.56198347107438018</v>
      </c>
      <c r="L131" s="11">
        <f t="shared" ref="L131:L194" si="2">J131-K131</f>
        <v>-0.18457300275482097</v>
      </c>
    </row>
    <row r="132" spans="1:12" ht="16" customHeight="1">
      <c r="A132" s="5" t="s">
        <v>35</v>
      </c>
      <c r="B132" s="6">
        <v>2581</v>
      </c>
      <c r="C132" s="6">
        <v>1754</v>
      </c>
      <c r="D132" s="7">
        <v>28</v>
      </c>
      <c r="E132" s="7">
        <v>15</v>
      </c>
      <c r="F132" s="7">
        <v>10</v>
      </c>
      <c r="G132" s="7">
        <v>23</v>
      </c>
      <c r="H132" s="7">
        <v>14</v>
      </c>
      <c r="I132" s="2">
        <f>SUM(B132:H132)</f>
        <v>4425</v>
      </c>
      <c r="J132" s="11">
        <f>B132/I132</f>
        <v>0.58327683615819204</v>
      </c>
      <c r="K132" s="11">
        <f>C132/I132</f>
        <v>0.39638418079096044</v>
      </c>
      <c r="L132" s="11">
        <f t="shared" si="2"/>
        <v>0.1868926553672316</v>
      </c>
    </row>
    <row r="133" spans="1:12" ht="16" customHeight="1">
      <c r="A133" s="5" t="s">
        <v>468</v>
      </c>
      <c r="B133" s="7">
        <v>181</v>
      </c>
      <c r="C133" s="7">
        <v>258</v>
      </c>
      <c r="D133" s="7">
        <v>14</v>
      </c>
      <c r="E133" s="7">
        <v>3</v>
      </c>
      <c r="F133" s="7">
        <v>3</v>
      </c>
      <c r="G133" s="7">
        <v>1</v>
      </c>
      <c r="H133" s="7">
        <v>2</v>
      </c>
      <c r="I133" s="2">
        <f>SUM(B133:H133)</f>
        <v>462</v>
      </c>
      <c r="J133" s="11">
        <f>B133/I133</f>
        <v>0.39177489177489178</v>
      </c>
      <c r="K133" s="11">
        <f>C133/I133</f>
        <v>0.55844155844155841</v>
      </c>
      <c r="L133" s="11">
        <f t="shared" si="2"/>
        <v>-0.16666666666666663</v>
      </c>
    </row>
    <row r="134" spans="1:12" ht="16" customHeight="1">
      <c r="A134" s="5" t="s">
        <v>36</v>
      </c>
      <c r="B134" s="6">
        <v>1094</v>
      </c>
      <c r="C134" s="6">
        <v>1160</v>
      </c>
      <c r="D134" s="7">
        <v>10</v>
      </c>
      <c r="E134" s="7">
        <v>15</v>
      </c>
      <c r="F134" s="7">
        <v>5</v>
      </c>
      <c r="G134" s="7">
        <v>4</v>
      </c>
      <c r="H134" s="7">
        <v>1</v>
      </c>
      <c r="I134" s="2">
        <f>SUM(B134:H134)</f>
        <v>2289</v>
      </c>
      <c r="J134" s="11">
        <f>B134/I134</f>
        <v>0.47793796417649631</v>
      </c>
      <c r="K134" s="11">
        <f>C134/I134</f>
        <v>0.50677151594582792</v>
      </c>
      <c r="L134" s="11">
        <f t="shared" si="2"/>
        <v>-2.8833551769331611E-2</v>
      </c>
    </row>
    <row r="135" spans="1:12" ht="17">
      <c r="A135" s="5" t="s">
        <v>37</v>
      </c>
      <c r="B135" s="6">
        <v>4933</v>
      </c>
      <c r="C135" s="6">
        <v>1054</v>
      </c>
      <c r="D135" s="7">
        <v>17</v>
      </c>
      <c r="E135" s="7">
        <v>20</v>
      </c>
      <c r="F135" s="7">
        <v>17</v>
      </c>
      <c r="G135" s="7">
        <v>12</v>
      </c>
      <c r="H135" s="7">
        <v>8</v>
      </c>
      <c r="I135" s="2">
        <f>SUM(B135:H135)</f>
        <v>6061</v>
      </c>
      <c r="J135" s="11">
        <f>B135/I135</f>
        <v>0.81389209701369414</v>
      </c>
      <c r="K135" s="11">
        <f>C135/I135</f>
        <v>0.17389869658472198</v>
      </c>
      <c r="L135" s="11">
        <f t="shared" si="2"/>
        <v>0.63999340042897213</v>
      </c>
    </row>
    <row r="136" spans="1:12" ht="34">
      <c r="A136" s="5" t="s">
        <v>38</v>
      </c>
      <c r="B136" s="7">
        <v>902</v>
      </c>
      <c r="C136" s="7">
        <v>909</v>
      </c>
      <c r="D136" s="7">
        <v>7</v>
      </c>
      <c r="E136" s="7">
        <v>6</v>
      </c>
      <c r="F136" s="7">
        <v>8</v>
      </c>
      <c r="G136" s="7">
        <v>4</v>
      </c>
      <c r="H136" s="7">
        <v>2</v>
      </c>
      <c r="I136" s="2">
        <f>SUM(B136:H136)</f>
        <v>1838</v>
      </c>
      <c r="J136" s="11">
        <f>B136/I136</f>
        <v>0.49075081610446136</v>
      </c>
      <c r="K136" s="11">
        <f>C136/I136</f>
        <v>0.49455930359085964</v>
      </c>
      <c r="L136" s="11">
        <f t="shared" si="2"/>
        <v>-3.8084874863982821E-3</v>
      </c>
    </row>
    <row r="137" spans="1:12" ht="17">
      <c r="A137" s="5" t="s">
        <v>338</v>
      </c>
      <c r="B137" s="7">
        <v>169</v>
      </c>
      <c r="C137" s="7">
        <v>251</v>
      </c>
      <c r="D137" s="7">
        <v>0</v>
      </c>
      <c r="E137" s="7">
        <v>2</v>
      </c>
      <c r="F137" s="7">
        <v>2</v>
      </c>
      <c r="G137" s="7">
        <v>12</v>
      </c>
      <c r="H137" s="7">
        <v>1</v>
      </c>
      <c r="I137" s="2">
        <f>SUM(B137:H137)</f>
        <v>437</v>
      </c>
      <c r="J137" s="11">
        <f>B137/I137</f>
        <v>0.38672768878718533</v>
      </c>
      <c r="K137" s="11">
        <f>C137/I137</f>
        <v>0.57437070938215107</v>
      </c>
      <c r="L137" s="11">
        <f t="shared" si="2"/>
        <v>-0.18764302059496574</v>
      </c>
    </row>
    <row r="138" spans="1:12" ht="17">
      <c r="A138" s="5" t="s">
        <v>205</v>
      </c>
      <c r="B138" s="7">
        <v>276</v>
      </c>
      <c r="C138" s="7">
        <v>397</v>
      </c>
      <c r="D138" s="7">
        <v>1</v>
      </c>
      <c r="E138" s="7">
        <v>3</v>
      </c>
      <c r="F138" s="7">
        <v>1</v>
      </c>
      <c r="G138" s="7">
        <v>0</v>
      </c>
      <c r="H138" s="7">
        <v>1</v>
      </c>
      <c r="I138" s="2">
        <f>SUM(B138:H138)</f>
        <v>679</v>
      </c>
      <c r="J138" s="11">
        <f>B138/I138</f>
        <v>0.40648011782032401</v>
      </c>
      <c r="K138" s="11">
        <f>C138/I138</f>
        <v>0.5846833578792342</v>
      </c>
      <c r="L138" s="11">
        <f t="shared" si="2"/>
        <v>-0.1782032400589102</v>
      </c>
    </row>
    <row r="139" spans="1:12" ht="17">
      <c r="A139" s="5" t="s">
        <v>8</v>
      </c>
      <c r="B139" s="7">
        <v>277</v>
      </c>
      <c r="C139" s="7">
        <v>398</v>
      </c>
      <c r="D139" s="7">
        <v>13</v>
      </c>
      <c r="E139" s="7">
        <v>10</v>
      </c>
      <c r="F139" s="7">
        <v>3</v>
      </c>
      <c r="G139" s="7">
        <v>4</v>
      </c>
      <c r="H139" s="7">
        <v>4</v>
      </c>
      <c r="I139" s="2">
        <f>SUM(B139:H139)</f>
        <v>709</v>
      </c>
      <c r="J139" s="11">
        <f>B139/I139</f>
        <v>0.39069111424541608</v>
      </c>
      <c r="K139" s="11">
        <f>C139/I139</f>
        <v>0.56135401974612131</v>
      </c>
      <c r="L139" s="11">
        <f t="shared" si="2"/>
        <v>-0.17066290550070523</v>
      </c>
    </row>
    <row r="140" spans="1:12" ht="17">
      <c r="A140" s="5" t="s">
        <v>105</v>
      </c>
      <c r="B140" s="6">
        <v>6990</v>
      </c>
      <c r="C140" s="6">
        <v>5614</v>
      </c>
      <c r="D140" s="7">
        <v>48</v>
      </c>
      <c r="E140" s="7">
        <v>76</v>
      </c>
      <c r="F140" s="7">
        <v>34</v>
      </c>
      <c r="G140" s="7">
        <v>40</v>
      </c>
      <c r="H140" s="7">
        <v>9</v>
      </c>
      <c r="I140" s="2">
        <f>SUM(B140:H140)</f>
        <v>12811</v>
      </c>
      <c r="J140" s="11">
        <f>B140/I140</f>
        <v>0.5456248536414019</v>
      </c>
      <c r="K140" s="11">
        <f>C140/I140</f>
        <v>0.4382171571305909</v>
      </c>
      <c r="L140" s="11">
        <f t="shared" si="2"/>
        <v>0.107407696510811</v>
      </c>
    </row>
    <row r="141" spans="1:12" ht="17">
      <c r="A141" s="5" t="s">
        <v>292</v>
      </c>
      <c r="B141" s="6">
        <v>7147</v>
      </c>
      <c r="C141" s="6">
        <v>2815</v>
      </c>
      <c r="D141" s="7">
        <v>47</v>
      </c>
      <c r="E141" s="7">
        <v>48</v>
      </c>
      <c r="F141" s="7">
        <v>56</v>
      </c>
      <c r="G141" s="7">
        <v>32</v>
      </c>
      <c r="H141" s="7">
        <v>18</v>
      </c>
      <c r="I141" s="2">
        <f>SUM(B141:H141)</f>
        <v>10163</v>
      </c>
      <c r="J141" s="11">
        <f>B141/I141</f>
        <v>0.70323723310046249</v>
      </c>
      <c r="K141" s="11">
        <f>C141/I141</f>
        <v>0.27698514218242642</v>
      </c>
      <c r="L141" s="11">
        <f t="shared" si="2"/>
        <v>0.42625209091803606</v>
      </c>
    </row>
    <row r="142" spans="1:12" ht="17">
      <c r="A142" s="5" t="s">
        <v>339</v>
      </c>
      <c r="B142" s="6">
        <v>1112</v>
      </c>
      <c r="C142" s="6">
        <v>1228</v>
      </c>
      <c r="D142" s="7">
        <v>7</v>
      </c>
      <c r="E142" s="7">
        <v>11</v>
      </c>
      <c r="F142" s="7">
        <v>9</v>
      </c>
      <c r="G142" s="7">
        <v>9</v>
      </c>
      <c r="H142" s="7">
        <v>1</v>
      </c>
      <c r="I142" s="2">
        <f>SUM(B142:H142)</f>
        <v>2377</v>
      </c>
      <c r="J142" s="11">
        <f>B142/I142</f>
        <v>0.46781657551535549</v>
      </c>
      <c r="K142" s="11">
        <f>C142/I142</f>
        <v>0.51661758519141776</v>
      </c>
      <c r="L142" s="11">
        <f t="shared" si="2"/>
        <v>-4.8801009676062268E-2</v>
      </c>
    </row>
    <row r="143" spans="1:12" ht="17">
      <c r="A143" s="5" t="s">
        <v>39</v>
      </c>
      <c r="B143" s="6">
        <v>5492</v>
      </c>
      <c r="C143" s="6">
        <v>3815</v>
      </c>
      <c r="D143" s="7">
        <v>45</v>
      </c>
      <c r="E143" s="7">
        <v>59</v>
      </c>
      <c r="F143" s="7">
        <v>41</v>
      </c>
      <c r="G143" s="7">
        <v>31</v>
      </c>
      <c r="H143" s="7">
        <v>8</v>
      </c>
      <c r="I143" s="2">
        <f>SUM(B143:H143)</f>
        <v>9491</v>
      </c>
      <c r="J143" s="11">
        <f>B143/I143</f>
        <v>0.5786534611737435</v>
      </c>
      <c r="K143" s="11">
        <f>C143/I143</f>
        <v>0.40195975134337791</v>
      </c>
      <c r="L143" s="11">
        <f t="shared" si="2"/>
        <v>0.17669370983036559</v>
      </c>
    </row>
    <row r="144" spans="1:12" ht="17">
      <c r="A144" s="5" t="s">
        <v>190</v>
      </c>
      <c r="B144" s="7">
        <v>774</v>
      </c>
      <c r="C144" s="7">
        <v>306</v>
      </c>
      <c r="D144" s="7">
        <v>5</v>
      </c>
      <c r="E144" s="7">
        <v>4</v>
      </c>
      <c r="F144" s="7">
        <v>6</v>
      </c>
      <c r="G144" s="7">
        <v>2</v>
      </c>
      <c r="H144" s="7">
        <v>13</v>
      </c>
      <c r="I144" s="2">
        <f>SUM(B144:H144)</f>
        <v>1110</v>
      </c>
      <c r="J144" s="11">
        <f>B144/I144</f>
        <v>0.69729729729729728</v>
      </c>
      <c r="K144" s="11">
        <f>C144/I144</f>
        <v>0.27567567567567569</v>
      </c>
      <c r="L144" s="11">
        <f t="shared" si="2"/>
        <v>0.42162162162162159</v>
      </c>
    </row>
    <row r="145" spans="1:12" ht="17">
      <c r="A145" s="5" t="s">
        <v>206</v>
      </c>
      <c r="B145" s="7">
        <v>625</v>
      </c>
      <c r="C145" s="6">
        <v>1193</v>
      </c>
      <c r="D145" s="7">
        <v>15</v>
      </c>
      <c r="E145" s="7">
        <v>6</v>
      </c>
      <c r="F145" s="7">
        <v>3</v>
      </c>
      <c r="G145" s="7">
        <v>4</v>
      </c>
      <c r="H145" s="7">
        <v>0</v>
      </c>
      <c r="I145" s="2">
        <f>SUM(B145:H145)</f>
        <v>1846</v>
      </c>
      <c r="J145" s="11">
        <f>B145/I145</f>
        <v>0.33856988082340195</v>
      </c>
      <c r="K145" s="11">
        <f>C145/I145</f>
        <v>0.6462621885157096</v>
      </c>
      <c r="L145" s="11">
        <f t="shared" si="2"/>
        <v>-0.30769230769230765</v>
      </c>
    </row>
    <row r="146" spans="1:12" ht="17">
      <c r="A146" s="5" t="s">
        <v>40</v>
      </c>
      <c r="B146" s="6">
        <v>1292</v>
      </c>
      <c r="C146" s="7">
        <v>409</v>
      </c>
      <c r="D146" s="7">
        <v>6</v>
      </c>
      <c r="E146" s="7">
        <v>5</v>
      </c>
      <c r="F146" s="7">
        <v>7</v>
      </c>
      <c r="G146" s="7">
        <v>4</v>
      </c>
      <c r="H146" s="7">
        <v>1</v>
      </c>
      <c r="I146" s="2">
        <f>SUM(B146:H146)</f>
        <v>1724</v>
      </c>
      <c r="J146" s="11">
        <f>B146/I146</f>
        <v>0.74941995359628766</v>
      </c>
      <c r="K146" s="11">
        <f>C146/I146</f>
        <v>0.23723897911832947</v>
      </c>
      <c r="L146" s="11">
        <f t="shared" si="2"/>
        <v>0.51218097447795818</v>
      </c>
    </row>
    <row r="147" spans="1:12" ht="17">
      <c r="A147" s="5" t="s">
        <v>528</v>
      </c>
      <c r="B147" s="6">
        <v>1615</v>
      </c>
      <c r="C147" s="6">
        <v>1037</v>
      </c>
      <c r="D147" s="7">
        <v>22</v>
      </c>
      <c r="E147" s="7">
        <v>13</v>
      </c>
      <c r="F147" s="7">
        <v>13</v>
      </c>
      <c r="G147" s="7">
        <v>8</v>
      </c>
      <c r="H147" s="7">
        <v>5</v>
      </c>
      <c r="I147" s="2">
        <f>SUM(B147:H147)</f>
        <v>2713</v>
      </c>
      <c r="J147" s="11">
        <f>B147/I147</f>
        <v>0.59528197567268704</v>
      </c>
      <c r="K147" s="11">
        <f>C147/I147</f>
        <v>0.38223368964246224</v>
      </c>
      <c r="L147" s="11">
        <f t="shared" si="2"/>
        <v>0.2130482860302248</v>
      </c>
    </row>
    <row r="148" spans="1:12" ht="17">
      <c r="A148" s="5" t="s">
        <v>486</v>
      </c>
      <c r="B148" s="7">
        <v>115</v>
      </c>
      <c r="C148" s="7">
        <v>218</v>
      </c>
      <c r="D148" s="7">
        <v>1</v>
      </c>
      <c r="E148" s="7">
        <v>0</v>
      </c>
      <c r="F148" s="7">
        <v>4</v>
      </c>
      <c r="G148" s="7">
        <v>0</v>
      </c>
      <c r="H148" s="7">
        <v>0</v>
      </c>
      <c r="I148" s="2">
        <f>SUM(B148:H148)</f>
        <v>338</v>
      </c>
      <c r="J148" s="11">
        <f>B148/I148</f>
        <v>0.34023668639053256</v>
      </c>
      <c r="K148" s="11">
        <f>C148/I148</f>
        <v>0.6449704142011834</v>
      </c>
      <c r="L148" s="11">
        <f t="shared" si="2"/>
        <v>-0.30473372781065083</v>
      </c>
    </row>
    <row r="149" spans="1:12" ht="17">
      <c r="A149" s="5" t="s">
        <v>340</v>
      </c>
      <c r="B149" s="7">
        <v>177</v>
      </c>
      <c r="C149" s="7">
        <v>300</v>
      </c>
      <c r="D149" s="7">
        <v>1</v>
      </c>
      <c r="E149" s="7">
        <v>5</v>
      </c>
      <c r="F149" s="7">
        <v>0</v>
      </c>
      <c r="G149" s="7">
        <v>4</v>
      </c>
      <c r="H149" s="7">
        <v>1</v>
      </c>
      <c r="I149" s="2">
        <f>SUM(B149:H149)</f>
        <v>488</v>
      </c>
      <c r="J149" s="11">
        <f>B149/I149</f>
        <v>0.36270491803278687</v>
      </c>
      <c r="K149" s="11">
        <f>C149/I149</f>
        <v>0.61475409836065575</v>
      </c>
      <c r="L149" s="11">
        <f t="shared" si="2"/>
        <v>-0.25204918032786888</v>
      </c>
    </row>
    <row r="150" spans="1:12" ht="17">
      <c r="A150" s="5" t="s">
        <v>106</v>
      </c>
      <c r="B150" s="7">
        <v>107</v>
      </c>
      <c r="C150" s="7">
        <v>62</v>
      </c>
      <c r="D150" s="7">
        <v>1</v>
      </c>
      <c r="E150" s="7">
        <v>4</v>
      </c>
      <c r="F150" s="7">
        <v>0</v>
      </c>
      <c r="G150" s="7">
        <v>1</v>
      </c>
      <c r="H150" s="7">
        <v>1</v>
      </c>
      <c r="I150" s="2">
        <f>SUM(B150:H150)</f>
        <v>176</v>
      </c>
      <c r="J150" s="11">
        <f>B150/I150</f>
        <v>0.60795454545454541</v>
      </c>
      <c r="K150" s="11">
        <f>C150/I150</f>
        <v>0.35227272727272729</v>
      </c>
      <c r="L150" s="11">
        <f t="shared" si="2"/>
        <v>0.25568181818181812</v>
      </c>
    </row>
    <row r="151" spans="1:12" ht="17">
      <c r="A151" s="5" t="s">
        <v>265</v>
      </c>
      <c r="B151" s="7">
        <v>524</v>
      </c>
      <c r="C151" s="7">
        <v>477</v>
      </c>
      <c r="D151" s="7">
        <v>14</v>
      </c>
      <c r="E151" s="7">
        <v>10</v>
      </c>
      <c r="F151" s="7">
        <v>13</v>
      </c>
      <c r="G151" s="7">
        <v>7</v>
      </c>
      <c r="H151" s="7">
        <v>4</v>
      </c>
      <c r="I151" s="2">
        <f>SUM(B151:H151)</f>
        <v>1049</v>
      </c>
      <c r="J151" s="11">
        <f>B151/I151</f>
        <v>0.49952335557673977</v>
      </c>
      <c r="K151" s="11">
        <f>C151/I151</f>
        <v>0.45471877979027647</v>
      </c>
      <c r="L151" s="11">
        <f t="shared" si="2"/>
        <v>4.4804575786463297E-2</v>
      </c>
    </row>
    <row r="152" spans="1:12" ht="17">
      <c r="A152" s="5" t="s">
        <v>107</v>
      </c>
      <c r="B152" s="6">
        <v>1996</v>
      </c>
      <c r="C152" s="6">
        <v>1883</v>
      </c>
      <c r="D152" s="7">
        <v>13</v>
      </c>
      <c r="E152" s="7">
        <v>21</v>
      </c>
      <c r="F152" s="7">
        <v>15</v>
      </c>
      <c r="G152" s="7">
        <v>31</v>
      </c>
      <c r="H152" s="7">
        <v>3</v>
      </c>
      <c r="I152" s="2">
        <f>SUM(B152:H152)</f>
        <v>3962</v>
      </c>
      <c r="J152" s="11">
        <f>B152/I152</f>
        <v>0.50378596668349318</v>
      </c>
      <c r="K152" s="11">
        <f>C152/I152</f>
        <v>0.47526501766784451</v>
      </c>
      <c r="L152" s="11">
        <f t="shared" si="2"/>
        <v>2.8520949015648667E-2</v>
      </c>
    </row>
    <row r="153" spans="1:12" ht="17">
      <c r="A153" s="8" t="s">
        <v>389</v>
      </c>
      <c r="B153" s="6">
        <v>1452</v>
      </c>
      <c r="C153" s="6">
        <v>1878</v>
      </c>
      <c r="D153" s="7">
        <v>4</v>
      </c>
      <c r="E153" s="7">
        <v>9</v>
      </c>
      <c r="F153" s="7">
        <v>9</v>
      </c>
      <c r="G153" s="7">
        <v>2</v>
      </c>
      <c r="H153" s="7">
        <v>6</v>
      </c>
      <c r="I153" s="2">
        <f>SUM(B153:H153)</f>
        <v>3360</v>
      </c>
      <c r="J153" s="11">
        <f>B153/I153</f>
        <v>0.43214285714285716</v>
      </c>
      <c r="K153" s="11">
        <f>C153/I153</f>
        <v>0.55892857142857144</v>
      </c>
      <c r="L153" s="11">
        <f t="shared" si="2"/>
        <v>-0.12678571428571428</v>
      </c>
    </row>
    <row r="154" spans="1:12" ht="17">
      <c r="A154" s="5" t="s">
        <v>9</v>
      </c>
      <c r="B154" s="7">
        <v>189</v>
      </c>
      <c r="C154" s="7">
        <v>261</v>
      </c>
      <c r="D154" s="7">
        <v>5</v>
      </c>
      <c r="E154" s="7">
        <v>3</v>
      </c>
      <c r="F154" s="7">
        <v>0</v>
      </c>
      <c r="G154" s="7">
        <v>5</v>
      </c>
      <c r="H154" s="7">
        <v>2</v>
      </c>
      <c r="I154" s="2">
        <f>SUM(B154:H154)</f>
        <v>465</v>
      </c>
      <c r="J154" s="11">
        <f>B154/I154</f>
        <v>0.40645161290322579</v>
      </c>
      <c r="K154" s="11">
        <f>C154/I154</f>
        <v>0.56129032258064515</v>
      </c>
      <c r="L154" s="11">
        <f t="shared" si="2"/>
        <v>-0.15483870967741936</v>
      </c>
    </row>
    <row r="155" spans="1:12" ht="17">
      <c r="A155" s="5" t="s">
        <v>41</v>
      </c>
      <c r="B155" s="6">
        <v>4715</v>
      </c>
      <c r="C155" s="6">
        <v>2167</v>
      </c>
      <c r="D155" s="7">
        <v>20</v>
      </c>
      <c r="E155" s="7">
        <v>21</v>
      </c>
      <c r="F155" s="7">
        <v>29</v>
      </c>
      <c r="G155" s="7">
        <v>16</v>
      </c>
      <c r="H155" s="7">
        <v>9</v>
      </c>
      <c r="I155" s="2">
        <f>SUM(B155:H155)</f>
        <v>6977</v>
      </c>
      <c r="J155" s="11">
        <f>B155/I155</f>
        <v>0.6757918876307869</v>
      </c>
      <c r="K155" s="11">
        <f>C155/I155</f>
        <v>0.31059194496201808</v>
      </c>
      <c r="L155" s="11">
        <f t="shared" si="2"/>
        <v>0.36519994266876882</v>
      </c>
    </row>
    <row r="156" spans="1:12" ht="17">
      <c r="A156" s="5" t="s">
        <v>504</v>
      </c>
      <c r="B156" s="7">
        <v>616</v>
      </c>
      <c r="C156" s="6">
        <v>1287</v>
      </c>
      <c r="D156" s="7">
        <v>13</v>
      </c>
      <c r="E156" s="7">
        <v>15</v>
      </c>
      <c r="F156" s="7">
        <v>15</v>
      </c>
      <c r="G156" s="7">
        <v>18</v>
      </c>
      <c r="H156" s="7">
        <v>15</v>
      </c>
      <c r="I156" s="2">
        <f>SUM(B156:H156)</f>
        <v>1979</v>
      </c>
      <c r="J156" s="11">
        <f>B156/I156</f>
        <v>0.31126831733198584</v>
      </c>
      <c r="K156" s="11">
        <f>C156/I156</f>
        <v>0.65032844871147044</v>
      </c>
      <c r="L156" s="11">
        <f t="shared" si="2"/>
        <v>-0.3390601313794846</v>
      </c>
    </row>
    <row r="157" spans="1:12" ht="17">
      <c r="A157" s="5" t="s">
        <v>505</v>
      </c>
      <c r="B157" s="7">
        <v>414</v>
      </c>
      <c r="C157" s="7">
        <v>756</v>
      </c>
      <c r="D157" s="7">
        <v>15</v>
      </c>
      <c r="E157" s="7">
        <v>11</v>
      </c>
      <c r="F157" s="7">
        <v>16</v>
      </c>
      <c r="G157" s="7">
        <v>0</v>
      </c>
      <c r="H157" s="7">
        <v>15</v>
      </c>
      <c r="I157" s="2">
        <f>SUM(B157:H157)</f>
        <v>1227</v>
      </c>
      <c r="J157" s="11">
        <f>B157/I157</f>
        <v>0.33740831295843521</v>
      </c>
      <c r="K157" s="11">
        <f>C157/I157</f>
        <v>0.61613691931540338</v>
      </c>
      <c r="L157" s="11">
        <f t="shared" si="2"/>
        <v>-0.27872860635696817</v>
      </c>
    </row>
    <row r="158" spans="1:12" ht="17">
      <c r="A158" s="5" t="s">
        <v>42</v>
      </c>
      <c r="B158" s="6">
        <v>1050</v>
      </c>
      <c r="C158" s="6">
        <v>2049</v>
      </c>
      <c r="D158" s="7">
        <v>4</v>
      </c>
      <c r="E158" s="7">
        <v>11</v>
      </c>
      <c r="F158" s="7">
        <v>8</v>
      </c>
      <c r="G158" s="7">
        <v>4</v>
      </c>
      <c r="H158" s="7">
        <v>1</v>
      </c>
      <c r="I158" s="2">
        <f>SUM(B158:H158)</f>
        <v>3127</v>
      </c>
      <c r="J158" s="11">
        <f>B158/I158</f>
        <v>0.33578509753757596</v>
      </c>
      <c r="K158" s="11">
        <f>C158/I158</f>
        <v>0.65526063319475536</v>
      </c>
      <c r="L158" s="11">
        <f t="shared" si="2"/>
        <v>-0.3194755356571794</v>
      </c>
    </row>
    <row r="159" spans="1:12" ht="17">
      <c r="A159" s="5" t="s">
        <v>266</v>
      </c>
      <c r="B159" s="7">
        <v>380</v>
      </c>
      <c r="C159" s="7">
        <v>804</v>
      </c>
      <c r="D159" s="7">
        <v>3</v>
      </c>
      <c r="E159" s="7">
        <v>10</v>
      </c>
      <c r="F159" s="7">
        <v>6</v>
      </c>
      <c r="G159" s="7">
        <v>4</v>
      </c>
      <c r="H159" s="7">
        <v>3</v>
      </c>
      <c r="I159" s="2">
        <f>SUM(B159:H159)</f>
        <v>1210</v>
      </c>
      <c r="J159" s="11">
        <f>B159/I159</f>
        <v>0.31404958677685951</v>
      </c>
      <c r="K159" s="11">
        <f>C159/I159</f>
        <v>0.6644628099173554</v>
      </c>
      <c r="L159" s="11">
        <f t="shared" si="2"/>
        <v>-0.35041322314049589</v>
      </c>
    </row>
    <row r="160" spans="1:12" ht="17">
      <c r="A160" s="5" t="s">
        <v>226</v>
      </c>
      <c r="B160" s="6">
        <v>2105</v>
      </c>
      <c r="C160" s="6">
        <v>2277</v>
      </c>
      <c r="D160" s="7">
        <v>24</v>
      </c>
      <c r="E160" s="7">
        <v>27</v>
      </c>
      <c r="F160" s="7">
        <v>16</v>
      </c>
      <c r="G160" s="7">
        <v>12</v>
      </c>
      <c r="H160" s="7">
        <v>38</v>
      </c>
      <c r="I160" s="2">
        <f>SUM(B160:H160)</f>
        <v>4499</v>
      </c>
      <c r="J160" s="11">
        <f>B160/I160</f>
        <v>0.4678817515003334</v>
      </c>
      <c r="K160" s="11">
        <f>C160/I160</f>
        <v>0.50611246943765276</v>
      </c>
      <c r="L160" s="11">
        <f t="shared" si="2"/>
        <v>-3.8230717937319358E-2</v>
      </c>
    </row>
    <row r="161" spans="1:12" ht="17">
      <c r="A161" s="5" t="s">
        <v>226</v>
      </c>
      <c r="B161" s="6">
        <v>11580</v>
      </c>
      <c r="C161" s="6">
        <v>5040</v>
      </c>
      <c r="D161" s="7">
        <v>104</v>
      </c>
      <c r="E161" s="7">
        <v>57</v>
      </c>
      <c r="F161" s="7">
        <v>172</v>
      </c>
      <c r="G161" s="7">
        <v>29</v>
      </c>
      <c r="H161" s="7">
        <v>50</v>
      </c>
      <c r="I161" s="2">
        <f>SUM(B161:H161)</f>
        <v>17032</v>
      </c>
      <c r="J161" s="11">
        <f>B161/I161</f>
        <v>0.67989666510098634</v>
      </c>
      <c r="K161" s="11">
        <f>C161/I161</f>
        <v>0.29591357444809768</v>
      </c>
      <c r="L161" s="11">
        <f t="shared" si="2"/>
        <v>0.38398309065288866</v>
      </c>
    </row>
    <row r="162" spans="1:12" ht="17">
      <c r="A162" s="5" t="s">
        <v>226</v>
      </c>
      <c r="B162" s="7">
        <v>248</v>
      </c>
      <c r="C162" s="7">
        <v>691</v>
      </c>
      <c r="D162" s="7">
        <v>5</v>
      </c>
      <c r="E162" s="7">
        <v>6</v>
      </c>
      <c r="F162" s="7">
        <v>3</v>
      </c>
      <c r="G162" s="7">
        <v>3</v>
      </c>
      <c r="H162" s="7">
        <v>6</v>
      </c>
      <c r="I162" s="2">
        <f>SUM(B162:H162)</f>
        <v>962</v>
      </c>
      <c r="J162" s="11">
        <f>B162/I162</f>
        <v>0.25779625779625781</v>
      </c>
      <c r="K162" s="11">
        <f>C162/I162</f>
        <v>0.71829521829521825</v>
      </c>
      <c r="L162" s="11">
        <f t="shared" si="2"/>
        <v>-0.46049896049896044</v>
      </c>
    </row>
    <row r="163" spans="1:12" ht="17">
      <c r="A163" s="5" t="s">
        <v>506</v>
      </c>
      <c r="B163" s="7">
        <v>362</v>
      </c>
      <c r="C163" s="7">
        <v>714</v>
      </c>
      <c r="D163" s="7">
        <v>20</v>
      </c>
      <c r="E163" s="7">
        <v>7</v>
      </c>
      <c r="F163" s="7">
        <v>9</v>
      </c>
      <c r="G163" s="7">
        <v>9</v>
      </c>
      <c r="H163" s="7">
        <v>5</v>
      </c>
      <c r="I163" s="2">
        <f>SUM(B163:H163)</f>
        <v>1126</v>
      </c>
      <c r="J163" s="11">
        <f>B163/I163</f>
        <v>0.32149200710479575</v>
      </c>
      <c r="K163" s="11">
        <f>C163/I163</f>
        <v>0.63410301953818826</v>
      </c>
      <c r="L163" s="11">
        <f t="shared" si="2"/>
        <v>-0.31261101243339251</v>
      </c>
    </row>
    <row r="164" spans="1:12" ht="17">
      <c r="A164" s="5" t="s">
        <v>341</v>
      </c>
      <c r="B164" s="6">
        <v>1067</v>
      </c>
      <c r="C164" s="7">
        <v>972</v>
      </c>
      <c r="D164" s="7">
        <v>19</v>
      </c>
      <c r="E164" s="7">
        <v>15</v>
      </c>
      <c r="F164" s="7">
        <v>11</v>
      </c>
      <c r="G164" s="7">
        <v>9</v>
      </c>
      <c r="H164" s="7">
        <v>11</v>
      </c>
      <c r="I164" s="2">
        <f>SUM(B164:H164)</f>
        <v>2104</v>
      </c>
      <c r="J164" s="11">
        <f>B164/I164</f>
        <v>0.50712927756653992</v>
      </c>
      <c r="K164" s="11">
        <f>C164/I164</f>
        <v>0.46197718631178708</v>
      </c>
      <c r="L164" s="11">
        <f t="shared" si="2"/>
        <v>4.5152091254752835E-2</v>
      </c>
    </row>
    <row r="165" spans="1:12" ht="17">
      <c r="A165" s="5" t="s">
        <v>342</v>
      </c>
      <c r="B165" s="6">
        <v>4269</v>
      </c>
      <c r="C165" s="6">
        <v>6085</v>
      </c>
      <c r="D165" s="7">
        <v>55</v>
      </c>
      <c r="E165" s="7">
        <v>32</v>
      </c>
      <c r="F165" s="7">
        <v>40</v>
      </c>
      <c r="G165" s="7">
        <v>35</v>
      </c>
      <c r="H165" s="7">
        <v>20</v>
      </c>
      <c r="I165" s="2">
        <f>SUM(B165:H165)</f>
        <v>10536</v>
      </c>
      <c r="J165" s="11">
        <f>B165/I165</f>
        <v>0.40518223234624146</v>
      </c>
      <c r="K165" s="11">
        <f>C165/I165</f>
        <v>0.57754365983295364</v>
      </c>
      <c r="L165" s="11">
        <f t="shared" si="2"/>
        <v>-0.17236142748671218</v>
      </c>
    </row>
    <row r="166" spans="1:12" ht="17">
      <c r="A166" s="5" t="s">
        <v>548</v>
      </c>
      <c r="B166" s="7">
        <v>187</v>
      </c>
      <c r="C166" s="7">
        <v>470</v>
      </c>
      <c r="D166" s="7">
        <v>6</v>
      </c>
      <c r="E166" s="7">
        <v>6</v>
      </c>
      <c r="F166" s="7">
        <v>9</v>
      </c>
      <c r="G166" s="7">
        <v>7</v>
      </c>
      <c r="H166" s="7">
        <v>5</v>
      </c>
      <c r="I166" s="2">
        <f>SUM(B166:H166)</f>
        <v>690</v>
      </c>
      <c r="J166" s="11">
        <f>B166/I166</f>
        <v>0.27101449275362322</v>
      </c>
      <c r="K166" s="11">
        <f>C166/I166</f>
        <v>0.6811594202898551</v>
      </c>
      <c r="L166" s="11">
        <f t="shared" si="2"/>
        <v>-0.41014492753623188</v>
      </c>
    </row>
    <row r="167" spans="1:12" ht="17">
      <c r="A167" s="5" t="s">
        <v>267</v>
      </c>
      <c r="B167" s="7">
        <v>314</v>
      </c>
      <c r="C167" s="7">
        <v>167</v>
      </c>
      <c r="D167" s="7">
        <v>2</v>
      </c>
      <c r="E167" s="7">
        <v>2</v>
      </c>
      <c r="F167" s="7">
        <v>2</v>
      </c>
      <c r="G167" s="7">
        <v>0</v>
      </c>
      <c r="H167" s="7">
        <v>0</v>
      </c>
      <c r="I167" s="2">
        <f>SUM(B167:H167)</f>
        <v>487</v>
      </c>
      <c r="J167" s="11">
        <f>B167/I167</f>
        <v>0.64476386036960986</v>
      </c>
      <c r="K167" s="11">
        <f>C167/I167</f>
        <v>0.34291581108829566</v>
      </c>
      <c r="L167" s="11">
        <f t="shared" si="2"/>
        <v>0.3018480492813142</v>
      </c>
    </row>
    <row r="168" spans="1:12" ht="17">
      <c r="A168" s="5" t="s">
        <v>10</v>
      </c>
      <c r="B168" s="6">
        <v>4866</v>
      </c>
      <c r="C168" s="6">
        <v>4094</v>
      </c>
      <c r="D168" s="7">
        <v>86</v>
      </c>
      <c r="E168" s="7">
        <v>37</v>
      </c>
      <c r="F168" s="7">
        <v>45</v>
      </c>
      <c r="G168" s="7">
        <v>30</v>
      </c>
      <c r="H168" s="7">
        <v>6</v>
      </c>
      <c r="I168" s="2">
        <f>SUM(B168:H168)</f>
        <v>9164</v>
      </c>
      <c r="J168" s="11">
        <f>B168/I168</f>
        <v>0.53099083369707556</v>
      </c>
      <c r="K168" s="11">
        <f>C168/I168</f>
        <v>0.44674814491488435</v>
      </c>
      <c r="L168" s="11">
        <f t="shared" si="2"/>
        <v>8.4242688782191211E-2</v>
      </c>
    </row>
    <row r="169" spans="1:12" ht="17">
      <c r="A169" s="5" t="s">
        <v>43</v>
      </c>
      <c r="B169" s="6">
        <v>2340</v>
      </c>
      <c r="C169" s="6">
        <v>1234</v>
      </c>
      <c r="D169" s="7">
        <v>17</v>
      </c>
      <c r="E169" s="7">
        <v>12</v>
      </c>
      <c r="F169" s="7">
        <v>14</v>
      </c>
      <c r="G169" s="7">
        <v>11</v>
      </c>
      <c r="H169" s="7">
        <v>9</v>
      </c>
      <c r="I169" s="2">
        <f>SUM(B169:H169)</f>
        <v>3637</v>
      </c>
      <c r="J169" s="11">
        <f>B169/I169</f>
        <v>0.64338740720373933</v>
      </c>
      <c r="K169" s="11">
        <f>C169/I169</f>
        <v>0.33929062414077538</v>
      </c>
      <c r="L169" s="11">
        <f t="shared" si="2"/>
        <v>0.30409678306296395</v>
      </c>
    </row>
    <row r="170" spans="1:12" ht="17">
      <c r="A170" s="5" t="s">
        <v>529</v>
      </c>
      <c r="B170" s="7">
        <v>698</v>
      </c>
      <c r="C170" s="7">
        <v>654</v>
      </c>
      <c r="D170" s="7">
        <v>14</v>
      </c>
      <c r="E170" s="7">
        <v>14</v>
      </c>
      <c r="F170" s="7">
        <v>14</v>
      </c>
      <c r="G170" s="7">
        <v>8</v>
      </c>
      <c r="H170" s="7">
        <v>1</v>
      </c>
      <c r="I170" s="2">
        <f>SUM(B170:H170)</f>
        <v>1403</v>
      </c>
      <c r="J170" s="11">
        <f>B170/I170</f>
        <v>0.49750534568781185</v>
      </c>
      <c r="K170" s="11">
        <f>C170/I170</f>
        <v>0.46614397719173201</v>
      </c>
      <c r="L170" s="11">
        <f t="shared" si="2"/>
        <v>3.1361368496079844E-2</v>
      </c>
    </row>
    <row r="171" spans="1:12" ht="17">
      <c r="A171" s="8" t="s">
        <v>145</v>
      </c>
      <c r="B171" s="7">
        <v>362</v>
      </c>
      <c r="C171" s="7">
        <v>295</v>
      </c>
      <c r="D171" s="7">
        <v>11</v>
      </c>
      <c r="E171" s="7">
        <v>6</v>
      </c>
      <c r="F171" s="7">
        <v>3</v>
      </c>
      <c r="G171" s="7">
        <v>0</v>
      </c>
      <c r="H171" s="7">
        <v>0</v>
      </c>
      <c r="I171" s="2">
        <f>SUM(B171:H171)</f>
        <v>677</v>
      </c>
      <c r="J171" s="11">
        <f>B171/I171</f>
        <v>0.534711964549483</v>
      </c>
      <c r="K171" s="11">
        <f>C171/I171</f>
        <v>0.43574593796159528</v>
      </c>
      <c r="L171" s="11">
        <f t="shared" si="2"/>
        <v>9.8966026587887723E-2</v>
      </c>
    </row>
    <row r="172" spans="1:12" ht="17">
      <c r="A172" s="5" t="s">
        <v>227</v>
      </c>
      <c r="B172" s="6">
        <v>2508</v>
      </c>
      <c r="C172" s="6">
        <v>1306</v>
      </c>
      <c r="D172" s="7">
        <v>21</v>
      </c>
      <c r="E172" s="7">
        <v>31</v>
      </c>
      <c r="F172" s="7">
        <v>12</v>
      </c>
      <c r="G172" s="7">
        <v>13</v>
      </c>
      <c r="H172" s="7">
        <v>38</v>
      </c>
      <c r="I172" s="2">
        <f>SUM(B172:H172)</f>
        <v>3929</v>
      </c>
      <c r="J172" s="11">
        <f>B172/I172</f>
        <v>0.63833036396029519</v>
      </c>
      <c r="K172" s="11">
        <f>C172/I172</f>
        <v>0.33240010180707558</v>
      </c>
      <c r="L172" s="11">
        <f t="shared" si="2"/>
        <v>0.30593026215321961</v>
      </c>
    </row>
    <row r="173" spans="1:12" ht="16" customHeight="1">
      <c r="A173" s="5" t="s">
        <v>268</v>
      </c>
      <c r="B173" s="7">
        <v>181</v>
      </c>
      <c r="C173" s="7">
        <v>308</v>
      </c>
      <c r="D173" s="7">
        <v>4</v>
      </c>
      <c r="E173" s="7">
        <v>9</v>
      </c>
      <c r="F173" s="7">
        <v>4</v>
      </c>
      <c r="G173" s="7">
        <v>1</v>
      </c>
      <c r="H173" s="7">
        <v>1</v>
      </c>
      <c r="I173" s="2">
        <f>SUM(B173:H173)</f>
        <v>508</v>
      </c>
      <c r="J173" s="11">
        <f>B173/I173</f>
        <v>0.35629921259842517</v>
      </c>
      <c r="K173" s="11">
        <f>C173/I173</f>
        <v>0.60629921259842523</v>
      </c>
      <c r="L173" s="11">
        <f t="shared" si="2"/>
        <v>-0.25000000000000006</v>
      </c>
    </row>
    <row r="174" spans="1:12" ht="16" customHeight="1">
      <c r="A174" s="5" t="s">
        <v>207</v>
      </c>
      <c r="B174" s="6">
        <v>1902</v>
      </c>
      <c r="C174" s="7">
        <v>574</v>
      </c>
      <c r="D174" s="7">
        <v>25</v>
      </c>
      <c r="E174" s="7">
        <v>19</v>
      </c>
      <c r="F174" s="7">
        <v>11</v>
      </c>
      <c r="G174" s="7">
        <v>3</v>
      </c>
      <c r="H174" s="7">
        <v>2</v>
      </c>
      <c r="I174" s="2">
        <f>SUM(B174:H174)</f>
        <v>2536</v>
      </c>
      <c r="J174" s="11">
        <f>B174/I174</f>
        <v>0.75</v>
      </c>
      <c r="K174" s="11">
        <f>C174/I174</f>
        <v>0.22634069400630916</v>
      </c>
      <c r="L174" s="11">
        <f t="shared" si="2"/>
        <v>0.52365930599369082</v>
      </c>
    </row>
    <row r="175" spans="1:12" ht="17">
      <c r="A175" s="5" t="s">
        <v>44</v>
      </c>
      <c r="B175" s="6">
        <v>2576</v>
      </c>
      <c r="C175" s="6">
        <v>1696</v>
      </c>
      <c r="D175" s="7">
        <v>10</v>
      </c>
      <c r="E175" s="7">
        <v>12</v>
      </c>
      <c r="F175" s="7">
        <v>8</v>
      </c>
      <c r="G175" s="7">
        <v>7</v>
      </c>
      <c r="H175" s="7">
        <v>4</v>
      </c>
      <c r="I175" s="2">
        <f>SUM(B175:H175)</f>
        <v>4313</v>
      </c>
      <c r="J175" s="11">
        <f>B175/I175</f>
        <v>0.59726408532344077</v>
      </c>
      <c r="K175" s="11">
        <f>C175/I175</f>
        <v>0.39322977046139579</v>
      </c>
      <c r="L175" s="11">
        <f t="shared" si="2"/>
        <v>0.20403431486204499</v>
      </c>
    </row>
    <row r="176" spans="1:12" ht="17">
      <c r="A176" s="8" t="s">
        <v>146</v>
      </c>
      <c r="B176" s="6">
        <v>1275</v>
      </c>
      <c r="C176" s="7">
        <v>697</v>
      </c>
      <c r="D176" s="7">
        <v>11</v>
      </c>
      <c r="E176" s="7">
        <v>31</v>
      </c>
      <c r="F176" s="7">
        <v>14</v>
      </c>
      <c r="G176" s="7">
        <v>6</v>
      </c>
      <c r="H176" s="7">
        <v>0</v>
      </c>
      <c r="I176" s="2">
        <f>SUM(B176:H176)</f>
        <v>2034</v>
      </c>
      <c r="J176" s="11">
        <f>B176/I176</f>
        <v>0.62684365781710916</v>
      </c>
      <c r="K176" s="11">
        <f>C176/I176</f>
        <v>0.34267453294001965</v>
      </c>
      <c r="L176" s="11">
        <f t="shared" si="2"/>
        <v>0.28416912487708951</v>
      </c>
    </row>
    <row r="177" spans="1:12" ht="17">
      <c r="A177" s="8" t="s">
        <v>147</v>
      </c>
      <c r="B177" s="6">
        <v>9847</v>
      </c>
      <c r="C177" s="6">
        <v>5653</v>
      </c>
      <c r="D177" s="7">
        <v>119</v>
      </c>
      <c r="E177" s="7">
        <v>110</v>
      </c>
      <c r="F177" s="7">
        <v>43</v>
      </c>
      <c r="G177" s="7">
        <v>26</v>
      </c>
      <c r="H177" s="7">
        <v>16</v>
      </c>
      <c r="I177" s="2">
        <f>SUM(B177:H177)</f>
        <v>15814</v>
      </c>
      <c r="J177" s="11">
        <f>B177/I177</f>
        <v>0.62267610977614773</v>
      </c>
      <c r="K177" s="11">
        <f>C177/I177</f>
        <v>0.35746806627039335</v>
      </c>
      <c r="L177" s="11">
        <f t="shared" si="2"/>
        <v>0.26520804350575439</v>
      </c>
    </row>
    <row r="178" spans="1:12" ht="16" customHeight="1">
      <c r="A178" s="5" t="s">
        <v>487</v>
      </c>
      <c r="B178" s="7">
        <v>846</v>
      </c>
      <c r="C178" s="6">
        <v>1074</v>
      </c>
      <c r="D178" s="7">
        <v>28</v>
      </c>
      <c r="E178" s="7">
        <v>6</v>
      </c>
      <c r="F178" s="7">
        <v>7</v>
      </c>
      <c r="G178" s="7">
        <v>9</v>
      </c>
      <c r="H178" s="7">
        <v>6</v>
      </c>
      <c r="I178" s="2">
        <f>SUM(B178:H178)</f>
        <v>1976</v>
      </c>
      <c r="J178" s="11">
        <f>B178/I178</f>
        <v>0.42813765182186236</v>
      </c>
      <c r="K178" s="11">
        <f>C178/I178</f>
        <v>0.54352226720647778</v>
      </c>
      <c r="L178" s="11">
        <f t="shared" si="2"/>
        <v>-0.11538461538461542</v>
      </c>
    </row>
    <row r="179" spans="1:12" ht="17">
      <c r="A179" s="5" t="s">
        <v>507</v>
      </c>
      <c r="B179" s="7">
        <v>325</v>
      </c>
      <c r="C179" s="7">
        <v>739</v>
      </c>
      <c r="D179" s="7">
        <v>8</v>
      </c>
      <c r="E179" s="7">
        <v>9</v>
      </c>
      <c r="F179" s="7">
        <v>16</v>
      </c>
      <c r="G179" s="7">
        <v>6</v>
      </c>
      <c r="H179" s="7">
        <v>7</v>
      </c>
      <c r="I179" s="2">
        <f>SUM(B179:H179)</f>
        <v>1110</v>
      </c>
      <c r="J179" s="11">
        <f>B179/I179</f>
        <v>0.2927927927927928</v>
      </c>
      <c r="K179" s="11">
        <f>C179/I179</f>
        <v>0.66576576576576574</v>
      </c>
      <c r="L179" s="11">
        <f t="shared" si="2"/>
        <v>-0.37297297297297294</v>
      </c>
    </row>
    <row r="180" spans="1:12" ht="17">
      <c r="A180" s="5" t="s">
        <v>191</v>
      </c>
      <c r="B180" s="7">
        <v>140</v>
      </c>
      <c r="C180" s="7">
        <v>128</v>
      </c>
      <c r="D180" s="7">
        <v>3</v>
      </c>
      <c r="E180" s="7">
        <v>1</v>
      </c>
      <c r="F180" s="7">
        <v>3</v>
      </c>
      <c r="G180" s="7">
        <v>1</v>
      </c>
      <c r="H180" s="7">
        <v>1</v>
      </c>
      <c r="I180" s="2">
        <f>SUM(B180:H180)</f>
        <v>277</v>
      </c>
      <c r="J180" s="11">
        <f>B180/I180</f>
        <v>0.50541516245487361</v>
      </c>
      <c r="K180" s="11">
        <f>C180/I180</f>
        <v>0.46209386281588449</v>
      </c>
      <c r="L180" s="11">
        <f t="shared" si="2"/>
        <v>4.3321299638989119E-2</v>
      </c>
    </row>
    <row r="181" spans="1:12" ht="16" customHeight="1">
      <c r="A181" s="5" t="s">
        <v>228</v>
      </c>
      <c r="B181" s="6">
        <v>1010</v>
      </c>
      <c r="C181" s="7">
        <v>804</v>
      </c>
      <c r="D181" s="7">
        <v>15</v>
      </c>
      <c r="E181" s="7">
        <v>13</v>
      </c>
      <c r="F181" s="7">
        <v>7</v>
      </c>
      <c r="G181" s="7">
        <v>3</v>
      </c>
      <c r="H181" s="7">
        <v>28</v>
      </c>
      <c r="I181" s="2">
        <f>SUM(B181:H181)</f>
        <v>1880</v>
      </c>
      <c r="J181" s="11">
        <f>B181/I181</f>
        <v>0.53723404255319152</v>
      </c>
      <c r="K181" s="11">
        <f>C181/I181</f>
        <v>0.42765957446808511</v>
      </c>
      <c r="L181" s="11">
        <f t="shared" si="2"/>
        <v>0.1095744680851064</v>
      </c>
    </row>
    <row r="182" spans="1:12" ht="17">
      <c r="A182" s="5" t="s">
        <v>228</v>
      </c>
      <c r="B182" s="7">
        <v>567</v>
      </c>
      <c r="C182" s="7">
        <v>859</v>
      </c>
      <c r="D182" s="7">
        <v>19</v>
      </c>
      <c r="E182" s="7">
        <v>6</v>
      </c>
      <c r="F182" s="7">
        <v>2</v>
      </c>
      <c r="G182" s="7">
        <v>5</v>
      </c>
      <c r="H182" s="7">
        <v>6</v>
      </c>
      <c r="I182" s="2">
        <f>SUM(B182:H182)</f>
        <v>1464</v>
      </c>
      <c r="J182" s="11">
        <f>B182/I182</f>
        <v>0.38729508196721313</v>
      </c>
      <c r="K182" s="11">
        <f>C182/I182</f>
        <v>0.58674863387978138</v>
      </c>
      <c r="L182" s="11">
        <f t="shared" si="2"/>
        <v>-0.19945355191256825</v>
      </c>
    </row>
    <row r="183" spans="1:12" ht="16" customHeight="1">
      <c r="A183" s="5" t="s">
        <v>247</v>
      </c>
      <c r="B183" s="6">
        <v>1341</v>
      </c>
      <c r="C183" s="7">
        <v>286</v>
      </c>
      <c r="D183" s="7">
        <v>13</v>
      </c>
      <c r="E183" s="7">
        <v>4</v>
      </c>
      <c r="F183" s="7">
        <v>7</v>
      </c>
      <c r="G183" s="7">
        <v>1</v>
      </c>
      <c r="H183" s="7">
        <v>1</v>
      </c>
      <c r="I183" s="2">
        <f>SUM(B183:H183)</f>
        <v>1653</v>
      </c>
      <c r="J183" s="11">
        <f>B183/I183</f>
        <v>0.81125226860254085</v>
      </c>
      <c r="K183" s="11">
        <f>C183/I183</f>
        <v>0.17301875378100423</v>
      </c>
      <c r="L183" s="11">
        <f t="shared" si="2"/>
        <v>0.63823351482153656</v>
      </c>
    </row>
    <row r="184" spans="1:12" ht="16" customHeight="1">
      <c r="A184" s="5" t="s">
        <v>45</v>
      </c>
      <c r="B184" s="6">
        <v>5983</v>
      </c>
      <c r="C184" s="6">
        <v>1522</v>
      </c>
      <c r="D184" s="7">
        <v>25</v>
      </c>
      <c r="E184" s="7">
        <v>37</v>
      </c>
      <c r="F184" s="7">
        <v>32</v>
      </c>
      <c r="G184" s="7">
        <v>28</v>
      </c>
      <c r="H184" s="7">
        <v>9</v>
      </c>
      <c r="I184" s="2">
        <f>SUM(B184:H184)</f>
        <v>7636</v>
      </c>
      <c r="J184" s="11">
        <f>B184/I184</f>
        <v>0.78352540597171294</v>
      </c>
      <c r="K184" s="11">
        <f>C184/I184</f>
        <v>0.19931901519119957</v>
      </c>
      <c r="L184" s="11">
        <f t="shared" si="2"/>
        <v>0.5842063907805134</v>
      </c>
    </row>
    <row r="185" spans="1:12" ht="16" customHeight="1">
      <c r="A185" s="5" t="s">
        <v>549</v>
      </c>
      <c r="B185" s="7">
        <v>838</v>
      </c>
      <c r="C185" s="6">
        <v>1222</v>
      </c>
      <c r="D185" s="7">
        <v>17</v>
      </c>
      <c r="E185" s="7">
        <v>9</v>
      </c>
      <c r="F185" s="7">
        <v>9</v>
      </c>
      <c r="G185" s="7">
        <v>6</v>
      </c>
      <c r="H185" s="7">
        <v>8</v>
      </c>
      <c r="I185" s="2">
        <f>SUM(B185:H185)</f>
        <v>2109</v>
      </c>
      <c r="J185" s="11">
        <f>B185/I185</f>
        <v>0.39734471313418684</v>
      </c>
      <c r="K185" s="11">
        <f>C185/I185</f>
        <v>0.57942152678994785</v>
      </c>
      <c r="L185" s="11">
        <f t="shared" si="2"/>
        <v>-0.18207681365576101</v>
      </c>
    </row>
    <row r="186" spans="1:12" ht="16" customHeight="1">
      <c r="A186" s="8" t="s">
        <v>148</v>
      </c>
      <c r="B186" s="6">
        <v>1794</v>
      </c>
      <c r="C186" s="6">
        <v>1109</v>
      </c>
      <c r="D186" s="7">
        <v>28</v>
      </c>
      <c r="E186" s="7">
        <v>22</v>
      </c>
      <c r="F186" s="7">
        <v>26</v>
      </c>
      <c r="G186" s="7">
        <v>6</v>
      </c>
      <c r="H186" s="7">
        <v>0</v>
      </c>
      <c r="I186" s="2">
        <f>SUM(B186:H186)</f>
        <v>2985</v>
      </c>
      <c r="J186" s="11">
        <f>B186/I186</f>
        <v>0.60100502512562815</v>
      </c>
      <c r="K186" s="11">
        <f>C186/I186</f>
        <v>0.37152428810720267</v>
      </c>
      <c r="L186" s="11">
        <f t="shared" si="2"/>
        <v>0.22948073701842547</v>
      </c>
    </row>
    <row r="187" spans="1:12" ht="16" customHeight="1">
      <c r="A187" s="8" t="s">
        <v>149</v>
      </c>
      <c r="B187" s="6">
        <v>3413</v>
      </c>
      <c r="C187" s="6">
        <v>1638</v>
      </c>
      <c r="D187" s="7">
        <v>22</v>
      </c>
      <c r="E187" s="7">
        <v>33</v>
      </c>
      <c r="F187" s="7">
        <v>29</v>
      </c>
      <c r="G187" s="7">
        <v>7</v>
      </c>
      <c r="H187" s="7">
        <v>4</v>
      </c>
      <c r="I187" s="2">
        <f>SUM(B187:H187)</f>
        <v>5146</v>
      </c>
      <c r="J187" s="11">
        <f>B187/I187</f>
        <v>0.66323357947920714</v>
      </c>
      <c r="K187" s="11">
        <f>C187/I187</f>
        <v>0.31830547998445397</v>
      </c>
      <c r="L187" s="11">
        <f t="shared" si="2"/>
        <v>0.34492809949475317</v>
      </c>
    </row>
    <row r="188" spans="1:12" ht="16" customHeight="1">
      <c r="A188" s="8" t="s">
        <v>150</v>
      </c>
      <c r="B188" s="6">
        <v>2877</v>
      </c>
      <c r="C188" s="6">
        <v>1578</v>
      </c>
      <c r="D188" s="7">
        <v>24</v>
      </c>
      <c r="E188" s="7">
        <v>19</v>
      </c>
      <c r="F188" s="7">
        <v>17</v>
      </c>
      <c r="G188" s="7">
        <v>4</v>
      </c>
      <c r="H188" s="7">
        <v>1</v>
      </c>
      <c r="I188" s="2">
        <f>SUM(B188:H188)</f>
        <v>4520</v>
      </c>
      <c r="J188" s="11">
        <f>B188/I188</f>
        <v>0.63650442477876101</v>
      </c>
      <c r="K188" s="11">
        <f>C188/I188</f>
        <v>0.34911504424778761</v>
      </c>
      <c r="L188" s="11">
        <f t="shared" si="2"/>
        <v>0.2873893805309734</v>
      </c>
    </row>
    <row r="189" spans="1:12" ht="16" customHeight="1">
      <c r="A189" s="5" t="s">
        <v>108</v>
      </c>
      <c r="B189" s="7">
        <v>965</v>
      </c>
      <c r="C189" s="6">
        <v>1151</v>
      </c>
      <c r="D189" s="7">
        <v>8</v>
      </c>
      <c r="E189" s="7">
        <v>19</v>
      </c>
      <c r="F189" s="7">
        <v>2</v>
      </c>
      <c r="G189" s="7">
        <v>6</v>
      </c>
      <c r="H189" s="7">
        <v>0</v>
      </c>
      <c r="I189" s="2">
        <f>SUM(B189:H189)</f>
        <v>2151</v>
      </c>
      <c r="J189" s="11">
        <f>B189/I189</f>
        <v>0.44862854486285447</v>
      </c>
      <c r="K189" s="11">
        <f>C189/I189</f>
        <v>0.5350999535099954</v>
      </c>
      <c r="L189" s="11">
        <f t="shared" si="2"/>
        <v>-8.6471408647140924E-2</v>
      </c>
    </row>
    <row r="190" spans="1:12" ht="17">
      <c r="A190" s="5" t="s">
        <v>451</v>
      </c>
      <c r="B190" s="6">
        <v>1109</v>
      </c>
      <c r="C190" s="7">
        <v>402</v>
      </c>
      <c r="D190" s="7">
        <v>6</v>
      </c>
      <c r="E190" s="7">
        <v>4</v>
      </c>
      <c r="F190" s="7">
        <v>9</v>
      </c>
      <c r="G190" s="7">
        <v>5</v>
      </c>
      <c r="H190" s="7">
        <v>3</v>
      </c>
      <c r="I190" s="2">
        <f>SUM(B190:H190)</f>
        <v>1538</v>
      </c>
      <c r="J190" s="11">
        <f>B190/I190</f>
        <v>0.72106631989596881</v>
      </c>
      <c r="K190" s="11">
        <f>C190/I190</f>
        <v>0.26137841352405722</v>
      </c>
      <c r="L190" s="11">
        <f t="shared" si="2"/>
        <v>0.45968790637191159</v>
      </c>
    </row>
    <row r="191" spans="1:12" ht="17">
      <c r="A191" s="5" t="s">
        <v>508</v>
      </c>
      <c r="B191" s="7">
        <v>314</v>
      </c>
      <c r="C191" s="7">
        <v>467</v>
      </c>
      <c r="D191" s="7">
        <v>13</v>
      </c>
      <c r="E191" s="7">
        <v>8</v>
      </c>
      <c r="F191" s="7">
        <v>5</v>
      </c>
      <c r="G191" s="7">
        <v>6</v>
      </c>
      <c r="H191" s="7">
        <v>4</v>
      </c>
      <c r="I191" s="2">
        <f>SUM(B191:H191)</f>
        <v>817</v>
      </c>
      <c r="J191" s="11">
        <f>B191/I191</f>
        <v>0.3843329253365973</v>
      </c>
      <c r="K191" s="11">
        <f>C191/I191</f>
        <v>0.57160342717258261</v>
      </c>
      <c r="L191" s="11">
        <f t="shared" si="2"/>
        <v>-0.18727050183598531</v>
      </c>
    </row>
    <row r="192" spans="1:12" ht="17">
      <c r="A192" s="5" t="s">
        <v>11</v>
      </c>
      <c r="B192" s="6">
        <v>3506</v>
      </c>
      <c r="C192" s="6">
        <v>2659</v>
      </c>
      <c r="D192" s="7">
        <v>47</v>
      </c>
      <c r="E192" s="7">
        <v>35</v>
      </c>
      <c r="F192" s="7">
        <v>46</v>
      </c>
      <c r="G192" s="7">
        <v>24</v>
      </c>
      <c r="H192" s="7">
        <v>10</v>
      </c>
      <c r="I192" s="2">
        <f>SUM(B192:H192)</f>
        <v>6327</v>
      </c>
      <c r="J192" s="11">
        <f>B192/I192</f>
        <v>0.55413308044886989</v>
      </c>
      <c r="K192" s="11">
        <f>C192/I192</f>
        <v>0.42026236763078867</v>
      </c>
      <c r="L192" s="11">
        <f t="shared" si="2"/>
        <v>0.13387071281808122</v>
      </c>
    </row>
    <row r="193" spans="1:12" ht="16" customHeight="1">
      <c r="A193" s="5" t="s">
        <v>11</v>
      </c>
      <c r="B193" s="6">
        <v>13180</v>
      </c>
      <c r="C193" s="6">
        <v>11996</v>
      </c>
      <c r="D193" s="7">
        <v>150</v>
      </c>
      <c r="E193" s="7">
        <v>138</v>
      </c>
      <c r="F193" s="7">
        <v>102</v>
      </c>
      <c r="G193" s="7">
        <v>144</v>
      </c>
      <c r="H193" s="7">
        <v>56</v>
      </c>
      <c r="I193" s="2">
        <f>SUM(B193:H193)</f>
        <v>25766</v>
      </c>
      <c r="J193" s="11">
        <f>B193/I193</f>
        <v>0.51152681828766589</v>
      </c>
      <c r="K193" s="11">
        <f>C193/I193</f>
        <v>0.46557478848094386</v>
      </c>
      <c r="L193" s="11">
        <f t="shared" si="2"/>
        <v>4.5952029806722028E-2</v>
      </c>
    </row>
    <row r="194" spans="1:12" ht="16" customHeight="1">
      <c r="A194" s="5" t="s">
        <v>12</v>
      </c>
      <c r="B194" s="6">
        <v>1726</v>
      </c>
      <c r="C194" s="6">
        <v>2425</v>
      </c>
      <c r="D194" s="7">
        <v>83</v>
      </c>
      <c r="E194" s="7">
        <v>25</v>
      </c>
      <c r="F194" s="7">
        <v>25</v>
      </c>
      <c r="G194" s="7">
        <v>8</v>
      </c>
      <c r="H194" s="7">
        <v>9</v>
      </c>
      <c r="I194" s="2">
        <f>SUM(B194:H194)</f>
        <v>4301</v>
      </c>
      <c r="J194" s="11">
        <f>B194/I194</f>
        <v>0.40130202278539873</v>
      </c>
      <c r="K194" s="11">
        <f>C194/I194</f>
        <v>0.56382236689142062</v>
      </c>
      <c r="L194" s="11">
        <f t="shared" si="2"/>
        <v>-0.1625203441060219</v>
      </c>
    </row>
    <row r="195" spans="1:12" ht="17">
      <c r="A195" s="5" t="s">
        <v>269</v>
      </c>
      <c r="B195" s="7">
        <v>135</v>
      </c>
      <c r="C195" s="7">
        <v>254</v>
      </c>
      <c r="D195" s="7">
        <v>1</v>
      </c>
      <c r="E195" s="7">
        <v>3</v>
      </c>
      <c r="F195" s="7">
        <v>2</v>
      </c>
      <c r="G195" s="7">
        <v>0</v>
      </c>
      <c r="H195" s="7">
        <v>1</v>
      </c>
      <c r="I195" s="2">
        <f>SUM(B195:H195)</f>
        <v>396</v>
      </c>
      <c r="J195" s="11">
        <f>B195/I195</f>
        <v>0.34090909090909088</v>
      </c>
      <c r="K195" s="11">
        <f>C195/I195</f>
        <v>0.64141414141414144</v>
      </c>
      <c r="L195" s="11">
        <f t="shared" ref="L195:L258" si="3">J195-K195</f>
        <v>-0.30050505050505055</v>
      </c>
    </row>
    <row r="196" spans="1:12" ht="16" customHeight="1">
      <c r="A196" s="5" t="s">
        <v>509</v>
      </c>
      <c r="B196" s="7">
        <v>611</v>
      </c>
      <c r="C196" s="6">
        <v>1022</v>
      </c>
      <c r="D196" s="7">
        <v>14</v>
      </c>
      <c r="E196" s="7">
        <v>24</v>
      </c>
      <c r="F196" s="7">
        <v>24</v>
      </c>
      <c r="G196" s="7">
        <v>18</v>
      </c>
      <c r="H196" s="7">
        <v>10</v>
      </c>
      <c r="I196" s="2">
        <f>SUM(B196:H196)</f>
        <v>1723</v>
      </c>
      <c r="J196" s="11">
        <f>B196/I196</f>
        <v>0.35461404526987811</v>
      </c>
      <c r="K196" s="11">
        <f>C196/I196</f>
        <v>0.59315147997678463</v>
      </c>
      <c r="L196" s="11">
        <f t="shared" si="3"/>
        <v>-0.23853743470690653</v>
      </c>
    </row>
    <row r="197" spans="1:12" ht="17">
      <c r="A197" s="8" t="s">
        <v>390</v>
      </c>
      <c r="B197" s="6">
        <v>1789</v>
      </c>
      <c r="C197" s="6">
        <v>2732</v>
      </c>
      <c r="D197" s="7">
        <v>9</v>
      </c>
      <c r="E197" s="7">
        <v>20</v>
      </c>
      <c r="F197" s="7">
        <v>24</v>
      </c>
      <c r="G197" s="7">
        <v>8</v>
      </c>
      <c r="H197" s="7">
        <v>8</v>
      </c>
      <c r="I197" s="2">
        <f>SUM(B197:H197)</f>
        <v>4590</v>
      </c>
      <c r="J197" s="11">
        <f>B197/I197</f>
        <v>0.38976034858387798</v>
      </c>
      <c r="K197" s="11">
        <f>C197/I197</f>
        <v>0.59520697167755987</v>
      </c>
      <c r="L197" s="11">
        <f t="shared" si="3"/>
        <v>-0.20544662309368189</v>
      </c>
    </row>
    <row r="198" spans="1:12" ht="17">
      <c r="A198" s="8" t="s">
        <v>391</v>
      </c>
      <c r="B198" s="7">
        <v>502</v>
      </c>
      <c r="C198" s="6">
        <v>1007</v>
      </c>
      <c r="D198" s="7">
        <v>7</v>
      </c>
      <c r="E198" s="7">
        <v>6</v>
      </c>
      <c r="F198" s="7">
        <v>5</v>
      </c>
      <c r="G198" s="7">
        <v>0</v>
      </c>
      <c r="H198" s="7">
        <v>2</v>
      </c>
      <c r="I198" s="2">
        <f>SUM(B198:H198)</f>
        <v>1529</v>
      </c>
      <c r="J198" s="11">
        <f>B198/I198</f>
        <v>0.32831916285153695</v>
      </c>
      <c r="K198" s="11">
        <f>C198/I198</f>
        <v>0.65860039241334201</v>
      </c>
      <c r="L198" s="11">
        <f t="shared" si="3"/>
        <v>-0.33028122956180506</v>
      </c>
    </row>
    <row r="199" spans="1:12" ht="16" customHeight="1">
      <c r="A199" s="5" t="s">
        <v>550</v>
      </c>
      <c r="B199" s="7">
        <v>162</v>
      </c>
      <c r="C199" s="7">
        <v>314</v>
      </c>
      <c r="D199" s="7">
        <v>3</v>
      </c>
      <c r="E199" s="7">
        <v>3</v>
      </c>
      <c r="F199" s="7">
        <v>5</v>
      </c>
      <c r="G199" s="7">
        <v>6</v>
      </c>
      <c r="H199" s="7">
        <v>0</v>
      </c>
      <c r="I199" s="2">
        <f>SUM(B199:H199)</f>
        <v>493</v>
      </c>
      <c r="J199" s="11">
        <f>B199/I199</f>
        <v>0.32860040567951321</v>
      </c>
      <c r="K199" s="11">
        <f>C199/I199</f>
        <v>0.63691683569979718</v>
      </c>
      <c r="L199" s="11">
        <f t="shared" si="3"/>
        <v>-0.30831643002028397</v>
      </c>
    </row>
    <row r="200" spans="1:12" ht="16" customHeight="1">
      <c r="A200" s="5" t="s">
        <v>510</v>
      </c>
      <c r="B200" s="7">
        <v>913</v>
      </c>
      <c r="C200" s="6">
        <v>1390</v>
      </c>
      <c r="D200" s="7">
        <v>15</v>
      </c>
      <c r="E200" s="7">
        <v>12</v>
      </c>
      <c r="F200" s="7">
        <v>7</v>
      </c>
      <c r="G200" s="7">
        <v>14</v>
      </c>
      <c r="H200" s="7">
        <v>18</v>
      </c>
      <c r="I200" s="2">
        <f>SUM(B200:H200)</f>
        <v>2369</v>
      </c>
      <c r="J200" s="11">
        <f>B200/I200</f>
        <v>0.38539468130012666</v>
      </c>
      <c r="K200" s="11">
        <f>C200/I200</f>
        <v>0.58674546222034618</v>
      </c>
      <c r="L200" s="11">
        <f t="shared" si="3"/>
        <v>-0.20135078092021952</v>
      </c>
    </row>
    <row r="201" spans="1:12" ht="17">
      <c r="A201" s="5" t="s">
        <v>551</v>
      </c>
      <c r="B201" s="7">
        <v>201</v>
      </c>
      <c r="C201" s="7">
        <v>499</v>
      </c>
      <c r="D201" s="7">
        <v>9</v>
      </c>
      <c r="E201" s="7">
        <v>4</v>
      </c>
      <c r="F201" s="7">
        <v>7</v>
      </c>
      <c r="G201" s="7">
        <v>2</v>
      </c>
      <c r="H201" s="7">
        <v>2</v>
      </c>
      <c r="I201" s="2">
        <f>SUM(B201:H201)</f>
        <v>724</v>
      </c>
      <c r="J201" s="11">
        <f>B201/I201</f>
        <v>0.27762430939226518</v>
      </c>
      <c r="K201" s="11">
        <f>C201/I201</f>
        <v>0.68922651933701662</v>
      </c>
      <c r="L201" s="11">
        <f t="shared" si="3"/>
        <v>-0.41160220994475144</v>
      </c>
    </row>
    <row r="202" spans="1:12" ht="16" customHeight="1">
      <c r="A202" s="5" t="s">
        <v>46</v>
      </c>
      <c r="B202" s="7">
        <v>883</v>
      </c>
      <c r="C202" s="7">
        <v>748</v>
      </c>
      <c r="D202" s="7">
        <v>8</v>
      </c>
      <c r="E202" s="7">
        <v>3</v>
      </c>
      <c r="F202" s="7">
        <v>6</v>
      </c>
      <c r="G202" s="7">
        <v>3</v>
      </c>
      <c r="H202" s="7">
        <v>2</v>
      </c>
      <c r="I202" s="2">
        <f>SUM(B202:H202)</f>
        <v>1653</v>
      </c>
      <c r="J202" s="11">
        <f>B202/I202</f>
        <v>0.53418027828191172</v>
      </c>
      <c r="K202" s="11">
        <f>C202/I202</f>
        <v>0.45251058681185724</v>
      </c>
      <c r="L202" s="11">
        <f t="shared" si="3"/>
        <v>8.1669691470054484E-2</v>
      </c>
    </row>
    <row r="203" spans="1:12" ht="16" customHeight="1">
      <c r="A203" s="5" t="s">
        <v>248</v>
      </c>
      <c r="B203" s="6">
        <v>1477</v>
      </c>
      <c r="C203" s="7">
        <v>335</v>
      </c>
      <c r="D203" s="7">
        <v>10</v>
      </c>
      <c r="E203" s="7">
        <v>7</v>
      </c>
      <c r="F203" s="7">
        <v>2</v>
      </c>
      <c r="G203" s="7">
        <v>0</v>
      </c>
      <c r="H203" s="7">
        <v>11</v>
      </c>
      <c r="I203" s="2">
        <f>SUM(B203:H203)</f>
        <v>1842</v>
      </c>
      <c r="J203" s="11">
        <f>B203/I203</f>
        <v>0.80184581976112923</v>
      </c>
      <c r="K203" s="11">
        <f>C203/I203</f>
        <v>0.18186753528773072</v>
      </c>
      <c r="L203" s="11">
        <f t="shared" si="3"/>
        <v>0.61997828447339853</v>
      </c>
    </row>
    <row r="204" spans="1:12" ht="16" customHeight="1">
      <c r="A204" s="5" t="s">
        <v>229</v>
      </c>
      <c r="B204" s="6">
        <v>1720</v>
      </c>
      <c r="C204" s="6">
        <v>2192</v>
      </c>
      <c r="D204" s="7">
        <v>22</v>
      </c>
      <c r="E204" s="7">
        <v>32</v>
      </c>
      <c r="F204" s="7">
        <v>9</v>
      </c>
      <c r="G204" s="7">
        <v>7</v>
      </c>
      <c r="H204" s="7">
        <v>23</v>
      </c>
      <c r="I204" s="2">
        <f>SUM(B204:H204)</f>
        <v>4005</v>
      </c>
      <c r="J204" s="11">
        <f>B204/I204</f>
        <v>0.42946317103620474</v>
      </c>
      <c r="K204" s="11">
        <f>C204/I204</f>
        <v>0.54731585518102377</v>
      </c>
      <c r="L204" s="11">
        <f t="shared" si="3"/>
        <v>-0.11785268414481903</v>
      </c>
    </row>
    <row r="205" spans="1:12" ht="16" customHeight="1">
      <c r="A205" s="5" t="s">
        <v>425</v>
      </c>
      <c r="B205" s="7">
        <v>99</v>
      </c>
      <c r="C205" s="7">
        <v>103</v>
      </c>
      <c r="D205" s="7">
        <v>0</v>
      </c>
      <c r="E205" s="7">
        <v>3</v>
      </c>
      <c r="F205" s="7">
        <v>0</v>
      </c>
      <c r="G205" s="7">
        <v>0</v>
      </c>
      <c r="H205" s="7">
        <v>0</v>
      </c>
      <c r="I205" s="2">
        <f>SUM(B205:H205)</f>
        <v>205</v>
      </c>
      <c r="J205" s="11">
        <f>B205/I205</f>
        <v>0.48292682926829267</v>
      </c>
      <c r="K205" s="11">
        <f>C205/I205</f>
        <v>0.5024390243902439</v>
      </c>
      <c r="L205" s="11">
        <f t="shared" si="3"/>
        <v>-1.9512195121951237E-2</v>
      </c>
    </row>
    <row r="206" spans="1:12" ht="16" customHeight="1">
      <c r="A206" s="5" t="s">
        <v>47</v>
      </c>
      <c r="B206" s="6">
        <v>1691</v>
      </c>
      <c r="C206" s="6">
        <v>1665</v>
      </c>
      <c r="D206" s="7">
        <v>16</v>
      </c>
      <c r="E206" s="7">
        <v>18</v>
      </c>
      <c r="F206" s="7">
        <v>4</v>
      </c>
      <c r="G206" s="7">
        <v>9</v>
      </c>
      <c r="H206" s="7">
        <v>7</v>
      </c>
      <c r="I206" s="2">
        <f>SUM(B206:H206)</f>
        <v>3410</v>
      </c>
      <c r="J206" s="11">
        <f>B206/I206</f>
        <v>0.49589442815249268</v>
      </c>
      <c r="K206" s="11">
        <f>C206/I206</f>
        <v>0.48826979472140764</v>
      </c>
      <c r="L206" s="11">
        <f t="shared" si="3"/>
        <v>7.6246334310850483E-3</v>
      </c>
    </row>
    <row r="207" spans="1:12" ht="16" customHeight="1">
      <c r="A207" s="5" t="s">
        <v>48</v>
      </c>
      <c r="B207" s="7">
        <v>742</v>
      </c>
      <c r="C207" s="7">
        <v>445</v>
      </c>
      <c r="D207" s="7">
        <v>4</v>
      </c>
      <c r="E207" s="7">
        <v>2</v>
      </c>
      <c r="F207" s="7">
        <v>2</v>
      </c>
      <c r="G207" s="7">
        <v>3</v>
      </c>
      <c r="H207" s="7">
        <v>1</v>
      </c>
      <c r="I207" s="2">
        <f>SUM(B207:H207)</f>
        <v>1199</v>
      </c>
      <c r="J207" s="11">
        <f>B207/I207</f>
        <v>0.61884904086738945</v>
      </c>
      <c r="K207" s="11">
        <f>C207/I207</f>
        <v>0.37114261884904087</v>
      </c>
      <c r="L207" s="11">
        <f t="shared" si="3"/>
        <v>0.24770642201834858</v>
      </c>
    </row>
    <row r="208" spans="1:12" ht="17">
      <c r="A208" s="5" t="s">
        <v>452</v>
      </c>
      <c r="B208" s="6">
        <v>2440</v>
      </c>
      <c r="C208" s="6">
        <v>2406</v>
      </c>
      <c r="D208" s="7">
        <v>16</v>
      </c>
      <c r="E208" s="7">
        <v>33</v>
      </c>
      <c r="F208" s="7">
        <v>21</v>
      </c>
      <c r="G208" s="7">
        <v>11</v>
      </c>
      <c r="H208" s="7">
        <v>4</v>
      </c>
      <c r="I208" s="2">
        <f>SUM(B208:H208)</f>
        <v>4931</v>
      </c>
      <c r="J208" s="11">
        <f>B208/I208</f>
        <v>0.49482863516528086</v>
      </c>
      <c r="K208" s="11">
        <f>C208/I208</f>
        <v>0.48793348205232207</v>
      </c>
      <c r="L208" s="11">
        <f t="shared" si="3"/>
        <v>6.8951531129587962E-3</v>
      </c>
    </row>
    <row r="209" spans="1:12" ht="16" customHeight="1">
      <c r="A209" s="5" t="s">
        <v>343</v>
      </c>
      <c r="B209" s="6">
        <v>2234</v>
      </c>
      <c r="C209" s="6">
        <v>3615</v>
      </c>
      <c r="D209" s="7">
        <v>49</v>
      </c>
      <c r="E209" s="7">
        <v>29</v>
      </c>
      <c r="F209" s="7">
        <v>24</v>
      </c>
      <c r="G209" s="7">
        <v>38</v>
      </c>
      <c r="H209" s="7">
        <v>21</v>
      </c>
      <c r="I209" s="2">
        <f>SUM(B209:H209)</f>
        <v>6010</v>
      </c>
      <c r="J209" s="11">
        <f>B209/I209</f>
        <v>0.37171381031613976</v>
      </c>
      <c r="K209" s="11">
        <f>C209/I209</f>
        <v>0.6014975041597338</v>
      </c>
      <c r="L209" s="11">
        <f t="shared" si="3"/>
        <v>-0.22978369384359404</v>
      </c>
    </row>
    <row r="210" spans="1:12" ht="16" customHeight="1">
      <c r="A210" s="5" t="s">
        <v>307</v>
      </c>
      <c r="B210" s="7">
        <v>216</v>
      </c>
      <c r="C210" s="7">
        <v>334</v>
      </c>
      <c r="D210" s="7">
        <v>5</v>
      </c>
      <c r="E210" s="7">
        <v>11</v>
      </c>
      <c r="F210" s="7">
        <v>4</v>
      </c>
      <c r="G210" s="7">
        <v>6</v>
      </c>
      <c r="H210" s="7">
        <v>1</v>
      </c>
      <c r="I210" s="2">
        <f>SUM(B210:H210)</f>
        <v>577</v>
      </c>
      <c r="J210" s="11">
        <f>B210/I210</f>
        <v>0.37435008665511266</v>
      </c>
      <c r="K210" s="11">
        <f>C210/I210</f>
        <v>0.57885615251299827</v>
      </c>
      <c r="L210" s="11">
        <f t="shared" si="3"/>
        <v>-0.20450606585788561</v>
      </c>
    </row>
    <row r="211" spans="1:12" ht="16" customHeight="1">
      <c r="A211" s="8" t="s">
        <v>151</v>
      </c>
      <c r="B211" s="7">
        <v>95</v>
      </c>
      <c r="C211" s="7">
        <v>59</v>
      </c>
      <c r="D211" s="7">
        <v>3</v>
      </c>
      <c r="E211" s="7">
        <v>1</v>
      </c>
      <c r="F211" s="7">
        <v>1</v>
      </c>
      <c r="G211" s="7">
        <v>0</v>
      </c>
      <c r="H211" s="7">
        <v>1</v>
      </c>
      <c r="I211" s="2">
        <f>SUM(B211:H211)</f>
        <v>160</v>
      </c>
      <c r="J211" s="11">
        <f>B211/I211</f>
        <v>0.59375</v>
      </c>
      <c r="K211" s="11">
        <f>C211/I211</f>
        <v>0.36875000000000002</v>
      </c>
      <c r="L211" s="11">
        <f t="shared" si="3"/>
        <v>0.22499999999999998</v>
      </c>
    </row>
    <row r="212" spans="1:12" ht="16" customHeight="1">
      <c r="A212" s="5" t="s">
        <v>270</v>
      </c>
      <c r="B212" s="7">
        <v>579</v>
      </c>
      <c r="C212" s="7">
        <v>698</v>
      </c>
      <c r="D212" s="7">
        <v>9</v>
      </c>
      <c r="E212" s="7">
        <v>14</v>
      </c>
      <c r="F212" s="7">
        <v>10</v>
      </c>
      <c r="G212" s="7">
        <v>2</v>
      </c>
      <c r="H212" s="7">
        <v>1</v>
      </c>
      <c r="I212" s="2">
        <f>SUM(B212:H212)</f>
        <v>1313</v>
      </c>
      <c r="J212" s="11">
        <f>B212/I212</f>
        <v>0.44097486671744096</v>
      </c>
      <c r="K212" s="11">
        <f>C212/I212</f>
        <v>0.53160700685453166</v>
      </c>
      <c r="L212" s="11">
        <f t="shared" si="3"/>
        <v>-9.06321401370907E-2</v>
      </c>
    </row>
    <row r="213" spans="1:12" ht="16" customHeight="1">
      <c r="A213" s="5" t="s">
        <v>308</v>
      </c>
      <c r="B213" s="6">
        <v>2801</v>
      </c>
      <c r="C213" s="7">
        <v>761</v>
      </c>
      <c r="D213" s="7">
        <v>17</v>
      </c>
      <c r="E213" s="7">
        <v>11</v>
      </c>
      <c r="F213" s="7">
        <v>470</v>
      </c>
      <c r="G213" s="7">
        <v>3</v>
      </c>
      <c r="H213" s="7">
        <v>2</v>
      </c>
      <c r="I213" s="2">
        <f>SUM(B213:H213)</f>
        <v>4065</v>
      </c>
      <c r="J213" s="11">
        <f>B213/I213</f>
        <v>0.68905289052890528</v>
      </c>
      <c r="K213" s="11">
        <f>C213/I213</f>
        <v>0.18720787207872078</v>
      </c>
      <c r="L213" s="11">
        <f t="shared" si="3"/>
        <v>0.50184501845018448</v>
      </c>
    </row>
    <row r="214" spans="1:12" ht="16" customHeight="1">
      <c r="A214" s="5" t="s">
        <v>344</v>
      </c>
      <c r="B214" s="7">
        <v>632</v>
      </c>
      <c r="C214" s="7">
        <v>707</v>
      </c>
      <c r="D214" s="7">
        <v>8</v>
      </c>
      <c r="E214" s="7">
        <v>8</v>
      </c>
      <c r="F214" s="7">
        <v>7</v>
      </c>
      <c r="G214" s="7">
        <v>3</v>
      </c>
      <c r="H214" s="7">
        <v>0</v>
      </c>
      <c r="I214" s="2">
        <f>SUM(B214:H214)</f>
        <v>1365</v>
      </c>
      <c r="J214" s="11">
        <f>B214/I214</f>
        <v>0.46300366300366302</v>
      </c>
      <c r="K214" s="11">
        <f>C214/I214</f>
        <v>0.517948717948718</v>
      </c>
      <c r="L214" s="11">
        <f t="shared" si="3"/>
        <v>-5.4945054945054972E-2</v>
      </c>
    </row>
    <row r="215" spans="1:12" ht="17">
      <c r="A215" s="5" t="s">
        <v>293</v>
      </c>
      <c r="B215" s="7">
        <v>744</v>
      </c>
      <c r="C215" s="7">
        <v>493</v>
      </c>
      <c r="D215" s="7">
        <v>7</v>
      </c>
      <c r="E215" s="7">
        <v>5</v>
      </c>
      <c r="F215" s="7">
        <v>15</v>
      </c>
      <c r="G215" s="7">
        <v>6</v>
      </c>
      <c r="H215" s="7">
        <v>3</v>
      </c>
      <c r="I215" s="2">
        <f>SUM(B215:H215)</f>
        <v>1273</v>
      </c>
      <c r="J215" s="11">
        <f>B215/I215</f>
        <v>0.58444619010212095</v>
      </c>
      <c r="K215" s="11">
        <f>C215/I215</f>
        <v>0.38727415553809896</v>
      </c>
      <c r="L215" s="11">
        <f t="shared" si="3"/>
        <v>0.19717203456402199</v>
      </c>
    </row>
    <row r="216" spans="1:12" ht="16" customHeight="1">
      <c r="A216" s="5" t="s">
        <v>488</v>
      </c>
      <c r="B216" s="6">
        <v>5769</v>
      </c>
      <c r="C216" s="6">
        <v>6134</v>
      </c>
      <c r="D216" s="7">
        <v>101</v>
      </c>
      <c r="E216" s="7">
        <v>58</v>
      </c>
      <c r="F216" s="7">
        <v>48</v>
      </c>
      <c r="G216" s="7">
        <v>22</v>
      </c>
      <c r="H216" s="7">
        <v>24</v>
      </c>
      <c r="I216" s="2">
        <f>SUM(B216:H216)</f>
        <v>12156</v>
      </c>
      <c r="J216" s="11">
        <f>B216/I216</f>
        <v>0.47458045409674238</v>
      </c>
      <c r="K216" s="11">
        <f>C216/I216</f>
        <v>0.50460677854557423</v>
      </c>
      <c r="L216" s="11">
        <f t="shared" si="3"/>
        <v>-3.0026324448831854E-2</v>
      </c>
    </row>
    <row r="217" spans="1:12" ht="17">
      <c r="A217" s="5" t="s">
        <v>49</v>
      </c>
      <c r="B217" s="6">
        <v>1781</v>
      </c>
      <c r="C217" s="6">
        <v>1634</v>
      </c>
      <c r="D217" s="7">
        <v>9</v>
      </c>
      <c r="E217" s="7">
        <v>13</v>
      </c>
      <c r="F217" s="7">
        <v>11</v>
      </c>
      <c r="G217" s="7">
        <v>15</v>
      </c>
      <c r="H217" s="7">
        <v>3</v>
      </c>
      <c r="I217" s="2">
        <f>SUM(B217:H217)</f>
        <v>3466</v>
      </c>
      <c r="J217" s="11">
        <f>B217/I217</f>
        <v>0.51384881708020769</v>
      </c>
      <c r="K217" s="11">
        <f>C217/I217</f>
        <v>0.47143681477207156</v>
      </c>
      <c r="L217" s="11">
        <f t="shared" si="3"/>
        <v>4.2412002308136132E-2</v>
      </c>
    </row>
    <row r="218" spans="1:12" ht="17">
      <c r="A218" s="5" t="s">
        <v>530</v>
      </c>
      <c r="B218" s="6">
        <v>4381</v>
      </c>
      <c r="C218" s="7">
        <v>678</v>
      </c>
      <c r="D218" s="7">
        <v>19</v>
      </c>
      <c r="E218" s="7">
        <v>10</v>
      </c>
      <c r="F218" s="7">
        <v>9</v>
      </c>
      <c r="G218" s="7">
        <v>7</v>
      </c>
      <c r="H218" s="7">
        <v>11</v>
      </c>
      <c r="I218" s="2">
        <f>SUM(B218:H218)</f>
        <v>5115</v>
      </c>
      <c r="J218" s="11">
        <f>B218/I218</f>
        <v>0.85650048875855322</v>
      </c>
      <c r="K218" s="11">
        <f>C218/I218</f>
        <v>0.13255131964809383</v>
      </c>
      <c r="L218" s="11">
        <f t="shared" si="3"/>
        <v>0.72394916911045937</v>
      </c>
    </row>
    <row r="219" spans="1:12" ht="16" customHeight="1">
      <c r="A219" s="5" t="s">
        <v>50</v>
      </c>
      <c r="B219" s="7">
        <v>724</v>
      </c>
      <c r="C219" s="7">
        <v>867</v>
      </c>
      <c r="D219" s="7">
        <v>5</v>
      </c>
      <c r="E219" s="7">
        <v>33</v>
      </c>
      <c r="F219" s="7">
        <v>6</v>
      </c>
      <c r="G219" s="7">
        <v>3</v>
      </c>
      <c r="H219" s="7">
        <v>0</v>
      </c>
      <c r="I219" s="2">
        <f>SUM(B219:H219)</f>
        <v>1638</v>
      </c>
      <c r="J219" s="11">
        <f>B219/I219</f>
        <v>0.44200244200244199</v>
      </c>
      <c r="K219" s="11">
        <f>C219/I219</f>
        <v>0.52930402930402931</v>
      </c>
      <c r="L219" s="11">
        <f t="shared" si="3"/>
        <v>-8.7301587301587324E-2</v>
      </c>
    </row>
    <row r="220" spans="1:12" ht="16" customHeight="1">
      <c r="A220" s="5" t="s">
        <v>249</v>
      </c>
      <c r="B220" s="6">
        <v>10731</v>
      </c>
      <c r="C220" s="6">
        <v>3215</v>
      </c>
      <c r="D220" s="7">
        <v>77</v>
      </c>
      <c r="E220" s="7">
        <v>106</v>
      </c>
      <c r="F220" s="7">
        <v>61</v>
      </c>
      <c r="G220" s="7">
        <v>29</v>
      </c>
      <c r="H220" s="7">
        <v>44</v>
      </c>
      <c r="I220" s="2">
        <f>SUM(B220:H220)</f>
        <v>14263</v>
      </c>
      <c r="J220" s="11">
        <f>B220/I220</f>
        <v>0.75236626235714787</v>
      </c>
      <c r="K220" s="11">
        <f>C220/I220</f>
        <v>0.22540839935497442</v>
      </c>
      <c r="L220" s="11">
        <f t="shared" si="3"/>
        <v>0.5269578630021734</v>
      </c>
    </row>
    <row r="221" spans="1:12" ht="17">
      <c r="A221" s="5" t="s">
        <v>271</v>
      </c>
      <c r="B221" s="7">
        <v>573</v>
      </c>
      <c r="C221" s="6">
        <v>1164</v>
      </c>
      <c r="D221" s="7">
        <v>11</v>
      </c>
      <c r="E221" s="7">
        <v>12</v>
      </c>
      <c r="F221" s="7">
        <v>8</v>
      </c>
      <c r="G221" s="7">
        <v>4</v>
      </c>
      <c r="H221" s="7">
        <v>3</v>
      </c>
      <c r="I221" s="2">
        <f>SUM(B221:H221)</f>
        <v>1775</v>
      </c>
      <c r="J221" s="11">
        <f>B221/I221</f>
        <v>0.32281690140845071</v>
      </c>
      <c r="K221" s="11">
        <f>C221/I221</f>
        <v>0.65577464788732398</v>
      </c>
      <c r="L221" s="11">
        <f t="shared" si="3"/>
        <v>-0.33295774647887327</v>
      </c>
    </row>
    <row r="222" spans="1:12" ht="16" customHeight="1">
      <c r="A222" s="5" t="s">
        <v>345</v>
      </c>
      <c r="B222" s="6">
        <v>1872</v>
      </c>
      <c r="C222" s="6">
        <v>3072</v>
      </c>
      <c r="D222" s="7">
        <v>25</v>
      </c>
      <c r="E222" s="7">
        <v>13</v>
      </c>
      <c r="F222" s="7">
        <v>17</v>
      </c>
      <c r="G222" s="7">
        <v>22</v>
      </c>
      <c r="H222" s="7">
        <v>9</v>
      </c>
      <c r="I222" s="2">
        <f>SUM(B222:H222)</f>
        <v>5030</v>
      </c>
      <c r="J222" s="11">
        <f>B222/I222</f>
        <v>0.37216699801192843</v>
      </c>
      <c r="K222" s="11">
        <f>C222/I222</f>
        <v>0.61073558648111337</v>
      </c>
      <c r="L222" s="11">
        <f t="shared" si="3"/>
        <v>-0.23856858846918494</v>
      </c>
    </row>
    <row r="223" spans="1:12" ht="16" customHeight="1">
      <c r="A223" s="5" t="s">
        <v>511</v>
      </c>
      <c r="B223" s="6">
        <v>1467</v>
      </c>
      <c r="C223" s="6">
        <v>2364</v>
      </c>
      <c r="D223" s="7">
        <v>47</v>
      </c>
      <c r="E223" s="7">
        <v>35</v>
      </c>
      <c r="F223" s="7">
        <v>24</v>
      </c>
      <c r="G223" s="7">
        <v>19</v>
      </c>
      <c r="H223" s="7">
        <v>36</v>
      </c>
      <c r="I223" s="2">
        <f>SUM(B223:H223)</f>
        <v>3992</v>
      </c>
      <c r="J223" s="11">
        <f>B223/I223</f>
        <v>0.36748496993987978</v>
      </c>
      <c r="K223" s="11">
        <f>C223/I223</f>
        <v>0.59218436873747493</v>
      </c>
      <c r="L223" s="11">
        <f t="shared" si="3"/>
        <v>-0.22469939879759515</v>
      </c>
    </row>
    <row r="224" spans="1:12" ht="17">
      <c r="A224" s="5" t="s">
        <v>552</v>
      </c>
      <c r="B224" s="7">
        <v>176</v>
      </c>
      <c r="C224" s="7">
        <v>490</v>
      </c>
      <c r="D224" s="7">
        <v>12</v>
      </c>
      <c r="E224" s="7">
        <v>6</v>
      </c>
      <c r="F224" s="7">
        <v>14</v>
      </c>
      <c r="G224" s="7">
        <v>2</v>
      </c>
      <c r="H224" s="7">
        <v>3</v>
      </c>
      <c r="I224" s="2">
        <f>SUM(B224:H224)</f>
        <v>703</v>
      </c>
      <c r="J224" s="11">
        <f>B224/I224</f>
        <v>0.2503556187766714</v>
      </c>
      <c r="K224" s="11">
        <f>C224/I224</f>
        <v>0.69701280227596019</v>
      </c>
      <c r="L224" s="11">
        <f t="shared" si="3"/>
        <v>-0.44665718349928879</v>
      </c>
    </row>
    <row r="225" spans="1:12" ht="16" customHeight="1">
      <c r="A225" s="5" t="s">
        <v>294</v>
      </c>
      <c r="B225" s="7">
        <v>609</v>
      </c>
      <c r="C225" s="7">
        <v>188</v>
      </c>
      <c r="D225" s="7">
        <v>1</v>
      </c>
      <c r="E225" s="7">
        <v>3</v>
      </c>
      <c r="F225" s="7">
        <v>3</v>
      </c>
      <c r="G225" s="7">
        <v>2</v>
      </c>
      <c r="H225" s="7">
        <v>1</v>
      </c>
      <c r="I225" s="2">
        <f>SUM(B225:H225)</f>
        <v>807</v>
      </c>
      <c r="J225" s="11">
        <f>B225/I225</f>
        <v>0.75464684014869887</v>
      </c>
      <c r="K225" s="11">
        <f>C225/I225</f>
        <v>0.23296158612143741</v>
      </c>
      <c r="L225" s="11">
        <f t="shared" si="3"/>
        <v>0.5216852540272614</v>
      </c>
    </row>
    <row r="226" spans="1:12" ht="16" customHeight="1">
      <c r="A226" s="5" t="s">
        <v>192</v>
      </c>
      <c r="B226" s="7">
        <v>480</v>
      </c>
      <c r="C226" s="7">
        <v>693</v>
      </c>
      <c r="D226" s="7">
        <v>1</v>
      </c>
      <c r="E226" s="7">
        <v>7</v>
      </c>
      <c r="F226" s="7">
        <v>3</v>
      </c>
      <c r="G226" s="7">
        <v>3</v>
      </c>
      <c r="H226" s="7">
        <v>19</v>
      </c>
      <c r="I226" s="2">
        <f>SUM(B226:H226)</f>
        <v>1206</v>
      </c>
      <c r="J226" s="11">
        <f>B226/I226</f>
        <v>0.39800995024875624</v>
      </c>
      <c r="K226" s="11">
        <f>C226/I226</f>
        <v>0.57462686567164178</v>
      </c>
      <c r="L226" s="11">
        <f t="shared" si="3"/>
        <v>-0.17661691542288555</v>
      </c>
    </row>
    <row r="227" spans="1:12" ht="17">
      <c r="A227" s="5" t="s">
        <v>295</v>
      </c>
      <c r="B227" s="6">
        <v>3849</v>
      </c>
      <c r="C227" s="6">
        <v>2527</v>
      </c>
      <c r="D227" s="7">
        <v>33</v>
      </c>
      <c r="E227" s="7">
        <v>22</v>
      </c>
      <c r="F227" s="7">
        <v>32</v>
      </c>
      <c r="G227" s="7">
        <v>15</v>
      </c>
      <c r="H227" s="7">
        <v>7</v>
      </c>
      <c r="I227" s="2">
        <f>SUM(B227:H227)</f>
        <v>6485</v>
      </c>
      <c r="J227" s="11">
        <f>B227/I227</f>
        <v>0.5935235158057055</v>
      </c>
      <c r="K227" s="11">
        <f>C227/I227</f>
        <v>0.38966846569005398</v>
      </c>
      <c r="L227" s="11">
        <f t="shared" si="3"/>
        <v>0.20385505011565153</v>
      </c>
    </row>
    <row r="228" spans="1:12" ht="17">
      <c r="A228" s="5" t="s">
        <v>346</v>
      </c>
      <c r="B228" s="6">
        <v>5159</v>
      </c>
      <c r="C228" s="6">
        <v>8511</v>
      </c>
      <c r="D228" s="7">
        <v>91</v>
      </c>
      <c r="E228" s="7">
        <v>74</v>
      </c>
      <c r="F228" s="7">
        <v>46</v>
      </c>
      <c r="G228" s="7">
        <v>115</v>
      </c>
      <c r="H228" s="7">
        <v>46</v>
      </c>
      <c r="I228" s="2">
        <f>SUM(B228:H228)</f>
        <v>14042</v>
      </c>
      <c r="J228" s="11">
        <f>B228/I228</f>
        <v>0.36739780658025922</v>
      </c>
      <c r="K228" s="11">
        <f>C228/I228</f>
        <v>0.60611024070645203</v>
      </c>
      <c r="L228" s="11">
        <f t="shared" si="3"/>
        <v>-0.23871243412619281</v>
      </c>
    </row>
    <row r="229" spans="1:12" ht="16" customHeight="1">
      <c r="A229" s="5" t="s">
        <v>553</v>
      </c>
      <c r="B229" s="7">
        <v>567</v>
      </c>
      <c r="C229" s="7">
        <v>925</v>
      </c>
      <c r="D229" s="7">
        <v>14</v>
      </c>
      <c r="E229" s="7">
        <v>8</v>
      </c>
      <c r="F229" s="7">
        <v>4</v>
      </c>
      <c r="G229" s="7">
        <v>4</v>
      </c>
      <c r="H229" s="7">
        <v>5</v>
      </c>
      <c r="I229" s="2">
        <f>SUM(B229:H229)</f>
        <v>1527</v>
      </c>
      <c r="J229" s="11">
        <f>B229/I229</f>
        <v>0.37131630648330061</v>
      </c>
      <c r="K229" s="11">
        <f>C229/I229</f>
        <v>0.60576293385723645</v>
      </c>
      <c r="L229" s="11">
        <f t="shared" si="3"/>
        <v>-0.23444662737393585</v>
      </c>
    </row>
    <row r="230" spans="1:12" ht="16" customHeight="1">
      <c r="A230" s="5" t="s">
        <v>347</v>
      </c>
      <c r="B230" s="7">
        <v>186</v>
      </c>
      <c r="C230" s="7">
        <v>234</v>
      </c>
      <c r="D230" s="7">
        <v>3</v>
      </c>
      <c r="E230" s="7">
        <v>1</v>
      </c>
      <c r="F230" s="7">
        <v>3</v>
      </c>
      <c r="G230" s="7">
        <v>1</v>
      </c>
      <c r="H230" s="7">
        <v>3</v>
      </c>
      <c r="I230" s="2">
        <f>SUM(B230:H230)</f>
        <v>431</v>
      </c>
      <c r="J230" s="11">
        <f>B230/I230</f>
        <v>0.43155452436194897</v>
      </c>
      <c r="K230" s="11">
        <f>C230/I230</f>
        <v>0.54292343387470998</v>
      </c>
      <c r="L230" s="11">
        <f t="shared" si="3"/>
        <v>-0.11136890951276102</v>
      </c>
    </row>
    <row r="231" spans="1:12" ht="17">
      <c r="A231" s="5" t="s">
        <v>208</v>
      </c>
      <c r="B231" s="6">
        <v>8437</v>
      </c>
      <c r="C231" s="7">
        <v>213</v>
      </c>
      <c r="D231" s="7">
        <v>30</v>
      </c>
      <c r="E231" s="7">
        <v>4</v>
      </c>
      <c r="F231" s="7">
        <v>15</v>
      </c>
      <c r="G231" s="7">
        <v>8</v>
      </c>
      <c r="H231" s="7">
        <v>9</v>
      </c>
      <c r="I231" s="2">
        <f>SUM(B231:H231)</f>
        <v>8716</v>
      </c>
      <c r="J231" s="11">
        <f>B231/I231</f>
        <v>0.96798990362551629</v>
      </c>
      <c r="K231" s="11">
        <f>C231/I231</f>
        <v>2.4437815511702616E-2</v>
      </c>
      <c r="L231" s="11">
        <f t="shared" si="3"/>
        <v>0.94355208811381364</v>
      </c>
    </row>
    <row r="232" spans="1:12" ht="17">
      <c r="A232" s="5" t="s">
        <v>426</v>
      </c>
      <c r="B232" s="7">
        <v>331</v>
      </c>
      <c r="C232" s="7">
        <v>383</v>
      </c>
      <c r="D232" s="7">
        <v>1</v>
      </c>
      <c r="E232" s="7">
        <v>4</v>
      </c>
      <c r="F232" s="7">
        <v>6</v>
      </c>
      <c r="G232" s="7">
        <v>1</v>
      </c>
      <c r="H232" s="7">
        <v>1</v>
      </c>
      <c r="I232" s="2">
        <f>SUM(B232:H232)</f>
        <v>727</v>
      </c>
      <c r="J232" s="11">
        <f>B232/I232</f>
        <v>0.45529573590096284</v>
      </c>
      <c r="K232" s="11">
        <f>C232/I232</f>
        <v>0.52682255845942227</v>
      </c>
      <c r="L232" s="11">
        <f t="shared" si="3"/>
        <v>-7.1526822558459435E-2</v>
      </c>
    </row>
    <row r="233" spans="1:12" ht="17">
      <c r="A233" s="5" t="s">
        <v>565</v>
      </c>
      <c r="B233" s="6">
        <v>5392</v>
      </c>
      <c r="C233" s="6">
        <v>9265</v>
      </c>
      <c r="D233" s="7">
        <v>51</v>
      </c>
      <c r="E233" s="7">
        <v>69</v>
      </c>
      <c r="F233" s="7">
        <v>53</v>
      </c>
      <c r="G233" s="7">
        <v>84</v>
      </c>
      <c r="H233" s="7">
        <v>19</v>
      </c>
      <c r="I233" s="2">
        <f>SUM(B233:H233)</f>
        <v>14933</v>
      </c>
      <c r="J233" s="11">
        <f>B233/I233</f>
        <v>0.36107948838143711</v>
      </c>
      <c r="K233" s="11">
        <f>C233/I233</f>
        <v>0.62043795620437958</v>
      </c>
      <c r="L233" s="11">
        <f t="shared" si="3"/>
        <v>-0.25935846782294247</v>
      </c>
    </row>
    <row r="234" spans="1:12" ht="17">
      <c r="A234" s="5" t="s">
        <v>309</v>
      </c>
      <c r="B234" s="7">
        <v>510</v>
      </c>
      <c r="C234" s="7">
        <v>548</v>
      </c>
      <c r="D234" s="7">
        <v>9</v>
      </c>
      <c r="E234" s="7">
        <v>3</v>
      </c>
      <c r="F234" s="7">
        <v>11</v>
      </c>
      <c r="G234" s="7">
        <v>4</v>
      </c>
      <c r="H234" s="7">
        <v>0</v>
      </c>
      <c r="I234" s="2">
        <f>SUM(B234:H234)</f>
        <v>1085</v>
      </c>
      <c r="J234" s="11">
        <f>B234/I234</f>
        <v>0.47004608294930877</v>
      </c>
      <c r="K234" s="11">
        <f>C234/I234</f>
        <v>0.50506912442396312</v>
      </c>
      <c r="L234" s="11">
        <f t="shared" si="3"/>
        <v>-3.5023041474654348E-2</v>
      </c>
    </row>
    <row r="235" spans="1:12" ht="16" customHeight="1">
      <c r="A235" s="8" t="s">
        <v>392</v>
      </c>
      <c r="B235" s="6">
        <v>2169</v>
      </c>
      <c r="C235" s="6">
        <v>3442</v>
      </c>
      <c r="D235" s="7">
        <v>18</v>
      </c>
      <c r="E235" s="7">
        <v>39</v>
      </c>
      <c r="F235" s="7">
        <v>26</v>
      </c>
      <c r="G235" s="7">
        <v>12</v>
      </c>
      <c r="H235" s="7">
        <v>22</v>
      </c>
      <c r="I235" s="2">
        <f>SUM(B235:H235)</f>
        <v>5728</v>
      </c>
      <c r="J235" s="11">
        <f>B235/I235</f>
        <v>0.37866620111731841</v>
      </c>
      <c r="K235" s="11">
        <f>C235/I235</f>
        <v>0.60090782122905029</v>
      </c>
      <c r="L235" s="11">
        <f t="shared" si="3"/>
        <v>-0.22224162011173187</v>
      </c>
    </row>
    <row r="236" spans="1:12" ht="16" customHeight="1">
      <c r="A236" s="5" t="s">
        <v>250</v>
      </c>
      <c r="B236" s="6">
        <v>34659</v>
      </c>
      <c r="C236" s="6">
        <v>4837</v>
      </c>
      <c r="D236" s="7">
        <v>204</v>
      </c>
      <c r="E236" s="7">
        <v>149</v>
      </c>
      <c r="F236" s="7">
        <v>276</v>
      </c>
      <c r="G236" s="7">
        <v>138</v>
      </c>
      <c r="H236" s="7">
        <v>221</v>
      </c>
      <c r="I236" s="2">
        <f>SUM(B236:H236)</f>
        <v>40484</v>
      </c>
      <c r="J236" s="11">
        <f>B236/I236</f>
        <v>0.85611599644303926</v>
      </c>
      <c r="K236" s="11">
        <f>C236/I236</f>
        <v>0.11947930046438099</v>
      </c>
      <c r="L236" s="11">
        <f t="shared" si="3"/>
        <v>0.73663669597865833</v>
      </c>
    </row>
    <row r="237" spans="1:12" ht="16" customHeight="1">
      <c r="A237" s="5" t="s">
        <v>348</v>
      </c>
      <c r="B237" s="7">
        <v>705</v>
      </c>
      <c r="C237" s="7">
        <v>858</v>
      </c>
      <c r="D237" s="7">
        <v>13</v>
      </c>
      <c r="E237" s="7">
        <v>5</v>
      </c>
      <c r="F237" s="7">
        <v>4</v>
      </c>
      <c r="G237" s="7">
        <v>11</v>
      </c>
      <c r="H237" s="7">
        <v>4</v>
      </c>
      <c r="I237" s="2">
        <f>SUM(B237:H237)</f>
        <v>1600</v>
      </c>
      <c r="J237" s="11">
        <f>B237/I237</f>
        <v>0.44062499999999999</v>
      </c>
      <c r="K237" s="11">
        <f>C237/I237</f>
        <v>0.53625</v>
      </c>
      <c r="L237" s="11">
        <f t="shared" si="3"/>
        <v>-9.5625000000000016E-2</v>
      </c>
    </row>
    <row r="238" spans="1:12" ht="17">
      <c r="A238" s="5" t="s">
        <v>251</v>
      </c>
      <c r="B238" s="6">
        <v>3382</v>
      </c>
      <c r="C238" s="6">
        <v>1569</v>
      </c>
      <c r="D238" s="7">
        <v>34</v>
      </c>
      <c r="E238" s="7">
        <v>23</v>
      </c>
      <c r="F238" s="7">
        <v>16</v>
      </c>
      <c r="G238" s="7">
        <v>10</v>
      </c>
      <c r="H238" s="7">
        <v>30</v>
      </c>
      <c r="I238" s="2">
        <f>SUM(B238:H238)</f>
        <v>5064</v>
      </c>
      <c r="J238" s="11">
        <f>B238/I238</f>
        <v>0.66785150078988942</v>
      </c>
      <c r="K238" s="11">
        <f>C238/I238</f>
        <v>0.30983412322274884</v>
      </c>
      <c r="L238" s="11">
        <f t="shared" si="3"/>
        <v>0.35801737756714058</v>
      </c>
    </row>
    <row r="239" spans="1:12" ht="16" customHeight="1">
      <c r="A239" s="5" t="s">
        <v>531</v>
      </c>
      <c r="B239" s="7">
        <v>912</v>
      </c>
      <c r="C239" s="6">
        <v>1065</v>
      </c>
      <c r="D239" s="7">
        <v>17</v>
      </c>
      <c r="E239" s="7">
        <v>6</v>
      </c>
      <c r="F239" s="7">
        <v>9</v>
      </c>
      <c r="G239" s="7">
        <v>12</v>
      </c>
      <c r="H239" s="7">
        <v>4</v>
      </c>
      <c r="I239" s="2">
        <f>SUM(B239:H239)</f>
        <v>2025</v>
      </c>
      <c r="J239" s="11">
        <f>B239/I239</f>
        <v>0.45037037037037037</v>
      </c>
      <c r="K239" s="11">
        <f>C239/I239</f>
        <v>0.52592592592592591</v>
      </c>
      <c r="L239" s="11">
        <f t="shared" si="3"/>
        <v>-7.5555555555555542E-2</v>
      </c>
    </row>
    <row r="240" spans="1:12" ht="16" customHeight="1">
      <c r="A240" s="5" t="s">
        <v>349</v>
      </c>
      <c r="B240" s="7">
        <v>866</v>
      </c>
      <c r="C240" s="7">
        <v>947</v>
      </c>
      <c r="D240" s="7">
        <v>8</v>
      </c>
      <c r="E240" s="7">
        <v>10</v>
      </c>
      <c r="F240" s="7">
        <v>9</v>
      </c>
      <c r="G240" s="7">
        <v>12</v>
      </c>
      <c r="H240" s="7">
        <v>10</v>
      </c>
      <c r="I240" s="2">
        <f>SUM(B240:H240)</f>
        <v>1862</v>
      </c>
      <c r="J240" s="11">
        <f>B240/I240</f>
        <v>0.46509129967776586</v>
      </c>
      <c r="K240" s="11">
        <f>C240/I240</f>
        <v>0.50859291084854996</v>
      </c>
      <c r="L240" s="11">
        <f t="shared" si="3"/>
        <v>-4.3501611170784105E-2</v>
      </c>
    </row>
    <row r="241" spans="1:12" ht="16" customHeight="1">
      <c r="A241" s="5" t="s">
        <v>272</v>
      </c>
      <c r="B241" s="7">
        <v>425</v>
      </c>
      <c r="C241" s="7">
        <v>878</v>
      </c>
      <c r="D241" s="7">
        <v>9</v>
      </c>
      <c r="E241" s="7">
        <v>4</v>
      </c>
      <c r="F241" s="7">
        <v>11</v>
      </c>
      <c r="G241" s="7">
        <v>2</v>
      </c>
      <c r="H241" s="7">
        <v>6</v>
      </c>
      <c r="I241" s="2">
        <f>SUM(B241:H241)</f>
        <v>1335</v>
      </c>
      <c r="J241" s="11">
        <f>B241/I241</f>
        <v>0.31835205992509363</v>
      </c>
      <c r="K241" s="11">
        <f>C241/I241</f>
        <v>0.65767790262172288</v>
      </c>
      <c r="L241" s="11">
        <f t="shared" si="3"/>
        <v>-0.33932584269662924</v>
      </c>
    </row>
    <row r="242" spans="1:12" ht="16" customHeight="1">
      <c r="A242" s="8" t="s">
        <v>393</v>
      </c>
      <c r="B242" s="6">
        <v>1208</v>
      </c>
      <c r="C242" s="6">
        <v>1842</v>
      </c>
      <c r="D242" s="7">
        <v>8</v>
      </c>
      <c r="E242" s="7">
        <v>18</v>
      </c>
      <c r="F242" s="7">
        <v>7</v>
      </c>
      <c r="G242" s="7">
        <v>9</v>
      </c>
      <c r="H242" s="7">
        <v>8</v>
      </c>
      <c r="I242" s="2">
        <f>SUM(B242:H242)</f>
        <v>3100</v>
      </c>
      <c r="J242" s="11">
        <f>B242/I242</f>
        <v>0.38967741935483868</v>
      </c>
      <c r="K242" s="11">
        <f>C242/I242</f>
        <v>0.59419354838709681</v>
      </c>
      <c r="L242" s="11">
        <f t="shared" si="3"/>
        <v>-0.20451612903225813</v>
      </c>
    </row>
    <row r="243" spans="1:12" ht="16" customHeight="1">
      <c r="A243" s="5" t="s">
        <v>554</v>
      </c>
      <c r="B243" s="7">
        <v>261</v>
      </c>
      <c r="C243" s="7">
        <v>525</v>
      </c>
      <c r="D243" s="7">
        <v>5</v>
      </c>
      <c r="E243" s="7">
        <v>7</v>
      </c>
      <c r="F243" s="7">
        <v>6</v>
      </c>
      <c r="G243" s="7">
        <v>2</v>
      </c>
      <c r="H243" s="7">
        <v>3</v>
      </c>
      <c r="I243" s="2">
        <f>SUM(B243:H243)</f>
        <v>809</v>
      </c>
      <c r="J243" s="11">
        <f>B243/I243</f>
        <v>0.32262051915945611</v>
      </c>
      <c r="K243" s="11">
        <f>C243/I243</f>
        <v>0.64894932014833129</v>
      </c>
      <c r="L243" s="11">
        <f t="shared" si="3"/>
        <v>-0.32632880098887518</v>
      </c>
    </row>
    <row r="244" spans="1:12" ht="16" customHeight="1">
      <c r="A244" s="5" t="s">
        <v>428</v>
      </c>
      <c r="B244" s="6">
        <v>2437</v>
      </c>
      <c r="C244" s="6">
        <v>5210</v>
      </c>
      <c r="D244" s="7">
        <v>29</v>
      </c>
      <c r="E244" s="7">
        <v>31</v>
      </c>
      <c r="F244" s="7">
        <v>41</v>
      </c>
      <c r="G244" s="7">
        <v>56</v>
      </c>
      <c r="H244" s="7">
        <v>12</v>
      </c>
      <c r="I244" s="2">
        <f>SUM(B244:H244)</f>
        <v>7816</v>
      </c>
      <c r="J244" s="11">
        <f>B244/I244</f>
        <v>0.31179631525076767</v>
      </c>
      <c r="K244" s="11">
        <f>C244/I244</f>
        <v>0.66658137154554764</v>
      </c>
      <c r="L244" s="11">
        <f t="shared" si="3"/>
        <v>-0.35478505629477997</v>
      </c>
    </row>
    <row r="245" spans="1:12" ht="16" customHeight="1">
      <c r="A245" s="5" t="s">
        <v>512</v>
      </c>
      <c r="B245" s="7">
        <v>219</v>
      </c>
      <c r="C245" s="7">
        <v>584</v>
      </c>
      <c r="D245" s="7">
        <v>8</v>
      </c>
      <c r="E245" s="7">
        <v>7</v>
      </c>
      <c r="F245" s="7">
        <v>4</v>
      </c>
      <c r="G245" s="7">
        <v>7</v>
      </c>
      <c r="H245" s="7">
        <v>5</v>
      </c>
      <c r="I245" s="2">
        <f>SUM(B245:H245)</f>
        <v>834</v>
      </c>
      <c r="J245" s="11">
        <f>B245/I245</f>
        <v>0.26258992805755393</v>
      </c>
      <c r="K245" s="11">
        <f>C245/I245</f>
        <v>0.70023980815347719</v>
      </c>
      <c r="L245" s="11">
        <f t="shared" si="3"/>
        <v>-0.43764988009592326</v>
      </c>
    </row>
    <row r="246" spans="1:12" ht="16" customHeight="1">
      <c r="A246" s="5" t="s">
        <v>350</v>
      </c>
      <c r="B246" s="7">
        <v>247</v>
      </c>
      <c r="C246" s="7">
        <v>234</v>
      </c>
      <c r="D246" s="7">
        <v>4</v>
      </c>
      <c r="E246" s="7">
        <v>4</v>
      </c>
      <c r="F246" s="7">
        <v>0</v>
      </c>
      <c r="G246" s="7">
        <v>2</v>
      </c>
      <c r="H246" s="7">
        <v>1</v>
      </c>
      <c r="I246" s="2">
        <f>SUM(B246:H246)</f>
        <v>492</v>
      </c>
      <c r="J246" s="11">
        <f>B246/I246</f>
        <v>0.50203252032520329</v>
      </c>
      <c r="K246" s="11">
        <f>C246/I246</f>
        <v>0.47560975609756095</v>
      </c>
      <c r="L246" s="11">
        <f t="shared" si="3"/>
        <v>2.6422764227642337E-2</v>
      </c>
    </row>
    <row r="247" spans="1:12" ht="16" customHeight="1">
      <c r="A247" s="5" t="s">
        <v>566</v>
      </c>
      <c r="B247" s="7">
        <v>184</v>
      </c>
      <c r="C247" s="7">
        <v>275</v>
      </c>
      <c r="D247" s="7">
        <v>1</v>
      </c>
      <c r="E247" s="7">
        <v>4</v>
      </c>
      <c r="F247" s="7">
        <v>3</v>
      </c>
      <c r="G247" s="7">
        <v>4</v>
      </c>
      <c r="H247" s="7">
        <v>1</v>
      </c>
      <c r="I247" s="2">
        <f>SUM(B247:H247)</f>
        <v>472</v>
      </c>
      <c r="J247" s="11">
        <f>B247/I247</f>
        <v>0.38983050847457629</v>
      </c>
      <c r="K247" s="11">
        <f>C247/I247</f>
        <v>0.5826271186440678</v>
      </c>
      <c r="L247" s="11">
        <f t="shared" si="3"/>
        <v>-0.19279661016949151</v>
      </c>
    </row>
    <row r="248" spans="1:12" ht="17">
      <c r="A248" s="5" t="s">
        <v>430</v>
      </c>
      <c r="B248" s="6">
        <v>5758</v>
      </c>
      <c r="C248" s="6">
        <v>5644</v>
      </c>
      <c r="D248" s="7">
        <v>35</v>
      </c>
      <c r="E248" s="7">
        <v>19</v>
      </c>
      <c r="F248" s="7">
        <v>32</v>
      </c>
      <c r="G248" s="7">
        <v>35</v>
      </c>
      <c r="H248" s="7">
        <v>9</v>
      </c>
      <c r="I248" s="2">
        <f>SUM(B248:H248)</f>
        <v>11532</v>
      </c>
      <c r="J248" s="11">
        <f>B248/I248</f>
        <v>0.49930627818244883</v>
      </c>
      <c r="K248" s="11">
        <f>C248/I248</f>
        <v>0.48942074228234478</v>
      </c>
      <c r="L248" s="11">
        <f t="shared" si="3"/>
        <v>9.8855359001040477E-3</v>
      </c>
    </row>
    <row r="249" spans="1:12" ht="16" customHeight="1">
      <c r="A249" s="5" t="s">
        <v>273</v>
      </c>
      <c r="B249" s="6">
        <v>1373</v>
      </c>
      <c r="C249" s="7">
        <v>376</v>
      </c>
      <c r="D249" s="7">
        <v>16</v>
      </c>
      <c r="E249" s="7">
        <v>12</v>
      </c>
      <c r="F249" s="7">
        <v>14</v>
      </c>
      <c r="G249" s="7">
        <v>2</v>
      </c>
      <c r="H249" s="7">
        <v>0</v>
      </c>
      <c r="I249" s="2">
        <f>SUM(B249:H249)</f>
        <v>1793</v>
      </c>
      <c r="J249" s="11">
        <f>B249/I249</f>
        <v>0.76575571667596209</v>
      </c>
      <c r="K249" s="11">
        <f>C249/I249</f>
        <v>0.20970440602342444</v>
      </c>
      <c r="L249" s="11">
        <f t="shared" si="3"/>
        <v>0.55605131065253766</v>
      </c>
    </row>
    <row r="250" spans="1:12" ht="16" customHeight="1">
      <c r="A250" s="8" t="s">
        <v>152</v>
      </c>
      <c r="B250" s="7">
        <v>379</v>
      </c>
      <c r="C250" s="7">
        <v>262</v>
      </c>
      <c r="D250" s="7">
        <v>4</v>
      </c>
      <c r="E250" s="7">
        <v>11</v>
      </c>
      <c r="F250" s="7">
        <v>7</v>
      </c>
      <c r="G250" s="7">
        <v>0</v>
      </c>
      <c r="H250" s="7">
        <v>0</v>
      </c>
      <c r="I250" s="2">
        <f>SUM(B250:H250)</f>
        <v>663</v>
      </c>
      <c r="J250" s="11">
        <f>B250/I250</f>
        <v>0.57164404223227749</v>
      </c>
      <c r="K250" s="11">
        <f>C250/I250</f>
        <v>0.39517345399698339</v>
      </c>
      <c r="L250" s="11">
        <f t="shared" si="3"/>
        <v>0.1764705882352941</v>
      </c>
    </row>
    <row r="251" spans="1:12" ht="16" customHeight="1">
      <c r="A251" s="5" t="s">
        <v>431</v>
      </c>
      <c r="B251" s="7">
        <v>214</v>
      </c>
      <c r="C251" s="7">
        <v>627</v>
      </c>
      <c r="D251" s="7">
        <v>2</v>
      </c>
      <c r="E251" s="7">
        <v>1</v>
      </c>
      <c r="F251" s="7">
        <v>5</v>
      </c>
      <c r="G251" s="7">
        <v>3</v>
      </c>
      <c r="H251" s="7">
        <v>0</v>
      </c>
      <c r="I251" s="2">
        <f>SUM(B251:H251)</f>
        <v>852</v>
      </c>
      <c r="J251" s="11">
        <f>B251/I251</f>
        <v>0.25117370892018781</v>
      </c>
      <c r="K251" s="11">
        <f>C251/I251</f>
        <v>0.7359154929577465</v>
      </c>
      <c r="L251" s="11">
        <f t="shared" si="3"/>
        <v>-0.48474178403755869</v>
      </c>
    </row>
    <row r="252" spans="1:12" ht="17">
      <c r="A252" s="8" t="s">
        <v>153</v>
      </c>
      <c r="B252" s="7">
        <v>914</v>
      </c>
      <c r="C252" s="7">
        <v>26</v>
      </c>
      <c r="D252" s="7">
        <v>1</v>
      </c>
      <c r="E252" s="7">
        <v>0</v>
      </c>
      <c r="F252" s="7">
        <v>0</v>
      </c>
      <c r="G252" s="7">
        <v>2</v>
      </c>
      <c r="H252" s="7">
        <v>2</v>
      </c>
      <c r="I252" s="2">
        <f>SUM(B252:H252)</f>
        <v>945</v>
      </c>
      <c r="J252" s="11">
        <f>B252/I252</f>
        <v>0.96719576719576716</v>
      </c>
      <c r="K252" s="11">
        <f>C252/I252</f>
        <v>2.7513227513227514E-2</v>
      </c>
      <c r="L252" s="11">
        <f t="shared" si="3"/>
        <v>0.93968253968253967</v>
      </c>
    </row>
    <row r="253" spans="1:12" ht="17">
      <c r="A253" s="5" t="s">
        <v>193</v>
      </c>
      <c r="B253" s="7">
        <v>223</v>
      </c>
      <c r="C253" s="7">
        <v>405</v>
      </c>
      <c r="D253" s="7">
        <v>1</v>
      </c>
      <c r="E253" s="7">
        <v>3</v>
      </c>
      <c r="F253" s="7">
        <v>1</v>
      </c>
      <c r="G253" s="7">
        <v>3</v>
      </c>
      <c r="H253" s="7">
        <v>8</v>
      </c>
      <c r="I253" s="2">
        <f>SUM(B253:H253)</f>
        <v>644</v>
      </c>
      <c r="J253" s="11">
        <f>B253/I253</f>
        <v>0.34627329192546585</v>
      </c>
      <c r="K253" s="11">
        <f>C253/I253</f>
        <v>0.6288819875776398</v>
      </c>
      <c r="L253" s="11">
        <f t="shared" si="3"/>
        <v>-0.28260869565217395</v>
      </c>
    </row>
    <row r="254" spans="1:12" ht="17">
      <c r="A254" s="5" t="s">
        <v>296</v>
      </c>
      <c r="B254" s="6">
        <v>6318</v>
      </c>
      <c r="C254" s="6">
        <v>2777</v>
      </c>
      <c r="D254" s="7">
        <v>50</v>
      </c>
      <c r="E254" s="7">
        <v>44</v>
      </c>
      <c r="F254" s="7">
        <v>75</v>
      </c>
      <c r="G254" s="7">
        <v>17</v>
      </c>
      <c r="H254" s="7">
        <v>13</v>
      </c>
      <c r="I254" s="2">
        <f>SUM(B254:H254)</f>
        <v>9294</v>
      </c>
      <c r="J254" s="11">
        <f>B254/I254</f>
        <v>0.67979341510652036</v>
      </c>
      <c r="K254" s="11">
        <f>C254/I254</f>
        <v>0.29879492145470193</v>
      </c>
      <c r="L254" s="11">
        <f t="shared" si="3"/>
        <v>0.38099849365181843</v>
      </c>
    </row>
    <row r="255" spans="1:12" ht="16" customHeight="1">
      <c r="A255" s="5" t="s">
        <v>274</v>
      </c>
      <c r="B255" s="7">
        <v>202</v>
      </c>
      <c r="C255" s="7">
        <v>314</v>
      </c>
      <c r="D255" s="7">
        <v>5</v>
      </c>
      <c r="E255" s="7">
        <v>1</v>
      </c>
      <c r="F255" s="7">
        <v>3</v>
      </c>
      <c r="G255" s="7">
        <v>3</v>
      </c>
      <c r="H255" s="7">
        <v>0</v>
      </c>
      <c r="I255" s="2">
        <f>SUM(B255:H255)</f>
        <v>528</v>
      </c>
      <c r="J255" s="11">
        <f>B255/I255</f>
        <v>0.38257575757575757</v>
      </c>
      <c r="K255" s="11">
        <f>C255/I255</f>
        <v>0.59469696969696972</v>
      </c>
      <c r="L255" s="11">
        <f t="shared" si="3"/>
        <v>-0.21212121212121215</v>
      </c>
    </row>
    <row r="256" spans="1:12" ht="16" customHeight="1">
      <c r="A256" s="5" t="s">
        <v>275</v>
      </c>
      <c r="B256" s="7">
        <v>701</v>
      </c>
      <c r="C256" s="6">
        <v>1460</v>
      </c>
      <c r="D256" s="7">
        <v>7</v>
      </c>
      <c r="E256" s="7">
        <v>24</v>
      </c>
      <c r="F256" s="7">
        <v>9</v>
      </c>
      <c r="G256" s="7">
        <v>6</v>
      </c>
      <c r="H256" s="7">
        <v>5</v>
      </c>
      <c r="I256" s="2">
        <f>SUM(B256:H256)</f>
        <v>2212</v>
      </c>
      <c r="J256" s="11">
        <f>B256/I256</f>
        <v>0.31690777576853524</v>
      </c>
      <c r="K256" s="11">
        <f>C256/I256</f>
        <v>0.66003616636528029</v>
      </c>
      <c r="L256" s="11">
        <f t="shared" si="3"/>
        <v>-0.34312839059674505</v>
      </c>
    </row>
    <row r="257" spans="1:12" ht="17">
      <c r="A257" s="5" t="s">
        <v>51</v>
      </c>
      <c r="B257" s="6">
        <v>1471</v>
      </c>
      <c r="C257" s="7">
        <v>592</v>
      </c>
      <c r="D257" s="7">
        <v>6</v>
      </c>
      <c r="E257" s="7">
        <v>4</v>
      </c>
      <c r="F257" s="7">
        <v>18</v>
      </c>
      <c r="G257" s="7">
        <v>6</v>
      </c>
      <c r="H257" s="7">
        <v>0</v>
      </c>
      <c r="I257" s="2">
        <f>SUM(B257:H257)</f>
        <v>2097</v>
      </c>
      <c r="J257" s="11">
        <f>B257/I257</f>
        <v>0.70147830233667141</v>
      </c>
      <c r="K257" s="11">
        <f>C257/I257</f>
        <v>0.28230805913209345</v>
      </c>
      <c r="L257" s="11">
        <f t="shared" si="3"/>
        <v>0.41917024320457796</v>
      </c>
    </row>
    <row r="258" spans="1:12" ht="16" customHeight="1">
      <c r="A258" s="5" t="s">
        <v>555</v>
      </c>
      <c r="B258" s="7">
        <v>262</v>
      </c>
      <c r="C258" s="7">
        <v>561</v>
      </c>
      <c r="D258" s="7">
        <v>14</v>
      </c>
      <c r="E258" s="7">
        <v>8</v>
      </c>
      <c r="F258" s="7">
        <v>3</v>
      </c>
      <c r="G258" s="7">
        <v>2</v>
      </c>
      <c r="H258" s="7">
        <v>5</v>
      </c>
      <c r="I258" s="2">
        <f>SUM(B258:H258)</f>
        <v>855</v>
      </c>
      <c r="J258" s="11">
        <f>B258/I258</f>
        <v>0.30643274853801172</v>
      </c>
      <c r="K258" s="11">
        <f>C258/I258</f>
        <v>0.65614035087719302</v>
      </c>
      <c r="L258" s="11">
        <f t="shared" si="3"/>
        <v>-0.3497076023391813</v>
      </c>
    </row>
    <row r="259" spans="1:12" ht="16" customHeight="1">
      <c r="A259" s="8" t="s">
        <v>394</v>
      </c>
      <c r="B259" s="6">
        <v>1198</v>
      </c>
      <c r="C259" s="6">
        <v>1380</v>
      </c>
      <c r="D259" s="7">
        <v>8</v>
      </c>
      <c r="E259" s="7">
        <v>11</v>
      </c>
      <c r="F259" s="7">
        <v>11</v>
      </c>
      <c r="G259" s="7">
        <v>10</v>
      </c>
      <c r="H259" s="7">
        <v>13</v>
      </c>
      <c r="I259" s="2">
        <f>SUM(B259:H259)</f>
        <v>2631</v>
      </c>
      <c r="J259" s="11">
        <f>B259/I259</f>
        <v>0.45534017483846445</v>
      </c>
      <c r="K259" s="11">
        <f>C259/I259</f>
        <v>0.52451539338654507</v>
      </c>
      <c r="L259" s="11">
        <f t="shared" ref="L259:L322" si="4">J259-K259</f>
        <v>-6.9175218548080619E-2</v>
      </c>
    </row>
    <row r="260" spans="1:12" ht="16" customHeight="1">
      <c r="A260" s="5" t="s">
        <v>532</v>
      </c>
      <c r="B260" s="6">
        <v>5665</v>
      </c>
      <c r="C260" s="6">
        <v>2021</v>
      </c>
      <c r="D260" s="7">
        <v>53</v>
      </c>
      <c r="E260" s="7">
        <v>28</v>
      </c>
      <c r="F260" s="7">
        <v>26</v>
      </c>
      <c r="G260" s="7">
        <v>63</v>
      </c>
      <c r="H260" s="7">
        <v>10</v>
      </c>
      <c r="I260" s="2">
        <f>SUM(B260:H260)</f>
        <v>7866</v>
      </c>
      <c r="J260" s="11">
        <f>B260/I260</f>
        <v>0.72018815153826599</v>
      </c>
      <c r="K260" s="11">
        <f>C260/I260</f>
        <v>0.25692855326722602</v>
      </c>
      <c r="L260" s="11">
        <f t="shared" si="4"/>
        <v>0.46325959827103996</v>
      </c>
    </row>
    <row r="261" spans="1:12" ht="16" customHeight="1">
      <c r="A261" s="8" t="s">
        <v>154</v>
      </c>
      <c r="B261" s="6">
        <v>2118</v>
      </c>
      <c r="C261" s="7">
        <v>591</v>
      </c>
      <c r="D261" s="7">
        <v>15</v>
      </c>
      <c r="E261" s="7">
        <v>17</v>
      </c>
      <c r="F261" s="7">
        <v>12</v>
      </c>
      <c r="G261" s="7">
        <v>7</v>
      </c>
      <c r="H261" s="7">
        <v>5</v>
      </c>
      <c r="I261" s="2">
        <f>SUM(B261:H261)</f>
        <v>2765</v>
      </c>
      <c r="J261" s="11">
        <f>B261/I261</f>
        <v>0.76600361663652805</v>
      </c>
      <c r="K261" s="11">
        <f>C261/I261</f>
        <v>0.21374321880650995</v>
      </c>
      <c r="L261" s="11">
        <f t="shared" si="4"/>
        <v>0.55226039783001812</v>
      </c>
    </row>
    <row r="262" spans="1:12" ht="16" customHeight="1">
      <c r="A262" s="5" t="s">
        <v>13</v>
      </c>
      <c r="B262" s="6">
        <v>1164</v>
      </c>
      <c r="C262" s="6">
        <v>1265</v>
      </c>
      <c r="D262" s="7">
        <v>31</v>
      </c>
      <c r="E262" s="7">
        <v>18</v>
      </c>
      <c r="F262" s="7">
        <v>10</v>
      </c>
      <c r="G262" s="7">
        <v>8</v>
      </c>
      <c r="H262" s="7">
        <v>0</v>
      </c>
      <c r="I262" s="2">
        <f>SUM(B262:H262)</f>
        <v>2496</v>
      </c>
      <c r="J262" s="11">
        <f>B262/I262</f>
        <v>0.46634615384615385</v>
      </c>
      <c r="K262" s="11">
        <f>C262/I262</f>
        <v>0.50681089743589747</v>
      </c>
      <c r="L262" s="11">
        <f t="shared" si="4"/>
        <v>-4.0464743589743613E-2</v>
      </c>
    </row>
    <row r="263" spans="1:12" ht="34">
      <c r="A263" s="5" t="s">
        <v>432</v>
      </c>
      <c r="B263" s="6">
        <v>2158</v>
      </c>
      <c r="C263" s="6">
        <v>3674</v>
      </c>
      <c r="D263" s="7">
        <v>28</v>
      </c>
      <c r="E263" s="7">
        <v>30</v>
      </c>
      <c r="F263" s="7">
        <v>22</v>
      </c>
      <c r="G263" s="7">
        <v>32</v>
      </c>
      <c r="H263" s="7">
        <v>17</v>
      </c>
      <c r="I263" s="2">
        <f>SUM(B263:H263)</f>
        <v>5961</v>
      </c>
      <c r="J263" s="11">
        <f>B263/I263</f>
        <v>0.36201979533635298</v>
      </c>
      <c r="K263" s="11">
        <f>C263/I263</f>
        <v>0.61633954034557958</v>
      </c>
      <c r="L263" s="11">
        <f t="shared" si="4"/>
        <v>-0.25431974500922661</v>
      </c>
    </row>
    <row r="264" spans="1:12" ht="17">
      <c r="A264" s="5" t="s">
        <v>453</v>
      </c>
      <c r="B264" s="6">
        <v>1782</v>
      </c>
      <c r="C264" s="6">
        <v>1501</v>
      </c>
      <c r="D264" s="7">
        <v>20</v>
      </c>
      <c r="E264" s="7">
        <v>26</v>
      </c>
      <c r="F264" s="7">
        <v>18</v>
      </c>
      <c r="G264" s="7">
        <v>14</v>
      </c>
      <c r="H264" s="7">
        <v>3</v>
      </c>
      <c r="I264" s="2">
        <f>SUM(B264:H264)</f>
        <v>3364</v>
      </c>
      <c r="J264" s="11">
        <f>B264/I264</f>
        <v>0.52972651605231869</v>
      </c>
      <c r="K264" s="11">
        <f>C264/I264</f>
        <v>0.4461950059453032</v>
      </c>
      <c r="L264" s="11">
        <f t="shared" si="4"/>
        <v>8.3531510107015483E-2</v>
      </c>
    </row>
    <row r="265" spans="1:12" ht="16" customHeight="1">
      <c r="A265" s="5" t="s">
        <v>52</v>
      </c>
      <c r="B265" s="7">
        <v>986</v>
      </c>
      <c r="C265" s="7">
        <v>639</v>
      </c>
      <c r="D265" s="7">
        <v>11</v>
      </c>
      <c r="E265" s="7">
        <v>7</v>
      </c>
      <c r="F265" s="7">
        <v>2</v>
      </c>
      <c r="G265" s="7">
        <v>1</v>
      </c>
      <c r="H265" s="7">
        <v>1</v>
      </c>
      <c r="I265" s="2">
        <f>SUM(B265:H265)</f>
        <v>1647</v>
      </c>
      <c r="J265" s="11">
        <f>B265/I265</f>
        <v>0.59866423800850033</v>
      </c>
      <c r="K265" s="11">
        <f>C265/I265</f>
        <v>0.38797814207650272</v>
      </c>
      <c r="L265" s="11">
        <f t="shared" si="4"/>
        <v>0.21068609593199761</v>
      </c>
    </row>
    <row r="266" spans="1:12" ht="17">
      <c r="A266" s="5" t="s">
        <v>351</v>
      </c>
      <c r="B266" s="7">
        <v>998</v>
      </c>
      <c r="C266" s="6">
        <v>1456</v>
      </c>
      <c r="D266" s="7">
        <v>8</v>
      </c>
      <c r="E266" s="7">
        <v>10</v>
      </c>
      <c r="F266" s="7">
        <v>6</v>
      </c>
      <c r="G266" s="7">
        <v>3</v>
      </c>
      <c r="H266" s="7">
        <v>4</v>
      </c>
      <c r="I266" s="2">
        <f>SUM(B266:H266)</f>
        <v>2485</v>
      </c>
      <c r="J266" s="11">
        <f>B266/I266</f>
        <v>0.40160965794768611</v>
      </c>
      <c r="K266" s="11">
        <f>C266/I266</f>
        <v>0.58591549295774648</v>
      </c>
      <c r="L266" s="11">
        <f t="shared" si="4"/>
        <v>-0.18430583501006037</v>
      </c>
    </row>
    <row r="267" spans="1:12" ht="16" customHeight="1">
      <c r="A267" s="5" t="s">
        <v>209</v>
      </c>
      <c r="B267" s="6">
        <v>4671</v>
      </c>
      <c r="C267" s="6">
        <v>2872</v>
      </c>
      <c r="D267" s="7">
        <v>37</v>
      </c>
      <c r="E267" s="7">
        <v>25</v>
      </c>
      <c r="F267" s="7">
        <v>13</v>
      </c>
      <c r="G267" s="7">
        <v>11</v>
      </c>
      <c r="H267" s="7">
        <v>9</v>
      </c>
      <c r="I267" s="2">
        <f>SUM(B267:H267)</f>
        <v>7638</v>
      </c>
      <c r="J267" s="11">
        <f>B267/I267</f>
        <v>0.6115475255302435</v>
      </c>
      <c r="K267" s="11">
        <f>C267/I267</f>
        <v>0.37601466352448287</v>
      </c>
      <c r="L267" s="11">
        <f t="shared" si="4"/>
        <v>0.23553286200576062</v>
      </c>
    </row>
    <row r="268" spans="1:12" ht="16" customHeight="1">
      <c r="A268" s="5" t="s">
        <v>352</v>
      </c>
      <c r="B268" s="7">
        <v>39</v>
      </c>
      <c r="C268" s="7">
        <v>44</v>
      </c>
      <c r="D268" s="7">
        <v>2</v>
      </c>
      <c r="E268" s="7">
        <v>2</v>
      </c>
      <c r="F268" s="7">
        <v>1</v>
      </c>
      <c r="G268" s="7">
        <v>1</v>
      </c>
      <c r="H268" s="7">
        <v>0</v>
      </c>
      <c r="I268" s="2">
        <f>SUM(B268:H268)</f>
        <v>89</v>
      </c>
      <c r="J268" s="11">
        <f>B268/I268</f>
        <v>0.43820224719101125</v>
      </c>
      <c r="K268" s="11">
        <f>C268/I268</f>
        <v>0.4943820224719101</v>
      </c>
      <c r="L268" s="11">
        <f t="shared" si="4"/>
        <v>-5.6179775280898847E-2</v>
      </c>
    </row>
    <row r="269" spans="1:12" ht="17">
      <c r="A269" s="5" t="s">
        <v>53</v>
      </c>
      <c r="B269" s="6">
        <v>2536</v>
      </c>
      <c r="C269" s="6">
        <v>1361</v>
      </c>
      <c r="D269" s="7">
        <v>22</v>
      </c>
      <c r="E269" s="7">
        <v>16</v>
      </c>
      <c r="F269" s="7">
        <v>14</v>
      </c>
      <c r="G269" s="7">
        <v>18</v>
      </c>
      <c r="H269" s="7">
        <v>8</v>
      </c>
      <c r="I269" s="2">
        <f>SUM(B269:H269)</f>
        <v>3975</v>
      </c>
      <c r="J269" s="11">
        <f>B269/I269</f>
        <v>0.63798742138364783</v>
      </c>
      <c r="K269" s="11">
        <f>C269/I269</f>
        <v>0.34238993710691823</v>
      </c>
      <c r="L269" s="11">
        <f t="shared" si="4"/>
        <v>0.29559748427672961</v>
      </c>
    </row>
    <row r="270" spans="1:12" ht="16" customHeight="1">
      <c r="A270" s="5" t="s">
        <v>230</v>
      </c>
      <c r="B270" s="7">
        <v>989</v>
      </c>
      <c r="C270" s="7">
        <v>561</v>
      </c>
      <c r="D270" s="7">
        <v>5</v>
      </c>
      <c r="E270" s="7">
        <v>17</v>
      </c>
      <c r="F270" s="7">
        <v>5</v>
      </c>
      <c r="G270" s="7">
        <v>5</v>
      </c>
      <c r="H270" s="7">
        <v>13</v>
      </c>
      <c r="I270" s="2">
        <f>SUM(B270:H270)</f>
        <v>1595</v>
      </c>
      <c r="J270" s="11">
        <f>B270/I270</f>
        <v>0.62006269592476493</v>
      </c>
      <c r="K270" s="11">
        <f>C270/I270</f>
        <v>0.35172413793103446</v>
      </c>
      <c r="L270" s="11">
        <f t="shared" si="4"/>
        <v>0.26833855799373046</v>
      </c>
    </row>
    <row r="271" spans="1:12" ht="16" customHeight="1">
      <c r="A271" s="5" t="s">
        <v>567</v>
      </c>
      <c r="B271" s="7">
        <v>557</v>
      </c>
      <c r="C271" s="7">
        <v>952</v>
      </c>
      <c r="D271" s="7">
        <v>8</v>
      </c>
      <c r="E271" s="7">
        <v>8</v>
      </c>
      <c r="F271" s="7">
        <v>5</v>
      </c>
      <c r="G271" s="7">
        <v>4</v>
      </c>
      <c r="H271" s="7">
        <v>3</v>
      </c>
      <c r="I271" s="2">
        <f>SUM(B271:H271)</f>
        <v>1537</v>
      </c>
      <c r="J271" s="11">
        <f>B271/I271</f>
        <v>0.36239427456083279</v>
      </c>
      <c r="K271" s="11">
        <f>C271/I271</f>
        <v>0.6193884189980482</v>
      </c>
      <c r="L271" s="11">
        <f t="shared" si="4"/>
        <v>-0.25699414443721541</v>
      </c>
    </row>
    <row r="272" spans="1:12" ht="17">
      <c r="A272" s="5" t="s">
        <v>353</v>
      </c>
      <c r="B272" s="6">
        <v>3097</v>
      </c>
      <c r="C272" s="6">
        <v>1998</v>
      </c>
      <c r="D272" s="7">
        <v>22</v>
      </c>
      <c r="E272" s="7">
        <v>9</v>
      </c>
      <c r="F272" s="7">
        <v>25</v>
      </c>
      <c r="G272" s="7">
        <v>19</v>
      </c>
      <c r="H272" s="7">
        <v>15</v>
      </c>
      <c r="I272" s="2">
        <f>SUM(B272:H272)</f>
        <v>5185</v>
      </c>
      <c r="J272" s="11">
        <f>B272/I272</f>
        <v>0.59729990356798457</v>
      </c>
      <c r="K272" s="11">
        <f>C272/I272</f>
        <v>0.38534233365477338</v>
      </c>
      <c r="L272" s="11">
        <f t="shared" si="4"/>
        <v>0.21195756991321119</v>
      </c>
    </row>
    <row r="273" spans="1:12" ht="16" customHeight="1">
      <c r="A273" s="8" t="s">
        <v>395</v>
      </c>
      <c r="B273" s="6">
        <v>1247</v>
      </c>
      <c r="C273" s="6">
        <v>1836</v>
      </c>
      <c r="D273" s="7">
        <v>105</v>
      </c>
      <c r="E273" s="7">
        <v>17</v>
      </c>
      <c r="F273" s="7">
        <v>8</v>
      </c>
      <c r="G273" s="7">
        <v>6</v>
      </c>
      <c r="H273" s="7">
        <v>13</v>
      </c>
      <c r="I273" s="2">
        <f>SUM(B273:H273)</f>
        <v>3232</v>
      </c>
      <c r="J273" s="11">
        <f>B273/I273</f>
        <v>0.38582920792079206</v>
      </c>
      <c r="K273" s="11">
        <f>C273/I273</f>
        <v>0.56806930693069302</v>
      </c>
      <c r="L273" s="11">
        <f t="shared" si="4"/>
        <v>-0.18224009900990096</v>
      </c>
    </row>
    <row r="274" spans="1:12" ht="17">
      <c r="A274" s="5" t="s">
        <v>14</v>
      </c>
      <c r="B274" s="7">
        <v>107</v>
      </c>
      <c r="C274" s="7">
        <v>225</v>
      </c>
      <c r="D274" s="7">
        <v>3</v>
      </c>
      <c r="E274" s="7">
        <v>0</v>
      </c>
      <c r="F274" s="7">
        <v>0</v>
      </c>
      <c r="G274" s="7">
        <v>1</v>
      </c>
      <c r="H274" s="7">
        <v>0</v>
      </c>
      <c r="I274" s="2">
        <f>SUM(B274:H274)</f>
        <v>336</v>
      </c>
      <c r="J274" s="11">
        <f>B274/I274</f>
        <v>0.31845238095238093</v>
      </c>
      <c r="K274" s="11">
        <f>C274/I274</f>
        <v>0.6696428571428571</v>
      </c>
      <c r="L274" s="11">
        <f t="shared" si="4"/>
        <v>-0.35119047619047616</v>
      </c>
    </row>
    <row r="275" spans="1:12" ht="17">
      <c r="A275" s="5" t="s">
        <v>556</v>
      </c>
      <c r="B275" s="7">
        <v>881</v>
      </c>
      <c r="C275" s="6">
        <v>1283</v>
      </c>
      <c r="D275" s="7">
        <v>20</v>
      </c>
      <c r="E275" s="7">
        <v>17</v>
      </c>
      <c r="F275" s="7">
        <v>11</v>
      </c>
      <c r="G275" s="7">
        <v>10</v>
      </c>
      <c r="H275" s="7">
        <v>12</v>
      </c>
      <c r="I275" s="2">
        <f>SUM(B275:H275)</f>
        <v>2234</v>
      </c>
      <c r="J275" s="11">
        <f>B275/I275</f>
        <v>0.39435989256938225</v>
      </c>
      <c r="K275" s="11">
        <f>C275/I275</f>
        <v>0.57430617726051925</v>
      </c>
      <c r="L275" s="11">
        <f t="shared" si="4"/>
        <v>-0.17994628469113699</v>
      </c>
    </row>
    <row r="276" spans="1:12" ht="16" customHeight="1">
      <c r="A276" s="5" t="s">
        <v>469</v>
      </c>
      <c r="B276" s="7">
        <v>191</v>
      </c>
      <c r="C276" s="7">
        <v>402</v>
      </c>
      <c r="D276" s="7">
        <v>17</v>
      </c>
      <c r="E276" s="7">
        <v>7</v>
      </c>
      <c r="F276" s="7">
        <v>6</v>
      </c>
      <c r="G276" s="7">
        <v>1</v>
      </c>
      <c r="H276" s="7">
        <v>10</v>
      </c>
      <c r="I276" s="2">
        <f>SUM(B276:H276)</f>
        <v>634</v>
      </c>
      <c r="J276" s="11">
        <f>B276/I276</f>
        <v>0.30126182965299686</v>
      </c>
      <c r="K276" s="11">
        <f>C276/I276</f>
        <v>0.63406940063091488</v>
      </c>
      <c r="L276" s="11">
        <f t="shared" si="4"/>
        <v>-0.33280757097791802</v>
      </c>
    </row>
    <row r="277" spans="1:12" ht="17">
      <c r="A277" s="5" t="s">
        <v>174</v>
      </c>
      <c r="B277" s="6">
        <v>3050</v>
      </c>
      <c r="C277" s="6">
        <v>3435</v>
      </c>
      <c r="D277" s="7">
        <v>62</v>
      </c>
      <c r="E277" s="7">
        <v>23</v>
      </c>
      <c r="F277" s="7">
        <v>21</v>
      </c>
      <c r="G277" s="7">
        <v>25</v>
      </c>
      <c r="H277" s="7">
        <v>10</v>
      </c>
      <c r="I277" s="2">
        <f>SUM(B277:H277)</f>
        <v>6626</v>
      </c>
      <c r="J277" s="11">
        <f>B277/I277</f>
        <v>0.46030787805614248</v>
      </c>
      <c r="K277" s="11">
        <f>C277/I277</f>
        <v>0.51841231512224573</v>
      </c>
      <c r="L277" s="11">
        <f t="shared" si="4"/>
        <v>-5.8104437066103243E-2</v>
      </c>
    </row>
    <row r="278" spans="1:12" ht="17">
      <c r="A278" s="5" t="s">
        <v>109</v>
      </c>
      <c r="B278" s="6">
        <v>2032</v>
      </c>
      <c r="C278" s="6">
        <v>1461</v>
      </c>
      <c r="D278" s="7">
        <v>15</v>
      </c>
      <c r="E278" s="7">
        <v>24</v>
      </c>
      <c r="F278" s="7">
        <v>10</v>
      </c>
      <c r="G278" s="7">
        <v>15</v>
      </c>
      <c r="H278" s="7">
        <v>3</v>
      </c>
      <c r="I278" s="2">
        <f>SUM(B278:H278)</f>
        <v>3560</v>
      </c>
      <c r="J278" s="11">
        <f>B278/I278</f>
        <v>0.57078651685393256</v>
      </c>
      <c r="K278" s="11">
        <f>C278/I278</f>
        <v>0.41039325842696628</v>
      </c>
      <c r="L278" s="11">
        <f t="shared" si="4"/>
        <v>0.16039325842696628</v>
      </c>
    </row>
    <row r="279" spans="1:12" ht="17">
      <c r="A279" s="5" t="s">
        <v>54</v>
      </c>
      <c r="B279" s="6">
        <v>2444</v>
      </c>
      <c r="C279" s="6">
        <v>2109</v>
      </c>
      <c r="D279" s="7">
        <v>38</v>
      </c>
      <c r="E279" s="7">
        <v>23</v>
      </c>
      <c r="F279" s="7">
        <v>21</v>
      </c>
      <c r="G279" s="7">
        <v>18</v>
      </c>
      <c r="H279" s="7">
        <v>8</v>
      </c>
      <c r="I279" s="2">
        <f>SUM(B279:H279)</f>
        <v>4661</v>
      </c>
      <c r="J279" s="11">
        <f>B279/I279</f>
        <v>0.52435099763999138</v>
      </c>
      <c r="K279" s="11">
        <f>C279/I279</f>
        <v>0.45247800901094187</v>
      </c>
      <c r="L279" s="11">
        <f t="shared" si="4"/>
        <v>7.1872988629049506E-2</v>
      </c>
    </row>
    <row r="280" spans="1:12" ht="17">
      <c r="A280" s="8" t="s">
        <v>396</v>
      </c>
      <c r="B280" s="6">
        <v>2636</v>
      </c>
      <c r="C280" s="6">
        <v>2164</v>
      </c>
      <c r="D280" s="7">
        <v>17</v>
      </c>
      <c r="E280" s="7">
        <v>23</v>
      </c>
      <c r="F280" s="7">
        <v>21</v>
      </c>
      <c r="G280" s="7">
        <v>5</v>
      </c>
      <c r="H280" s="7">
        <v>10</v>
      </c>
      <c r="I280" s="2">
        <f>SUM(B280:H280)</f>
        <v>4876</v>
      </c>
      <c r="J280" s="11">
        <f>B280/I280</f>
        <v>0.54060705496308448</v>
      </c>
      <c r="K280" s="11">
        <f>C280/I280</f>
        <v>0.44380639868744876</v>
      </c>
      <c r="L280" s="11">
        <f t="shared" si="4"/>
        <v>9.6800656275635721E-2</v>
      </c>
    </row>
    <row r="281" spans="1:12" ht="16" customHeight="1">
      <c r="A281" s="8" t="s">
        <v>155</v>
      </c>
      <c r="B281" s="7">
        <v>695</v>
      </c>
      <c r="C281" s="7">
        <v>331</v>
      </c>
      <c r="D281" s="7">
        <v>8</v>
      </c>
      <c r="E281" s="7">
        <v>19</v>
      </c>
      <c r="F281" s="7">
        <v>7</v>
      </c>
      <c r="G281" s="7">
        <v>6</v>
      </c>
      <c r="H281" s="7">
        <v>0</v>
      </c>
      <c r="I281" s="2">
        <f>SUM(B281:H281)</f>
        <v>1066</v>
      </c>
      <c r="J281" s="11">
        <f>B281/I281</f>
        <v>0.65196998123827388</v>
      </c>
      <c r="K281" s="11">
        <f>C281/I281</f>
        <v>0.31050656660412757</v>
      </c>
      <c r="L281" s="11">
        <f t="shared" si="4"/>
        <v>0.34146341463414631</v>
      </c>
    </row>
    <row r="282" spans="1:12" ht="17">
      <c r="A282" s="5" t="s">
        <v>55</v>
      </c>
      <c r="B282" s="6">
        <v>3146</v>
      </c>
      <c r="C282" s="6">
        <v>4599</v>
      </c>
      <c r="D282" s="7">
        <v>34</v>
      </c>
      <c r="E282" s="7">
        <v>53</v>
      </c>
      <c r="F282" s="7">
        <v>36</v>
      </c>
      <c r="G282" s="7">
        <v>18</v>
      </c>
      <c r="H282" s="7">
        <v>7</v>
      </c>
      <c r="I282" s="2">
        <f>SUM(B282:H282)</f>
        <v>7893</v>
      </c>
      <c r="J282" s="11">
        <f>B282/I282</f>
        <v>0.3985810211579881</v>
      </c>
      <c r="K282" s="11">
        <f>C282/I282</f>
        <v>0.5826681870011402</v>
      </c>
      <c r="L282" s="11">
        <f t="shared" si="4"/>
        <v>-0.1840871658431521</v>
      </c>
    </row>
    <row r="283" spans="1:12" ht="16" customHeight="1">
      <c r="A283" s="5" t="s">
        <v>354</v>
      </c>
      <c r="B283" s="6">
        <v>4250</v>
      </c>
      <c r="C283" s="6">
        <v>6039</v>
      </c>
      <c r="D283" s="7">
        <v>35</v>
      </c>
      <c r="E283" s="7">
        <v>53</v>
      </c>
      <c r="F283" s="7">
        <v>26</v>
      </c>
      <c r="G283" s="7">
        <v>33</v>
      </c>
      <c r="H283" s="7">
        <v>19</v>
      </c>
      <c r="I283" s="2">
        <f>SUM(B283:H283)</f>
        <v>10455</v>
      </c>
      <c r="J283" s="11">
        <f>B283/I283</f>
        <v>0.4065040650406504</v>
      </c>
      <c r="K283" s="11">
        <f>C283/I283</f>
        <v>0.57761836441893832</v>
      </c>
      <c r="L283" s="11">
        <f t="shared" si="4"/>
        <v>-0.17111429937828793</v>
      </c>
    </row>
    <row r="284" spans="1:12" ht="17">
      <c r="A284" s="5" t="s">
        <v>355</v>
      </c>
      <c r="B284" s="7">
        <v>821</v>
      </c>
      <c r="C284" s="6">
        <v>1378</v>
      </c>
      <c r="D284" s="7">
        <v>7</v>
      </c>
      <c r="E284" s="7">
        <v>11</v>
      </c>
      <c r="F284" s="7">
        <v>15</v>
      </c>
      <c r="G284" s="7">
        <v>3</v>
      </c>
      <c r="H284" s="7">
        <v>6</v>
      </c>
      <c r="I284" s="2">
        <f>SUM(B284:H284)</f>
        <v>2241</v>
      </c>
      <c r="J284" s="11">
        <f>B284/I284</f>
        <v>0.36635430611334224</v>
      </c>
      <c r="K284" s="11">
        <f>C284/I284</f>
        <v>0.61490406068719317</v>
      </c>
      <c r="L284" s="11">
        <f t="shared" si="4"/>
        <v>-0.24854975457385092</v>
      </c>
    </row>
    <row r="285" spans="1:12" ht="16" customHeight="1">
      <c r="A285" s="5" t="s">
        <v>434</v>
      </c>
      <c r="B285" s="6">
        <v>4907</v>
      </c>
      <c r="C285" s="6">
        <v>10224</v>
      </c>
      <c r="D285" s="7">
        <v>56</v>
      </c>
      <c r="E285" s="7">
        <v>51</v>
      </c>
      <c r="F285" s="7">
        <v>72</v>
      </c>
      <c r="G285" s="7">
        <v>95</v>
      </c>
      <c r="H285" s="7">
        <v>27</v>
      </c>
      <c r="I285" s="2">
        <f>SUM(B285:H285)</f>
        <v>15432</v>
      </c>
      <c r="J285" s="11">
        <f>B285/I285</f>
        <v>0.31797563504406429</v>
      </c>
      <c r="K285" s="11">
        <f>C285/I285</f>
        <v>0.66251944012441677</v>
      </c>
      <c r="L285" s="11">
        <f t="shared" si="4"/>
        <v>-0.34454380508035248</v>
      </c>
    </row>
    <row r="286" spans="1:12" ht="16" customHeight="1">
      <c r="A286" s="5" t="s">
        <v>470</v>
      </c>
      <c r="B286" s="7">
        <v>171</v>
      </c>
      <c r="C286" s="7">
        <v>269</v>
      </c>
      <c r="D286" s="7">
        <v>12</v>
      </c>
      <c r="E286" s="7">
        <v>1</v>
      </c>
      <c r="F286" s="7">
        <v>1</v>
      </c>
      <c r="G286" s="7">
        <v>4</v>
      </c>
      <c r="H286" s="7">
        <v>1</v>
      </c>
      <c r="I286" s="2">
        <f>SUM(B286:H286)</f>
        <v>459</v>
      </c>
      <c r="J286" s="11">
        <f>B286/I286</f>
        <v>0.37254901960784315</v>
      </c>
      <c r="K286" s="11">
        <f>C286/I286</f>
        <v>0.58605664488017428</v>
      </c>
      <c r="L286" s="11">
        <f t="shared" si="4"/>
        <v>-0.21350762527233114</v>
      </c>
    </row>
    <row r="287" spans="1:12" ht="17">
      <c r="A287" s="5" t="s">
        <v>110</v>
      </c>
      <c r="B287" s="6">
        <v>1482</v>
      </c>
      <c r="C287" s="6">
        <v>1894</v>
      </c>
      <c r="D287" s="7">
        <v>20</v>
      </c>
      <c r="E287" s="7">
        <v>14</v>
      </c>
      <c r="F287" s="7">
        <v>11</v>
      </c>
      <c r="G287" s="7">
        <v>8</v>
      </c>
      <c r="H287" s="7">
        <v>6</v>
      </c>
      <c r="I287" s="2">
        <f>SUM(B287:H287)</f>
        <v>3435</v>
      </c>
      <c r="J287" s="11">
        <f>B287/I287</f>
        <v>0.43144104803493449</v>
      </c>
      <c r="K287" s="11">
        <f>C287/I287</f>
        <v>0.55138282387190685</v>
      </c>
      <c r="L287" s="11">
        <f t="shared" si="4"/>
        <v>-0.11994177583697235</v>
      </c>
    </row>
    <row r="288" spans="1:12" ht="16" customHeight="1">
      <c r="A288" s="5" t="s">
        <v>557</v>
      </c>
      <c r="B288" s="7">
        <v>583</v>
      </c>
      <c r="C288" s="6">
        <v>1165</v>
      </c>
      <c r="D288" s="7">
        <v>14</v>
      </c>
      <c r="E288" s="7">
        <v>12</v>
      </c>
      <c r="F288" s="7">
        <v>9</v>
      </c>
      <c r="G288" s="7">
        <v>3</v>
      </c>
      <c r="H288" s="7">
        <v>8</v>
      </c>
      <c r="I288" s="2">
        <f>SUM(B288:H288)</f>
        <v>1794</v>
      </c>
      <c r="J288" s="11">
        <f>B288/I288</f>
        <v>0.32497212931995539</v>
      </c>
      <c r="K288" s="11">
        <f>C288/I288</f>
        <v>0.649386845039019</v>
      </c>
      <c r="L288" s="11">
        <f t="shared" si="4"/>
        <v>-0.32441471571906361</v>
      </c>
    </row>
    <row r="289" spans="1:12" ht="16" customHeight="1">
      <c r="A289" s="5" t="s">
        <v>435</v>
      </c>
      <c r="B289" s="7">
        <v>29</v>
      </c>
      <c r="C289" s="7">
        <v>123</v>
      </c>
      <c r="D289" s="7">
        <v>0</v>
      </c>
      <c r="E289" s="7">
        <v>0</v>
      </c>
      <c r="F289" s="7">
        <v>3</v>
      </c>
      <c r="G289" s="7">
        <v>0</v>
      </c>
      <c r="H289" s="7">
        <v>0</v>
      </c>
      <c r="I289" s="2">
        <f>SUM(B289:H289)</f>
        <v>155</v>
      </c>
      <c r="J289" s="11">
        <f>B289/I289</f>
        <v>0.18709677419354839</v>
      </c>
      <c r="K289" s="11">
        <f>C289/I289</f>
        <v>0.79354838709677422</v>
      </c>
      <c r="L289" s="11">
        <f t="shared" si="4"/>
        <v>-0.6064516129032258</v>
      </c>
    </row>
    <row r="290" spans="1:12" ht="16" customHeight="1">
      <c r="A290" s="5" t="s">
        <v>231</v>
      </c>
      <c r="B290" s="6">
        <v>2347</v>
      </c>
      <c r="C290" s="6">
        <v>1919</v>
      </c>
      <c r="D290" s="7">
        <v>33</v>
      </c>
      <c r="E290" s="7">
        <v>17</v>
      </c>
      <c r="F290" s="7">
        <v>20</v>
      </c>
      <c r="G290" s="7">
        <v>8</v>
      </c>
      <c r="H290" s="7">
        <v>22</v>
      </c>
      <c r="I290" s="2">
        <f>SUM(B290:H290)</f>
        <v>4366</v>
      </c>
      <c r="J290" s="11">
        <f>B290/I290</f>
        <v>0.53756298671552905</v>
      </c>
      <c r="K290" s="11">
        <f>C290/I290</f>
        <v>0.43953275309207512</v>
      </c>
      <c r="L290" s="11">
        <f t="shared" si="4"/>
        <v>9.8030233623453922E-2</v>
      </c>
    </row>
    <row r="291" spans="1:12" ht="16" customHeight="1">
      <c r="A291" s="5" t="s">
        <v>489</v>
      </c>
      <c r="B291" s="7">
        <v>695</v>
      </c>
      <c r="C291" s="6">
        <v>1327</v>
      </c>
      <c r="D291" s="7">
        <v>32</v>
      </c>
      <c r="E291" s="7">
        <v>9</v>
      </c>
      <c r="F291" s="7">
        <v>16</v>
      </c>
      <c r="G291" s="7">
        <v>9</v>
      </c>
      <c r="H291" s="7">
        <v>5</v>
      </c>
      <c r="I291" s="2">
        <f>SUM(B291:H291)</f>
        <v>2093</v>
      </c>
      <c r="J291" s="11">
        <f>B291/I291</f>
        <v>0.33205924510272339</v>
      </c>
      <c r="K291" s="11">
        <f>C291/I291</f>
        <v>0.63401815575728615</v>
      </c>
      <c r="L291" s="11">
        <f t="shared" si="4"/>
        <v>-0.30195891065456276</v>
      </c>
    </row>
    <row r="292" spans="1:12" ht="16" customHeight="1">
      <c r="A292" s="5" t="s">
        <v>111</v>
      </c>
      <c r="B292" s="6">
        <v>2245</v>
      </c>
      <c r="C292" s="6">
        <v>1429</v>
      </c>
      <c r="D292" s="7">
        <v>19</v>
      </c>
      <c r="E292" s="7">
        <v>17</v>
      </c>
      <c r="F292" s="7">
        <v>14</v>
      </c>
      <c r="G292" s="7">
        <v>10</v>
      </c>
      <c r="H292" s="7">
        <v>4</v>
      </c>
      <c r="I292" s="2">
        <f>SUM(B292:H292)</f>
        <v>3738</v>
      </c>
      <c r="J292" s="11">
        <f>B292/I292</f>
        <v>0.60058855002675227</v>
      </c>
      <c r="K292" s="11">
        <f>C292/I292</f>
        <v>0.38228999464954522</v>
      </c>
      <c r="L292" s="11">
        <f t="shared" si="4"/>
        <v>0.21829855537720705</v>
      </c>
    </row>
    <row r="293" spans="1:12" ht="16" customHeight="1">
      <c r="A293" s="5" t="s">
        <v>210</v>
      </c>
      <c r="B293" s="6">
        <v>7330</v>
      </c>
      <c r="C293" s="7">
        <v>835</v>
      </c>
      <c r="D293" s="7">
        <v>48</v>
      </c>
      <c r="E293" s="7">
        <v>20</v>
      </c>
      <c r="F293" s="7">
        <v>72</v>
      </c>
      <c r="G293" s="7">
        <v>12</v>
      </c>
      <c r="H293" s="7">
        <v>3</v>
      </c>
      <c r="I293" s="2">
        <f>SUM(B293:H293)</f>
        <v>8320</v>
      </c>
      <c r="J293" s="11">
        <f>B293/I293</f>
        <v>0.88100961538461542</v>
      </c>
      <c r="K293" s="11">
        <f>C293/I293</f>
        <v>0.10036057692307693</v>
      </c>
      <c r="L293" s="11">
        <f t="shared" si="4"/>
        <v>0.78064903846153855</v>
      </c>
    </row>
    <row r="294" spans="1:12" ht="17">
      <c r="A294" s="5" t="s">
        <v>15</v>
      </c>
      <c r="B294" s="6">
        <v>1109</v>
      </c>
      <c r="C294" s="6">
        <v>1019</v>
      </c>
      <c r="D294" s="7">
        <v>17</v>
      </c>
      <c r="E294" s="7">
        <v>5</v>
      </c>
      <c r="F294" s="7">
        <v>5</v>
      </c>
      <c r="G294" s="7">
        <v>3</v>
      </c>
      <c r="H294" s="7">
        <v>2</v>
      </c>
      <c r="I294" s="2">
        <f>SUM(B294:H294)</f>
        <v>2160</v>
      </c>
      <c r="J294" s="11">
        <f>B294/I294</f>
        <v>0.51342592592592595</v>
      </c>
      <c r="K294" s="11">
        <f>C294/I294</f>
        <v>0.47175925925925927</v>
      </c>
      <c r="L294" s="11">
        <f t="shared" si="4"/>
        <v>4.1666666666666685E-2</v>
      </c>
    </row>
    <row r="295" spans="1:12" ht="17">
      <c r="A295" s="5" t="s">
        <v>356</v>
      </c>
      <c r="B295" s="6">
        <v>4904</v>
      </c>
      <c r="C295" s="6">
        <v>5726</v>
      </c>
      <c r="D295" s="7">
        <v>43</v>
      </c>
      <c r="E295" s="7">
        <v>21</v>
      </c>
      <c r="F295" s="7">
        <v>19</v>
      </c>
      <c r="G295" s="7">
        <v>20</v>
      </c>
      <c r="H295" s="7">
        <v>20</v>
      </c>
      <c r="I295" s="2">
        <f>SUM(B295:H295)</f>
        <v>10753</v>
      </c>
      <c r="J295" s="11">
        <f>B295/I295</f>
        <v>0.45605877429554542</v>
      </c>
      <c r="K295" s="11">
        <f>C295/I295</f>
        <v>0.53250255742583463</v>
      </c>
      <c r="L295" s="11">
        <f t="shared" si="4"/>
        <v>-7.6443783130289211E-2</v>
      </c>
    </row>
    <row r="296" spans="1:12" ht="16" customHeight="1">
      <c r="A296" s="5" t="s">
        <v>357</v>
      </c>
      <c r="B296" s="6">
        <v>1156</v>
      </c>
      <c r="C296" s="6">
        <v>1323</v>
      </c>
      <c r="D296" s="7">
        <v>15</v>
      </c>
      <c r="E296" s="7">
        <v>15</v>
      </c>
      <c r="F296" s="7">
        <v>18</v>
      </c>
      <c r="G296" s="7">
        <v>8</v>
      </c>
      <c r="H296" s="7">
        <v>7</v>
      </c>
      <c r="I296" s="2">
        <f>SUM(B296:H296)</f>
        <v>2542</v>
      </c>
      <c r="J296" s="11">
        <f>B296/I296</f>
        <v>0.45476003147128247</v>
      </c>
      <c r="K296" s="11">
        <f>C296/I296</f>
        <v>0.52045633359559407</v>
      </c>
      <c r="L296" s="11">
        <f t="shared" si="4"/>
        <v>-6.5696302124311601E-2</v>
      </c>
    </row>
    <row r="297" spans="1:12" ht="16" customHeight="1">
      <c r="A297" s="5" t="s">
        <v>194</v>
      </c>
      <c r="B297" s="7">
        <v>357</v>
      </c>
      <c r="C297" s="7">
        <v>516</v>
      </c>
      <c r="D297" s="7">
        <v>7</v>
      </c>
      <c r="E297" s="7">
        <v>3</v>
      </c>
      <c r="F297" s="7">
        <v>2</v>
      </c>
      <c r="G297" s="7">
        <v>6</v>
      </c>
      <c r="H297" s="7">
        <v>15</v>
      </c>
      <c r="I297" s="2">
        <f>SUM(B297:H297)</f>
        <v>906</v>
      </c>
      <c r="J297" s="11">
        <f>B297/I297</f>
        <v>0.39403973509933776</v>
      </c>
      <c r="K297" s="11">
        <f>C297/I297</f>
        <v>0.56953642384105962</v>
      </c>
      <c r="L297" s="11">
        <f t="shared" si="4"/>
        <v>-0.17549668874172186</v>
      </c>
    </row>
    <row r="298" spans="1:12" ht="17">
      <c r="A298" s="5" t="s">
        <v>56</v>
      </c>
      <c r="B298" s="6">
        <v>1478</v>
      </c>
      <c r="C298" s="6">
        <v>1061</v>
      </c>
      <c r="D298" s="7">
        <v>12</v>
      </c>
      <c r="E298" s="7">
        <v>13</v>
      </c>
      <c r="F298" s="7">
        <v>13</v>
      </c>
      <c r="G298" s="7">
        <v>8</v>
      </c>
      <c r="H298" s="7">
        <v>2</v>
      </c>
      <c r="I298" s="2">
        <f>SUM(B298:H298)</f>
        <v>2587</v>
      </c>
      <c r="J298" s="11">
        <f>B298/I298</f>
        <v>0.5713181291070738</v>
      </c>
      <c r="K298" s="11">
        <f>C298/I298</f>
        <v>0.41012756088132973</v>
      </c>
      <c r="L298" s="11">
        <f t="shared" si="4"/>
        <v>0.16119056822574407</v>
      </c>
    </row>
    <row r="299" spans="1:12" ht="16" customHeight="1">
      <c r="A299" s="5" t="s">
        <v>112</v>
      </c>
      <c r="B299" s="7">
        <v>814</v>
      </c>
      <c r="C299" s="7">
        <v>762</v>
      </c>
      <c r="D299" s="7">
        <v>12</v>
      </c>
      <c r="E299" s="7">
        <v>13</v>
      </c>
      <c r="F299" s="7">
        <v>4</v>
      </c>
      <c r="G299" s="7">
        <v>8</v>
      </c>
      <c r="H299" s="7">
        <v>2</v>
      </c>
      <c r="I299" s="2">
        <f>SUM(B299:H299)</f>
        <v>1615</v>
      </c>
      <c r="J299" s="11">
        <f>B299/I299</f>
        <v>0.50402476780185756</v>
      </c>
      <c r="K299" s="11">
        <f>C299/I299</f>
        <v>0.47182662538699688</v>
      </c>
      <c r="L299" s="11">
        <f t="shared" si="4"/>
        <v>3.2198142414860687E-2</v>
      </c>
    </row>
    <row r="300" spans="1:12" ht="16" customHeight="1">
      <c r="A300" s="5" t="s">
        <v>113</v>
      </c>
      <c r="B300" s="6">
        <v>3733</v>
      </c>
      <c r="C300" s="6">
        <v>4144</v>
      </c>
      <c r="D300" s="7">
        <v>19</v>
      </c>
      <c r="E300" s="7">
        <v>54</v>
      </c>
      <c r="F300" s="7">
        <v>28</v>
      </c>
      <c r="G300" s="7">
        <v>20</v>
      </c>
      <c r="H300" s="7">
        <v>6</v>
      </c>
      <c r="I300" s="2">
        <f>SUM(B300:H300)</f>
        <v>8004</v>
      </c>
      <c r="J300" s="11">
        <f>B300/I300</f>
        <v>0.466391804097951</v>
      </c>
      <c r="K300" s="11">
        <f>C300/I300</f>
        <v>0.51774112943528239</v>
      </c>
      <c r="L300" s="11">
        <f t="shared" si="4"/>
        <v>-5.1349325337331386E-2</v>
      </c>
    </row>
    <row r="301" spans="1:12" ht="16" customHeight="1">
      <c r="A301" s="8" t="s">
        <v>397</v>
      </c>
      <c r="B301" s="7">
        <v>748</v>
      </c>
      <c r="C301" s="6">
        <v>1129</v>
      </c>
      <c r="D301" s="7">
        <v>5</v>
      </c>
      <c r="E301" s="7">
        <v>8</v>
      </c>
      <c r="F301" s="7">
        <v>8</v>
      </c>
      <c r="G301" s="7">
        <v>1</v>
      </c>
      <c r="H301" s="7">
        <v>5</v>
      </c>
      <c r="I301" s="2">
        <f>SUM(B301:H301)</f>
        <v>1904</v>
      </c>
      <c r="J301" s="11">
        <f>B301/I301</f>
        <v>0.39285714285714285</v>
      </c>
      <c r="K301" s="11">
        <f>C301/I301</f>
        <v>0.59296218487394958</v>
      </c>
      <c r="L301" s="11">
        <f t="shared" si="4"/>
        <v>-0.20010504201680673</v>
      </c>
    </row>
    <row r="302" spans="1:12" ht="17">
      <c r="A302" s="8" t="s">
        <v>398</v>
      </c>
      <c r="B302" s="7">
        <v>932</v>
      </c>
      <c r="C302" s="6">
        <v>1305</v>
      </c>
      <c r="D302" s="7">
        <v>6</v>
      </c>
      <c r="E302" s="7">
        <v>10</v>
      </c>
      <c r="F302" s="7">
        <v>9</v>
      </c>
      <c r="G302" s="7">
        <v>1</v>
      </c>
      <c r="H302" s="7">
        <v>3</v>
      </c>
      <c r="I302" s="2">
        <f>SUM(B302:H302)</f>
        <v>2266</v>
      </c>
      <c r="J302" s="11">
        <f>B302/I302</f>
        <v>0.41129744042365401</v>
      </c>
      <c r="K302" s="11">
        <f>C302/I302</f>
        <v>0.57590467784642541</v>
      </c>
      <c r="L302" s="11">
        <f t="shared" si="4"/>
        <v>-0.16460723742277139</v>
      </c>
    </row>
    <row r="303" spans="1:12" ht="16" customHeight="1">
      <c r="A303" s="8" t="s">
        <v>156</v>
      </c>
      <c r="B303" s="7">
        <v>635</v>
      </c>
      <c r="C303" s="7">
        <v>331</v>
      </c>
      <c r="D303" s="7">
        <v>8</v>
      </c>
      <c r="E303" s="7">
        <v>14</v>
      </c>
      <c r="F303" s="7">
        <v>3</v>
      </c>
      <c r="G303" s="7">
        <v>3</v>
      </c>
      <c r="H303" s="7">
        <v>1</v>
      </c>
      <c r="I303" s="2">
        <f>SUM(B303:H303)</f>
        <v>995</v>
      </c>
      <c r="J303" s="11">
        <f>B303/I303</f>
        <v>0.63819095477386933</v>
      </c>
      <c r="K303" s="11">
        <f>C303/I303</f>
        <v>0.33266331658291459</v>
      </c>
      <c r="L303" s="11">
        <f t="shared" si="4"/>
        <v>0.30552763819095474</v>
      </c>
    </row>
    <row r="304" spans="1:12" ht="16" customHeight="1">
      <c r="A304" s="5" t="s">
        <v>310</v>
      </c>
      <c r="B304" s="6">
        <v>2994</v>
      </c>
      <c r="C304" s="6">
        <v>1605</v>
      </c>
      <c r="D304" s="7">
        <v>33</v>
      </c>
      <c r="E304" s="7">
        <v>29</v>
      </c>
      <c r="F304" s="7">
        <v>70</v>
      </c>
      <c r="G304" s="7">
        <v>5</v>
      </c>
      <c r="H304" s="7">
        <v>7</v>
      </c>
      <c r="I304" s="2">
        <f>SUM(B304:H304)</f>
        <v>4743</v>
      </c>
      <c r="J304" s="11">
        <f>B304/I304</f>
        <v>0.63124604680581908</v>
      </c>
      <c r="K304" s="11">
        <f>C304/I304</f>
        <v>0.33839342188488297</v>
      </c>
      <c r="L304" s="11">
        <f t="shared" si="4"/>
        <v>0.29285262492093611</v>
      </c>
    </row>
    <row r="305" spans="1:12" ht="16" customHeight="1">
      <c r="A305" s="5" t="s">
        <v>175</v>
      </c>
      <c r="B305" s="6">
        <v>2582</v>
      </c>
      <c r="C305" s="6">
        <v>2927</v>
      </c>
      <c r="D305" s="7">
        <v>43</v>
      </c>
      <c r="E305" s="7">
        <v>23</v>
      </c>
      <c r="F305" s="7">
        <v>19</v>
      </c>
      <c r="G305" s="7">
        <v>31</v>
      </c>
      <c r="H305" s="7">
        <v>11</v>
      </c>
      <c r="I305" s="2">
        <f>SUM(B305:H305)</f>
        <v>5636</v>
      </c>
      <c r="J305" s="11">
        <f>B305/I305</f>
        <v>0.45812633073101489</v>
      </c>
      <c r="K305" s="11">
        <f>C305/I305</f>
        <v>0.51933995741660754</v>
      </c>
      <c r="L305" s="11">
        <f t="shared" si="4"/>
        <v>-6.1213626685592659E-2</v>
      </c>
    </row>
    <row r="306" spans="1:12" ht="16" customHeight="1">
      <c r="A306" s="5" t="s">
        <v>311</v>
      </c>
      <c r="B306" s="6">
        <v>1524</v>
      </c>
      <c r="C306" s="6">
        <v>2022</v>
      </c>
      <c r="D306" s="7">
        <v>25</v>
      </c>
      <c r="E306" s="7">
        <v>33</v>
      </c>
      <c r="F306" s="7">
        <v>21</v>
      </c>
      <c r="G306" s="7">
        <v>4</v>
      </c>
      <c r="H306" s="7">
        <v>7</v>
      </c>
      <c r="I306" s="2">
        <f>SUM(B306:H306)</f>
        <v>3636</v>
      </c>
      <c r="J306" s="11">
        <f>B306/I306</f>
        <v>0.41914191419141916</v>
      </c>
      <c r="K306" s="11">
        <f>C306/I306</f>
        <v>0.55610561056105612</v>
      </c>
      <c r="L306" s="11">
        <f t="shared" si="4"/>
        <v>-0.13696369636963696</v>
      </c>
    </row>
    <row r="307" spans="1:12" ht="16" customHeight="1">
      <c r="A307" s="5" t="s">
        <v>358</v>
      </c>
      <c r="B307" s="6">
        <v>7971</v>
      </c>
      <c r="C307" s="6">
        <v>12378</v>
      </c>
      <c r="D307" s="7">
        <v>115</v>
      </c>
      <c r="E307" s="7">
        <v>88</v>
      </c>
      <c r="F307" s="7">
        <v>74</v>
      </c>
      <c r="G307" s="7">
        <v>94</v>
      </c>
      <c r="H307" s="7">
        <v>54</v>
      </c>
      <c r="I307" s="2">
        <f>SUM(B307:H307)</f>
        <v>20774</v>
      </c>
      <c r="J307" s="11">
        <f>B307/I307</f>
        <v>0.38370077982092998</v>
      </c>
      <c r="K307" s="11">
        <f>C307/I307</f>
        <v>0.59584095503995382</v>
      </c>
      <c r="L307" s="11">
        <f t="shared" si="4"/>
        <v>-0.21214017521902384</v>
      </c>
    </row>
    <row r="308" spans="1:12" ht="16" customHeight="1">
      <c r="A308" s="5" t="s">
        <v>57</v>
      </c>
      <c r="B308" s="6">
        <v>1094</v>
      </c>
      <c r="C308" s="6">
        <v>1269</v>
      </c>
      <c r="D308" s="7">
        <v>10</v>
      </c>
      <c r="E308" s="7">
        <v>11</v>
      </c>
      <c r="F308" s="7">
        <v>10</v>
      </c>
      <c r="G308" s="7">
        <v>10</v>
      </c>
      <c r="H308" s="7">
        <v>1</v>
      </c>
      <c r="I308" s="2">
        <f>SUM(B308:H308)</f>
        <v>2405</v>
      </c>
      <c r="J308" s="11">
        <f>B308/I308</f>
        <v>0.45488565488565491</v>
      </c>
      <c r="K308" s="11">
        <f>C308/I308</f>
        <v>0.52765072765072762</v>
      </c>
      <c r="L308" s="11">
        <f t="shared" si="4"/>
        <v>-7.2765072765072714E-2</v>
      </c>
    </row>
    <row r="309" spans="1:12" ht="17">
      <c r="A309" s="5" t="s">
        <v>276</v>
      </c>
      <c r="B309" s="7">
        <v>189</v>
      </c>
      <c r="C309" s="7">
        <v>195</v>
      </c>
      <c r="D309" s="7">
        <v>1</v>
      </c>
      <c r="E309" s="7">
        <v>9</v>
      </c>
      <c r="F309" s="7">
        <v>2</v>
      </c>
      <c r="G309" s="7">
        <v>2</v>
      </c>
      <c r="H309" s="7">
        <v>1</v>
      </c>
      <c r="I309" s="2">
        <f>SUM(B309:H309)</f>
        <v>399</v>
      </c>
      <c r="J309" s="11">
        <f>B309/I309</f>
        <v>0.47368421052631576</v>
      </c>
      <c r="K309" s="11">
        <f>C309/I309</f>
        <v>0.48872180451127817</v>
      </c>
      <c r="L309" s="11">
        <f t="shared" si="4"/>
        <v>-1.5037593984962405E-2</v>
      </c>
    </row>
    <row r="310" spans="1:12" ht="16" customHeight="1">
      <c r="A310" s="5" t="s">
        <v>211</v>
      </c>
      <c r="B310" s="6">
        <v>3454</v>
      </c>
      <c r="C310" s="6">
        <v>1944</v>
      </c>
      <c r="D310" s="7">
        <v>46</v>
      </c>
      <c r="E310" s="7">
        <v>19</v>
      </c>
      <c r="F310" s="7">
        <v>13</v>
      </c>
      <c r="G310" s="7">
        <v>6</v>
      </c>
      <c r="H310" s="7">
        <v>1</v>
      </c>
      <c r="I310" s="2">
        <f>SUM(B310:H310)</f>
        <v>5483</v>
      </c>
      <c r="J310" s="11">
        <f>B310/I310</f>
        <v>0.62994710924676267</v>
      </c>
      <c r="K310" s="11">
        <f>C310/I310</f>
        <v>0.35455042859748315</v>
      </c>
      <c r="L310" s="11">
        <f t="shared" si="4"/>
        <v>0.27539668064927952</v>
      </c>
    </row>
    <row r="311" spans="1:12" ht="16" customHeight="1">
      <c r="A311" s="5" t="s">
        <v>490</v>
      </c>
      <c r="B311" s="7">
        <v>74</v>
      </c>
      <c r="C311" s="7">
        <v>90</v>
      </c>
      <c r="D311" s="7">
        <v>2</v>
      </c>
      <c r="E311" s="7">
        <v>6</v>
      </c>
      <c r="F311" s="7">
        <v>4</v>
      </c>
      <c r="G311" s="7">
        <v>0</v>
      </c>
      <c r="H311" s="7">
        <v>0</v>
      </c>
      <c r="I311" s="2">
        <f>SUM(B311:H311)</f>
        <v>176</v>
      </c>
      <c r="J311" s="11">
        <f>B311/I311</f>
        <v>0.42045454545454547</v>
      </c>
      <c r="K311" s="11">
        <f>C311/I311</f>
        <v>0.51136363636363635</v>
      </c>
      <c r="L311" s="11">
        <f t="shared" si="4"/>
        <v>-9.0909090909090884E-2</v>
      </c>
    </row>
    <row r="312" spans="1:12" ht="16" customHeight="1">
      <c r="A312" s="5" t="s">
        <v>359</v>
      </c>
      <c r="B312" s="7">
        <v>921</v>
      </c>
      <c r="C312" s="6">
        <v>2300</v>
      </c>
      <c r="D312" s="7">
        <v>7</v>
      </c>
      <c r="E312" s="7">
        <v>11</v>
      </c>
      <c r="F312" s="7">
        <v>7</v>
      </c>
      <c r="G312" s="7">
        <v>10</v>
      </c>
      <c r="H312" s="7">
        <v>4</v>
      </c>
      <c r="I312" s="2">
        <f>SUM(B312:H312)</f>
        <v>3260</v>
      </c>
      <c r="J312" s="11">
        <f>B312/I312</f>
        <v>0.28251533742331286</v>
      </c>
      <c r="K312" s="11">
        <f>C312/I312</f>
        <v>0.70552147239263807</v>
      </c>
      <c r="L312" s="11">
        <f t="shared" si="4"/>
        <v>-0.42300613496932521</v>
      </c>
    </row>
    <row r="313" spans="1:12" ht="16" customHeight="1">
      <c r="A313" s="5" t="s">
        <v>312</v>
      </c>
      <c r="B313" s="6">
        <v>1076</v>
      </c>
      <c r="C313" s="6">
        <v>1326</v>
      </c>
      <c r="D313" s="7">
        <v>18</v>
      </c>
      <c r="E313" s="7">
        <v>22</v>
      </c>
      <c r="F313" s="7">
        <v>18</v>
      </c>
      <c r="G313" s="7">
        <v>13</v>
      </c>
      <c r="H313" s="7">
        <v>1</v>
      </c>
      <c r="I313" s="2">
        <f>SUM(B313:H313)</f>
        <v>2474</v>
      </c>
      <c r="J313" s="11">
        <f>B313/I313</f>
        <v>0.43492320129345191</v>
      </c>
      <c r="K313" s="11">
        <f>C313/I313</f>
        <v>0.53597413096200486</v>
      </c>
      <c r="L313" s="11">
        <f t="shared" si="4"/>
        <v>-0.10105092966855295</v>
      </c>
    </row>
    <row r="314" spans="1:12" ht="16" customHeight="1">
      <c r="A314" s="5" t="s">
        <v>195</v>
      </c>
      <c r="B314" s="6">
        <v>3315</v>
      </c>
      <c r="C314" s="6">
        <v>2533</v>
      </c>
      <c r="D314" s="7">
        <v>35</v>
      </c>
      <c r="E314" s="7">
        <v>40</v>
      </c>
      <c r="F314" s="7">
        <v>16</v>
      </c>
      <c r="G314" s="7">
        <v>37</v>
      </c>
      <c r="H314" s="7">
        <v>74</v>
      </c>
      <c r="I314" s="2">
        <f>SUM(B314:H314)</f>
        <v>6050</v>
      </c>
      <c r="J314" s="11">
        <f>B314/I314</f>
        <v>0.54793388429752066</v>
      </c>
      <c r="K314" s="11">
        <f>C314/I314</f>
        <v>0.41867768595041321</v>
      </c>
      <c r="L314" s="11">
        <f t="shared" si="4"/>
        <v>0.12925619834710744</v>
      </c>
    </row>
    <row r="315" spans="1:12" ht="16" customHeight="1">
      <c r="A315" s="8" t="s">
        <v>399</v>
      </c>
      <c r="B315" s="7">
        <v>457</v>
      </c>
      <c r="C315" s="7">
        <v>539</v>
      </c>
      <c r="D315" s="7">
        <v>4</v>
      </c>
      <c r="E315" s="7">
        <v>9</v>
      </c>
      <c r="F315" s="7">
        <v>5</v>
      </c>
      <c r="G315" s="7">
        <v>3</v>
      </c>
      <c r="H315" s="7">
        <v>9</v>
      </c>
      <c r="I315" s="2">
        <f>SUM(B315:H315)</f>
        <v>1026</v>
      </c>
      <c r="J315" s="11">
        <f>B315/I315</f>
        <v>0.44541910331384016</v>
      </c>
      <c r="K315" s="11">
        <f>C315/I315</f>
        <v>0.52534113060428855</v>
      </c>
      <c r="L315" s="11">
        <f t="shared" si="4"/>
        <v>-7.9922027290448394E-2</v>
      </c>
    </row>
    <row r="316" spans="1:12" ht="16" customHeight="1">
      <c r="A316" s="5" t="s">
        <v>360</v>
      </c>
      <c r="B316" s="7">
        <v>377</v>
      </c>
      <c r="C316" s="7">
        <v>926</v>
      </c>
      <c r="D316" s="7">
        <v>2</v>
      </c>
      <c r="E316" s="7">
        <v>7</v>
      </c>
      <c r="F316" s="7">
        <v>1</v>
      </c>
      <c r="G316" s="7">
        <v>1</v>
      </c>
      <c r="H316" s="7">
        <v>0</v>
      </c>
      <c r="I316" s="2">
        <f>SUM(B316:H316)</f>
        <v>1314</v>
      </c>
      <c r="J316" s="11">
        <f>B316/I316</f>
        <v>0.28691019786910199</v>
      </c>
      <c r="K316" s="11">
        <f>C316/I316</f>
        <v>0.70471841704718419</v>
      </c>
      <c r="L316" s="11">
        <f t="shared" si="4"/>
        <v>-0.4178082191780822</v>
      </c>
    </row>
    <row r="317" spans="1:12" ht="16" customHeight="1">
      <c r="A317" s="5" t="s">
        <v>232</v>
      </c>
      <c r="B317" s="6">
        <v>4974</v>
      </c>
      <c r="C317" s="6">
        <v>3436</v>
      </c>
      <c r="D317" s="7">
        <v>53</v>
      </c>
      <c r="E317" s="7">
        <v>40</v>
      </c>
      <c r="F317" s="7">
        <v>25</v>
      </c>
      <c r="G317" s="7">
        <v>17</v>
      </c>
      <c r="H317" s="7">
        <v>70</v>
      </c>
      <c r="I317" s="2">
        <f>SUM(B317:H317)</f>
        <v>8615</v>
      </c>
      <c r="J317" s="11">
        <f>B317/I317</f>
        <v>0.57736506094022055</v>
      </c>
      <c r="K317" s="11">
        <f>C317/I317</f>
        <v>0.39883923389437026</v>
      </c>
      <c r="L317" s="11">
        <f t="shared" si="4"/>
        <v>0.17852582704585029</v>
      </c>
    </row>
    <row r="318" spans="1:12" ht="16" customHeight="1">
      <c r="A318" s="5" t="s">
        <v>232</v>
      </c>
      <c r="B318" s="6">
        <v>8066</v>
      </c>
      <c r="C318" s="6">
        <v>7982</v>
      </c>
      <c r="D318" s="7">
        <v>84</v>
      </c>
      <c r="E318" s="7">
        <v>63</v>
      </c>
      <c r="F318" s="7">
        <v>54</v>
      </c>
      <c r="G318" s="7">
        <v>55</v>
      </c>
      <c r="H318" s="7">
        <v>16</v>
      </c>
      <c r="I318" s="2">
        <f>SUM(B318:H318)</f>
        <v>16320</v>
      </c>
      <c r="J318" s="11">
        <f>B318/I318</f>
        <v>0.49424019607843139</v>
      </c>
      <c r="K318" s="11">
        <f>C318/I318</f>
        <v>0.48909313725490194</v>
      </c>
      <c r="L318" s="11">
        <f t="shared" si="4"/>
        <v>5.147058823529449E-3</v>
      </c>
    </row>
    <row r="319" spans="1:12" ht="16" customHeight="1">
      <c r="A319" s="5" t="s">
        <v>513</v>
      </c>
      <c r="B319" s="7">
        <v>302</v>
      </c>
      <c r="C319" s="7">
        <v>603</v>
      </c>
      <c r="D319" s="7">
        <v>14</v>
      </c>
      <c r="E319" s="7">
        <v>14</v>
      </c>
      <c r="F319" s="7">
        <v>7</v>
      </c>
      <c r="G319" s="7">
        <v>7</v>
      </c>
      <c r="H319" s="7">
        <v>9</v>
      </c>
      <c r="I319" s="2">
        <f>SUM(B319:H319)</f>
        <v>956</v>
      </c>
      <c r="J319" s="11">
        <f>B319/I319</f>
        <v>0.31589958158995818</v>
      </c>
      <c r="K319" s="11">
        <f>C319/I319</f>
        <v>0.63075313807531386</v>
      </c>
      <c r="L319" s="11">
        <f t="shared" si="4"/>
        <v>-0.31485355648535568</v>
      </c>
    </row>
    <row r="320" spans="1:12" ht="16" customHeight="1">
      <c r="A320" s="5" t="s">
        <v>212</v>
      </c>
      <c r="B320" s="6">
        <v>11520</v>
      </c>
      <c r="C320" s="6">
        <v>1337</v>
      </c>
      <c r="D320" s="7">
        <v>52</v>
      </c>
      <c r="E320" s="7">
        <v>39</v>
      </c>
      <c r="F320" s="7">
        <v>85</v>
      </c>
      <c r="G320" s="7">
        <v>5</v>
      </c>
      <c r="H320" s="7">
        <v>6</v>
      </c>
      <c r="I320" s="2">
        <f>SUM(B320:H320)</f>
        <v>13044</v>
      </c>
      <c r="J320" s="11">
        <f>B320/I320</f>
        <v>0.88316467341306348</v>
      </c>
      <c r="K320" s="11">
        <f>C320/I320</f>
        <v>0.10249923336399877</v>
      </c>
      <c r="L320" s="11">
        <f t="shared" si="4"/>
        <v>0.78066544004906469</v>
      </c>
    </row>
    <row r="321" spans="1:12" ht="16" customHeight="1">
      <c r="A321" s="5" t="s">
        <v>491</v>
      </c>
      <c r="B321" s="6">
        <v>3570</v>
      </c>
      <c r="C321" s="6">
        <v>2729</v>
      </c>
      <c r="D321" s="7">
        <v>31</v>
      </c>
      <c r="E321" s="7">
        <v>38</v>
      </c>
      <c r="F321" s="7">
        <v>42</v>
      </c>
      <c r="G321" s="7">
        <v>6</v>
      </c>
      <c r="H321" s="7">
        <v>13</v>
      </c>
      <c r="I321" s="2">
        <f>SUM(B321:H321)</f>
        <v>6429</v>
      </c>
      <c r="J321" s="11">
        <f>B321/I321</f>
        <v>0.5552963135790947</v>
      </c>
      <c r="K321" s="11">
        <f>C321/I321</f>
        <v>0.42448281225696066</v>
      </c>
      <c r="L321" s="11">
        <f t="shared" si="4"/>
        <v>0.13081350132213404</v>
      </c>
    </row>
    <row r="322" spans="1:12" ht="16" customHeight="1">
      <c r="A322" s="5" t="s">
        <v>58</v>
      </c>
      <c r="B322" s="6">
        <v>1116</v>
      </c>
      <c r="C322" s="6">
        <v>1441</v>
      </c>
      <c r="D322" s="7">
        <v>2</v>
      </c>
      <c r="E322" s="7">
        <v>13</v>
      </c>
      <c r="F322" s="7">
        <v>4</v>
      </c>
      <c r="G322" s="7">
        <v>6</v>
      </c>
      <c r="H322" s="7">
        <v>3</v>
      </c>
      <c r="I322" s="2">
        <f>SUM(B322:H322)</f>
        <v>2585</v>
      </c>
      <c r="J322" s="11">
        <f>B322/I322</f>
        <v>0.43172147001934236</v>
      </c>
      <c r="K322" s="11">
        <f>C322/I322</f>
        <v>0.55744680851063833</v>
      </c>
      <c r="L322" s="11">
        <f t="shared" si="4"/>
        <v>-0.12572533849129597</v>
      </c>
    </row>
    <row r="323" spans="1:12" ht="17">
      <c r="A323" s="8" t="s">
        <v>400</v>
      </c>
      <c r="B323" s="6">
        <v>2494</v>
      </c>
      <c r="C323" s="6">
        <v>3782</v>
      </c>
      <c r="D323" s="7">
        <v>17</v>
      </c>
      <c r="E323" s="7">
        <v>25</v>
      </c>
      <c r="F323" s="7">
        <v>14</v>
      </c>
      <c r="G323" s="7">
        <v>8</v>
      </c>
      <c r="H323" s="7">
        <v>19</v>
      </c>
      <c r="I323" s="2">
        <f>SUM(B323:H323)</f>
        <v>6359</v>
      </c>
      <c r="J323" s="11">
        <f>B323/I323</f>
        <v>0.39220003145148608</v>
      </c>
      <c r="K323" s="11">
        <f>C323/I323</f>
        <v>0.59474760182418618</v>
      </c>
      <c r="L323" s="11">
        <f t="shared" ref="L323:L386" si="5">J323-K323</f>
        <v>-0.2025475703727001</v>
      </c>
    </row>
    <row r="324" spans="1:12" ht="16" customHeight="1">
      <c r="A324" s="5" t="s">
        <v>59</v>
      </c>
      <c r="B324" s="7">
        <v>307</v>
      </c>
      <c r="C324" s="7">
        <v>192</v>
      </c>
      <c r="D324" s="7">
        <v>0</v>
      </c>
      <c r="E324" s="7">
        <v>2</v>
      </c>
      <c r="F324" s="7">
        <v>0</v>
      </c>
      <c r="G324" s="7">
        <v>5</v>
      </c>
      <c r="H324" s="7">
        <v>0</v>
      </c>
      <c r="I324" s="2">
        <f>SUM(B324:H324)</f>
        <v>506</v>
      </c>
      <c r="J324" s="11">
        <f>B324/I324</f>
        <v>0.60671936758893286</v>
      </c>
      <c r="K324" s="11">
        <f>C324/I324</f>
        <v>0.37944664031620551</v>
      </c>
      <c r="L324" s="11">
        <f t="shared" si="5"/>
        <v>0.22727272727272735</v>
      </c>
    </row>
    <row r="325" spans="1:12" ht="16" customHeight="1">
      <c r="A325" s="5" t="s">
        <v>114</v>
      </c>
      <c r="B325" s="6">
        <v>3738</v>
      </c>
      <c r="C325" s="6">
        <v>3012</v>
      </c>
      <c r="D325" s="7">
        <v>22</v>
      </c>
      <c r="E325" s="7">
        <v>19</v>
      </c>
      <c r="F325" s="7">
        <v>32</v>
      </c>
      <c r="G325" s="7">
        <v>18</v>
      </c>
      <c r="H325" s="7">
        <v>1</v>
      </c>
      <c r="I325" s="2">
        <f>SUM(B325:H325)</f>
        <v>6842</v>
      </c>
      <c r="J325" s="11">
        <f>B325/I325</f>
        <v>0.54633148202280035</v>
      </c>
      <c r="K325" s="11">
        <f>C325/I325</f>
        <v>0.44022215726395791</v>
      </c>
      <c r="L325" s="11">
        <f t="shared" si="5"/>
        <v>0.10610932475884244</v>
      </c>
    </row>
    <row r="326" spans="1:12" ht="16" customHeight="1">
      <c r="A326" s="8" t="s">
        <v>401</v>
      </c>
      <c r="B326" s="6">
        <v>1000</v>
      </c>
      <c r="C326" s="7">
        <v>985</v>
      </c>
      <c r="D326" s="7">
        <v>5</v>
      </c>
      <c r="E326" s="7">
        <v>9</v>
      </c>
      <c r="F326" s="7">
        <v>12</v>
      </c>
      <c r="G326" s="7">
        <v>2</v>
      </c>
      <c r="H326" s="7">
        <v>2</v>
      </c>
      <c r="I326" s="2">
        <f>SUM(B326:H326)</f>
        <v>2015</v>
      </c>
      <c r="J326" s="11">
        <f>B326/I326</f>
        <v>0.49627791563275436</v>
      </c>
      <c r="K326" s="11">
        <f>C326/I326</f>
        <v>0.48883374689826303</v>
      </c>
      <c r="L326" s="11">
        <f t="shared" si="5"/>
        <v>7.4441687344913299E-3</v>
      </c>
    </row>
    <row r="327" spans="1:12" ht="16" customHeight="1">
      <c r="A327" s="8" t="s">
        <v>402</v>
      </c>
      <c r="B327" s="6">
        <v>4276</v>
      </c>
      <c r="C327" s="6">
        <v>3681</v>
      </c>
      <c r="D327" s="7">
        <v>27</v>
      </c>
      <c r="E327" s="7">
        <v>23</v>
      </c>
      <c r="F327" s="7">
        <v>22</v>
      </c>
      <c r="G327" s="7">
        <v>9</v>
      </c>
      <c r="H327" s="7">
        <v>13</v>
      </c>
      <c r="I327" s="2">
        <f>SUM(B327:H327)</f>
        <v>8051</v>
      </c>
      <c r="J327" s="11">
        <f>B327/I327</f>
        <v>0.53111414731089301</v>
      </c>
      <c r="K327" s="11">
        <f>C327/I327</f>
        <v>0.45721028443671596</v>
      </c>
      <c r="L327" s="11">
        <f t="shared" si="5"/>
        <v>7.3903862874177051E-2</v>
      </c>
    </row>
    <row r="328" spans="1:12" ht="16" customHeight="1">
      <c r="A328" s="8" t="s">
        <v>403</v>
      </c>
      <c r="B328" s="6">
        <v>2758</v>
      </c>
      <c r="C328" s="6">
        <v>1194</v>
      </c>
      <c r="D328" s="7">
        <v>9</v>
      </c>
      <c r="E328" s="7">
        <v>26</v>
      </c>
      <c r="F328" s="7">
        <v>21</v>
      </c>
      <c r="G328" s="7">
        <v>6</v>
      </c>
      <c r="H328" s="7">
        <v>16</v>
      </c>
      <c r="I328" s="2">
        <f>SUM(B328:H328)</f>
        <v>4030</v>
      </c>
      <c r="J328" s="11">
        <f>B328/I328</f>
        <v>0.68436724565756824</v>
      </c>
      <c r="K328" s="11">
        <f>C328/I328</f>
        <v>0.29627791563275435</v>
      </c>
      <c r="L328" s="11">
        <f t="shared" si="5"/>
        <v>0.38808933002481388</v>
      </c>
    </row>
    <row r="329" spans="1:12" ht="17">
      <c r="A329" s="8" t="s">
        <v>404</v>
      </c>
      <c r="B329" s="7">
        <v>653</v>
      </c>
      <c r="C329" s="6">
        <v>1010</v>
      </c>
      <c r="D329" s="7">
        <v>6</v>
      </c>
      <c r="E329" s="7">
        <v>7</v>
      </c>
      <c r="F329" s="7">
        <v>8</v>
      </c>
      <c r="G329" s="7">
        <v>7</v>
      </c>
      <c r="H329" s="7">
        <v>5</v>
      </c>
      <c r="I329" s="2">
        <f>SUM(B329:H329)</f>
        <v>1696</v>
      </c>
      <c r="J329" s="11">
        <f>B329/I329</f>
        <v>0.38502358490566035</v>
      </c>
      <c r="K329" s="11">
        <f>C329/I329</f>
        <v>0.59551886792452835</v>
      </c>
      <c r="L329" s="11">
        <f t="shared" si="5"/>
        <v>-0.210495283018868</v>
      </c>
    </row>
    <row r="330" spans="1:12" ht="16" customHeight="1">
      <c r="A330" s="8" t="s">
        <v>157</v>
      </c>
      <c r="B330" s="7">
        <v>668</v>
      </c>
      <c r="C330" s="7">
        <v>465</v>
      </c>
      <c r="D330" s="7">
        <v>12</v>
      </c>
      <c r="E330" s="7">
        <v>14</v>
      </c>
      <c r="F330" s="7">
        <v>2</v>
      </c>
      <c r="G330" s="7">
        <v>6</v>
      </c>
      <c r="H330" s="7">
        <v>0</v>
      </c>
      <c r="I330" s="2">
        <f>SUM(B330:H330)</f>
        <v>1167</v>
      </c>
      <c r="J330" s="11">
        <f>B330/I330</f>
        <v>0.57240788346186799</v>
      </c>
      <c r="K330" s="11">
        <f>C330/I330</f>
        <v>0.39845758354755784</v>
      </c>
      <c r="L330" s="11">
        <f t="shared" si="5"/>
        <v>0.17395029991431016</v>
      </c>
    </row>
    <row r="331" spans="1:12" ht="17">
      <c r="A331" s="5" t="s">
        <v>115</v>
      </c>
      <c r="B331" s="6">
        <v>1341</v>
      </c>
      <c r="C331" s="7">
        <v>742</v>
      </c>
      <c r="D331" s="7">
        <v>7</v>
      </c>
      <c r="E331" s="7">
        <v>18</v>
      </c>
      <c r="F331" s="7">
        <v>8</v>
      </c>
      <c r="G331" s="7">
        <v>11</v>
      </c>
      <c r="H331" s="7">
        <v>4</v>
      </c>
      <c r="I331" s="2">
        <f>SUM(B331:H331)</f>
        <v>2131</v>
      </c>
      <c r="J331" s="11">
        <f>B331/I331</f>
        <v>0.62928202721726889</v>
      </c>
      <c r="K331" s="11">
        <f>C331/I331</f>
        <v>0.34819333646175504</v>
      </c>
      <c r="L331" s="11">
        <f t="shared" si="5"/>
        <v>0.28108869075551385</v>
      </c>
    </row>
    <row r="332" spans="1:12" ht="16" customHeight="1">
      <c r="A332" s="5" t="s">
        <v>116</v>
      </c>
      <c r="B332" s="6">
        <v>7378</v>
      </c>
      <c r="C332" s="6">
        <v>5161</v>
      </c>
      <c r="D332" s="7">
        <v>42</v>
      </c>
      <c r="E332" s="7">
        <v>73</v>
      </c>
      <c r="F332" s="7">
        <v>32</v>
      </c>
      <c r="G332" s="7">
        <v>34</v>
      </c>
      <c r="H332" s="7">
        <v>6</v>
      </c>
      <c r="I332" s="2">
        <f>SUM(B332:H332)</f>
        <v>12726</v>
      </c>
      <c r="J332" s="11">
        <f>B332/I332</f>
        <v>0.57975797579757971</v>
      </c>
      <c r="K332" s="11">
        <f>C332/I332</f>
        <v>0.40554769762690557</v>
      </c>
      <c r="L332" s="11">
        <f t="shared" si="5"/>
        <v>0.17421027817067414</v>
      </c>
    </row>
    <row r="333" spans="1:12" ht="17">
      <c r="A333" s="8" t="s">
        <v>405</v>
      </c>
      <c r="B333" s="6">
        <v>2972</v>
      </c>
      <c r="C333" s="6">
        <v>3663</v>
      </c>
      <c r="D333" s="7">
        <v>33</v>
      </c>
      <c r="E333" s="7">
        <v>48</v>
      </c>
      <c r="F333" s="7">
        <v>42</v>
      </c>
      <c r="G333" s="7">
        <v>12</v>
      </c>
      <c r="H333" s="7">
        <v>19</v>
      </c>
      <c r="I333" s="2">
        <f>SUM(B333:H333)</f>
        <v>6789</v>
      </c>
      <c r="J333" s="11">
        <f>B333/I333</f>
        <v>0.43776697599057296</v>
      </c>
      <c r="K333" s="11">
        <f>C333/I333</f>
        <v>0.53954927087936366</v>
      </c>
      <c r="L333" s="11">
        <f t="shared" si="5"/>
        <v>-0.1017822948887907</v>
      </c>
    </row>
    <row r="334" spans="1:12" ht="16" customHeight="1">
      <c r="A334" s="8" t="s">
        <v>406</v>
      </c>
      <c r="B334" s="7">
        <v>708</v>
      </c>
      <c r="C334" s="7">
        <v>713</v>
      </c>
      <c r="D334" s="7">
        <v>3</v>
      </c>
      <c r="E334" s="7">
        <v>8</v>
      </c>
      <c r="F334" s="7">
        <v>3</v>
      </c>
      <c r="G334" s="7">
        <v>0</v>
      </c>
      <c r="H334" s="7">
        <v>5</v>
      </c>
      <c r="I334" s="2">
        <f>SUM(B334:H334)</f>
        <v>1440</v>
      </c>
      <c r="J334" s="11">
        <f>B334/I334</f>
        <v>0.49166666666666664</v>
      </c>
      <c r="K334" s="11">
        <f>C334/I334</f>
        <v>0.49513888888888891</v>
      </c>
      <c r="L334" s="11">
        <f t="shared" si="5"/>
        <v>-3.4722222222222654E-3</v>
      </c>
    </row>
    <row r="335" spans="1:12" ht="16" customHeight="1">
      <c r="A335" s="5" t="s">
        <v>533</v>
      </c>
      <c r="B335" s="6">
        <v>1020</v>
      </c>
      <c r="C335" s="6">
        <v>1443</v>
      </c>
      <c r="D335" s="7">
        <v>20</v>
      </c>
      <c r="E335" s="7">
        <v>3</v>
      </c>
      <c r="F335" s="7">
        <v>9</v>
      </c>
      <c r="G335" s="7">
        <v>5</v>
      </c>
      <c r="H335" s="7">
        <v>2</v>
      </c>
      <c r="I335" s="2">
        <f>SUM(B335:H335)</f>
        <v>2502</v>
      </c>
      <c r="J335" s="11">
        <f>B335/I335</f>
        <v>0.407673860911271</v>
      </c>
      <c r="K335" s="11">
        <f>C335/I335</f>
        <v>0.5767386091127098</v>
      </c>
      <c r="L335" s="11">
        <f t="shared" si="5"/>
        <v>-0.1690647482014388</v>
      </c>
    </row>
    <row r="336" spans="1:12" ht="16" customHeight="1">
      <c r="A336" s="5" t="s">
        <v>16</v>
      </c>
      <c r="B336" s="7">
        <v>785</v>
      </c>
      <c r="C336" s="7">
        <v>932</v>
      </c>
      <c r="D336" s="7">
        <v>12</v>
      </c>
      <c r="E336" s="7">
        <v>4</v>
      </c>
      <c r="F336" s="7">
        <v>11</v>
      </c>
      <c r="G336" s="7">
        <v>6</v>
      </c>
      <c r="H336" s="7">
        <v>4</v>
      </c>
      <c r="I336" s="2">
        <f>SUM(B336:H336)</f>
        <v>1754</v>
      </c>
      <c r="J336" s="11">
        <f>B336/I336</f>
        <v>0.44754846066134552</v>
      </c>
      <c r="K336" s="11">
        <f>C336/I336</f>
        <v>0.53135689851767387</v>
      </c>
      <c r="L336" s="11">
        <f t="shared" si="5"/>
        <v>-8.3808437856328355E-2</v>
      </c>
    </row>
    <row r="337" spans="1:12" ht="17">
      <c r="A337" s="5" t="s">
        <v>233</v>
      </c>
      <c r="B337" s="7">
        <v>384</v>
      </c>
      <c r="C337" s="7">
        <v>306</v>
      </c>
      <c r="D337" s="7">
        <v>2</v>
      </c>
      <c r="E337" s="7">
        <v>6</v>
      </c>
      <c r="F337" s="7">
        <v>3</v>
      </c>
      <c r="G337" s="7">
        <v>0</v>
      </c>
      <c r="H337" s="7">
        <v>7</v>
      </c>
      <c r="I337" s="2">
        <f>SUM(B337:H337)</f>
        <v>708</v>
      </c>
      <c r="J337" s="11">
        <f>B337/I337</f>
        <v>0.5423728813559322</v>
      </c>
      <c r="K337" s="11">
        <f>C337/I337</f>
        <v>0.43220338983050849</v>
      </c>
      <c r="L337" s="11">
        <f t="shared" si="5"/>
        <v>0.11016949152542371</v>
      </c>
    </row>
    <row r="338" spans="1:12" ht="17">
      <c r="A338" s="5" t="s">
        <v>361</v>
      </c>
      <c r="B338" s="6">
        <v>5489</v>
      </c>
      <c r="C338" s="6">
        <v>2782</v>
      </c>
      <c r="D338" s="7">
        <v>86</v>
      </c>
      <c r="E338" s="7">
        <v>25</v>
      </c>
      <c r="F338" s="7">
        <v>42</v>
      </c>
      <c r="G338" s="7">
        <v>31</v>
      </c>
      <c r="H338" s="7">
        <v>23</v>
      </c>
      <c r="I338" s="2">
        <f>SUM(B338:H338)</f>
        <v>8478</v>
      </c>
      <c r="J338" s="11">
        <f>B338/I338</f>
        <v>0.64744043406463792</v>
      </c>
      <c r="K338" s="11">
        <f>C338/I338</f>
        <v>0.32814343005425806</v>
      </c>
      <c r="L338" s="11">
        <f>J338-K338</f>
        <v>0.31929700401037986</v>
      </c>
    </row>
    <row r="339" spans="1:12" ht="17">
      <c r="A339" s="5" t="s">
        <v>362</v>
      </c>
      <c r="B339" s="7">
        <v>770</v>
      </c>
      <c r="C339" s="7">
        <v>742</v>
      </c>
      <c r="D339" s="7">
        <v>12</v>
      </c>
      <c r="E339" s="7">
        <v>8</v>
      </c>
      <c r="F339" s="7">
        <v>8</v>
      </c>
      <c r="G339" s="7">
        <v>15</v>
      </c>
      <c r="H339" s="7">
        <v>8</v>
      </c>
      <c r="I339" s="2">
        <f>SUM(B339:H339)</f>
        <v>1563</v>
      </c>
      <c r="J339" s="11">
        <f>B339/I339</f>
        <v>0.49264235444657711</v>
      </c>
      <c r="K339" s="11">
        <f>C339/I339</f>
        <v>0.47472808701215613</v>
      </c>
      <c r="L339" s="11">
        <f t="shared" si="5"/>
        <v>1.7914267434420983E-2</v>
      </c>
    </row>
    <row r="340" spans="1:12" ht="17">
      <c r="A340" s="8" t="s">
        <v>407</v>
      </c>
      <c r="B340" s="7">
        <v>296</v>
      </c>
      <c r="C340" s="7">
        <v>487</v>
      </c>
      <c r="D340" s="7">
        <v>0</v>
      </c>
      <c r="E340" s="7">
        <v>9</v>
      </c>
      <c r="F340" s="7">
        <v>3</v>
      </c>
      <c r="G340" s="7">
        <v>1</v>
      </c>
      <c r="H340" s="7">
        <v>4</v>
      </c>
      <c r="I340" s="2">
        <f>SUM(B340:H340)</f>
        <v>800</v>
      </c>
      <c r="J340" s="11">
        <f>B340/I340</f>
        <v>0.37</v>
      </c>
      <c r="K340" s="11">
        <f>C340/I340</f>
        <v>0.60875000000000001</v>
      </c>
      <c r="L340" s="11">
        <f t="shared" si="5"/>
        <v>-0.23875000000000002</v>
      </c>
    </row>
    <row r="341" spans="1:12" ht="16" customHeight="1">
      <c r="A341" s="5" t="s">
        <v>313</v>
      </c>
      <c r="B341" s="6">
        <v>3616</v>
      </c>
      <c r="C341" s="7">
        <v>590</v>
      </c>
      <c r="D341" s="7">
        <v>14</v>
      </c>
      <c r="E341" s="7">
        <v>33</v>
      </c>
      <c r="F341" s="7">
        <v>87</v>
      </c>
      <c r="G341" s="7">
        <v>7</v>
      </c>
      <c r="H341" s="7">
        <v>7</v>
      </c>
      <c r="I341" s="2">
        <f>SUM(B341:H341)</f>
        <v>4354</v>
      </c>
      <c r="J341" s="11">
        <f>B341/I341</f>
        <v>0.83050068902158936</v>
      </c>
      <c r="K341" s="11">
        <f>C341/I341</f>
        <v>0.13550757923748277</v>
      </c>
      <c r="L341" s="11">
        <f t="shared" si="5"/>
        <v>0.69499310978410656</v>
      </c>
    </row>
    <row r="342" spans="1:12" ht="17">
      <c r="A342" s="5" t="s">
        <v>117</v>
      </c>
      <c r="B342" s="7">
        <v>85</v>
      </c>
      <c r="C342" s="7">
        <v>173</v>
      </c>
      <c r="D342" s="7">
        <v>1</v>
      </c>
      <c r="E342" s="7">
        <v>2</v>
      </c>
      <c r="F342" s="7">
        <v>0</v>
      </c>
      <c r="G342" s="7">
        <v>1</v>
      </c>
      <c r="H342" s="7">
        <v>0</v>
      </c>
      <c r="I342" s="2">
        <f>SUM(B342:H342)</f>
        <v>262</v>
      </c>
      <c r="J342" s="11">
        <f>B342/I342</f>
        <v>0.32442748091603052</v>
      </c>
      <c r="K342" s="11">
        <f>C342/I342</f>
        <v>0.66030534351145043</v>
      </c>
      <c r="L342" s="11">
        <f t="shared" si="5"/>
        <v>-0.33587786259541991</v>
      </c>
    </row>
    <row r="343" spans="1:12" ht="17">
      <c r="A343" s="5" t="s">
        <v>60</v>
      </c>
      <c r="B343" s="6">
        <v>2247</v>
      </c>
      <c r="C343" s="6">
        <v>1946</v>
      </c>
      <c r="D343" s="7">
        <v>27</v>
      </c>
      <c r="E343" s="7">
        <v>36</v>
      </c>
      <c r="F343" s="7">
        <v>7</v>
      </c>
      <c r="G343" s="7">
        <v>20</v>
      </c>
      <c r="H343" s="7">
        <v>3</v>
      </c>
      <c r="I343" s="2">
        <f>SUM(B343:H343)</f>
        <v>4286</v>
      </c>
      <c r="J343" s="11">
        <f>B343/I343</f>
        <v>0.52426504899673354</v>
      </c>
      <c r="K343" s="11">
        <f>C343/I343</f>
        <v>0.45403639757349512</v>
      </c>
      <c r="L343" s="11">
        <f t="shared" si="5"/>
        <v>7.022865142323842E-2</v>
      </c>
    </row>
    <row r="344" spans="1:12" ht="16" customHeight="1">
      <c r="A344" s="5" t="s">
        <v>534</v>
      </c>
      <c r="B344" s="6">
        <v>1937</v>
      </c>
      <c r="C344" s="6">
        <v>1968</v>
      </c>
      <c r="D344" s="7">
        <v>63</v>
      </c>
      <c r="E344" s="7">
        <v>22</v>
      </c>
      <c r="F344" s="7">
        <v>10</v>
      </c>
      <c r="G344" s="7">
        <v>13</v>
      </c>
      <c r="H344" s="7">
        <v>3</v>
      </c>
      <c r="I344" s="2">
        <f>SUM(B344:H344)</f>
        <v>4016</v>
      </c>
      <c r="J344" s="11">
        <f>B344/I344</f>
        <v>0.48232071713147412</v>
      </c>
      <c r="K344" s="11">
        <f>C344/I344</f>
        <v>0.49003984063745021</v>
      </c>
      <c r="L344" s="11">
        <f t="shared" si="5"/>
        <v>-7.7191235059760888E-3</v>
      </c>
    </row>
    <row r="345" spans="1:12" ht="16" customHeight="1">
      <c r="A345" s="5" t="s">
        <v>213</v>
      </c>
      <c r="B345" s="6">
        <v>34288</v>
      </c>
      <c r="C345" s="6">
        <v>1658</v>
      </c>
      <c r="D345" s="7">
        <v>150</v>
      </c>
      <c r="E345" s="7">
        <v>35</v>
      </c>
      <c r="F345" s="7">
        <v>183</v>
      </c>
      <c r="G345" s="7">
        <v>52</v>
      </c>
      <c r="H345" s="7">
        <v>67</v>
      </c>
      <c r="I345" s="2">
        <f>SUM(B345:H345)</f>
        <v>36433</v>
      </c>
      <c r="J345" s="11">
        <f>B345/I345</f>
        <v>0.94112480443553925</v>
      </c>
      <c r="K345" s="11">
        <f>C345/I345</f>
        <v>4.5508193121620508E-2</v>
      </c>
      <c r="L345" s="11">
        <f t="shared" si="5"/>
        <v>0.89561661131391879</v>
      </c>
    </row>
    <row r="346" spans="1:12" ht="17">
      <c r="A346" s="5" t="s">
        <v>234</v>
      </c>
      <c r="B346" s="7">
        <v>223</v>
      </c>
      <c r="C346" s="7">
        <v>220</v>
      </c>
      <c r="D346" s="7">
        <v>8</v>
      </c>
      <c r="E346" s="7">
        <v>1</v>
      </c>
      <c r="F346" s="7">
        <v>1</v>
      </c>
      <c r="G346" s="7">
        <v>0</v>
      </c>
      <c r="H346" s="7">
        <v>1</v>
      </c>
      <c r="I346" s="2">
        <f>SUM(B346:H346)</f>
        <v>454</v>
      </c>
      <c r="J346" s="11">
        <f>B346/I346</f>
        <v>0.49118942731277532</v>
      </c>
      <c r="K346" s="11">
        <f>C346/I346</f>
        <v>0.48458149779735682</v>
      </c>
      <c r="L346" s="11">
        <f t="shared" si="5"/>
        <v>6.607929515418498E-3</v>
      </c>
    </row>
    <row r="347" spans="1:12" ht="17">
      <c r="A347" s="5" t="s">
        <v>514</v>
      </c>
      <c r="B347" s="7">
        <v>813</v>
      </c>
      <c r="C347" s="7">
        <v>962</v>
      </c>
      <c r="D347" s="7">
        <v>28</v>
      </c>
      <c r="E347" s="7">
        <v>9</v>
      </c>
      <c r="F347" s="7">
        <v>18</v>
      </c>
      <c r="G347" s="7">
        <v>15</v>
      </c>
      <c r="H347" s="7">
        <v>14</v>
      </c>
      <c r="I347" s="2">
        <f>SUM(B347:H347)</f>
        <v>1859</v>
      </c>
      <c r="J347" s="11">
        <f>B347/I347</f>
        <v>0.43733189887036039</v>
      </c>
      <c r="K347" s="11">
        <f>C347/I347</f>
        <v>0.5174825174825175</v>
      </c>
      <c r="L347" s="11">
        <f t="shared" si="5"/>
        <v>-8.015061861215711E-2</v>
      </c>
    </row>
    <row r="348" spans="1:12" ht="16" customHeight="1">
      <c r="A348" s="5" t="s">
        <v>61</v>
      </c>
      <c r="B348" s="6">
        <v>1973</v>
      </c>
      <c r="C348" s="6">
        <v>1899</v>
      </c>
      <c r="D348" s="7">
        <v>12</v>
      </c>
      <c r="E348" s="7">
        <v>15</v>
      </c>
      <c r="F348" s="7">
        <v>10</v>
      </c>
      <c r="G348" s="7">
        <v>16</v>
      </c>
      <c r="H348" s="7">
        <v>9</v>
      </c>
      <c r="I348" s="2">
        <f>SUM(B348:H348)</f>
        <v>3934</v>
      </c>
      <c r="J348" s="11">
        <f>B348/I348</f>
        <v>0.50152516522623281</v>
      </c>
      <c r="K348" s="11">
        <f>C348/I348</f>
        <v>0.48271479410269447</v>
      </c>
      <c r="L348" s="11">
        <f t="shared" si="5"/>
        <v>1.8810371123538339E-2</v>
      </c>
    </row>
    <row r="349" spans="1:12" ht="16" customHeight="1">
      <c r="A349" s="5" t="s">
        <v>252</v>
      </c>
      <c r="B349" s="6">
        <v>9050</v>
      </c>
      <c r="C349" s="6">
        <v>1670</v>
      </c>
      <c r="D349" s="7">
        <v>31</v>
      </c>
      <c r="E349" s="7">
        <v>18</v>
      </c>
      <c r="F349" s="7">
        <v>27</v>
      </c>
      <c r="G349" s="7">
        <v>12</v>
      </c>
      <c r="H349" s="7">
        <v>36</v>
      </c>
      <c r="I349" s="2">
        <f>SUM(B349:H349)</f>
        <v>10844</v>
      </c>
      <c r="J349" s="11">
        <f>B349/I349</f>
        <v>0.83456289192180011</v>
      </c>
      <c r="K349" s="11">
        <f>C349/I349</f>
        <v>0.15400221320545923</v>
      </c>
      <c r="L349" s="11">
        <f t="shared" si="5"/>
        <v>0.68056067871634085</v>
      </c>
    </row>
    <row r="350" spans="1:12" ht="16" customHeight="1">
      <c r="A350" s="5" t="s">
        <v>314</v>
      </c>
      <c r="B350" s="6">
        <v>5259</v>
      </c>
      <c r="C350" s="6">
        <v>2732</v>
      </c>
      <c r="D350" s="7">
        <v>42</v>
      </c>
      <c r="E350" s="7">
        <v>40</v>
      </c>
      <c r="F350" s="7">
        <v>78</v>
      </c>
      <c r="G350" s="7">
        <v>13</v>
      </c>
      <c r="H350" s="7">
        <v>18</v>
      </c>
      <c r="I350" s="2">
        <f>SUM(B350:H350)</f>
        <v>8182</v>
      </c>
      <c r="J350" s="11">
        <f>B350/I350</f>
        <v>0.64275238328037154</v>
      </c>
      <c r="K350" s="11">
        <f>C350/I350</f>
        <v>0.33390369102908823</v>
      </c>
      <c r="L350" s="11">
        <f t="shared" si="5"/>
        <v>0.30884869225128331</v>
      </c>
    </row>
    <row r="351" spans="1:12" ht="16" customHeight="1">
      <c r="A351" s="5" t="s">
        <v>214</v>
      </c>
      <c r="B351" s="7">
        <v>918</v>
      </c>
      <c r="C351" s="6">
        <v>1039</v>
      </c>
      <c r="D351" s="7">
        <v>17</v>
      </c>
      <c r="E351" s="7">
        <v>8</v>
      </c>
      <c r="F351" s="7">
        <v>4</v>
      </c>
      <c r="G351" s="7">
        <v>3</v>
      </c>
      <c r="H351" s="7">
        <v>0</v>
      </c>
      <c r="I351" s="2">
        <f>SUM(B351:H351)</f>
        <v>1989</v>
      </c>
      <c r="J351" s="11">
        <f>B351/I351</f>
        <v>0.46153846153846156</v>
      </c>
      <c r="K351" s="11">
        <f>C351/I351</f>
        <v>0.52237305178481652</v>
      </c>
      <c r="L351" s="11">
        <f t="shared" si="5"/>
        <v>-6.0834590246354958E-2</v>
      </c>
    </row>
    <row r="352" spans="1:12" ht="16" customHeight="1">
      <c r="A352" s="5" t="s">
        <v>454</v>
      </c>
      <c r="B352" s="7">
        <v>998</v>
      </c>
      <c r="C352" s="6">
        <v>1675</v>
      </c>
      <c r="D352" s="7">
        <v>14</v>
      </c>
      <c r="E352" s="7">
        <v>16</v>
      </c>
      <c r="F352" s="7">
        <v>5</v>
      </c>
      <c r="G352" s="7">
        <v>18</v>
      </c>
      <c r="H352" s="7">
        <v>3</v>
      </c>
      <c r="I352" s="2">
        <f>SUM(B352:H352)</f>
        <v>2729</v>
      </c>
      <c r="J352" s="11">
        <f>B352/I352</f>
        <v>0.36570172224257969</v>
      </c>
      <c r="K352" s="11">
        <f>C352/I352</f>
        <v>0.61377794063759616</v>
      </c>
      <c r="L352" s="11">
        <f t="shared" si="5"/>
        <v>-0.24807621839501648</v>
      </c>
    </row>
    <row r="353" spans="1:12" ht="17">
      <c r="A353" s="5" t="s">
        <v>118</v>
      </c>
      <c r="B353" s="7">
        <v>459</v>
      </c>
      <c r="C353" s="7">
        <v>847</v>
      </c>
      <c r="D353" s="7">
        <v>2</v>
      </c>
      <c r="E353" s="7">
        <v>9</v>
      </c>
      <c r="F353" s="7">
        <v>7</v>
      </c>
      <c r="G353" s="7">
        <v>12</v>
      </c>
      <c r="H353" s="7">
        <v>0</v>
      </c>
      <c r="I353" s="2">
        <f>SUM(B353:H353)</f>
        <v>1336</v>
      </c>
      <c r="J353" s="11">
        <f>B353/I353</f>
        <v>0.34356287425149701</v>
      </c>
      <c r="K353" s="11">
        <f>C353/I353</f>
        <v>0.63398203592814373</v>
      </c>
      <c r="L353" s="11">
        <f t="shared" si="5"/>
        <v>-0.29041916167664672</v>
      </c>
    </row>
    <row r="354" spans="1:12" ht="17">
      <c r="A354" s="5" t="s">
        <v>492</v>
      </c>
      <c r="B354" s="6">
        <v>2496</v>
      </c>
      <c r="C354" s="6">
        <v>1085</v>
      </c>
      <c r="D354" s="7">
        <v>31</v>
      </c>
      <c r="E354" s="7">
        <v>13</v>
      </c>
      <c r="F354" s="7">
        <v>28</v>
      </c>
      <c r="G354" s="7">
        <v>9</v>
      </c>
      <c r="H354" s="7">
        <v>16</v>
      </c>
      <c r="I354" s="2">
        <f>SUM(B354:H354)</f>
        <v>3678</v>
      </c>
      <c r="J354" s="11">
        <f>B354/I354</f>
        <v>0.67862969004893969</v>
      </c>
      <c r="K354" s="11">
        <f>C354/I354</f>
        <v>0.2949972811310495</v>
      </c>
      <c r="L354" s="11">
        <f t="shared" si="5"/>
        <v>0.38363240891789019</v>
      </c>
    </row>
    <row r="355" spans="1:12" ht="16" customHeight="1">
      <c r="A355" s="5" t="s">
        <v>176</v>
      </c>
      <c r="B355" s="7">
        <v>469</v>
      </c>
      <c r="C355" s="7">
        <v>752</v>
      </c>
      <c r="D355" s="7">
        <v>8</v>
      </c>
      <c r="E355" s="7">
        <v>7</v>
      </c>
      <c r="F355" s="7">
        <v>4</v>
      </c>
      <c r="G355" s="7">
        <v>4</v>
      </c>
      <c r="H355" s="7">
        <v>1</v>
      </c>
      <c r="I355" s="2">
        <f>SUM(B355:H355)</f>
        <v>1245</v>
      </c>
      <c r="J355" s="11">
        <f>B355/I355</f>
        <v>0.37670682730923694</v>
      </c>
      <c r="K355" s="11">
        <f>C355/I355</f>
        <v>0.60401606425702814</v>
      </c>
      <c r="L355" s="11">
        <f t="shared" si="5"/>
        <v>-0.2273092369477912</v>
      </c>
    </row>
    <row r="356" spans="1:12" ht="17">
      <c r="A356" s="5" t="s">
        <v>17</v>
      </c>
      <c r="B356" s="6">
        <v>1430</v>
      </c>
      <c r="C356" s="6">
        <v>1161</v>
      </c>
      <c r="D356" s="7">
        <v>26</v>
      </c>
      <c r="E356" s="7">
        <v>21</v>
      </c>
      <c r="F356" s="7">
        <v>17</v>
      </c>
      <c r="G356" s="7">
        <v>5</v>
      </c>
      <c r="H356" s="7">
        <v>4</v>
      </c>
      <c r="I356" s="2">
        <f>SUM(B356:H356)</f>
        <v>2664</v>
      </c>
      <c r="J356" s="11">
        <f>B356/I356</f>
        <v>0.53678678678678682</v>
      </c>
      <c r="K356" s="11">
        <f>C356/I356</f>
        <v>0.4358108108108108</v>
      </c>
      <c r="L356" s="11">
        <f t="shared" si="5"/>
        <v>0.10097597597597602</v>
      </c>
    </row>
    <row r="357" spans="1:12" ht="16" customHeight="1">
      <c r="A357" s="5" t="s">
        <v>62</v>
      </c>
      <c r="B357" s="7">
        <v>618</v>
      </c>
      <c r="C357" s="7">
        <v>588</v>
      </c>
      <c r="D357" s="7">
        <v>9</v>
      </c>
      <c r="E357" s="7">
        <v>7</v>
      </c>
      <c r="F357" s="7">
        <v>7</v>
      </c>
      <c r="G357" s="7">
        <v>2</v>
      </c>
      <c r="H357" s="7">
        <v>1</v>
      </c>
      <c r="I357" s="2">
        <f>SUM(B357:H357)</f>
        <v>1232</v>
      </c>
      <c r="J357" s="11">
        <f>B357/I357</f>
        <v>0.50162337662337664</v>
      </c>
      <c r="K357" s="11">
        <f>C357/I357</f>
        <v>0.47727272727272729</v>
      </c>
      <c r="L357" s="11">
        <f t="shared" si="5"/>
        <v>2.4350649350649345E-2</v>
      </c>
    </row>
    <row r="358" spans="1:12" ht="16" customHeight="1">
      <c r="A358" s="5" t="s">
        <v>63</v>
      </c>
      <c r="B358" s="7">
        <v>913</v>
      </c>
      <c r="C358" s="7">
        <v>777</v>
      </c>
      <c r="D358" s="7">
        <v>5</v>
      </c>
      <c r="E358" s="7">
        <v>12</v>
      </c>
      <c r="F358" s="7">
        <v>6</v>
      </c>
      <c r="G358" s="7">
        <v>4</v>
      </c>
      <c r="H358" s="7">
        <v>1</v>
      </c>
      <c r="I358" s="2">
        <f>SUM(B358:H358)</f>
        <v>1718</v>
      </c>
      <c r="J358" s="11">
        <f>B358/I358</f>
        <v>0.53143189755529685</v>
      </c>
      <c r="K358" s="11">
        <f>C358/I358</f>
        <v>0.45227008149010478</v>
      </c>
      <c r="L358" s="11">
        <f t="shared" si="5"/>
        <v>7.916181606519207E-2</v>
      </c>
    </row>
    <row r="359" spans="1:12" ht="17">
      <c r="A359" s="5" t="s">
        <v>564</v>
      </c>
      <c r="B359" s="6">
        <v>4020</v>
      </c>
      <c r="C359" s="6">
        <v>3070</v>
      </c>
      <c r="D359" s="7">
        <v>90</v>
      </c>
      <c r="E359" s="7">
        <v>31</v>
      </c>
      <c r="F359" s="7">
        <v>36</v>
      </c>
      <c r="G359" s="7">
        <v>29</v>
      </c>
      <c r="H359" s="7">
        <v>7</v>
      </c>
      <c r="I359" s="2">
        <f>SUM(B359:H359)</f>
        <v>7283</v>
      </c>
      <c r="J359" s="11">
        <f>B359/I359</f>
        <v>0.55197034189207739</v>
      </c>
      <c r="K359" s="11">
        <f>C359/I359</f>
        <v>0.42152958945489494</v>
      </c>
      <c r="L359" s="11">
        <f t="shared" si="5"/>
        <v>0.13044075243718245</v>
      </c>
    </row>
    <row r="360" spans="1:12" ht="17">
      <c r="A360" s="5" t="s">
        <v>64</v>
      </c>
      <c r="B360" s="6">
        <v>1851</v>
      </c>
      <c r="C360" s="6">
        <v>1978</v>
      </c>
      <c r="D360" s="7">
        <v>12</v>
      </c>
      <c r="E360" s="7">
        <v>25</v>
      </c>
      <c r="F360" s="7">
        <v>22</v>
      </c>
      <c r="G360" s="7">
        <v>18</v>
      </c>
      <c r="H360" s="7">
        <v>1</v>
      </c>
      <c r="I360" s="2">
        <f>SUM(B360:H360)</f>
        <v>3907</v>
      </c>
      <c r="J360" s="11">
        <f>B360/I360</f>
        <v>0.47376503711287432</v>
      </c>
      <c r="K360" s="11">
        <f>C360/I360</f>
        <v>0.50627079600716662</v>
      </c>
      <c r="L360" s="11">
        <f t="shared" si="5"/>
        <v>-3.2505758894292303E-2</v>
      </c>
    </row>
    <row r="361" spans="1:12" ht="16" customHeight="1">
      <c r="A361" s="8" t="s">
        <v>158</v>
      </c>
      <c r="B361" s="7">
        <v>700</v>
      </c>
      <c r="C361" s="7">
        <v>392</v>
      </c>
      <c r="D361" s="7">
        <v>8</v>
      </c>
      <c r="E361" s="7">
        <v>13</v>
      </c>
      <c r="F361" s="7">
        <v>12</v>
      </c>
      <c r="G361" s="7">
        <v>2</v>
      </c>
      <c r="H361" s="7">
        <v>1</v>
      </c>
      <c r="I361" s="2">
        <f>SUM(B361:H361)</f>
        <v>1128</v>
      </c>
      <c r="J361" s="11">
        <f>B361/I361</f>
        <v>0.62056737588652477</v>
      </c>
      <c r="K361" s="11">
        <f>C361/I361</f>
        <v>0.3475177304964539</v>
      </c>
      <c r="L361" s="11">
        <f t="shared" si="5"/>
        <v>0.27304964539007087</v>
      </c>
    </row>
    <row r="362" spans="1:12" ht="17">
      <c r="A362" s="5" t="s">
        <v>177</v>
      </c>
      <c r="B362" s="6">
        <v>1756</v>
      </c>
      <c r="C362" s="6">
        <v>2103</v>
      </c>
      <c r="D362" s="7">
        <v>13</v>
      </c>
      <c r="E362" s="7">
        <v>13</v>
      </c>
      <c r="F362" s="7">
        <v>14</v>
      </c>
      <c r="G362" s="7">
        <v>6</v>
      </c>
      <c r="H362" s="7">
        <v>5</v>
      </c>
      <c r="I362" s="2">
        <f>SUM(B362:H362)</f>
        <v>3910</v>
      </c>
      <c r="J362" s="11">
        <f>B362/I362</f>
        <v>0.44910485933503835</v>
      </c>
      <c r="K362" s="11">
        <f>C362/I362</f>
        <v>0.5378516624040921</v>
      </c>
      <c r="L362" s="11">
        <f t="shared" si="5"/>
        <v>-8.8746803069053748E-2</v>
      </c>
    </row>
    <row r="363" spans="1:12" ht="17">
      <c r="A363" s="5" t="s">
        <v>568</v>
      </c>
      <c r="B363" s="7">
        <v>225</v>
      </c>
      <c r="C363" s="7">
        <v>377</v>
      </c>
      <c r="D363" s="7">
        <v>2</v>
      </c>
      <c r="E363" s="7">
        <v>3</v>
      </c>
      <c r="F363" s="7">
        <v>7</v>
      </c>
      <c r="G363" s="7">
        <v>4</v>
      </c>
      <c r="H363" s="7">
        <v>2</v>
      </c>
      <c r="I363" s="2">
        <f>SUM(B363:H363)</f>
        <v>620</v>
      </c>
      <c r="J363" s="11">
        <f>B363/I363</f>
        <v>0.36290322580645162</v>
      </c>
      <c r="K363" s="11">
        <f>C363/I363</f>
        <v>0.60806451612903223</v>
      </c>
      <c r="L363" s="11">
        <f t="shared" si="5"/>
        <v>-0.24516129032258061</v>
      </c>
    </row>
    <row r="364" spans="1:12" ht="17">
      <c r="A364" s="5" t="s">
        <v>363</v>
      </c>
      <c r="B364" s="6">
        <v>4245</v>
      </c>
      <c r="C364" s="6">
        <v>4264</v>
      </c>
      <c r="D364" s="7">
        <v>43</v>
      </c>
      <c r="E364" s="7">
        <v>19</v>
      </c>
      <c r="F364" s="7">
        <v>37</v>
      </c>
      <c r="G364" s="7">
        <v>22</v>
      </c>
      <c r="H364" s="7">
        <v>13</v>
      </c>
      <c r="I364" s="2">
        <f>SUM(B364:H364)</f>
        <v>8643</v>
      </c>
      <c r="J364" s="11">
        <f>B364/I364</f>
        <v>0.4911489066296425</v>
      </c>
      <c r="K364" s="11">
        <f>C364/I364</f>
        <v>0.49334721740136528</v>
      </c>
      <c r="L364" s="11">
        <f t="shared" si="5"/>
        <v>-2.1983107717227779E-3</v>
      </c>
    </row>
    <row r="365" spans="1:12" ht="17">
      <c r="A365" s="5" t="s">
        <v>363</v>
      </c>
      <c r="B365" s="6">
        <v>1001</v>
      </c>
      <c r="C365" s="6">
        <v>2214</v>
      </c>
      <c r="D365" s="7">
        <v>10</v>
      </c>
      <c r="E365" s="7">
        <v>18</v>
      </c>
      <c r="F365" s="7">
        <v>19</v>
      </c>
      <c r="G365" s="7">
        <v>15</v>
      </c>
      <c r="H365" s="7">
        <v>4</v>
      </c>
      <c r="I365" s="2">
        <f>SUM(B365:H365)</f>
        <v>3281</v>
      </c>
      <c r="J365" s="11">
        <f>B365/I365</f>
        <v>0.3050899116123133</v>
      </c>
      <c r="K365" s="11">
        <f>C365/I365</f>
        <v>0.67479427003962211</v>
      </c>
      <c r="L365" s="11">
        <f t="shared" si="5"/>
        <v>-0.36970435842730881</v>
      </c>
    </row>
    <row r="366" spans="1:12" ht="17">
      <c r="A366" s="5" t="s">
        <v>364</v>
      </c>
      <c r="B366" s="7">
        <v>717</v>
      </c>
      <c r="C366" s="6">
        <v>1324</v>
      </c>
      <c r="D366" s="7">
        <v>4</v>
      </c>
      <c r="E366" s="7">
        <v>2</v>
      </c>
      <c r="F366" s="7">
        <v>5</v>
      </c>
      <c r="G366" s="7">
        <v>6</v>
      </c>
      <c r="H366" s="7">
        <v>2</v>
      </c>
      <c r="I366" s="2">
        <f>SUM(B366:H366)</f>
        <v>2060</v>
      </c>
      <c r="J366" s="11">
        <f>B366/I366</f>
        <v>0.34805825242718447</v>
      </c>
      <c r="K366" s="11">
        <f>C366/I366</f>
        <v>0.64271844660194177</v>
      </c>
      <c r="L366" s="11">
        <f t="shared" si="5"/>
        <v>-0.29466019417475731</v>
      </c>
    </row>
    <row r="367" spans="1:12" ht="16" customHeight="1">
      <c r="A367" s="5" t="s">
        <v>515</v>
      </c>
      <c r="B367" s="7">
        <v>234</v>
      </c>
      <c r="C367" s="7">
        <v>402</v>
      </c>
      <c r="D367" s="7">
        <v>5</v>
      </c>
      <c r="E367" s="7">
        <v>2</v>
      </c>
      <c r="F367" s="7">
        <v>3</v>
      </c>
      <c r="G367" s="7">
        <v>1</v>
      </c>
      <c r="H367" s="7">
        <v>8</v>
      </c>
      <c r="I367" s="2">
        <f>SUM(B367:H367)</f>
        <v>655</v>
      </c>
      <c r="J367" s="11">
        <f>B367/I367</f>
        <v>0.35725190839694654</v>
      </c>
      <c r="K367" s="11">
        <f>C367/I367</f>
        <v>0.61374045801526722</v>
      </c>
      <c r="L367" s="11">
        <f t="shared" si="5"/>
        <v>-0.25648854961832068</v>
      </c>
    </row>
    <row r="368" spans="1:12" ht="16" customHeight="1">
      <c r="A368" s="5" t="s">
        <v>315</v>
      </c>
      <c r="B368" s="6">
        <v>7014</v>
      </c>
      <c r="C368" s="6">
        <v>7654</v>
      </c>
      <c r="D368" s="7">
        <v>78</v>
      </c>
      <c r="E368" s="7">
        <v>109</v>
      </c>
      <c r="F368" s="7">
        <v>53</v>
      </c>
      <c r="G368" s="7">
        <v>63</v>
      </c>
      <c r="H368" s="7">
        <v>32</v>
      </c>
      <c r="I368" s="2">
        <f>SUM(B368:H368)</f>
        <v>15003</v>
      </c>
      <c r="J368" s="11">
        <f>B368/I368</f>
        <v>0.46750649870025995</v>
      </c>
      <c r="K368" s="11">
        <f>C368/I368</f>
        <v>0.51016463373991872</v>
      </c>
      <c r="L368" s="11">
        <f t="shared" si="5"/>
        <v>-4.2658135039658762E-2</v>
      </c>
    </row>
    <row r="369" spans="1:12" ht="16" customHeight="1">
      <c r="A369" s="5" t="s">
        <v>65</v>
      </c>
      <c r="B369" s="7">
        <v>672</v>
      </c>
      <c r="C369" s="7">
        <v>835</v>
      </c>
      <c r="D369" s="7">
        <v>5</v>
      </c>
      <c r="E369" s="7">
        <v>3</v>
      </c>
      <c r="F369" s="7">
        <v>1</v>
      </c>
      <c r="G369" s="7">
        <v>2</v>
      </c>
      <c r="H369" s="7">
        <v>1</v>
      </c>
      <c r="I369" s="2">
        <f>SUM(B369:H369)</f>
        <v>1519</v>
      </c>
      <c r="J369" s="11">
        <f>B369/I369</f>
        <v>0.44239631336405533</v>
      </c>
      <c r="K369" s="11">
        <f>C369/I369</f>
        <v>0.54970375246872938</v>
      </c>
      <c r="L369" s="11">
        <f t="shared" si="5"/>
        <v>-0.10730743910467405</v>
      </c>
    </row>
    <row r="370" spans="1:12" ht="16" customHeight="1">
      <c r="A370" s="5" t="s">
        <v>471</v>
      </c>
      <c r="B370" s="7">
        <v>266</v>
      </c>
      <c r="C370" s="7">
        <v>316</v>
      </c>
      <c r="D370" s="7">
        <v>24</v>
      </c>
      <c r="E370" s="7">
        <v>3</v>
      </c>
      <c r="F370" s="7">
        <v>4</v>
      </c>
      <c r="G370" s="7">
        <v>1</v>
      </c>
      <c r="H370" s="7">
        <v>0</v>
      </c>
      <c r="I370" s="2">
        <f>SUM(B370:H370)</f>
        <v>614</v>
      </c>
      <c r="J370" s="11">
        <f>B370/I370</f>
        <v>0.43322475570032576</v>
      </c>
      <c r="K370" s="11">
        <f>C370/I370</f>
        <v>0.51465798045602607</v>
      </c>
      <c r="L370" s="11">
        <f t="shared" si="5"/>
        <v>-8.1433224755700306E-2</v>
      </c>
    </row>
    <row r="371" spans="1:12" ht="16" customHeight="1">
      <c r="A371" s="5" t="s">
        <v>66</v>
      </c>
      <c r="B371" s="6">
        <v>1512</v>
      </c>
      <c r="C371" s="6">
        <v>1425</v>
      </c>
      <c r="D371" s="7">
        <v>9</v>
      </c>
      <c r="E371" s="7">
        <v>16</v>
      </c>
      <c r="F371" s="7">
        <v>6</v>
      </c>
      <c r="G371" s="7">
        <v>2</v>
      </c>
      <c r="H371" s="7">
        <v>3</v>
      </c>
      <c r="I371" s="2">
        <f>SUM(B371:H371)</f>
        <v>2973</v>
      </c>
      <c r="J371" s="11">
        <f>B371/I371</f>
        <v>0.50857719475277496</v>
      </c>
      <c r="K371" s="11">
        <f>C371/I371</f>
        <v>0.47931382441977799</v>
      </c>
      <c r="L371" s="11">
        <f t="shared" si="5"/>
        <v>2.9263370332996974E-2</v>
      </c>
    </row>
    <row r="372" spans="1:12" ht="16" customHeight="1">
      <c r="A372" s="5" t="s">
        <v>216</v>
      </c>
      <c r="B372" s="6">
        <v>4903</v>
      </c>
      <c r="C372" s="7">
        <v>190</v>
      </c>
      <c r="D372" s="7">
        <v>6</v>
      </c>
      <c r="E372" s="7">
        <v>3</v>
      </c>
      <c r="F372" s="7">
        <v>16</v>
      </c>
      <c r="G372" s="7">
        <v>6</v>
      </c>
      <c r="H372" s="7">
        <v>7</v>
      </c>
      <c r="I372" s="2">
        <f>SUM(B372:H372)</f>
        <v>5131</v>
      </c>
      <c r="J372" s="11">
        <f>B372/I372</f>
        <v>0.9555642175014617</v>
      </c>
      <c r="K372" s="11">
        <f>C372/I372</f>
        <v>3.7029818748781911E-2</v>
      </c>
      <c r="L372" s="11">
        <f t="shared" si="5"/>
        <v>0.91853439875267984</v>
      </c>
    </row>
    <row r="373" spans="1:12" ht="16" customHeight="1">
      <c r="A373" s="5" t="s">
        <v>558</v>
      </c>
      <c r="B373" s="7">
        <v>187</v>
      </c>
      <c r="C373" s="7">
        <v>417</v>
      </c>
      <c r="D373" s="7">
        <v>7</v>
      </c>
      <c r="E373" s="7">
        <v>5</v>
      </c>
      <c r="F373" s="7">
        <v>4</v>
      </c>
      <c r="G373" s="7">
        <v>4</v>
      </c>
      <c r="H373" s="7">
        <v>1</v>
      </c>
      <c r="I373" s="2">
        <f>SUM(B373:H373)</f>
        <v>625</v>
      </c>
      <c r="J373" s="11">
        <f>B373/I373</f>
        <v>0.29920000000000002</v>
      </c>
      <c r="K373" s="11">
        <f>C373/I373</f>
        <v>0.66720000000000002</v>
      </c>
      <c r="L373" s="11">
        <f t="shared" si="5"/>
        <v>-0.36799999999999999</v>
      </c>
    </row>
    <row r="374" spans="1:12" ht="17">
      <c r="A374" s="5" t="s">
        <v>67</v>
      </c>
      <c r="B374" s="6">
        <v>1279</v>
      </c>
      <c r="C374" s="7">
        <v>694</v>
      </c>
      <c r="D374" s="7">
        <v>7</v>
      </c>
      <c r="E374" s="7">
        <v>7</v>
      </c>
      <c r="F374" s="7">
        <v>8</v>
      </c>
      <c r="G374" s="7">
        <v>5</v>
      </c>
      <c r="H374" s="7">
        <v>4</v>
      </c>
      <c r="I374" s="2">
        <f>SUM(B374:H374)</f>
        <v>2004</v>
      </c>
      <c r="J374" s="11">
        <f>B374/I374</f>
        <v>0.63822355289421162</v>
      </c>
      <c r="K374" s="11">
        <f>C374/I374</f>
        <v>0.34630738522954091</v>
      </c>
      <c r="L374" s="11">
        <f t="shared" si="5"/>
        <v>0.29191616766467071</v>
      </c>
    </row>
    <row r="375" spans="1:12" ht="16" customHeight="1">
      <c r="A375" s="5" t="s">
        <v>119</v>
      </c>
      <c r="B375" s="6">
        <v>1347</v>
      </c>
      <c r="C375" s="7">
        <v>732</v>
      </c>
      <c r="D375" s="7">
        <v>12</v>
      </c>
      <c r="E375" s="7">
        <v>14</v>
      </c>
      <c r="F375" s="7">
        <v>13</v>
      </c>
      <c r="G375" s="7">
        <v>6</v>
      </c>
      <c r="H375" s="7">
        <v>3</v>
      </c>
      <c r="I375" s="2">
        <f>SUM(B375:H375)</f>
        <v>2127</v>
      </c>
      <c r="J375" s="11">
        <f>B375/I375</f>
        <v>0.63328631875881525</v>
      </c>
      <c r="K375" s="11">
        <f>C375/I375</f>
        <v>0.34414668547249649</v>
      </c>
      <c r="L375" s="11">
        <f t="shared" si="5"/>
        <v>0.28913963328631875</v>
      </c>
    </row>
    <row r="376" spans="1:12" ht="17">
      <c r="A376" s="5" t="s">
        <v>68</v>
      </c>
      <c r="B376" s="6">
        <v>3764</v>
      </c>
      <c r="C376" s="6">
        <v>3499</v>
      </c>
      <c r="D376" s="7">
        <v>30</v>
      </c>
      <c r="E376" s="7">
        <v>43</v>
      </c>
      <c r="F376" s="7">
        <v>24</v>
      </c>
      <c r="G376" s="7">
        <v>24</v>
      </c>
      <c r="H376" s="7">
        <v>9</v>
      </c>
      <c r="I376" s="2">
        <f>SUM(B376:H376)</f>
        <v>7393</v>
      </c>
      <c r="J376" s="11">
        <f>B376/I376</f>
        <v>0.50913025835249559</v>
      </c>
      <c r="K376" s="11">
        <f>C376/I376</f>
        <v>0.47328554037603138</v>
      </c>
      <c r="L376" s="11">
        <f t="shared" si="5"/>
        <v>3.5844717976464213E-2</v>
      </c>
    </row>
    <row r="377" spans="1:12" ht="17">
      <c r="A377" s="5" t="s">
        <v>69</v>
      </c>
      <c r="B377" s="6">
        <v>1416</v>
      </c>
      <c r="C377" s="6">
        <v>1793</v>
      </c>
      <c r="D377" s="7">
        <v>10</v>
      </c>
      <c r="E377" s="7">
        <v>9</v>
      </c>
      <c r="F377" s="7">
        <v>7</v>
      </c>
      <c r="G377" s="7">
        <v>12</v>
      </c>
      <c r="H377" s="7">
        <v>2</v>
      </c>
      <c r="I377" s="2">
        <f>SUM(B377:H377)</f>
        <v>3249</v>
      </c>
      <c r="J377" s="11">
        <f>B377/I377</f>
        <v>0.4358264081255771</v>
      </c>
      <c r="K377" s="11">
        <f>C377/I377</f>
        <v>0.55186211141889807</v>
      </c>
      <c r="L377" s="11">
        <f t="shared" si="5"/>
        <v>-0.11603570329332097</v>
      </c>
    </row>
    <row r="378" spans="1:12" ht="34">
      <c r="A378" s="8" t="s">
        <v>408</v>
      </c>
      <c r="B378" s="6">
        <v>7147</v>
      </c>
      <c r="C378" s="6">
        <v>6672</v>
      </c>
      <c r="D378" s="7">
        <v>68</v>
      </c>
      <c r="E378" s="7">
        <v>75</v>
      </c>
      <c r="F378" s="7">
        <v>51</v>
      </c>
      <c r="G378" s="7">
        <v>26</v>
      </c>
      <c r="H378" s="7">
        <v>47</v>
      </c>
      <c r="I378" s="2">
        <f>SUM(B378:H378)</f>
        <v>14086</v>
      </c>
      <c r="J378" s="11">
        <f>B378/I378</f>
        <v>0.50738321737895786</v>
      </c>
      <c r="K378" s="11">
        <f>C378/I378</f>
        <v>0.47366179185006391</v>
      </c>
      <c r="L378" s="11">
        <f t="shared" si="5"/>
        <v>3.3721425528893956E-2</v>
      </c>
    </row>
    <row r="379" spans="1:12" ht="17">
      <c r="A379" s="5" t="s">
        <v>455</v>
      </c>
      <c r="B379" s="6">
        <v>4784</v>
      </c>
      <c r="C379" s="6">
        <v>1290</v>
      </c>
      <c r="D379" s="7">
        <v>18</v>
      </c>
      <c r="E379" s="7">
        <v>25</v>
      </c>
      <c r="F379" s="7">
        <v>11</v>
      </c>
      <c r="G379" s="7">
        <v>16</v>
      </c>
      <c r="H379" s="7">
        <v>9</v>
      </c>
      <c r="I379" s="2">
        <f>SUM(B379:H379)</f>
        <v>6153</v>
      </c>
      <c r="J379" s="11">
        <f>B379/I379</f>
        <v>0.77750690719973992</v>
      </c>
      <c r="K379" s="11">
        <f>C379/I379</f>
        <v>0.20965382740126767</v>
      </c>
      <c r="L379" s="11">
        <f t="shared" si="5"/>
        <v>0.56785307979847222</v>
      </c>
    </row>
    <row r="380" spans="1:12" ht="17">
      <c r="A380" s="5" t="s">
        <v>456</v>
      </c>
      <c r="B380" s="6">
        <v>16763</v>
      </c>
      <c r="C380" s="6">
        <v>1406</v>
      </c>
      <c r="D380" s="7">
        <v>51</v>
      </c>
      <c r="E380" s="7">
        <v>72</v>
      </c>
      <c r="F380" s="7">
        <v>35</v>
      </c>
      <c r="G380" s="7">
        <v>38</v>
      </c>
      <c r="H380" s="7">
        <v>26</v>
      </c>
      <c r="I380" s="2">
        <f>SUM(B380:H380)</f>
        <v>18391</v>
      </c>
      <c r="J380" s="11">
        <f>B380/I380</f>
        <v>0.91147844054156923</v>
      </c>
      <c r="K380" s="11">
        <f>C380/I380</f>
        <v>7.645043771409929E-2</v>
      </c>
      <c r="L380" s="11">
        <f t="shared" si="5"/>
        <v>0.83502800282746992</v>
      </c>
    </row>
    <row r="381" spans="1:12" ht="17">
      <c r="A381" s="5" t="s">
        <v>235</v>
      </c>
      <c r="B381" s="7">
        <v>866</v>
      </c>
      <c r="C381" s="7">
        <v>274</v>
      </c>
      <c r="D381" s="7">
        <v>9</v>
      </c>
      <c r="E381" s="7">
        <v>3</v>
      </c>
      <c r="F381" s="7">
        <v>3</v>
      </c>
      <c r="G381" s="7">
        <v>3</v>
      </c>
      <c r="H381" s="7">
        <v>18</v>
      </c>
      <c r="I381" s="2">
        <f>SUM(B381:H381)</f>
        <v>1176</v>
      </c>
      <c r="J381" s="11">
        <f>B381/I381</f>
        <v>0.73639455782312924</v>
      </c>
      <c r="K381" s="11">
        <f>C381/I381</f>
        <v>0.23299319727891157</v>
      </c>
      <c r="L381" s="11">
        <f t="shared" si="5"/>
        <v>0.50340136054421769</v>
      </c>
    </row>
    <row r="382" spans="1:12" ht="34">
      <c r="A382" s="5" t="s">
        <v>493</v>
      </c>
      <c r="B382" s="7">
        <v>354</v>
      </c>
      <c r="C382" s="7">
        <v>597</v>
      </c>
      <c r="D382" s="7">
        <v>3</v>
      </c>
      <c r="E382" s="7">
        <v>4</v>
      </c>
      <c r="F382" s="7">
        <v>4</v>
      </c>
      <c r="G382" s="7">
        <v>0</v>
      </c>
      <c r="H382" s="7">
        <v>0</v>
      </c>
      <c r="I382" s="2">
        <f>SUM(B382:H382)</f>
        <v>962</v>
      </c>
      <c r="J382" s="11">
        <f>B382/I382</f>
        <v>0.367983367983368</v>
      </c>
      <c r="K382" s="11">
        <f>C382/I382</f>
        <v>0.62058212058212059</v>
      </c>
      <c r="L382" s="11">
        <f t="shared" si="5"/>
        <v>-0.25259875259875259</v>
      </c>
    </row>
    <row r="383" spans="1:12" ht="17">
      <c r="A383" s="5" t="s">
        <v>120</v>
      </c>
      <c r="B383" s="7">
        <v>187</v>
      </c>
      <c r="C383" s="7">
        <v>192</v>
      </c>
      <c r="D383" s="7">
        <v>0</v>
      </c>
      <c r="E383" s="7">
        <v>1</v>
      </c>
      <c r="F383" s="7">
        <v>2</v>
      </c>
      <c r="G383" s="7">
        <v>3</v>
      </c>
      <c r="H383" s="7">
        <v>1</v>
      </c>
      <c r="I383" s="2">
        <f>SUM(B383:H383)</f>
        <v>386</v>
      </c>
      <c r="J383" s="11">
        <f>B383/I383</f>
        <v>0.4844559585492228</v>
      </c>
      <c r="K383" s="11">
        <f>C383/I383</f>
        <v>0.49740932642487046</v>
      </c>
      <c r="L383" s="11">
        <f t="shared" si="5"/>
        <v>-1.2953367875647659E-2</v>
      </c>
    </row>
    <row r="384" spans="1:12" ht="17">
      <c r="A384" s="5" t="s">
        <v>121</v>
      </c>
      <c r="B384" s="6">
        <v>2693</v>
      </c>
      <c r="C384" s="6">
        <v>2056</v>
      </c>
      <c r="D384" s="7">
        <v>23</v>
      </c>
      <c r="E384" s="7">
        <v>26</v>
      </c>
      <c r="F384" s="7">
        <v>17</v>
      </c>
      <c r="G384" s="7">
        <v>20</v>
      </c>
      <c r="H384" s="7">
        <v>7</v>
      </c>
      <c r="I384" s="2">
        <f>SUM(B384:H384)</f>
        <v>4842</v>
      </c>
      <c r="J384" s="11">
        <f>B384/I384</f>
        <v>0.55617513424204879</v>
      </c>
      <c r="K384" s="11">
        <f>C384/I384</f>
        <v>0.42461792647666252</v>
      </c>
      <c r="L384" s="11">
        <f t="shared" si="5"/>
        <v>0.13155720776538626</v>
      </c>
    </row>
    <row r="385" spans="1:12" ht="17">
      <c r="A385" s="5" t="s">
        <v>297</v>
      </c>
      <c r="B385" s="7">
        <v>730</v>
      </c>
      <c r="C385" s="7">
        <v>296</v>
      </c>
      <c r="D385" s="7">
        <v>4</v>
      </c>
      <c r="E385" s="7">
        <v>5</v>
      </c>
      <c r="F385" s="7">
        <v>6</v>
      </c>
      <c r="G385" s="7">
        <v>4</v>
      </c>
      <c r="H385" s="7">
        <v>0</v>
      </c>
      <c r="I385" s="2">
        <f>SUM(B385:H385)</f>
        <v>1045</v>
      </c>
      <c r="J385" s="11">
        <f>B385/I385</f>
        <v>0.69856459330143539</v>
      </c>
      <c r="K385" s="11">
        <f>C385/I385</f>
        <v>0.28325358851674642</v>
      </c>
      <c r="L385" s="11">
        <f t="shared" si="5"/>
        <v>0.41531100478468896</v>
      </c>
    </row>
    <row r="386" spans="1:12" ht="17">
      <c r="A386" s="5" t="s">
        <v>472</v>
      </c>
      <c r="B386" s="7">
        <v>410</v>
      </c>
      <c r="C386" s="7">
        <v>140</v>
      </c>
      <c r="D386" s="7">
        <v>14</v>
      </c>
      <c r="E386" s="7">
        <v>3</v>
      </c>
      <c r="F386" s="7">
        <v>3</v>
      </c>
      <c r="G386" s="7">
        <v>2</v>
      </c>
      <c r="H386" s="7">
        <v>3</v>
      </c>
      <c r="I386" s="2">
        <f>SUM(B386:H386)</f>
        <v>575</v>
      </c>
      <c r="J386" s="11">
        <f>B386/I386</f>
        <v>0.71304347826086956</v>
      </c>
      <c r="K386" s="11">
        <f>C386/I386</f>
        <v>0.24347826086956523</v>
      </c>
      <c r="L386" s="11">
        <f t="shared" si="5"/>
        <v>0.4695652173913043</v>
      </c>
    </row>
    <row r="387" spans="1:12" ht="17">
      <c r="A387" s="8" t="s">
        <v>563</v>
      </c>
      <c r="B387" s="6">
        <v>5776</v>
      </c>
      <c r="C387" s="6">
        <v>1670</v>
      </c>
      <c r="D387" s="7">
        <v>47</v>
      </c>
      <c r="E387" s="7">
        <v>44</v>
      </c>
      <c r="F387" s="7">
        <v>30</v>
      </c>
      <c r="G387" s="7">
        <v>14</v>
      </c>
      <c r="H387" s="7">
        <v>11</v>
      </c>
      <c r="I387" s="2">
        <f>SUM(B387:H387)</f>
        <v>7592</v>
      </c>
      <c r="J387" s="11">
        <f>B387/I387</f>
        <v>0.76080084299262385</v>
      </c>
      <c r="K387" s="11">
        <f>C387/I387</f>
        <v>0.21996838777660696</v>
      </c>
      <c r="L387" s="11">
        <f t="shared" ref="L387:L450" si="6">J387-K387</f>
        <v>0.54083245521601686</v>
      </c>
    </row>
    <row r="388" spans="1:12" ht="17">
      <c r="A388" s="5" t="s">
        <v>473</v>
      </c>
      <c r="B388" s="6">
        <v>1387</v>
      </c>
      <c r="C388" s="6">
        <v>1852</v>
      </c>
      <c r="D388" s="7">
        <v>110</v>
      </c>
      <c r="E388" s="7">
        <v>35</v>
      </c>
      <c r="F388" s="7">
        <v>23</v>
      </c>
      <c r="G388" s="7">
        <v>8</v>
      </c>
      <c r="H388" s="7">
        <v>16</v>
      </c>
      <c r="I388" s="2">
        <f>SUM(B388:H388)</f>
        <v>3431</v>
      </c>
      <c r="J388" s="11">
        <f>B388/I388</f>
        <v>0.40425531914893614</v>
      </c>
      <c r="K388" s="11">
        <f>C388/I388</f>
        <v>0.5397843194403964</v>
      </c>
      <c r="L388" s="11">
        <f t="shared" si="6"/>
        <v>-0.13552900029146026</v>
      </c>
    </row>
    <row r="389" spans="1:12" ht="17">
      <c r="A389" s="8" t="s">
        <v>409</v>
      </c>
      <c r="B389" s="6">
        <v>2380</v>
      </c>
      <c r="C389" s="6">
        <v>2915</v>
      </c>
      <c r="D389" s="7">
        <v>14</v>
      </c>
      <c r="E389" s="7">
        <v>29</v>
      </c>
      <c r="F389" s="7">
        <v>12</v>
      </c>
      <c r="G389" s="7">
        <v>7</v>
      </c>
      <c r="H389" s="7">
        <v>18</v>
      </c>
      <c r="I389" s="2">
        <f>SUM(B389:H389)</f>
        <v>5375</v>
      </c>
      <c r="J389" s="11">
        <f>B389/I389</f>
        <v>0.44279069767441859</v>
      </c>
      <c r="K389" s="11">
        <f>C389/I389</f>
        <v>0.54232558139534881</v>
      </c>
      <c r="L389" s="11">
        <f t="shared" si="6"/>
        <v>-9.9534883720930223E-2</v>
      </c>
    </row>
    <row r="390" spans="1:12" ht="17">
      <c r="A390" s="5" t="s">
        <v>316</v>
      </c>
      <c r="B390" s="6">
        <v>4513</v>
      </c>
      <c r="C390" s="7">
        <v>928</v>
      </c>
      <c r="D390" s="7">
        <v>19</v>
      </c>
      <c r="E390" s="7">
        <v>19</v>
      </c>
      <c r="F390" s="7">
        <v>23</v>
      </c>
      <c r="G390" s="7">
        <v>13</v>
      </c>
      <c r="H390" s="7">
        <v>16</v>
      </c>
      <c r="I390" s="2">
        <f>SUM(B390:H390)</f>
        <v>5531</v>
      </c>
      <c r="J390" s="11">
        <f>B390/I390</f>
        <v>0.81594648345687937</v>
      </c>
      <c r="K390" s="11">
        <f>C390/I390</f>
        <v>0.16778159464834569</v>
      </c>
      <c r="L390" s="11">
        <f t="shared" si="6"/>
        <v>0.64816488880853362</v>
      </c>
    </row>
    <row r="391" spans="1:12" ht="17">
      <c r="A391" s="5" t="s">
        <v>559</v>
      </c>
      <c r="B391" s="6">
        <v>1345</v>
      </c>
      <c r="C391" s="6">
        <v>1329</v>
      </c>
      <c r="D391" s="7">
        <v>35</v>
      </c>
      <c r="E391" s="7">
        <v>19</v>
      </c>
      <c r="F391" s="7">
        <v>23</v>
      </c>
      <c r="G391" s="7">
        <v>19</v>
      </c>
      <c r="H391" s="7">
        <v>23</v>
      </c>
      <c r="I391" s="2">
        <f>SUM(B391:H391)</f>
        <v>2793</v>
      </c>
      <c r="J391" s="11">
        <f>B391/I391</f>
        <v>0.4815610454708199</v>
      </c>
      <c r="K391" s="11">
        <f>C391/I391</f>
        <v>0.47583243823845328</v>
      </c>
      <c r="L391" s="11">
        <f t="shared" si="6"/>
        <v>5.7286072323666226E-3</v>
      </c>
    </row>
    <row r="392" spans="1:12" ht="17">
      <c r="A392" s="5" t="s">
        <v>474</v>
      </c>
      <c r="B392" s="7">
        <v>586</v>
      </c>
      <c r="C392" s="7">
        <v>763</v>
      </c>
      <c r="D392" s="7">
        <v>38</v>
      </c>
      <c r="E392" s="7">
        <v>9</v>
      </c>
      <c r="F392" s="7">
        <v>4</v>
      </c>
      <c r="G392" s="7">
        <v>8</v>
      </c>
      <c r="H392" s="7">
        <v>2</v>
      </c>
      <c r="I392" s="2">
        <f>SUM(B392:H392)</f>
        <v>1410</v>
      </c>
      <c r="J392" s="11">
        <f>B392/I392</f>
        <v>0.41560283687943261</v>
      </c>
      <c r="K392" s="11">
        <f>C392/I392</f>
        <v>0.54113475177304959</v>
      </c>
      <c r="L392" s="11">
        <f t="shared" si="6"/>
        <v>-0.12553191489361698</v>
      </c>
    </row>
    <row r="393" spans="1:12" ht="17">
      <c r="A393" s="5" t="s">
        <v>437</v>
      </c>
      <c r="B393" s="7">
        <v>312</v>
      </c>
      <c r="C393" s="7">
        <v>476</v>
      </c>
      <c r="D393" s="7">
        <v>1</v>
      </c>
      <c r="E393" s="7">
        <v>10</v>
      </c>
      <c r="F393" s="7">
        <v>6</v>
      </c>
      <c r="G393" s="7">
        <v>14</v>
      </c>
      <c r="H393" s="7">
        <v>4</v>
      </c>
      <c r="I393" s="2">
        <f>SUM(B393:H393)</f>
        <v>823</v>
      </c>
      <c r="J393" s="11">
        <f>B393/I393</f>
        <v>0.37910085054678005</v>
      </c>
      <c r="K393" s="11">
        <f>C393/I393</f>
        <v>0.57837181044957475</v>
      </c>
      <c r="L393" s="11">
        <f t="shared" si="6"/>
        <v>-0.1992709599027947</v>
      </c>
    </row>
    <row r="394" spans="1:12" ht="17">
      <c r="A394" s="8" t="s">
        <v>160</v>
      </c>
      <c r="B394" s="6">
        <v>1408</v>
      </c>
      <c r="C394" s="7">
        <v>566</v>
      </c>
      <c r="D394" s="7">
        <v>14</v>
      </c>
      <c r="E394" s="7">
        <v>23</v>
      </c>
      <c r="F394" s="7">
        <v>9</v>
      </c>
      <c r="G394" s="7">
        <v>5</v>
      </c>
      <c r="H394" s="7">
        <v>8</v>
      </c>
      <c r="I394" s="2">
        <f>SUM(B394:H394)</f>
        <v>2033</v>
      </c>
      <c r="J394" s="11">
        <f>B394/I394</f>
        <v>0.69257255287752095</v>
      </c>
      <c r="K394" s="11">
        <f>C394/I394</f>
        <v>0.27840629611411705</v>
      </c>
      <c r="L394" s="11">
        <f t="shared" si="6"/>
        <v>0.41416625676340391</v>
      </c>
    </row>
    <row r="395" spans="1:12" ht="17">
      <c r="A395" s="8" t="s">
        <v>161</v>
      </c>
      <c r="B395" s="7">
        <v>2</v>
      </c>
      <c r="C395" s="7">
        <v>6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2">
        <f>SUM(B395:H395)</f>
        <v>8</v>
      </c>
      <c r="J395" s="11">
        <f>B395/I395</f>
        <v>0.25</v>
      </c>
      <c r="K395" s="11">
        <f>C395/I395</f>
        <v>0.75</v>
      </c>
      <c r="L395" s="11">
        <f t="shared" si="6"/>
        <v>-0.5</v>
      </c>
    </row>
    <row r="396" spans="1:12" ht="17">
      <c r="A396" s="5" t="s">
        <v>317</v>
      </c>
      <c r="B396" s="6">
        <v>7963</v>
      </c>
      <c r="C396" s="6">
        <v>3376</v>
      </c>
      <c r="D396" s="7">
        <v>62</v>
      </c>
      <c r="E396" s="7">
        <v>61</v>
      </c>
      <c r="F396" s="7">
        <v>86</v>
      </c>
      <c r="G396" s="7">
        <v>22</v>
      </c>
      <c r="H396" s="7">
        <v>19</v>
      </c>
      <c r="I396" s="2">
        <f>SUM(B396:H396)</f>
        <v>11589</v>
      </c>
      <c r="J396" s="11">
        <f>B396/I396</f>
        <v>0.68711709379584085</v>
      </c>
      <c r="K396" s="11">
        <f>C396/I396</f>
        <v>0.29131072568815258</v>
      </c>
      <c r="L396" s="11">
        <f t="shared" si="6"/>
        <v>0.39580636810768827</v>
      </c>
    </row>
    <row r="397" spans="1:12" ht="17">
      <c r="A397" s="5" t="s">
        <v>236</v>
      </c>
      <c r="B397" s="6">
        <v>1686</v>
      </c>
      <c r="C397" s="6">
        <v>1293</v>
      </c>
      <c r="D397" s="7">
        <v>10</v>
      </c>
      <c r="E397" s="7">
        <v>29</v>
      </c>
      <c r="F397" s="7">
        <v>15</v>
      </c>
      <c r="G397" s="7">
        <v>11</v>
      </c>
      <c r="H397" s="7">
        <v>34</v>
      </c>
      <c r="I397" s="2">
        <f>SUM(B397:H397)</f>
        <v>3078</v>
      </c>
      <c r="J397" s="11">
        <f>B397/I397</f>
        <v>0.54775828460038989</v>
      </c>
      <c r="K397" s="11">
        <f>C397/I397</f>
        <v>0.42007797270955166</v>
      </c>
      <c r="L397" s="11">
        <f t="shared" si="6"/>
        <v>0.12768031189083823</v>
      </c>
    </row>
    <row r="398" spans="1:12" ht="17">
      <c r="A398" s="5" t="s">
        <v>475</v>
      </c>
      <c r="B398" s="6">
        <v>1196</v>
      </c>
      <c r="C398" s="6">
        <v>1261</v>
      </c>
      <c r="D398" s="7">
        <v>60</v>
      </c>
      <c r="E398" s="7">
        <v>18</v>
      </c>
      <c r="F398" s="7">
        <v>8</v>
      </c>
      <c r="G398" s="7">
        <v>9</v>
      </c>
      <c r="H398" s="7">
        <v>11</v>
      </c>
      <c r="I398" s="2">
        <f>SUM(B398:H398)</f>
        <v>2563</v>
      </c>
      <c r="J398" s="11">
        <f>B398/I398</f>
        <v>0.46664065548185718</v>
      </c>
      <c r="K398" s="11">
        <f>C398/I398</f>
        <v>0.49200156067108858</v>
      </c>
      <c r="L398" s="11">
        <f t="shared" si="6"/>
        <v>-2.5360905189231397E-2</v>
      </c>
    </row>
    <row r="399" spans="1:12" ht="17">
      <c r="A399" s="5" t="s">
        <v>535</v>
      </c>
      <c r="B399" s="6">
        <v>6992</v>
      </c>
      <c r="C399" s="7">
        <v>631</v>
      </c>
      <c r="D399" s="7">
        <v>50</v>
      </c>
      <c r="E399" s="7">
        <v>11</v>
      </c>
      <c r="F399" s="7">
        <v>29</v>
      </c>
      <c r="G399" s="7">
        <v>63</v>
      </c>
      <c r="H399" s="7">
        <v>36</v>
      </c>
      <c r="I399" s="2">
        <f>SUM(B399:H399)</f>
        <v>7812</v>
      </c>
      <c r="J399" s="11">
        <f>B399/I399</f>
        <v>0.89503328213005628</v>
      </c>
      <c r="K399" s="11">
        <f>C399/I399</f>
        <v>8.0773169482846907E-2</v>
      </c>
      <c r="L399" s="11">
        <f t="shared" si="6"/>
        <v>0.81426011264720932</v>
      </c>
    </row>
    <row r="400" spans="1:12" ht="17">
      <c r="A400" s="5" t="s">
        <v>318</v>
      </c>
      <c r="B400" s="6">
        <v>2893</v>
      </c>
      <c r="C400" s="6">
        <v>1239</v>
      </c>
      <c r="D400" s="7">
        <v>29</v>
      </c>
      <c r="E400" s="7">
        <v>20</v>
      </c>
      <c r="F400" s="7">
        <v>28</v>
      </c>
      <c r="G400" s="7">
        <v>6</v>
      </c>
      <c r="H400" s="7">
        <v>0</v>
      </c>
      <c r="I400" s="2">
        <f>SUM(B400:H400)</f>
        <v>4215</v>
      </c>
      <c r="J400" s="11">
        <f>B400/I400</f>
        <v>0.68635824436536186</v>
      </c>
      <c r="K400" s="11">
        <f>C400/I400</f>
        <v>0.29395017793594308</v>
      </c>
      <c r="L400" s="11">
        <f t="shared" si="6"/>
        <v>0.39240806642941878</v>
      </c>
    </row>
    <row r="401" spans="1:12" ht="17">
      <c r="A401" s="5" t="s">
        <v>18</v>
      </c>
      <c r="B401" s="6">
        <v>2590</v>
      </c>
      <c r="C401" s="7">
        <v>213</v>
      </c>
      <c r="D401" s="7">
        <v>18</v>
      </c>
      <c r="E401" s="7">
        <v>3</v>
      </c>
      <c r="F401" s="7">
        <v>18</v>
      </c>
      <c r="G401" s="7">
        <v>4</v>
      </c>
      <c r="H401" s="7">
        <v>12</v>
      </c>
      <c r="I401" s="2">
        <f>SUM(B401:H401)</f>
        <v>2858</v>
      </c>
      <c r="J401" s="11">
        <f>B401/I401</f>
        <v>0.90622813156053184</v>
      </c>
      <c r="K401" s="11">
        <f>C401/I401</f>
        <v>7.4527641707487755E-2</v>
      </c>
      <c r="L401" s="11">
        <f t="shared" si="6"/>
        <v>0.83170048985304412</v>
      </c>
    </row>
    <row r="402" spans="1:12" ht="17">
      <c r="A402" s="5" t="s">
        <v>438</v>
      </c>
      <c r="B402" s="7">
        <v>686</v>
      </c>
      <c r="C402" s="6">
        <v>1687</v>
      </c>
      <c r="D402" s="7">
        <v>15</v>
      </c>
      <c r="E402" s="7">
        <v>21</v>
      </c>
      <c r="F402" s="7">
        <v>17</v>
      </c>
      <c r="G402" s="7">
        <v>24</v>
      </c>
      <c r="H402" s="7">
        <v>3</v>
      </c>
      <c r="I402" s="2">
        <f>SUM(B402:H402)</f>
        <v>2453</v>
      </c>
      <c r="J402" s="11">
        <f>B402/I402</f>
        <v>0.27965756216877291</v>
      </c>
      <c r="K402" s="11">
        <f>C402/I402</f>
        <v>0.68772931104769675</v>
      </c>
      <c r="L402" s="11">
        <f t="shared" si="6"/>
        <v>-0.40807174887892383</v>
      </c>
    </row>
    <row r="403" spans="1:12" ht="17">
      <c r="A403" s="5" t="s">
        <v>560</v>
      </c>
      <c r="B403" s="7">
        <v>316</v>
      </c>
      <c r="C403" s="7">
        <v>522</v>
      </c>
      <c r="D403" s="7">
        <v>10</v>
      </c>
      <c r="E403" s="7">
        <v>7</v>
      </c>
      <c r="F403" s="7">
        <v>2</v>
      </c>
      <c r="G403" s="7">
        <v>4</v>
      </c>
      <c r="H403" s="7">
        <v>3</v>
      </c>
      <c r="I403" s="2">
        <f>SUM(B403:H403)</f>
        <v>864</v>
      </c>
      <c r="J403" s="11">
        <f>B403/I403</f>
        <v>0.36574074074074076</v>
      </c>
      <c r="K403" s="11">
        <f>C403/I403</f>
        <v>0.60416666666666663</v>
      </c>
      <c r="L403" s="11">
        <f t="shared" si="6"/>
        <v>-0.23842592592592587</v>
      </c>
    </row>
    <row r="404" spans="1:12" ht="34">
      <c r="A404" s="5" t="s">
        <v>440</v>
      </c>
      <c r="B404" s="7">
        <v>615</v>
      </c>
      <c r="C404" s="6">
        <v>1054</v>
      </c>
      <c r="D404" s="7">
        <v>9</v>
      </c>
      <c r="E404" s="7">
        <v>8</v>
      </c>
      <c r="F404" s="7">
        <v>9</v>
      </c>
      <c r="G404" s="7">
        <v>2</v>
      </c>
      <c r="H404" s="7">
        <v>5</v>
      </c>
      <c r="I404" s="2">
        <f>SUM(B404:H404)</f>
        <v>1702</v>
      </c>
      <c r="J404" s="11">
        <f>B404/I404</f>
        <v>0.36133960047003527</v>
      </c>
      <c r="K404" s="11">
        <f>C404/I404</f>
        <v>0.61927144535840184</v>
      </c>
      <c r="L404" s="11">
        <f t="shared" si="6"/>
        <v>-0.25793184488836657</v>
      </c>
    </row>
    <row r="405" spans="1:12" ht="17">
      <c r="A405" s="5" t="s">
        <v>439</v>
      </c>
      <c r="B405" s="6">
        <v>2374</v>
      </c>
      <c r="C405" s="6">
        <v>3653</v>
      </c>
      <c r="D405" s="7">
        <v>17</v>
      </c>
      <c r="E405" s="7">
        <v>24</v>
      </c>
      <c r="F405" s="7">
        <v>37</v>
      </c>
      <c r="G405" s="7">
        <v>29</v>
      </c>
      <c r="H405" s="7">
        <v>8</v>
      </c>
      <c r="I405" s="2">
        <f>SUM(B405:H405)</f>
        <v>6142</v>
      </c>
      <c r="J405" s="11">
        <f>B405/I405</f>
        <v>0.38651904916965157</v>
      </c>
      <c r="K405" s="11">
        <f>C405/I405</f>
        <v>0.5947574080104201</v>
      </c>
      <c r="L405" s="11">
        <f t="shared" si="6"/>
        <v>-0.20823835884076852</v>
      </c>
    </row>
    <row r="406" spans="1:12" ht="17">
      <c r="A406" s="5" t="s">
        <v>457</v>
      </c>
      <c r="B406" s="6">
        <v>1394</v>
      </c>
      <c r="C406" s="6">
        <v>1468</v>
      </c>
      <c r="D406" s="7">
        <v>12</v>
      </c>
      <c r="E406" s="7">
        <v>22</v>
      </c>
      <c r="F406" s="7">
        <v>18</v>
      </c>
      <c r="G406" s="7">
        <v>10</v>
      </c>
      <c r="H406" s="7">
        <v>1</v>
      </c>
      <c r="I406" s="2">
        <f>SUM(B406:H406)</f>
        <v>2925</v>
      </c>
      <c r="J406" s="11">
        <f>B406/I406</f>
        <v>0.47658119658119658</v>
      </c>
      <c r="K406" s="11">
        <f>C406/I406</f>
        <v>0.50188034188034192</v>
      </c>
      <c r="L406" s="11">
        <f t="shared" si="6"/>
        <v>-2.5299145299145342E-2</v>
      </c>
    </row>
    <row r="407" spans="1:12" ht="17">
      <c r="A407" s="5" t="s">
        <v>19</v>
      </c>
      <c r="B407" s="7">
        <v>182</v>
      </c>
      <c r="C407" s="7">
        <v>256</v>
      </c>
      <c r="D407" s="7">
        <v>2</v>
      </c>
      <c r="E407" s="7">
        <v>0</v>
      </c>
      <c r="F407" s="7">
        <v>7</v>
      </c>
      <c r="G407" s="7">
        <v>1</v>
      </c>
      <c r="H407" s="7">
        <v>0</v>
      </c>
      <c r="I407" s="2">
        <f>SUM(B407:H407)</f>
        <v>448</v>
      </c>
      <c r="J407" s="11">
        <f>B407/I407</f>
        <v>0.40625</v>
      </c>
      <c r="K407" s="11">
        <f>C407/I407</f>
        <v>0.5714285714285714</v>
      </c>
      <c r="L407" s="11">
        <f t="shared" si="6"/>
        <v>-0.1651785714285714</v>
      </c>
    </row>
    <row r="408" spans="1:12" ht="17">
      <c r="A408" s="5" t="s">
        <v>298</v>
      </c>
      <c r="B408" s="6">
        <v>6648</v>
      </c>
      <c r="C408" s="6">
        <v>1491</v>
      </c>
      <c r="D408" s="7">
        <v>41</v>
      </c>
      <c r="E408" s="7">
        <v>39</v>
      </c>
      <c r="F408" s="7">
        <v>73</v>
      </c>
      <c r="G408" s="7">
        <v>8</v>
      </c>
      <c r="H408" s="7">
        <v>8</v>
      </c>
      <c r="I408" s="2">
        <f>SUM(B408:H408)</f>
        <v>8308</v>
      </c>
      <c r="J408" s="11">
        <f>B408/I408</f>
        <v>0.80019258545979777</v>
      </c>
      <c r="K408" s="11">
        <f>C408/I408</f>
        <v>0.17946557534906116</v>
      </c>
      <c r="L408" s="11">
        <f t="shared" si="6"/>
        <v>0.62072701011073661</v>
      </c>
    </row>
    <row r="409" spans="1:12" ht="17">
      <c r="A409" s="5" t="s">
        <v>458</v>
      </c>
      <c r="B409" s="7">
        <v>879</v>
      </c>
      <c r="C409" s="7">
        <v>194</v>
      </c>
      <c r="D409" s="7">
        <v>6</v>
      </c>
      <c r="E409" s="7">
        <v>4</v>
      </c>
      <c r="F409" s="7">
        <v>2</v>
      </c>
      <c r="G409" s="7">
        <v>3</v>
      </c>
      <c r="H409" s="7">
        <v>1</v>
      </c>
      <c r="I409" s="2">
        <f>SUM(B409:H409)</f>
        <v>1089</v>
      </c>
      <c r="J409" s="11">
        <f>B409/I409</f>
        <v>0.80716253443526176</v>
      </c>
      <c r="K409" s="11">
        <f>C409/I409</f>
        <v>0.17814508723599631</v>
      </c>
      <c r="L409" s="11">
        <f t="shared" si="6"/>
        <v>0.62901744719926544</v>
      </c>
    </row>
    <row r="410" spans="1:12" ht="17">
      <c r="A410" s="5" t="s">
        <v>476</v>
      </c>
      <c r="B410" s="7">
        <v>277</v>
      </c>
      <c r="C410" s="7">
        <v>415</v>
      </c>
      <c r="D410" s="7">
        <v>10</v>
      </c>
      <c r="E410" s="7">
        <v>4</v>
      </c>
      <c r="F410" s="7">
        <v>2</v>
      </c>
      <c r="G410" s="7">
        <v>1</v>
      </c>
      <c r="H410" s="7">
        <v>3</v>
      </c>
      <c r="I410" s="2">
        <f>SUM(B410:H410)</f>
        <v>712</v>
      </c>
      <c r="J410" s="11">
        <f>B410/I410</f>
        <v>0.3890449438202247</v>
      </c>
      <c r="K410" s="11">
        <f>C410/I410</f>
        <v>0.5828651685393258</v>
      </c>
      <c r="L410" s="11">
        <f t="shared" si="6"/>
        <v>-0.1938202247191011</v>
      </c>
    </row>
    <row r="411" spans="1:12" ht="17">
      <c r="A411" s="5" t="s">
        <v>536</v>
      </c>
      <c r="B411" s="6">
        <v>4489</v>
      </c>
      <c r="C411" s="6">
        <v>1648</v>
      </c>
      <c r="D411" s="7">
        <v>50</v>
      </c>
      <c r="E411" s="7">
        <v>23</v>
      </c>
      <c r="F411" s="7">
        <v>38</v>
      </c>
      <c r="G411" s="7">
        <v>31</v>
      </c>
      <c r="H411" s="7">
        <v>18</v>
      </c>
      <c r="I411" s="2">
        <f>SUM(B411:H411)</f>
        <v>6297</v>
      </c>
      <c r="J411" s="11">
        <f>B411/I411</f>
        <v>0.71287914880101633</v>
      </c>
      <c r="K411" s="11">
        <f>C411/I411</f>
        <v>0.26171192631411783</v>
      </c>
      <c r="L411" s="11">
        <f t="shared" si="6"/>
        <v>0.4511672224868985</v>
      </c>
    </row>
    <row r="412" spans="1:12" ht="17">
      <c r="A412" s="5" t="s">
        <v>70</v>
      </c>
      <c r="B412" s="6">
        <v>2289</v>
      </c>
      <c r="C412" s="6">
        <v>2658</v>
      </c>
      <c r="D412" s="7">
        <v>21</v>
      </c>
      <c r="E412" s="7">
        <v>24</v>
      </c>
      <c r="F412" s="7">
        <v>10</v>
      </c>
      <c r="G412" s="7">
        <v>7</v>
      </c>
      <c r="H412" s="7">
        <v>6</v>
      </c>
      <c r="I412" s="2">
        <f>SUM(B412:H412)</f>
        <v>5015</v>
      </c>
      <c r="J412" s="11">
        <f>B412/I412</f>
        <v>0.45643070787637091</v>
      </c>
      <c r="K412" s="11">
        <f>C412/I412</f>
        <v>0.53000997008973083</v>
      </c>
      <c r="L412" s="11">
        <f t="shared" si="6"/>
        <v>-7.3579262213359919E-2</v>
      </c>
    </row>
    <row r="413" spans="1:12" ht="17">
      <c r="A413" s="8" t="s">
        <v>410</v>
      </c>
      <c r="B413" s="6">
        <v>3530</v>
      </c>
      <c r="C413" s="6">
        <v>3558</v>
      </c>
      <c r="D413" s="7">
        <v>32</v>
      </c>
      <c r="E413" s="7">
        <v>33</v>
      </c>
      <c r="F413" s="7">
        <v>32</v>
      </c>
      <c r="G413" s="7">
        <v>14</v>
      </c>
      <c r="H413" s="7">
        <v>17</v>
      </c>
      <c r="I413" s="2">
        <f>SUM(B413:H413)</f>
        <v>7216</v>
      </c>
      <c r="J413" s="11">
        <f>B413/I413</f>
        <v>0.48919068736141907</v>
      </c>
      <c r="K413" s="11">
        <f>C413/I413</f>
        <v>0.49307095343680707</v>
      </c>
      <c r="L413" s="11">
        <f t="shared" si="6"/>
        <v>-3.8802660753879947E-3</v>
      </c>
    </row>
    <row r="414" spans="1:12" ht="17">
      <c r="A414" s="5" t="s">
        <v>494</v>
      </c>
      <c r="B414" s="7">
        <v>781</v>
      </c>
      <c r="C414" s="7">
        <v>977</v>
      </c>
      <c r="D414" s="7">
        <v>24</v>
      </c>
      <c r="E414" s="7">
        <v>4</v>
      </c>
      <c r="F414" s="7">
        <v>9</v>
      </c>
      <c r="G414" s="7">
        <v>10</v>
      </c>
      <c r="H414" s="7">
        <v>6</v>
      </c>
      <c r="I414" s="2">
        <f>SUM(B414:H414)</f>
        <v>1811</v>
      </c>
      <c r="J414" s="11">
        <f>B414/I414</f>
        <v>0.43125345113197128</v>
      </c>
      <c r="K414" s="11">
        <f>C414/I414</f>
        <v>0.5394809497515185</v>
      </c>
      <c r="L414" s="11">
        <f t="shared" si="6"/>
        <v>-0.10822749861954722</v>
      </c>
    </row>
    <row r="415" spans="1:12" ht="17">
      <c r="A415" s="5" t="s">
        <v>277</v>
      </c>
      <c r="B415" s="6">
        <v>3032</v>
      </c>
      <c r="C415" s="6">
        <v>4499</v>
      </c>
      <c r="D415" s="7">
        <v>52</v>
      </c>
      <c r="E415" s="7">
        <v>44</v>
      </c>
      <c r="F415" s="7">
        <v>32</v>
      </c>
      <c r="G415" s="7">
        <v>7</v>
      </c>
      <c r="H415" s="7">
        <v>7</v>
      </c>
      <c r="I415" s="2">
        <f>SUM(B415:H415)</f>
        <v>7673</v>
      </c>
      <c r="J415" s="11">
        <f>B415/I415</f>
        <v>0.39515183109605106</v>
      </c>
      <c r="K415" s="11">
        <f>C415/I415</f>
        <v>0.58634171771145571</v>
      </c>
      <c r="L415" s="11">
        <f t="shared" si="6"/>
        <v>-0.19118988661540465</v>
      </c>
    </row>
    <row r="416" spans="1:12" ht="16" customHeight="1">
      <c r="A416" s="5" t="s">
        <v>278</v>
      </c>
      <c r="B416" s="6">
        <v>1997</v>
      </c>
      <c r="C416" s="6">
        <v>3830</v>
      </c>
      <c r="D416" s="7">
        <v>33</v>
      </c>
      <c r="E416" s="7">
        <v>35</v>
      </c>
      <c r="F416" s="7">
        <v>27</v>
      </c>
      <c r="G416" s="7">
        <v>8</v>
      </c>
      <c r="H416" s="7">
        <v>9</v>
      </c>
      <c r="I416" s="2">
        <f>SUM(B416:H416)</f>
        <v>5939</v>
      </c>
      <c r="J416" s="11">
        <f>B416/I416</f>
        <v>0.33625189425829266</v>
      </c>
      <c r="K416" s="11">
        <f>C416/I416</f>
        <v>0.64488971207273948</v>
      </c>
      <c r="L416" s="11">
        <f t="shared" si="6"/>
        <v>-0.30863781781444682</v>
      </c>
    </row>
    <row r="417" spans="1:12" ht="17">
      <c r="A417" s="5" t="s">
        <v>365</v>
      </c>
      <c r="B417" s="6">
        <v>1810</v>
      </c>
      <c r="C417" s="6">
        <v>1162</v>
      </c>
      <c r="D417" s="7">
        <v>14</v>
      </c>
      <c r="E417" s="7">
        <v>9</v>
      </c>
      <c r="F417" s="7">
        <v>25</v>
      </c>
      <c r="G417" s="7">
        <v>4</v>
      </c>
      <c r="H417" s="7">
        <v>4</v>
      </c>
      <c r="I417" s="2">
        <f>SUM(B417:H417)</f>
        <v>3028</v>
      </c>
      <c r="J417" s="11">
        <f>B417/I417</f>
        <v>0.59775429326287977</v>
      </c>
      <c r="K417" s="11">
        <f>C417/I417</f>
        <v>0.38375165125495375</v>
      </c>
      <c r="L417" s="11">
        <f t="shared" si="6"/>
        <v>0.21400264200792601</v>
      </c>
    </row>
    <row r="418" spans="1:12" ht="16" customHeight="1">
      <c r="A418" s="5" t="s">
        <v>71</v>
      </c>
      <c r="B418" s="6">
        <v>1163</v>
      </c>
      <c r="C418" s="7">
        <v>773</v>
      </c>
      <c r="D418" s="7">
        <v>8</v>
      </c>
      <c r="E418" s="7">
        <v>7</v>
      </c>
      <c r="F418" s="7">
        <v>8</v>
      </c>
      <c r="G418" s="7">
        <v>8</v>
      </c>
      <c r="H418" s="7">
        <v>2</v>
      </c>
      <c r="I418" s="2">
        <f>SUM(B418:H418)</f>
        <v>1969</v>
      </c>
      <c r="J418" s="11">
        <f>B418/I418</f>
        <v>0.59065515490096498</v>
      </c>
      <c r="K418" s="11">
        <f>C418/I418</f>
        <v>0.39258506856272218</v>
      </c>
      <c r="L418" s="11">
        <f t="shared" si="6"/>
        <v>0.1980700863382428</v>
      </c>
    </row>
    <row r="419" spans="1:12" ht="34">
      <c r="A419" s="5" t="s">
        <v>72</v>
      </c>
      <c r="B419" s="6">
        <v>1753</v>
      </c>
      <c r="C419" s="7">
        <v>938</v>
      </c>
      <c r="D419" s="7">
        <v>20</v>
      </c>
      <c r="E419" s="7">
        <v>9</v>
      </c>
      <c r="F419" s="7">
        <v>8</v>
      </c>
      <c r="G419" s="7">
        <v>15</v>
      </c>
      <c r="H419" s="7">
        <v>3</v>
      </c>
      <c r="I419" s="2">
        <f>SUM(B419:H419)</f>
        <v>2746</v>
      </c>
      <c r="J419" s="11">
        <f>B419/I419</f>
        <v>0.6383831026948289</v>
      </c>
      <c r="K419" s="11">
        <f>C419/I419</f>
        <v>0.34158776402039331</v>
      </c>
      <c r="L419" s="11">
        <f t="shared" si="6"/>
        <v>0.29679533867443558</v>
      </c>
    </row>
    <row r="420" spans="1:12" ht="17">
      <c r="A420" s="5" t="s">
        <v>73</v>
      </c>
      <c r="B420" s="6">
        <v>4313</v>
      </c>
      <c r="C420" s="6">
        <v>2701</v>
      </c>
      <c r="D420" s="7">
        <v>26</v>
      </c>
      <c r="E420" s="7">
        <v>37</v>
      </c>
      <c r="F420" s="7">
        <v>32</v>
      </c>
      <c r="G420" s="7">
        <v>7</v>
      </c>
      <c r="H420" s="7">
        <v>5</v>
      </c>
      <c r="I420" s="2">
        <f>SUM(B420:H420)</f>
        <v>7121</v>
      </c>
      <c r="J420" s="11">
        <f>B420/I420</f>
        <v>0.60567336048307818</v>
      </c>
      <c r="K420" s="11">
        <f>C420/I420</f>
        <v>0.37930066001966017</v>
      </c>
      <c r="L420" s="11">
        <f t="shared" si="6"/>
        <v>0.22637270046341801</v>
      </c>
    </row>
    <row r="421" spans="1:12" ht="17">
      <c r="A421" s="5" t="s">
        <v>459</v>
      </c>
      <c r="B421" s="6">
        <v>2075</v>
      </c>
      <c r="C421" s="6">
        <v>1955</v>
      </c>
      <c r="D421" s="7">
        <v>30</v>
      </c>
      <c r="E421" s="7">
        <v>45</v>
      </c>
      <c r="F421" s="7">
        <v>20</v>
      </c>
      <c r="G421" s="7">
        <v>10</v>
      </c>
      <c r="H421" s="7">
        <v>7</v>
      </c>
      <c r="I421" s="2">
        <f>SUM(B421:H421)</f>
        <v>4142</v>
      </c>
      <c r="J421" s="11">
        <f>B421/I421</f>
        <v>0.50096571704490589</v>
      </c>
      <c r="K421" s="11">
        <f>C421/I421</f>
        <v>0.47199420569773054</v>
      </c>
      <c r="L421" s="11">
        <f t="shared" si="6"/>
        <v>2.8971511347175349E-2</v>
      </c>
    </row>
    <row r="422" spans="1:12" ht="17">
      <c r="A422" s="5" t="s">
        <v>74</v>
      </c>
      <c r="B422" s="6">
        <v>1833</v>
      </c>
      <c r="C422" s="6">
        <v>1242</v>
      </c>
      <c r="D422" s="7">
        <v>13</v>
      </c>
      <c r="E422" s="7">
        <v>11</v>
      </c>
      <c r="F422" s="7">
        <v>7</v>
      </c>
      <c r="G422" s="7">
        <v>6</v>
      </c>
      <c r="H422" s="7">
        <v>2</v>
      </c>
      <c r="I422" s="2">
        <f>SUM(B422:H422)</f>
        <v>3114</v>
      </c>
      <c r="J422" s="11">
        <f>B422/I422</f>
        <v>0.58863198458574184</v>
      </c>
      <c r="K422" s="11">
        <f>C422/I422</f>
        <v>0.39884393063583817</v>
      </c>
      <c r="L422" s="11">
        <f t="shared" si="6"/>
        <v>0.18978805394990367</v>
      </c>
    </row>
    <row r="423" spans="1:12" ht="16" customHeight="1">
      <c r="A423" s="5" t="s">
        <v>75</v>
      </c>
      <c r="B423" s="6">
        <v>1470</v>
      </c>
      <c r="C423" s="6">
        <v>1637</v>
      </c>
      <c r="D423" s="7">
        <v>18</v>
      </c>
      <c r="E423" s="7">
        <v>10</v>
      </c>
      <c r="F423" s="7">
        <v>7</v>
      </c>
      <c r="G423" s="7">
        <v>3</v>
      </c>
      <c r="H423" s="7">
        <v>3</v>
      </c>
      <c r="I423" s="2">
        <f>SUM(B423:H423)</f>
        <v>3148</v>
      </c>
      <c r="J423" s="11">
        <f>B423/I423</f>
        <v>0.46696315120711562</v>
      </c>
      <c r="K423" s="11">
        <f>C423/I423</f>
        <v>0.52001270648030495</v>
      </c>
      <c r="L423" s="11">
        <f t="shared" si="6"/>
        <v>-5.3049555273189331E-2</v>
      </c>
    </row>
    <row r="424" spans="1:12" ht="16" customHeight="1">
      <c r="A424" s="8" t="s">
        <v>411</v>
      </c>
      <c r="B424" s="7">
        <v>479</v>
      </c>
      <c r="C424" s="7">
        <v>683</v>
      </c>
      <c r="D424" s="7">
        <v>7</v>
      </c>
      <c r="E424" s="7">
        <v>10</v>
      </c>
      <c r="F424" s="7">
        <v>6</v>
      </c>
      <c r="G424" s="7">
        <v>3</v>
      </c>
      <c r="H424" s="7">
        <v>2</v>
      </c>
      <c r="I424" s="2">
        <f>SUM(B424:H424)</f>
        <v>1190</v>
      </c>
      <c r="J424" s="11">
        <f>B424/I424</f>
        <v>0.40252100840336136</v>
      </c>
      <c r="K424" s="11">
        <f>C424/I424</f>
        <v>0.57394957983193273</v>
      </c>
      <c r="L424" s="11">
        <f t="shared" si="6"/>
        <v>-0.17142857142857137</v>
      </c>
    </row>
    <row r="425" spans="1:12" ht="17">
      <c r="A425" s="5" t="s">
        <v>122</v>
      </c>
      <c r="B425" s="7">
        <v>767</v>
      </c>
      <c r="C425" s="7">
        <v>598</v>
      </c>
      <c r="D425" s="7">
        <v>9</v>
      </c>
      <c r="E425" s="7">
        <v>7</v>
      </c>
      <c r="F425" s="7">
        <v>5</v>
      </c>
      <c r="G425" s="7">
        <v>12</v>
      </c>
      <c r="H425" s="7">
        <v>5</v>
      </c>
      <c r="I425" s="2">
        <f>SUM(B425:H425)</f>
        <v>1403</v>
      </c>
      <c r="J425" s="11">
        <f>B425/I425</f>
        <v>0.54668567355666431</v>
      </c>
      <c r="K425" s="11">
        <f>C425/I425</f>
        <v>0.42622950819672129</v>
      </c>
      <c r="L425" s="11">
        <f t="shared" si="6"/>
        <v>0.12045616535994302</v>
      </c>
    </row>
    <row r="426" spans="1:12" ht="17">
      <c r="A426" s="5" t="s">
        <v>123</v>
      </c>
      <c r="B426" s="7">
        <v>583</v>
      </c>
      <c r="C426" s="7">
        <v>413</v>
      </c>
      <c r="D426" s="7">
        <v>2</v>
      </c>
      <c r="E426" s="7">
        <v>2</v>
      </c>
      <c r="F426" s="7">
        <v>3</v>
      </c>
      <c r="G426" s="7">
        <v>2</v>
      </c>
      <c r="H426" s="7">
        <v>0</v>
      </c>
      <c r="I426" s="2">
        <f>SUM(B426:H426)</f>
        <v>1005</v>
      </c>
      <c r="J426" s="11">
        <f>B426/I426</f>
        <v>0.58009950248756215</v>
      </c>
      <c r="K426" s="11">
        <f>C426/I426</f>
        <v>0.4109452736318408</v>
      </c>
      <c r="L426" s="11">
        <f t="shared" si="6"/>
        <v>0.16915422885572134</v>
      </c>
    </row>
    <row r="427" spans="1:12" ht="17">
      <c r="A427" s="5" t="s">
        <v>76</v>
      </c>
      <c r="B427" s="7">
        <v>889</v>
      </c>
      <c r="C427" s="7">
        <v>834</v>
      </c>
      <c r="D427" s="7">
        <v>14</v>
      </c>
      <c r="E427" s="7">
        <v>6</v>
      </c>
      <c r="F427" s="7">
        <v>5</v>
      </c>
      <c r="G427" s="7">
        <v>8</v>
      </c>
      <c r="H427" s="7">
        <v>5</v>
      </c>
      <c r="I427" s="2">
        <f>SUM(B427:H427)</f>
        <v>1761</v>
      </c>
      <c r="J427" s="11">
        <f>B427/I427</f>
        <v>0.50482680295286764</v>
      </c>
      <c r="K427" s="11">
        <f>C427/I427</f>
        <v>0.47359454855195909</v>
      </c>
      <c r="L427" s="11">
        <f t="shared" si="6"/>
        <v>3.1232254400908543E-2</v>
      </c>
    </row>
    <row r="428" spans="1:12" ht="17">
      <c r="A428" s="8" t="s">
        <v>412</v>
      </c>
      <c r="B428" s="7">
        <v>783</v>
      </c>
      <c r="C428" s="7">
        <v>993</v>
      </c>
      <c r="D428" s="7">
        <v>7</v>
      </c>
      <c r="E428" s="7">
        <v>6</v>
      </c>
      <c r="F428" s="7">
        <v>5</v>
      </c>
      <c r="G428" s="7">
        <v>9</v>
      </c>
      <c r="H428" s="7">
        <v>7</v>
      </c>
      <c r="I428" s="2">
        <f>SUM(B428:H428)</f>
        <v>1810</v>
      </c>
      <c r="J428" s="11">
        <f>B428/I428</f>
        <v>0.43259668508287291</v>
      </c>
      <c r="K428" s="11">
        <f>C428/I428</f>
        <v>0.54861878453038671</v>
      </c>
      <c r="L428" s="11">
        <f t="shared" si="6"/>
        <v>-0.11602209944751379</v>
      </c>
    </row>
    <row r="429" spans="1:12" ht="17">
      <c r="A429" s="8" t="s">
        <v>413</v>
      </c>
      <c r="B429" s="6">
        <v>3657</v>
      </c>
      <c r="C429" s="6">
        <v>4025</v>
      </c>
      <c r="D429" s="7">
        <v>30</v>
      </c>
      <c r="E429" s="7">
        <v>50</v>
      </c>
      <c r="F429" s="7">
        <v>27</v>
      </c>
      <c r="G429" s="7">
        <v>21</v>
      </c>
      <c r="H429" s="7">
        <v>30</v>
      </c>
      <c r="I429" s="2">
        <f>SUM(B429:H429)</f>
        <v>7840</v>
      </c>
      <c r="J429" s="11">
        <f>B429/I429</f>
        <v>0.46645408163265306</v>
      </c>
      <c r="K429" s="11">
        <f>C429/I429</f>
        <v>0.5133928571428571</v>
      </c>
      <c r="L429" s="11">
        <f t="shared" si="6"/>
        <v>-4.6938775510204034E-2</v>
      </c>
    </row>
    <row r="430" spans="1:12" ht="16" customHeight="1">
      <c r="A430" s="5" t="s">
        <v>77</v>
      </c>
      <c r="B430" s="7">
        <v>28</v>
      </c>
      <c r="C430" s="7">
        <v>63</v>
      </c>
      <c r="D430" s="7">
        <v>0</v>
      </c>
      <c r="E430" s="7">
        <v>1</v>
      </c>
      <c r="F430" s="7">
        <v>1</v>
      </c>
      <c r="G430" s="7">
        <v>2</v>
      </c>
      <c r="H430" s="7">
        <v>0</v>
      </c>
      <c r="I430" s="2">
        <f>SUM(B430:H430)</f>
        <v>95</v>
      </c>
      <c r="J430" s="11">
        <f>B430/I430</f>
        <v>0.29473684210526313</v>
      </c>
      <c r="K430" s="11">
        <f>C430/I430</f>
        <v>0.66315789473684206</v>
      </c>
      <c r="L430" s="11">
        <f t="shared" si="6"/>
        <v>-0.36842105263157893</v>
      </c>
    </row>
    <row r="431" spans="1:12" ht="17">
      <c r="A431" s="5" t="s">
        <v>495</v>
      </c>
      <c r="B431" s="7">
        <v>184</v>
      </c>
      <c r="C431" s="7">
        <v>107</v>
      </c>
      <c r="D431" s="7">
        <v>0</v>
      </c>
      <c r="E431" s="7">
        <v>0</v>
      </c>
      <c r="F431" s="7">
        <v>8</v>
      </c>
      <c r="G431" s="7">
        <v>2</v>
      </c>
      <c r="H431" s="7">
        <v>0</v>
      </c>
      <c r="I431" s="2">
        <f>SUM(B431:H431)</f>
        <v>301</v>
      </c>
      <c r="J431" s="11">
        <f>B431/I431</f>
        <v>0.61129568106312293</v>
      </c>
      <c r="K431" s="11">
        <f>C431/I431</f>
        <v>0.35548172757475083</v>
      </c>
      <c r="L431" s="11">
        <f t="shared" si="6"/>
        <v>0.2558139534883721</v>
      </c>
    </row>
    <row r="432" spans="1:12" ht="17">
      <c r="A432" s="5" t="s">
        <v>366</v>
      </c>
      <c r="B432" s="7">
        <v>261</v>
      </c>
      <c r="C432" s="7">
        <v>118</v>
      </c>
      <c r="D432" s="7">
        <v>6</v>
      </c>
      <c r="E432" s="7">
        <v>4</v>
      </c>
      <c r="F432" s="7">
        <v>5</v>
      </c>
      <c r="G432" s="7">
        <v>0</v>
      </c>
      <c r="H432" s="7">
        <v>1</v>
      </c>
      <c r="I432" s="2">
        <f>SUM(B432:H432)</f>
        <v>395</v>
      </c>
      <c r="J432" s="11">
        <f>B432/I432</f>
        <v>0.66075949367088604</v>
      </c>
      <c r="K432" s="11">
        <f>C432/I432</f>
        <v>0.29873417721518986</v>
      </c>
      <c r="L432" s="11">
        <f t="shared" si="6"/>
        <v>0.36202531645569619</v>
      </c>
    </row>
    <row r="433" spans="1:12" ht="17">
      <c r="A433" s="5" t="s">
        <v>217</v>
      </c>
      <c r="B433" s="6">
        <v>1133</v>
      </c>
      <c r="C433" s="6">
        <v>1181</v>
      </c>
      <c r="D433" s="7">
        <v>16</v>
      </c>
      <c r="E433" s="7">
        <v>7</v>
      </c>
      <c r="F433" s="7">
        <v>4</v>
      </c>
      <c r="G433" s="7">
        <v>9</v>
      </c>
      <c r="H433" s="7">
        <v>1</v>
      </c>
      <c r="I433" s="2">
        <f>SUM(B433:H433)</f>
        <v>2351</v>
      </c>
      <c r="J433" s="11">
        <f>B433/I433</f>
        <v>0.4819225861335602</v>
      </c>
      <c r="K433" s="11">
        <f>C433/I433</f>
        <v>0.50233943002977455</v>
      </c>
      <c r="L433" s="11">
        <f t="shared" si="6"/>
        <v>-2.0416843896214343E-2</v>
      </c>
    </row>
    <row r="434" spans="1:12" ht="17">
      <c r="A434" s="5" t="s">
        <v>537</v>
      </c>
      <c r="B434" s="6">
        <v>3823</v>
      </c>
      <c r="C434" s="7">
        <v>476</v>
      </c>
      <c r="D434" s="7">
        <v>20</v>
      </c>
      <c r="E434" s="7">
        <v>9</v>
      </c>
      <c r="F434" s="7">
        <v>16</v>
      </c>
      <c r="G434" s="7">
        <v>15</v>
      </c>
      <c r="H434" s="7">
        <v>5</v>
      </c>
      <c r="I434" s="2">
        <f>SUM(B434:H434)</f>
        <v>4364</v>
      </c>
      <c r="J434" s="11">
        <f>B434/I434</f>
        <v>0.87603116406966086</v>
      </c>
      <c r="K434" s="11">
        <f>C434/I434</f>
        <v>0.10907424381301559</v>
      </c>
      <c r="L434" s="11">
        <f t="shared" si="6"/>
        <v>0.7669569202566453</v>
      </c>
    </row>
    <row r="435" spans="1:12" ht="17">
      <c r="A435" s="5" t="s">
        <v>538</v>
      </c>
      <c r="B435" s="6">
        <v>1789</v>
      </c>
      <c r="C435" s="6">
        <v>1223</v>
      </c>
      <c r="D435" s="7">
        <v>30</v>
      </c>
      <c r="E435" s="7">
        <v>14</v>
      </c>
      <c r="F435" s="7">
        <v>10</v>
      </c>
      <c r="G435" s="7">
        <v>17</v>
      </c>
      <c r="H435" s="7">
        <v>3</v>
      </c>
      <c r="I435" s="2">
        <f>SUM(B435:H435)</f>
        <v>3086</v>
      </c>
      <c r="J435" s="11">
        <f>B435/I435</f>
        <v>0.57971484121840566</v>
      </c>
      <c r="K435" s="11">
        <f>C435/I435</f>
        <v>0.39630589760207391</v>
      </c>
      <c r="L435" s="11">
        <f t="shared" si="6"/>
        <v>0.18340894361633175</v>
      </c>
    </row>
    <row r="436" spans="1:12" ht="17">
      <c r="A436" s="8" t="s">
        <v>414</v>
      </c>
      <c r="B436" s="6">
        <v>2557</v>
      </c>
      <c r="C436" s="6">
        <v>4285</v>
      </c>
      <c r="D436" s="7">
        <v>35</v>
      </c>
      <c r="E436" s="7">
        <v>51</v>
      </c>
      <c r="F436" s="7">
        <v>19</v>
      </c>
      <c r="G436" s="7">
        <v>14</v>
      </c>
      <c r="H436" s="7">
        <v>22</v>
      </c>
      <c r="I436" s="2">
        <f>SUM(B436:H436)</f>
        <v>6983</v>
      </c>
      <c r="J436" s="11">
        <f>B436/I436</f>
        <v>0.36617499641987683</v>
      </c>
      <c r="K436" s="11">
        <f>C436/I436</f>
        <v>0.61363310897894885</v>
      </c>
      <c r="L436" s="11">
        <f t="shared" si="6"/>
        <v>-0.24745811255907202</v>
      </c>
    </row>
    <row r="437" spans="1:12" ht="17">
      <c r="A437" s="5" t="s">
        <v>367</v>
      </c>
      <c r="B437" s="7">
        <v>846</v>
      </c>
      <c r="C437" s="6">
        <v>1415</v>
      </c>
      <c r="D437" s="7">
        <v>3</v>
      </c>
      <c r="E437" s="7">
        <v>13</v>
      </c>
      <c r="F437" s="7">
        <v>10</v>
      </c>
      <c r="G437" s="7">
        <v>6</v>
      </c>
      <c r="H437" s="7">
        <v>3</v>
      </c>
      <c r="I437" s="2">
        <f>SUM(B437:H437)</f>
        <v>2296</v>
      </c>
      <c r="J437" s="11">
        <f>B437/I437</f>
        <v>0.36846689895470386</v>
      </c>
      <c r="K437" s="11">
        <f>C437/I437</f>
        <v>0.61628919860627174</v>
      </c>
      <c r="L437" s="11">
        <f t="shared" si="6"/>
        <v>-0.24782229965156788</v>
      </c>
    </row>
    <row r="438" spans="1:12" ht="16" customHeight="1">
      <c r="A438" s="8" t="s">
        <v>162</v>
      </c>
      <c r="B438" s="6">
        <v>1102</v>
      </c>
      <c r="C438" s="7">
        <v>658</v>
      </c>
      <c r="D438" s="7">
        <v>10</v>
      </c>
      <c r="E438" s="7">
        <v>15</v>
      </c>
      <c r="F438" s="7">
        <v>9</v>
      </c>
      <c r="G438" s="7">
        <v>3</v>
      </c>
      <c r="H438" s="7">
        <v>4</v>
      </c>
      <c r="I438" s="2">
        <f>SUM(B438:H438)</f>
        <v>1801</v>
      </c>
      <c r="J438" s="11">
        <f>B438/I438</f>
        <v>0.61188228761799002</v>
      </c>
      <c r="K438" s="11">
        <f>C438/I438</f>
        <v>0.36535258189894504</v>
      </c>
      <c r="L438" s="11">
        <f t="shared" si="6"/>
        <v>0.24652970571904498</v>
      </c>
    </row>
    <row r="439" spans="1:12" ht="16" customHeight="1">
      <c r="A439" s="5" t="s">
        <v>78</v>
      </c>
      <c r="B439" s="6">
        <v>3003</v>
      </c>
      <c r="C439" s="6">
        <v>2001</v>
      </c>
      <c r="D439" s="7">
        <v>29</v>
      </c>
      <c r="E439" s="7">
        <v>21</v>
      </c>
      <c r="F439" s="7">
        <v>23</v>
      </c>
      <c r="G439" s="7">
        <v>13</v>
      </c>
      <c r="H439" s="7">
        <v>6</v>
      </c>
      <c r="I439" s="2">
        <f>SUM(B439:H439)</f>
        <v>5096</v>
      </c>
      <c r="J439" s="11">
        <f>B439/I439</f>
        <v>0.5892857142857143</v>
      </c>
      <c r="K439" s="11">
        <f>C439/I439</f>
        <v>0.39266091051805335</v>
      </c>
      <c r="L439" s="11">
        <f t="shared" si="6"/>
        <v>0.19662480376766095</v>
      </c>
    </row>
    <row r="440" spans="1:12" ht="16" customHeight="1">
      <c r="A440" s="5" t="s">
        <v>79</v>
      </c>
      <c r="B440" s="6">
        <v>1863</v>
      </c>
      <c r="C440" s="6">
        <v>1813</v>
      </c>
      <c r="D440" s="7">
        <v>17</v>
      </c>
      <c r="E440" s="7">
        <v>16</v>
      </c>
      <c r="F440" s="7">
        <v>7</v>
      </c>
      <c r="G440" s="7">
        <v>19</v>
      </c>
      <c r="H440" s="7">
        <v>5</v>
      </c>
      <c r="I440" s="2">
        <f>SUM(B440:H440)</f>
        <v>3740</v>
      </c>
      <c r="J440" s="11">
        <f>B440/I440</f>
        <v>0.49812834224598929</v>
      </c>
      <c r="K440" s="11">
        <f>C440/I440</f>
        <v>0.48475935828877004</v>
      </c>
      <c r="L440" s="11">
        <f t="shared" si="6"/>
        <v>1.3368983957219249E-2</v>
      </c>
    </row>
    <row r="441" spans="1:12" ht="17">
      <c r="A441" s="5" t="s">
        <v>80</v>
      </c>
      <c r="B441" s="7">
        <v>254</v>
      </c>
      <c r="C441" s="7">
        <v>721</v>
      </c>
      <c r="D441" s="7">
        <v>0</v>
      </c>
      <c r="E441" s="7">
        <v>7</v>
      </c>
      <c r="F441" s="7">
        <v>2</v>
      </c>
      <c r="G441" s="7">
        <v>1</v>
      </c>
      <c r="H441" s="7">
        <v>0</v>
      </c>
      <c r="I441" s="2">
        <f>SUM(B441:H441)</f>
        <v>985</v>
      </c>
      <c r="J441" s="11">
        <f>B441/I441</f>
        <v>0.25786802030456851</v>
      </c>
      <c r="K441" s="11">
        <f>C441/I441</f>
        <v>0.73197969543147212</v>
      </c>
      <c r="L441" s="11">
        <f t="shared" si="6"/>
        <v>-0.47411167512690361</v>
      </c>
    </row>
    <row r="442" spans="1:12" ht="17">
      <c r="A442" s="5" t="s">
        <v>477</v>
      </c>
      <c r="B442" s="7">
        <v>612</v>
      </c>
      <c r="C442" s="7">
        <v>190</v>
      </c>
      <c r="D442" s="7">
        <v>20</v>
      </c>
      <c r="E442" s="7">
        <v>2</v>
      </c>
      <c r="F442" s="7">
        <v>6</v>
      </c>
      <c r="G442" s="7">
        <v>3</v>
      </c>
      <c r="H442" s="7">
        <v>4</v>
      </c>
      <c r="I442" s="2">
        <f>SUM(B442:H442)</f>
        <v>837</v>
      </c>
      <c r="J442" s="11">
        <f>B442/I442</f>
        <v>0.73118279569892475</v>
      </c>
      <c r="K442" s="11">
        <f>C442/I442</f>
        <v>0.22700119474313021</v>
      </c>
      <c r="L442" s="11">
        <f t="shared" si="6"/>
        <v>0.50418160095579456</v>
      </c>
    </row>
    <row r="443" spans="1:12" ht="16" customHeight="1">
      <c r="A443" s="5" t="s">
        <v>516</v>
      </c>
      <c r="B443" s="7">
        <v>203</v>
      </c>
      <c r="C443" s="7">
        <v>443</v>
      </c>
      <c r="D443" s="7">
        <v>5</v>
      </c>
      <c r="E443" s="7">
        <v>4</v>
      </c>
      <c r="F443" s="7">
        <v>8</v>
      </c>
      <c r="G443" s="7">
        <v>6</v>
      </c>
      <c r="H443" s="7">
        <v>1</v>
      </c>
      <c r="I443" s="2">
        <f>SUM(B443:H443)</f>
        <v>670</v>
      </c>
      <c r="J443" s="11">
        <f>B443/I443</f>
        <v>0.30298507462686569</v>
      </c>
      <c r="K443" s="11">
        <f>C443/I443</f>
        <v>0.66119402985074627</v>
      </c>
      <c r="L443" s="11">
        <f t="shared" si="6"/>
        <v>-0.35820895522388058</v>
      </c>
    </row>
    <row r="444" spans="1:12" ht="17">
      <c r="A444" s="5" t="s">
        <v>319</v>
      </c>
      <c r="B444" s="6">
        <v>4752</v>
      </c>
      <c r="C444" s="6">
        <v>4617</v>
      </c>
      <c r="D444" s="7">
        <v>70</v>
      </c>
      <c r="E444" s="7">
        <v>68</v>
      </c>
      <c r="F444" s="7">
        <v>44</v>
      </c>
      <c r="G444" s="7">
        <v>32</v>
      </c>
      <c r="H444" s="7">
        <v>17</v>
      </c>
      <c r="I444" s="2">
        <f>SUM(B444:H444)</f>
        <v>9600</v>
      </c>
      <c r="J444" s="11">
        <f>B444/I444</f>
        <v>0.495</v>
      </c>
      <c r="K444" s="11">
        <f>C444/I444</f>
        <v>0.48093750000000002</v>
      </c>
      <c r="L444" s="11">
        <f t="shared" si="6"/>
        <v>1.4062499999999978E-2</v>
      </c>
    </row>
    <row r="445" spans="1:12" ht="17">
      <c r="A445" s="5" t="s">
        <v>539</v>
      </c>
      <c r="B445" s="6">
        <v>4331</v>
      </c>
      <c r="C445" s="6">
        <v>2902</v>
      </c>
      <c r="D445" s="7">
        <v>63</v>
      </c>
      <c r="E445" s="7">
        <v>37</v>
      </c>
      <c r="F445" s="7">
        <v>29</v>
      </c>
      <c r="G445" s="7">
        <v>29</v>
      </c>
      <c r="H445" s="7">
        <v>4</v>
      </c>
      <c r="I445" s="2">
        <f>SUM(B445:H445)</f>
        <v>7395</v>
      </c>
      <c r="J445" s="11">
        <f>B445/I445</f>
        <v>0.5856659905341447</v>
      </c>
      <c r="K445" s="11">
        <f>C445/I445</f>
        <v>0.39242731575388778</v>
      </c>
      <c r="L445" s="11">
        <f t="shared" si="6"/>
        <v>0.19323867478025691</v>
      </c>
    </row>
    <row r="446" spans="1:12" ht="17">
      <c r="A446" s="5" t="s">
        <v>368</v>
      </c>
      <c r="B446" s="7">
        <v>192</v>
      </c>
      <c r="C446" s="7">
        <v>353</v>
      </c>
      <c r="D446" s="7">
        <v>4</v>
      </c>
      <c r="E446" s="7">
        <v>1</v>
      </c>
      <c r="F446" s="7">
        <v>3</v>
      </c>
      <c r="G446" s="7">
        <v>4</v>
      </c>
      <c r="H446" s="7">
        <v>3</v>
      </c>
      <c r="I446" s="2">
        <f>SUM(B446:H446)</f>
        <v>560</v>
      </c>
      <c r="J446" s="11">
        <f>B446/I446</f>
        <v>0.34285714285714286</v>
      </c>
      <c r="K446" s="11">
        <f>C446/I446</f>
        <v>0.63035714285714284</v>
      </c>
      <c r="L446" s="11">
        <f t="shared" si="6"/>
        <v>-0.28749999999999998</v>
      </c>
    </row>
    <row r="447" spans="1:12" ht="17">
      <c r="A447" s="5" t="s">
        <v>369</v>
      </c>
      <c r="B447" s="7">
        <v>213</v>
      </c>
      <c r="C447" s="7">
        <v>600</v>
      </c>
      <c r="D447" s="7">
        <v>2</v>
      </c>
      <c r="E447" s="7">
        <v>1</v>
      </c>
      <c r="F447" s="7">
        <v>2</v>
      </c>
      <c r="G447" s="7">
        <v>1</v>
      </c>
      <c r="H447" s="7">
        <v>0</v>
      </c>
      <c r="I447" s="2">
        <f>SUM(B447:H447)</f>
        <v>819</v>
      </c>
      <c r="J447" s="11">
        <f>B447/I447</f>
        <v>0.26007326007326009</v>
      </c>
      <c r="K447" s="11">
        <f>C447/I447</f>
        <v>0.73260073260073255</v>
      </c>
      <c r="L447" s="11">
        <f t="shared" si="6"/>
        <v>-0.47252747252747246</v>
      </c>
    </row>
    <row r="448" spans="1:12" ht="16" customHeight="1">
      <c r="A448" s="5" t="s">
        <v>178</v>
      </c>
      <c r="B448" s="7">
        <v>353</v>
      </c>
      <c r="C448" s="7">
        <v>583</v>
      </c>
      <c r="D448" s="7">
        <v>4</v>
      </c>
      <c r="E448" s="7">
        <v>4</v>
      </c>
      <c r="F448" s="7">
        <v>2</v>
      </c>
      <c r="G448" s="7">
        <v>1</v>
      </c>
      <c r="H448" s="7">
        <v>1</v>
      </c>
      <c r="I448" s="2">
        <f>SUM(B448:H448)</f>
        <v>948</v>
      </c>
      <c r="J448" s="11">
        <f>B448/I448</f>
        <v>0.37236286919831224</v>
      </c>
      <c r="K448" s="11">
        <f>C448/I448</f>
        <v>0.61497890295358648</v>
      </c>
      <c r="L448" s="11">
        <f t="shared" si="6"/>
        <v>-0.24261603375527424</v>
      </c>
    </row>
    <row r="449" spans="1:12" ht="17">
      <c r="A449" s="5" t="s">
        <v>441</v>
      </c>
      <c r="B449" s="7">
        <v>131</v>
      </c>
      <c r="C449" s="7">
        <v>234</v>
      </c>
      <c r="D449" s="7">
        <v>3</v>
      </c>
      <c r="E449" s="7">
        <v>0</v>
      </c>
      <c r="F449" s="7">
        <v>2</v>
      </c>
      <c r="G449" s="7">
        <v>1</v>
      </c>
      <c r="H449" s="7">
        <v>1</v>
      </c>
      <c r="I449" s="2">
        <f>SUM(B449:H449)</f>
        <v>372</v>
      </c>
      <c r="J449" s="11">
        <f>B449/I449</f>
        <v>0.35215053763440862</v>
      </c>
      <c r="K449" s="11">
        <f>C449/I449</f>
        <v>0.62903225806451613</v>
      </c>
      <c r="L449" s="11">
        <f t="shared" si="6"/>
        <v>-0.2768817204301075</v>
      </c>
    </row>
    <row r="450" spans="1:12" ht="17">
      <c r="A450" s="5" t="s">
        <v>442</v>
      </c>
      <c r="B450" s="7">
        <v>203</v>
      </c>
      <c r="C450" s="7">
        <v>440</v>
      </c>
      <c r="D450" s="7">
        <v>3</v>
      </c>
      <c r="E450" s="7">
        <v>1</v>
      </c>
      <c r="F450" s="7">
        <v>5</v>
      </c>
      <c r="G450" s="7">
        <v>1</v>
      </c>
      <c r="H450" s="7">
        <v>0</v>
      </c>
      <c r="I450" s="2">
        <f>SUM(B450:H450)</f>
        <v>653</v>
      </c>
      <c r="J450" s="11">
        <f>B450/I450</f>
        <v>0.3108728943338438</v>
      </c>
      <c r="K450" s="11">
        <f>C450/I450</f>
        <v>0.6738131699846861</v>
      </c>
      <c r="L450" s="11">
        <f t="shared" si="6"/>
        <v>-0.3629402756508423</v>
      </c>
    </row>
    <row r="451" spans="1:12" ht="16" customHeight="1">
      <c r="A451" s="5" t="s">
        <v>253</v>
      </c>
      <c r="B451" s="6">
        <v>2520</v>
      </c>
      <c r="C451" s="6">
        <v>1479</v>
      </c>
      <c r="D451" s="7">
        <v>20</v>
      </c>
      <c r="E451" s="7">
        <v>11</v>
      </c>
      <c r="F451" s="7">
        <v>14</v>
      </c>
      <c r="G451" s="7">
        <v>16</v>
      </c>
      <c r="H451" s="7">
        <v>26</v>
      </c>
      <c r="I451" s="2">
        <f>SUM(B451:H451)</f>
        <v>4086</v>
      </c>
      <c r="J451" s="11">
        <f>B451/I451</f>
        <v>0.61674008810572689</v>
      </c>
      <c r="K451" s="11">
        <f>C451/I451</f>
        <v>0.36196769456681349</v>
      </c>
      <c r="L451" s="11">
        <f t="shared" ref="L451:L514" si="7">J451-K451</f>
        <v>0.2547723935389134</v>
      </c>
    </row>
    <row r="452" spans="1:12" ht="16" customHeight="1">
      <c r="A452" s="5" t="s">
        <v>124</v>
      </c>
      <c r="B452" s="7">
        <v>721</v>
      </c>
      <c r="C452" s="6">
        <v>1230</v>
      </c>
      <c r="D452" s="7">
        <v>10</v>
      </c>
      <c r="E452" s="7">
        <v>13</v>
      </c>
      <c r="F452" s="7">
        <v>5</v>
      </c>
      <c r="G452" s="7">
        <v>4</v>
      </c>
      <c r="H452" s="7">
        <v>0</v>
      </c>
      <c r="I452" s="2">
        <f>SUM(B452:H452)</f>
        <v>1983</v>
      </c>
      <c r="J452" s="11">
        <f>B452/I452</f>
        <v>0.36359051941502774</v>
      </c>
      <c r="K452" s="11">
        <f>C452/I452</f>
        <v>0.6202723146747352</v>
      </c>
      <c r="L452" s="11">
        <f t="shared" si="7"/>
        <v>-0.25668179525970747</v>
      </c>
    </row>
    <row r="453" spans="1:12" ht="16" customHeight="1">
      <c r="A453" s="5" t="s">
        <v>196</v>
      </c>
      <c r="B453" s="7">
        <v>62</v>
      </c>
      <c r="C453" s="7">
        <v>86</v>
      </c>
      <c r="D453" s="7">
        <v>0</v>
      </c>
      <c r="E453" s="7">
        <v>0</v>
      </c>
      <c r="F453" s="7">
        <v>0</v>
      </c>
      <c r="G453" s="7">
        <v>0</v>
      </c>
      <c r="H453" s="7">
        <v>6</v>
      </c>
      <c r="I453" s="2">
        <f>SUM(B453:H453)</f>
        <v>154</v>
      </c>
      <c r="J453" s="11">
        <f>B453/I453</f>
        <v>0.40259740259740262</v>
      </c>
      <c r="K453" s="11">
        <f>C453/I453</f>
        <v>0.55844155844155841</v>
      </c>
      <c r="L453" s="11">
        <f t="shared" si="7"/>
        <v>-0.15584415584415579</v>
      </c>
    </row>
    <row r="454" spans="1:12" ht="17">
      <c r="A454" s="5" t="s">
        <v>443</v>
      </c>
      <c r="B454" s="7">
        <v>191</v>
      </c>
      <c r="C454" s="7">
        <v>302</v>
      </c>
      <c r="D454" s="7">
        <v>2</v>
      </c>
      <c r="E454" s="7">
        <v>2</v>
      </c>
      <c r="F454" s="7">
        <v>2</v>
      </c>
      <c r="G454" s="7">
        <v>1</v>
      </c>
      <c r="H454" s="7">
        <v>1</v>
      </c>
      <c r="I454" s="2">
        <f>SUM(B454:H454)</f>
        <v>501</v>
      </c>
      <c r="J454" s="11">
        <f>B454/I454</f>
        <v>0.38123752495009983</v>
      </c>
      <c r="K454" s="11">
        <f>C454/I454</f>
        <v>0.60279441117764476</v>
      </c>
      <c r="L454" s="11">
        <f t="shared" si="7"/>
        <v>-0.22155688622754494</v>
      </c>
    </row>
    <row r="455" spans="1:12" ht="17">
      <c r="A455" s="5" t="s">
        <v>370</v>
      </c>
      <c r="B455" s="7">
        <v>702</v>
      </c>
      <c r="C455" s="7">
        <v>961</v>
      </c>
      <c r="D455" s="7">
        <v>5</v>
      </c>
      <c r="E455" s="7">
        <v>6</v>
      </c>
      <c r="F455" s="7">
        <v>4</v>
      </c>
      <c r="G455" s="7">
        <v>3</v>
      </c>
      <c r="H455" s="7">
        <v>2</v>
      </c>
      <c r="I455" s="2">
        <f>SUM(B455:H455)</f>
        <v>1683</v>
      </c>
      <c r="J455" s="11">
        <f>B455/I455</f>
        <v>0.41711229946524064</v>
      </c>
      <c r="K455" s="11">
        <f>C455/I455</f>
        <v>0.57100415923945336</v>
      </c>
      <c r="L455" s="11">
        <f t="shared" si="7"/>
        <v>-0.15389185977421271</v>
      </c>
    </row>
    <row r="456" spans="1:12" ht="16" customHeight="1">
      <c r="A456" s="5" t="s">
        <v>371</v>
      </c>
      <c r="B456" s="7">
        <v>166</v>
      </c>
      <c r="C456" s="7">
        <v>108</v>
      </c>
      <c r="D456" s="7">
        <v>0</v>
      </c>
      <c r="E456" s="7">
        <v>3</v>
      </c>
      <c r="F456" s="7">
        <v>5</v>
      </c>
      <c r="G456" s="7">
        <v>2</v>
      </c>
      <c r="H456" s="7">
        <v>0</v>
      </c>
      <c r="I456" s="2">
        <f>SUM(B456:H456)</f>
        <v>284</v>
      </c>
      <c r="J456" s="11">
        <f>B456/I456</f>
        <v>0.58450704225352113</v>
      </c>
      <c r="K456" s="11">
        <f>C456/I456</f>
        <v>0.38028169014084506</v>
      </c>
      <c r="L456" s="11">
        <f t="shared" si="7"/>
        <v>0.20422535211267606</v>
      </c>
    </row>
    <row r="457" spans="1:12" ht="16" customHeight="1">
      <c r="A457" s="8" t="s">
        <v>163</v>
      </c>
      <c r="B457" s="7">
        <v>930</v>
      </c>
      <c r="C457" s="7">
        <v>344</v>
      </c>
      <c r="D457" s="7">
        <v>6</v>
      </c>
      <c r="E457" s="7">
        <v>9</v>
      </c>
      <c r="F457" s="7">
        <v>4</v>
      </c>
      <c r="G457" s="7">
        <v>3</v>
      </c>
      <c r="H457" s="7">
        <v>0</v>
      </c>
      <c r="I457" s="2">
        <f>SUM(B457:H457)</f>
        <v>1296</v>
      </c>
      <c r="J457" s="11">
        <f>B457/I457</f>
        <v>0.71759259259259256</v>
      </c>
      <c r="K457" s="11">
        <f>C457/I457</f>
        <v>0.26543209876543211</v>
      </c>
      <c r="L457" s="11">
        <f t="shared" si="7"/>
        <v>0.45216049382716045</v>
      </c>
    </row>
    <row r="458" spans="1:12" ht="16" customHeight="1">
      <c r="A458" s="5" t="s">
        <v>20</v>
      </c>
      <c r="B458" s="6">
        <v>1447</v>
      </c>
      <c r="C458" s="6">
        <v>1253</v>
      </c>
      <c r="D458" s="7">
        <v>28</v>
      </c>
      <c r="E458" s="7">
        <v>10</v>
      </c>
      <c r="F458" s="7">
        <v>13</v>
      </c>
      <c r="G458" s="7">
        <v>11</v>
      </c>
      <c r="H458" s="7">
        <v>5</v>
      </c>
      <c r="I458" s="2">
        <f>SUM(B458:H458)</f>
        <v>2767</v>
      </c>
      <c r="J458" s="11">
        <f>B458/I458</f>
        <v>0.52294904228406214</v>
      </c>
      <c r="K458" s="11">
        <f>C458/I458</f>
        <v>0.45283700758944706</v>
      </c>
      <c r="L458" s="11">
        <f t="shared" si="7"/>
        <v>7.0112034694615077E-2</v>
      </c>
    </row>
    <row r="459" spans="1:12" ht="17">
      <c r="A459" s="5" t="s">
        <v>496</v>
      </c>
      <c r="B459" s="6">
        <v>1737</v>
      </c>
      <c r="C459" s="6">
        <v>1269</v>
      </c>
      <c r="D459" s="7">
        <v>30</v>
      </c>
      <c r="E459" s="7">
        <v>12</v>
      </c>
      <c r="F459" s="7">
        <v>32</v>
      </c>
      <c r="G459" s="7">
        <v>9</v>
      </c>
      <c r="H459" s="7">
        <v>12</v>
      </c>
      <c r="I459" s="2">
        <f>SUM(B459:H459)</f>
        <v>3101</v>
      </c>
      <c r="J459" s="11">
        <f>B459/I459</f>
        <v>0.56014188971299583</v>
      </c>
      <c r="K459" s="11">
        <f>C459/I459</f>
        <v>0.40922283134472753</v>
      </c>
      <c r="L459" s="11">
        <f t="shared" si="7"/>
        <v>0.1509190583682683</v>
      </c>
    </row>
    <row r="460" spans="1:12" ht="16" customHeight="1">
      <c r="A460" s="5" t="s">
        <v>320</v>
      </c>
      <c r="B460" s="7">
        <v>945</v>
      </c>
      <c r="C460" s="6">
        <v>1019</v>
      </c>
      <c r="D460" s="7">
        <v>17</v>
      </c>
      <c r="E460" s="7">
        <v>14</v>
      </c>
      <c r="F460" s="7">
        <v>9</v>
      </c>
      <c r="G460" s="7">
        <v>10</v>
      </c>
      <c r="H460" s="7">
        <v>2</v>
      </c>
      <c r="I460" s="2">
        <f>SUM(B460:H460)</f>
        <v>2016</v>
      </c>
      <c r="J460" s="11">
        <f>B460/I460</f>
        <v>0.46875</v>
      </c>
      <c r="K460" s="11">
        <f>C460/I460</f>
        <v>0.50545634920634919</v>
      </c>
      <c r="L460" s="11">
        <f t="shared" si="7"/>
        <v>-3.6706349206349187E-2</v>
      </c>
    </row>
    <row r="461" spans="1:12" ht="34">
      <c r="A461" s="5" t="s">
        <v>497</v>
      </c>
      <c r="B461" s="7">
        <v>514</v>
      </c>
      <c r="C461" s="7">
        <v>473</v>
      </c>
      <c r="D461" s="7">
        <v>16</v>
      </c>
      <c r="E461" s="7">
        <v>8</v>
      </c>
      <c r="F461" s="7">
        <v>5</v>
      </c>
      <c r="G461" s="7">
        <v>5</v>
      </c>
      <c r="H461" s="7">
        <v>3</v>
      </c>
      <c r="I461" s="2">
        <f>SUM(B461:H461)</f>
        <v>1024</v>
      </c>
      <c r="J461" s="11">
        <f>B461/I461</f>
        <v>0.501953125</v>
      </c>
      <c r="K461" s="11">
        <f>C461/I461</f>
        <v>0.4619140625</v>
      </c>
      <c r="L461" s="11">
        <f t="shared" si="7"/>
        <v>4.00390625E-2</v>
      </c>
    </row>
    <row r="462" spans="1:12" ht="16" customHeight="1">
      <c r="A462" s="5" t="s">
        <v>321</v>
      </c>
      <c r="B462" s="6">
        <v>6957</v>
      </c>
      <c r="C462" s="6">
        <v>3757</v>
      </c>
      <c r="D462" s="7">
        <v>72</v>
      </c>
      <c r="E462" s="7">
        <v>55</v>
      </c>
      <c r="F462" s="7">
        <v>52</v>
      </c>
      <c r="G462" s="7">
        <v>21</v>
      </c>
      <c r="H462" s="7">
        <v>18</v>
      </c>
      <c r="I462" s="2">
        <f>SUM(B462:H462)</f>
        <v>10932</v>
      </c>
      <c r="J462" s="11">
        <f>B462/I462</f>
        <v>0.63638858397365528</v>
      </c>
      <c r="K462" s="11">
        <f>C462/I462</f>
        <v>0.34366995975118919</v>
      </c>
      <c r="L462" s="11">
        <f t="shared" si="7"/>
        <v>0.29271862422246608</v>
      </c>
    </row>
    <row r="463" spans="1:12" ht="16" customHeight="1">
      <c r="A463" s="5" t="s">
        <v>81</v>
      </c>
      <c r="B463" s="7">
        <v>340</v>
      </c>
      <c r="C463" s="7">
        <v>190</v>
      </c>
      <c r="D463" s="7">
        <v>6</v>
      </c>
      <c r="E463" s="7">
        <v>3</v>
      </c>
      <c r="F463" s="7">
        <v>0</v>
      </c>
      <c r="G463" s="7">
        <v>1</v>
      </c>
      <c r="H463" s="7">
        <v>0</v>
      </c>
      <c r="I463" s="2">
        <f>SUM(B463:H463)</f>
        <v>540</v>
      </c>
      <c r="J463" s="11">
        <f>B463/I463</f>
        <v>0.62962962962962965</v>
      </c>
      <c r="K463" s="11">
        <f>C463/I463</f>
        <v>0.35185185185185186</v>
      </c>
      <c r="L463" s="11">
        <f t="shared" si="7"/>
        <v>0.27777777777777779</v>
      </c>
    </row>
    <row r="464" spans="1:12" ht="17">
      <c r="A464" s="5" t="s">
        <v>237</v>
      </c>
      <c r="B464" s="7">
        <v>383</v>
      </c>
      <c r="C464" s="7">
        <v>534</v>
      </c>
      <c r="D464" s="7">
        <v>1</v>
      </c>
      <c r="E464" s="7">
        <v>7</v>
      </c>
      <c r="F464" s="7">
        <v>4</v>
      </c>
      <c r="G464" s="7">
        <v>2</v>
      </c>
      <c r="H464" s="7">
        <v>6</v>
      </c>
      <c r="I464" s="2">
        <f>SUM(B464:H464)</f>
        <v>937</v>
      </c>
      <c r="J464" s="11">
        <f>B464/I464</f>
        <v>0.40875133404482389</v>
      </c>
      <c r="K464" s="11">
        <f>C464/I464</f>
        <v>0.5699039487726788</v>
      </c>
      <c r="L464" s="11">
        <f t="shared" si="7"/>
        <v>-0.16115261472785491</v>
      </c>
    </row>
    <row r="465" spans="1:12" ht="16" customHeight="1">
      <c r="A465" s="5" t="s">
        <v>218</v>
      </c>
      <c r="B465" s="6">
        <v>5029</v>
      </c>
      <c r="C465" s="7">
        <v>611</v>
      </c>
      <c r="D465" s="7">
        <v>25</v>
      </c>
      <c r="E465" s="7">
        <v>17</v>
      </c>
      <c r="F465" s="7">
        <v>50</v>
      </c>
      <c r="G465" s="7">
        <v>3</v>
      </c>
      <c r="H465" s="7">
        <v>5</v>
      </c>
      <c r="I465" s="2">
        <f>SUM(B465:H465)</f>
        <v>5740</v>
      </c>
      <c r="J465" s="11">
        <f>B465/I465</f>
        <v>0.87613240418118465</v>
      </c>
      <c r="K465" s="11">
        <f>C465/I465</f>
        <v>0.10644599303135889</v>
      </c>
      <c r="L465" s="11">
        <f t="shared" si="7"/>
        <v>0.76968641114982572</v>
      </c>
    </row>
    <row r="466" spans="1:12" ht="17">
      <c r="A466" s="5" t="s">
        <v>322</v>
      </c>
      <c r="B466" s="6">
        <v>3070</v>
      </c>
      <c r="C466" s="6">
        <v>3173</v>
      </c>
      <c r="D466" s="7">
        <v>35</v>
      </c>
      <c r="E466" s="7">
        <v>25</v>
      </c>
      <c r="F466" s="7">
        <v>28</v>
      </c>
      <c r="G466" s="7">
        <v>21</v>
      </c>
      <c r="H466" s="7">
        <v>6</v>
      </c>
      <c r="I466" s="2">
        <f>SUM(B466:H466)</f>
        <v>6358</v>
      </c>
      <c r="J466" s="11">
        <f>B466/I466</f>
        <v>0.48285624410191885</v>
      </c>
      <c r="K466" s="11">
        <f>C466/I466</f>
        <v>0.49905630701478454</v>
      </c>
      <c r="L466" s="11">
        <f t="shared" si="7"/>
        <v>-1.6200062912865687E-2</v>
      </c>
    </row>
    <row r="467" spans="1:12" ht="16" customHeight="1">
      <c r="A467" s="5" t="s">
        <v>323</v>
      </c>
      <c r="B467" s="6">
        <v>1402</v>
      </c>
      <c r="C467" s="6">
        <v>1508</v>
      </c>
      <c r="D467" s="7">
        <v>11</v>
      </c>
      <c r="E467" s="7">
        <v>16</v>
      </c>
      <c r="F467" s="7">
        <v>21</v>
      </c>
      <c r="G467" s="7">
        <v>4</v>
      </c>
      <c r="H467" s="7">
        <v>3</v>
      </c>
      <c r="I467" s="2">
        <f>SUM(B467:H467)</f>
        <v>2965</v>
      </c>
      <c r="J467" s="11">
        <f>B467/I467</f>
        <v>0.47284991568296797</v>
      </c>
      <c r="K467" s="11">
        <f>C467/I467</f>
        <v>0.50860033726812814</v>
      </c>
      <c r="L467" s="11">
        <f t="shared" si="7"/>
        <v>-3.5750421585160175E-2</v>
      </c>
    </row>
    <row r="468" spans="1:12" ht="16" customHeight="1">
      <c r="A468" s="5" t="s">
        <v>444</v>
      </c>
      <c r="B468" s="7">
        <v>291</v>
      </c>
      <c r="C468" s="7">
        <v>332</v>
      </c>
      <c r="D468" s="7">
        <v>2</v>
      </c>
      <c r="E468" s="7">
        <v>4</v>
      </c>
      <c r="F468" s="7">
        <v>5</v>
      </c>
      <c r="G468" s="7">
        <v>6</v>
      </c>
      <c r="H468" s="7">
        <v>2</v>
      </c>
      <c r="I468" s="2">
        <f>SUM(B468:H468)</f>
        <v>642</v>
      </c>
      <c r="J468" s="11">
        <f>B468/I468</f>
        <v>0.45327102803738317</v>
      </c>
      <c r="K468" s="11">
        <f>C468/I468</f>
        <v>0.51713395638629278</v>
      </c>
      <c r="L468" s="11">
        <f t="shared" si="7"/>
        <v>-6.3862928348909609E-2</v>
      </c>
    </row>
    <row r="469" spans="1:12" ht="16" customHeight="1">
      <c r="A469" s="5" t="s">
        <v>125</v>
      </c>
      <c r="B469" s="6">
        <v>1323</v>
      </c>
      <c r="C469" s="6">
        <v>2160</v>
      </c>
      <c r="D469" s="7">
        <v>11</v>
      </c>
      <c r="E469" s="7">
        <v>23</v>
      </c>
      <c r="F469" s="7">
        <v>12</v>
      </c>
      <c r="G469" s="7">
        <v>9</v>
      </c>
      <c r="H469" s="7">
        <v>2</v>
      </c>
      <c r="I469" s="2">
        <f>SUM(B469:H469)</f>
        <v>3540</v>
      </c>
      <c r="J469" s="11">
        <f>B469/I469</f>
        <v>0.37372881355932203</v>
      </c>
      <c r="K469" s="11">
        <f>C469/I469</f>
        <v>0.61016949152542377</v>
      </c>
      <c r="L469" s="11">
        <f t="shared" si="7"/>
        <v>-0.23644067796610174</v>
      </c>
    </row>
    <row r="470" spans="1:12" ht="16" customHeight="1">
      <c r="A470" s="5" t="s">
        <v>517</v>
      </c>
      <c r="B470" s="6">
        <v>2333</v>
      </c>
      <c r="C470" s="6">
        <v>3375</v>
      </c>
      <c r="D470" s="7">
        <v>43</v>
      </c>
      <c r="E470" s="7">
        <v>46</v>
      </c>
      <c r="F470" s="7">
        <v>24</v>
      </c>
      <c r="G470" s="7">
        <v>18</v>
      </c>
      <c r="H470" s="7">
        <v>26</v>
      </c>
      <c r="I470" s="2">
        <f>SUM(B470:H470)</f>
        <v>5865</v>
      </c>
      <c r="J470" s="11">
        <f>B470/I470</f>
        <v>0.39778346121057118</v>
      </c>
      <c r="K470" s="11">
        <f>C470/I470</f>
        <v>0.57544757033248084</v>
      </c>
      <c r="L470" s="11">
        <f t="shared" si="7"/>
        <v>-0.17766410912190966</v>
      </c>
    </row>
    <row r="471" spans="1:12" ht="16" customHeight="1">
      <c r="A471" s="5" t="s">
        <v>324</v>
      </c>
      <c r="B471" s="7">
        <v>792</v>
      </c>
      <c r="C471" s="6">
        <v>1341</v>
      </c>
      <c r="D471" s="7">
        <v>12</v>
      </c>
      <c r="E471" s="7">
        <v>17</v>
      </c>
      <c r="F471" s="7">
        <v>9</v>
      </c>
      <c r="G471" s="7">
        <v>15</v>
      </c>
      <c r="H471" s="7">
        <v>4</v>
      </c>
      <c r="I471" s="2">
        <f>SUM(B471:H471)</f>
        <v>2190</v>
      </c>
      <c r="J471" s="11">
        <f>B471/I471</f>
        <v>0.36164383561643837</v>
      </c>
      <c r="K471" s="11">
        <f>C471/I471</f>
        <v>0.61232876712328765</v>
      </c>
      <c r="L471" s="11">
        <f t="shared" si="7"/>
        <v>-0.25068493150684928</v>
      </c>
    </row>
    <row r="472" spans="1:12" ht="16" customHeight="1">
      <c r="A472" s="5" t="s">
        <v>372</v>
      </c>
      <c r="B472" s="7">
        <v>340</v>
      </c>
      <c r="C472" s="7">
        <v>890</v>
      </c>
      <c r="D472" s="7">
        <v>4</v>
      </c>
      <c r="E472" s="7">
        <v>0</v>
      </c>
      <c r="F472" s="7">
        <v>2</v>
      </c>
      <c r="G472" s="7">
        <v>4</v>
      </c>
      <c r="H472" s="7">
        <v>1</v>
      </c>
      <c r="I472" s="2">
        <f>SUM(B472:H472)</f>
        <v>1241</v>
      </c>
      <c r="J472" s="11">
        <f>B472/I472</f>
        <v>0.27397260273972601</v>
      </c>
      <c r="K472" s="11">
        <f>C472/I472</f>
        <v>0.71716357775987105</v>
      </c>
      <c r="L472" s="11">
        <f t="shared" si="7"/>
        <v>-0.44319097502014504</v>
      </c>
    </row>
    <row r="473" spans="1:12" ht="16" customHeight="1">
      <c r="A473" s="5" t="s">
        <v>373</v>
      </c>
      <c r="B473" s="7">
        <v>795</v>
      </c>
      <c r="C473" s="6">
        <v>1117</v>
      </c>
      <c r="D473" s="7">
        <v>11</v>
      </c>
      <c r="E473" s="7">
        <v>5</v>
      </c>
      <c r="F473" s="7">
        <v>6</v>
      </c>
      <c r="G473" s="7">
        <v>12</v>
      </c>
      <c r="H473" s="7">
        <v>3</v>
      </c>
      <c r="I473" s="2">
        <f>SUM(B473:H473)</f>
        <v>1949</v>
      </c>
      <c r="J473" s="11">
        <f>B473/I473</f>
        <v>0.40790148794253461</v>
      </c>
      <c r="K473" s="11">
        <f>C473/I473</f>
        <v>0.57311441765007698</v>
      </c>
      <c r="L473" s="11">
        <f t="shared" si="7"/>
        <v>-0.16521292970754237</v>
      </c>
    </row>
    <row r="474" spans="1:12" ht="16" customHeight="1">
      <c r="A474" s="5" t="s">
        <v>126</v>
      </c>
      <c r="B474" s="7">
        <v>383</v>
      </c>
      <c r="C474" s="7">
        <v>705</v>
      </c>
      <c r="D474" s="7">
        <v>3</v>
      </c>
      <c r="E474" s="7">
        <v>8</v>
      </c>
      <c r="F474" s="7">
        <v>3</v>
      </c>
      <c r="G474" s="7">
        <v>4</v>
      </c>
      <c r="H474" s="7">
        <v>1</v>
      </c>
      <c r="I474" s="2">
        <f>SUM(B474:H474)</f>
        <v>1107</v>
      </c>
      <c r="J474" s="11">
        <f>B474/I474</f>
        <v>0.34598012646793136</v>
      </c>
      <c r="K474" s="11">
        <f>C474/I474</f>
        <v>0.63685636856368566</v>
      </c>
      <c r="L474" s="11">
        <f t="shared" si="7"/>
        <v>-0.2908762420957543</v>
      </c>
    </row>
    <row r="475" spans="1:12" ht="17">
      <c r="A475" s="5" t="s">
        <v>126</v>
      </c>
      <c r="B475" s="6">
        <v>2849</v>
      </c>
      <c r="C475" s="6">
        <v>1830</v>
      </c>
      <c r="D475" s="7">
        <v>30</v>
      </c>
      <c r="E475" s="7">
        <v>18</v>
      </c>
      <c r="F475" s="7">
        <v>17</v>
      </c>
      <c r="G475" s="7">
        <v>19</v>
      </c>
      <c r="H475" s="7">
        <v>3</v>
      </c>
      <c r="I475" s="2">
        <f>SUM(B475:H475)</f>
        <v>4766</v>
      </c>
      <c r="J475" s="11">
        <f>B475/I475</f>
        <v>0.59777591271506503</v>
      </c>
      <c r="K475" s="11">
        <f>C475/I475</f>
        <v>0.38396978598405374</v>
      </c>
      <c r="L475" s="11">
        <f t="shared" si="7"/>
        <v>0.21380612673101129</v>
      </c>
    </row>
    <row r="476" spans="1:12" ht="17">
      <c r="A476" s="5" t="s">
        <v>445</v>
      </c>
      <c r="B476" s="6">
        <v>2910</v>
      </c>
      <c r="C476" s="6">
        <v>4471</v>
      </c>
      <c r="D476" s="7">
        <v>24</v>
      </c>
      <c r="E476" s="7">
        <v>37</v>
      </c>
      <c r="F476" s="7">
        <v>38</v>
      </c>
      <c r="G476" s="7">
        <v>44</v>
      </c>
      <c r="H476" s="7">
        <v>19</v>
      </c>
      <c r="I476" s="2">
        <f>SUM(B476:H476)</f>
        <v>7543</v>
      </c>
      <c r="J476" s="11">
        <f>B476/I476</f>
        <v>0.38578814795174332</v>
      </c>
      <c r="K476" s="11">
        <f>C476/I476</f>
        <v>0.59273498607980912</v>
      </c>
      <c r="L476" s="11">
        <f t="shared" si="7"/>
        <v>-0.2069468381280658</v>
      </c>
    </row>
    <row r="477" spans="1:12" ht="16" customHeight="1">
      <c r="A477" s="5" t="s">
        <v>518</v>
      </c>
      <c r="B477" s="7">
        <v>404</v>
      </c>
      <c r="C477" s="7">
        <v>555</v>
      </c>
      <c r="D477" s="7">
        <v>7</v>
      </c>
      <c r="E477" s="7">
        <v>15</v>
      </c>
      <c r="F477" s="7">
        <v>15</v>
      </c>
      <c r="G477" s="7">
        <v>8</v>
      </c>
      <c r="H477" s="7">
        <v>4</v>
      </c>
      <c r="I477" s="2">
        <f>SUM(B477:H477)</f>
        <v>1008</v>
      </c>
      <c r="J477" s="11">
        <f>B477/I477</f>
        <v>0.40079365079365081</v>
      </c>
      <c r="K477" s="11">
        <f>C477/I477</f>
        <v>0.55059523809523814</v>
      </c>
      <c r="L477" s="11">
        <f t="shared" si="7"/>
        <v>-0.14980158730158732</v>
      </c>
    </row>
    <row r="478" spans="1:12" ht="16" customHeight="1">
      <c r="A478" s="5" t="s">
        <v>519</v>
      </c>
      <c r="B478" s="7">
        <v>476</v>
      </c>
      <c r="C478" s="7">
        <v>818</v>
      </c>
      <c r="D478" s="7">
        <v>14</v>
      </c>
      <c r="E478" s="7">
        <v>27</v>
      </c>
      <c r="F478" s="7">
        <v>14</v>
      </c>
      <c r="G478" s="7">
        <v>8</v>
      </c>
      <c r="H478" s="7">
        <v>15</v>
      </c>
      <c r="I478" s="2">
        <f>SUM(B478:H478)</f>
        <v>1372</v>
      </c>
      <c r="J478" s="11">
        <f>B478/I478</f>
        <v>0.34693877551020408</v>
      </c>
      <c r="K478" s="11">
        <f>C478/I478</f>
        <v>0.59620991253644318</v>
      </c>
      <c r="L478" s="11">
        <f t="shared" si="7"/>
        <v>-0.2492711370262391</v>
      </c>
    </row>
    <row r="479" spans="1:12" ht="16" customHeight="1">
      <c r="A479" s="5" t="s">
        <v>279</v>
      </c>
      <c r="B479" s="7">
        <v>137</v>
      </c>
      <c r="C479" s="7">
        <v>98</v>
      </c>
      <c r="D479" s="7">
        <v>4</v>
      </c>
      <c r="E479" s="7">
        <v>2</v>
      </c>
      <c r="F479" s="7">
        <v>1</v>
      </c>
      <c r="G479" s="7">
        <v>0</v>
      </c>
      <c r="H479" s="7">
        <v>1</v>
      </c>
      <c r="I479" s="2">
        <f>SUM(B479:H479)</f>
        <v>243</v>
      </c>
      <c r="J479" s="11">
        <f>B479/I479</f>
        <v>0.56378600823045266</v>
      </c>
      <c r="K479" s="11">
        <f>C479/I479</f>
        <v>0.40329218106995884</v>
      </c>
      <c r="L479" s="11">
        <f t="shared" si="7"/>
        <v>0.16049382716049382</v>
      </c>
    </row>
    <row r="480" spans="1:12" ht="16" customHeight="1">
      <c r="A480" s="5" t="s">
        <v>179</v>
      </c>
      <c r="B480" s="7">
        <v>127</v>
      </c>
      <c r="C480" s="7">
        <v>228</v>
      </c>
      <c r="D480" s="7">
        <v>1</v>
      </c>
      <c r="E480" s="7">
        <v>0</v>
      </c>
      <c r="F480" s="7">
        <v>1</v>
      </c>
      <c r="G480" s="7">
        <v>0</v>
      </c>
      <c r="H480" s="7">
        <v>0</v>
      </c>
      <c r="I480" s="2">
        <f>SUM(B480:H480)</f>
        <v>357</v>
      </c>
      <c r="J480" s="11">
        <f>B480/I480</f>
        <v>0.35574229691876752</v>
      </c>
      <c r="K480" s="11">
        <f>C480/I480</f>
        <v>0.6386554621848739</v>
      </c>
      <c r="L480" s="11">
        <f t="shared" si="7"/>
        <v>-0.28291316526610638</v>
      </c>
    </row>
    <row r="481" spans="1:12" ht="16" customHeight="1">
      <c r="A481" s="5" t="s">
        <v>197</v>
      </c>
      <c r="B481" s="7">
        <v>135</v>
      </c>
      <c r="C481" s="7">
        <v>296</v>
      </c>
      <c r="D481" s="7">
        <v>2</v>
      </c>
      <c r="E481" s="7">
        <v>0</v>
      </c>
      <c r="F481" s="7">
        <v>2</v>
      </c>
      <c r="G481" s="7">
        <v>3</v>
      </c>
      <c r="H481" s="7">
        <v>4</v>
      </c>
      <c r="I481" s="2">
        <f>SUM(B481:H481)</f>
        <v>442</v>
      </c>
      <c r="J481" s="11">
        <f>B481/I481</f>
        <v>0.30542986425339369</v>
      </c>
      <c r="K481" s="11">
        <f>C481/I481</f>
        <v>0.66968325791855199</v>
      </c>
      <c r="L481" s="11">
        <f t="shared" si="7"/>
        <v>-0.3642533936651583</v>
      </c>
    </row>
    <row r="482" spans="1:12" ht="16" customHeight="1">
      <c r="A482" s="8" t="s">
        <v>164</v>
      </c>
      <c r="B482" s="6">
        <v>1063</v>
      </c>
      <c r="C482" s="7">
        <v>681</v>
      </c>
      <c r="D482" s="7">
        <v>7</v>
      </c>
      <c r="E482" s="7">
        <v>15</v>
      </c>
      <c r="F482" s="7">
        <v>5</v>
      </c>
      <c r="G482" s="7">
        <v>3</v>
      </c>
      <c r="H482" s="7">
        <v>1</v>
      </c>
      <c r="I482" s="2">
        <f>SUM(B482:H482)</f>
        <v>1775</v>
      </c>
      <c r="J482" s="11">
        <f>B482/I482</f>
        <v>0.59887323943661974</v>
      </c>
      <c r="K482" s="11">
        <f>C482/I482</f>
        <v>0.38366197183098594</v>
      </c>
      <c r="L482" s="11">
        <f t="shared" si="7"/>
        <v>0.2152112676056338</v>
      </c>
    </row>
    <row r="483" spans="1:12" ht="16" customHeight="1">
      <c r="A483" s="5" t="s">
        <v>540</v>
      </c>
      <c r="B483" s="6">
        <v>3886</v>
      </c>
      <c r="C483" s="6">
        <v>2891</v>
      </c>
      <c r="D483" s="7">
        <v>51</v>
      </c>
      <c r="E483" s="7">
        <v>30</v>
      </c>
      <c r="F483" s="7">
        <v>11</v>
      </c>
      <c r="G483" s="7">
        <v>18</v>
      </c>
      <c r="H483" s="7">
        <v>2</v>
      </c>
      <c r="I483" s="2">
        <f>SUM(B483:H483)</f>
        <v>6889</v>
      </c>
      <c r="J483" s="11">
        <f>B483/I483</f>
        <v>0.56408767600522569</v>
      </c>
      <c r="K483" s="11">
        <f>C483/I483</f>
        <v>0.41965452170126288</v>
      </c>
      <c r="L483" s="11">
        <f t="shared" si="7"/>
        <v>0.14443315430396281</v>
      </c>
    </row>
    <row r="484" spans="1:12" ht="16" customHeight="1">
      <c r="A484" s="5" t="s">
        <v>446</v>
      </c>
      <c r="B484" s="7">
        <v>198</v>
      </c>
      <c r="C484" s="7">
        <v>368</v>
      </c>
      <c r="D484" s="7">
        <v>0</v>
      </c>
      <c r="E484" s="7">
        <v>5</v>
      </c>
      <c r="F484" s="7">
        <v>2</v>
      </c>
      <c r="G484" s="7">
        <v>2</v>
      </c>
      <c r="H484" s="7">
        <v>0</v>
      </c>
      <c r="I484" s="2">
        <f>SUM(B484:H484)</f>
        <v>575</v>
      </c>
      <c r="J484" s="11">
        <f>B484/I484</f>
        <v>0.34434782608695652</v>
      </c>
      <c r="K484" s="11">
        <f>C484/I484</f>
        <v>0.64</v>
      </c>
      <c r="L484" s="11">
        <f t="shared" si="7"/>
        <v>-0.29565217391304349</v>
      </c>
    </row>
    <row r="485" spans="1:12" ht="16" customHeight="1">
      <c r="A485" s="5" t="s">
        <v>520</v>
      </c>
      <c r="B485" s="7">
        <v>132</v>
      </c>
      <c r="C485" s="7">
        <v>220</v>
      </c>
      <c r="D485" s="7">
        <v>3</v>
      </c>
      <c r="E485" s="7">
        <v>4</v>
      </c>
      <c r="F485" s="7">
        <v>3</v>
      </c>
      <c r="G485" s="7">
        <v>7</v>
      </c>
      <c r="H485" s="7">
        <v>5</v>
      </c>
      <c r="I485" s="2">
        <f>SUM(B485:H485)</f>
        <v>374</v>
      </c>
      <c r="J485" s="11">
        <f>B485/I485</f>
        <v>0.35294117647058826</v>
      </c>
      <c r="K485" s="11">
        <f>C485/I485</f>
        <v>0.58823529411764708</v>
      </c>
      <c r="L485" s="11">
        <f t="shared" si="7"/>
        <v>-0.23529411764705882</v>
      </c>
    </row>
    <row r="486" spans="1:12" ht="17">
      <c r="A486" s="5" t="s">
        <v>238</v>
      </c>
      <c r="B486" s="7">
        <v>304</v>
      </c>
      <c r="C486" s="7">
        <v>202</v>
      </c>
      <c r="D486" s="7">
        <v>4</v>
      </c>
      <c r="E486" s="7">
        <v>6</v>
      </c>
      <c r="F486" s="7">
        <v>1</v>
      </c>
      <c r="G486" s="7">
        <v>0</v>
      </c>
      <c r="H486" s="7">
        <v>5</v>
      </c>
      <c r="I486" s="2">
        <f>SUM(B486:H486)</f>
        <v>522</v>
      </c>
      <c r="J486" s="11">
        <f>B486/I486</f>
        <v>0.58237547892720309</v>
      </c>
      <c r="K486" s="11">
        <f>C486/I486</f>
        <v>0.38697318007662834</v>
      </c>
      <c r="L486" s="11">
        <f t="shared" si="7"/>
        <v>0.19540229885057475</v>
      </c>
    </row>
    <row r="487" spans="1:12" ht="16" customHeight="1">
      <c r="A487" s="5" t="s">
        <v>127</v>
      </c>
      <c r="B487" s="7">
        <v>818</v>
      </c>
      <c r="C487" s="6">
        <v>1375</v>
      </c>
      <c r="D487" s="7">
        <v>10</v>
      </c>
      <c r="E487" s="7">
        <v>11</v>
      </c>
      <c r="F487" s="7">
        <v>3</v>
      </c>
      <c r="G487" s="7">
        <v>9</v>
      </c>
      <c r="H487" s="7">
        <v>0</v>
      </c>
      <c r="I487" s="2">
        <f>SUM(B487:H487)</f>
        <v>2226</v>
      </c>
      <c r="J487" s="11">
        <f>B487/I487</f>
        <v>0.36747529200359391</v>
      </c>
      <c r="K487" s="11">
        <f>C487/I487</f>
        <v>0.61769991015274039</v>
      </c>
      <c r="L487" s="11">
        <f t="shared" si="7"/>
        <v>-0.25022461814914648</v>
      </c>
    </row>
    <row r="488" spans="1:12" ht="16" customHeight="1">
      <c r="A488" s="5" t="s">
        <v>82</v>
      </c>
      <c r="B488" s="6">
        <v>8580</v>
      </c>
      <c r="C488" s="6">
        <v>2050</v>
      </c>
      <c r="D488" s="7">
        <v>39</v>
      </c>
      <c r="E488" s="7">
        <v>35</v>
      </c>
      <c r="F488" s="7">
        <v>41</v>
      </c>
      <c r="G488" s="7">
        <v>17</v>
      </c>
      <c r="H488" s="7">
        <v>15</v>
      </c>
      <c r="I488" s="2">
        <f>SUM(B488:H488)</f>
        <v>10777</v>
      </c>
      <c r="J488" s="11">
        <f>B488/I488</f>
        <v>0.79613992762364294</v>
      </c>
      <c r="K488" s="11">
        <f>C488/I488</f>
        <v>0.19021991277721073</v>
      </c>
      <c r="L488" s="11">
        <f t="shared" si="7"/>
        <v>0.60592001484643221</v>
      </c>
    </row>
    <row r="489" spans="1:12" ht="16" customHeight="1">
      <c r="A489" s="5" t="s">
        <v>83</v>
      </c>
      <c r="B489" s="6">
        <v>2277</v>
      </c>
      <c r="C489" s="6">
        <v>1009</v>
      </c>
      <c r="D489" s="7">
        <v>7</v>
      </c>
      <c r="E489" s="7">
        <v>11</v>
      </c>
      <c r="F489" s="7">
        <v>21</v>
      </c>
      <c r="G489" s="7">
        <v>1</v>
      </c>
      <c r="H489" s="7">
        <v>3</v>
      </c>
      <c r="I489" s="2">
        <f>SUM(B489:H489)</f>
        <v>3329</v>
      </c>
      <c r="J489" s="11">
        <f>B489/I489</f>
        <v>0.6839891859417242</v>
      </c>
      <c r="K489" s="11">
        <f>C489/I489</f>
        <v>0.30309402222889759</v>
      </c>
      <c r="L489" s="11">
        <f t="shared" si="7"/>
        <v>0.38089516371282661</v>
      </c>
    </row>
    <row r="490" spans="1:12" ht="16" customHeight="1">
      <c r="A490" s="5" t="s">
        <v>84</v>
      </c>
      <c r="B490" s="7">
        <v>9</v>
      </c>
      <c r="C490" s="7">
        <v>7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2">
        <f>SUM(B490:H490)</f>
        <v>16</v>
      </c>
      <c r="J490" s="11">
        <f>B490/I490</f>
        <v>0.5625</v>
      </c>
      <c r="K490" s="11">
        <f>C490/I490</f>
        <v>0.4375</v>
      </c>
      <c r="L490" s="11">
        <f t="shared" si="7"/>
        <v>0.125</v>
      </c>
    </row>
    <row r="491" spans="1:12" ht="16" customHeight="1">
      <c r="A491" s="5" t="s">
        <v>280</v>
      </c>
      <c r="B491" s="7">
        <v>819</v>
      </c>
      <c r="C491" s="6">
        <v>1495</v>
      </c>
      <c r="D491" s="7">
        <v>16</v>
      </c>
      <c r="E491" s="7">
        <v>7</v>
      </c>
      <c r="F491" s="7">
        <v>3</v>
      </c>
      <c r="G491" s="7">
        <v>4</v>
      </c>
      <c r="H491" s="7">
        <v>3</v>
      </c>
      <c r="I491" s="2">
        <f>SUM(B491:H491)</f>
        <v>2347</v>
      </c>
      <c r="J491" s="11">
        <f>B491/I491</f>
        <v>0.34895611418832551</v>
      </c>
      <c r="K491" s="11">
        <f>C491/I491</f>
        <v>0.63698338304218149</v>
      </c>
      <c r="L491" s="11">
        <f t="shared" si="7"/>
        <v>-0.28802726885385599</v>
      </c>
    </row>
    <row r="492" spans="1:12" ht="16" customHeight="1">
      <c r="A492" s="5" t="s">
        <v>374</v>
      </c>
      <c r="B492" s="6">
        <v>3196</v>
      </c>
      <c r="C492" s="6">
        <v>3194</v>
      </c>
      <c r="D492" s="7">
        <v>38</v>
      </c>
      <c r="E492" s="7">
        <v>23</v>
      </c>
      <c r="F492" s="7">
        <v>24</v>
      </c>
      <c r="G492" s="7">
        <v>36</v>
      </c>
      <c r="H492" s="7">
        <v>17</v>
      </c>
      <c r="I492" s="2">
        <f>SUM(B492:H492)</f>
        <v>6528</v>
      </c>
      <c r="J492" s="11">
        <f>B492/I492</f>
        <v>0.48958333333333331</v>
      </c>
      <c r="K492" s="11">
        <f>C492/I492</f>
        <v>0.48927696078431371</v>
      </c>
      <c r="L492" s="11">
        <f t="shared" si="7"/>
        <v>3.0637254901960675E-4</v>
      </c>
    </row>
    <row r="493" spans="1:12" ht="16" customHeight="1">
      <c r="A493" s="5" t="s">
        <v>447</v>
      </c>
      <c r="B493" s="6">
        <v>8969</v>
      </c>
      <c r="C493" s="6">
        <v>15817</v>
      </c>
      <c r="D493" s="7">
        <v>106</v>
      </c>
      <c r="E493" s="7">
        <v>124</v>
      </c>
      <c r="F493" s="7">
        <v>133</v>
      </c>
      <c r="G493" s="7">
        <v>161</v>
      </c>
      <c r="H493" s="7">
        <v>49</v>
      </c>
      <c r="I493" s="2">
        <f>SUM(B493:H493)</f>
        <v>25359</v>
      </c>
      <c r="J493" s="11">
        <f>B493/I493</f>
        <v>0.35368113884616903</v>
      </c>
      <c r="K493" s="11">
        <f>C493/I493</f>
        <v>0.62372333293899607</v>
      </c>
      <c r="L493" s="11">
        <f t="shared" si="7"/>
        <v>-0.27004219409282704</v>
      </c>
    </row>
    <row r="494" spans="1:12" ht="16" customHeight="1">
      <c r="A494" s="5" t="s">
        <v>460</v>
      </c>
      <c r="B494" s="6">
        <v>1281</v>
      </c>
      <c r="C494" s="6">
        <v>2065</v>
      </c>
      <c r="D494" s="7">
        <v>7</v>
      </c>
      <c r="E494" s="7">
        <v>18</v>
      </c>
      <c r="F494" s="7">
        <v>6</v>
      </c>
      <c r="G494" s="7">
        <v>13</v>
      </c>
      <c r="H494" s="7">
        <v>3</v>
      </c>
      <c r="I494" s="2">
        <f>SUM(B494:H494)</f>
        <v>3393</v>
      </c>
      <c r="J494" s="11">
        <f>B494/I494</f>
        <v>0.37754199823165341</v>
      </c>
      <c r="K494" s="11">
        <f>C494/I494</f>
        <v>0.60860595343353963</v>
      </c>
      <c r="L494" s="11">
        <f t="shared" si="7"/>
        <v>-0.23106395520188622</v>
      </c>
    </row>
    <row r="495" spans="1:12" ht="16" customHeight="1">
      <c r="A495" s="8" t="s">
        <v>165</v>
      </c>
      <c r="B495" s="7">
        <v>0</v>
      </c>
      <c r="C495" s="7">
        <v>3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2">
        <f>SUM(B495:H495)</f>
        <v>3</v>
      </c>
      <c r="J495" s="11">
        <f>B495/I495</f>
        <v>0</v>
      </c>
      <c r="K495" s="11">
        <f>C495/I495</f>
        <v>1</v>
      </c>
      <c r="L495" s="11">
        <f t="shared" si="7"/>
        <v>-1</v>
      </c>
    </row>
    <row r="496" spans="1:12" ht="16" customHeight="1">
      <c r="A496" s="5" t="s">
        <v>299</v>
      </c>
      <c r="B496" s="6">
        <v>9128</v>
      </c>
      <c r="C496" s="7">
        <v>872</v>
      </c>
      <c r="D496" s="7">
        <v>32</v>
      </c>
      <c r="E496" s="7">
        <v>11</v>
      </c>
      <c r="F496" s="7">
        <v>42</v>
      </c>
      <c r="G496" s="7">
        <v>19</v>
      </c>
      <c r="H496" s="7">
        <v>39</v>
      </c>
      <c r="I496" s="2">
        <f>SUM(B496:H496)</f>
        <v>10143</v>
      </c>
      <c r="J496" s="11">
        <f>B496/I496</f>
        <v>0.89993098688750861</v>
      </c>
      <c r="K496" s="11">
        <f>C496/I496</f>
        <v>8.597062013211082E-2</v>
      </c>
      <c r="L496" s="11">
        <f t="shared" si="7"/>
        <v>0.81396036675539785</v>
      </c>
    </row>
    <row r="497" spans="1:12" ht="17">
      <c r="A497" s="5" t="s">
        <v>448</v>
      </c>
      <c r="B497" s="7">
        <v>336</v>
      </c>
      <c r="C497" s="7">
        <v>521</v>
      </c>
      <c r="D497" s="7">
        <v>3</v>
      </c>
      <c r="E497" s="7">
        <v>7</v>
      </c>
      <c r="F497" s="7">
        <v>4</v>
      </c>
      <c r="G497" s="7">
        <v>6</v>
      </c>
      <c r="H497" s="7">
        <v>2</v>
      </c>
      <c r="I497" s="2">
        <f>SUM(B497:H497)</f>
        <v>879</v>
      </c>
      <c r="J497" s="11">
        <f>B497/I497</f>
        <v>0.38225255972696248</v>
      </c>
      <c r="K497" s="11">
        <f>C497/I497</f>
        <v>0.59271899886234358</v>
      </c>
      <c r="L497" s="11">
        <f t="shared" si="7"/>
        <v>-0.2104664391353811</v>
      </c>
    </row>
    <row r="498" spans="1:12" ht="16" customHeight="1">
      <c r="A498" s="5" t="s">
        <v>300</v>
      </c>
      <c r="B498" s="6">
        <v>2190</v>
      </c>
      <c r="C498" s="6">
        <v>2159</v>
      </c>
      <c r="D498" s="7">
        <v>21</v>
      </c>
      <c r="E498" s="7">
        <v>30</v>
      </c>
      <c r="F498" s="7">
        <v>21</v>
      </c>
      <c r="G498" s="7">
        <v>19</v>
      </c>
      <c r="H498" s="7">
        <v>6</v>
      </c>
      <c r="I498" s="2">
        <f>SUM(B498:H498)</f>
        <v>4446</v>
      </c>
      <c r="J498" s="11">
        <f>B498/I498</f>
        <v>0.49257759784075572</v>
      </c>
      <c r="K498" s="11">
        <f>C498/I498</f>
        <v>0.48560503823661716</v>
      </c>
      <c r="L498" s="11">
        <f t="shared" si="7"/>
        <v>6.9725596041385618E-3</v>
      </c>
    </row>
    <row r="499" spans="1:12" ht="17">
      <c r="A499" s="5" t="s">
        <v>375</v>
      </c>
      <c r="B499" s="7">
        <v>576</v>
      </c>
      <c r="C499" s="7">
        <v>979</v>
      </c>
      <c r="D499" s="7">
        <v>8</v>
      </c>
      <c r="E499" s="7">
        <v>8</v>
      </c>
      <c r="F499" s="7">
        <v>7</v>
      </c>
      <c r="G499" s="7">
        <v>5</v>
      </c>
      <c r="H499" s="7">
        <v>7</v>
      </c>
      <c r="I499" s="2">
        <f>SUM(B499:H499)</f>
        <v>1590</v>
      </c>
      <c r="J499" s="11">
        <f>B499/I499</f>
        <v>0.3622641509433962</v>
      </c>
      <c r="K499" s="11">
        <f>C499/I499</f>
        <v>0.61572327044025155</v>
      </c>
      <c r="L499" s="11">
        <f t="shared" si="7"/>
        <v>-0.25345911949685535</v>
      </c>
    </row>
    <row r="500" spans="1:12" ht="16" customHeight="1">
      <c r="A500" s="5" t="s">
        <v>254</v>
      </c>
      <c r="B500" s="6">
        <v>10808</v>
      </c>
      <c r="C500" s="6">
        <v>1058</v>
      </c>
      <c r="D500" s="7">
        <v>18</v>
      </c>
      <c r="E500" s="7">
        <v>20</v>
      </c>
      <c r="F500" s="7">
        <v>21</v>
      </c>
      <c r="G500" s="7">
        <v>30</v>
      </c>
      <c r="H500" s="7">
        <v>25</v>
      </c>
      <c r="I500" s="2">
        <f>SUM(B500:H500)</f>
        <v>11980</v>
      </c>
      <c r="J500" s="11">
        <f>B500/I500</f>
        <v>0.9021702838063439</v>
      </c>
      <c r="K500" s="11">
        <f>C500/I500</f>
        <v>8.8313856427378962E-2</v>
      </c>
      <c r="L500" s="11">
        <f t="shared" si="7"/>
        <v>0.81385642737896491</v>
      </c>
    </row>
    <row r="501" spans="1:12" ht="16" customHeight="1">
      <c r="A501" s="5" t="s">
        <v>281</v>
      </c>
      <c r="B501" s="7">
        <v>555</v>
      </c>
      <c r="C501" s="7">
        <v>980</v>
      </c>
      <c r="D501" s="7">
        <v>11</v>
      </c>
      <c r="E501" s="7">
        <v>10</v>
      </c>
      <c r="F501" s="7">
        <v>4</v>
      </c>
      <c r="G501" s="7">
        <v>4</v>
      </c>
      <c r="H501" s="7">
        <v>4</v>
      </c>
      <c r="I501" s="2">
        <f>SUM(B501:H501)</f>
        <v>1568</v>
      </c>
      <c r="J501" s="11">
        <f>B501/I501</f>
        <v>0.35395408163265307</v>
      </c>
      <c r="K501" s="11">
        <f>C501/I501</f>
        <v>0.625</v>
      </c>
      <c r="L501" s="11">
        <f t="shared" si="7"/>
        <v>-0.27104591836734693</v>
      </c>
    </row>
    <row r="502" spans="1:12" ht="17">
      <c r="A502" s="5" t="s">
        <v>541</v>
      </c>
      <c r="B502" s="6">
        <v>9190</v>
      </c>
      <c r="C502" s="6">
        <v>3309</v>
      </c>
      <c r="D502" s="7">
        <v>96</v>
      </c>
      <c r="E502" s="7">
        <v>48</v>
      </c>
      <c r="F502" s="7">
        <v>50</v>
      </c>
      <c r="G502" s="7">
        <v>86</v>
      </c>
      <c r="H502" s="7">
        <v>22</v>
      </c>
      <c r="I502" s="2">
        <f>SUM(B502:H502)</f>
        <v>12801</v>
      </c>
      <c r="J502" s="11">
        <f>B502/I502</f>
        <v>0.71791266307319745</v>
      </c>
      <c r="K502" s="11">
        <f>C502/I502</f>
        <v>0.2584954300445278</v>
      </c>
      <c r="L502" s="11">
        <f t="shared" si="7"/>
        <v>0.45941723302866966</v>
      </c>
    </row>
    <row r="503" spans="1:12" ht="16" customHeight="1">
      <c r="A503" s="5" t="s">
        <v>198</v>
      </c>
      <c r="B503" s="7">
        <v>844</v>
      </c>
      <c r="C503" s="6">
        <v>1031</v>
      </c>
      <c r="D503" s="7">
        <v>12</v>
      </c>
      <c r="E503" s="7">
        <v>11</v>
      </c>
      <c r="F503" s="7">
        <v>8</v>
      </c>
      <c r="G503" s="7">
        <v>11</v>
      </c>
      <c r="H503" s="7">
        <v>27</v>
      </c>
      <c r="I503" s="2">
        <f>SUM(B503:H503)</f>
        <v>1944</v>
      </c>
      <c r="J503" s="11">
        <f>B503/I503</f>
        <v>0.43415637860082307</v>
      </c>
      <c r="K503" s="11">
        <f>C503/I503</f>
        <v>0.53034979423868311</v>
      </c>
      <c r="L503" s="11">
        <f t="shared" si="7"/>
        <v>-9.6193415637860047E-2</v>
      </c>
    </row>
    <row r="504" spans="1:12" ht="17">
      <c r="A504" s="5" t="s">
        <v>376</v>
      </c>
      <c r="B504" s="7">
        <v>851</v>
      </c>
      <c r="C504" s="6">
        <v>1672</v>
      </c>
      <c r="D504" s="7">
        <v>11</v>
      </c>
      <c r="E504" s="7">
        <v>6</v>
      </c>
      <c r="F504" s="7">
        <v>5</v>
      </c>
      <c r="G504" s="7">
        <v>14</v>
      </c>
      <c r="H504" s="7">
        <v>5</v>
      </c>
      <c r="I504" s="2">
        <f>SUM(B504:H504)</f>
        <v>2564</v>
      </c>
      <c r="J504" s="11">
        <f>B504/I504</f>
        <v>0.33190327613104526</v>
      </c>
      <c r="K504" s="11">
        <f>C504/I504</f>
        <v>0.65210608424336969</v>
      </c>
      <c r="L504" s="11">
        <f t="shared" si="7"/>
        <v>-0.32020280811232443</v>
      </c>
    </row>
    <row r="505" spans="1:12" ht="34">
      <c r="A505" s="5" t="s">
        <v>478</v>
      </c>
      <c r="B505" s="7">
        <v>328</v>
      </c>
      <c r="C505" s="7">
        <v>649</v>
      </c>
      <c r="D505" s="7">
        <v>15</v>
      </c>
      <c r="E505" s="7">
        <v>11</v>
      </c>
      <c r="F505" s="7">
        <v>3</v>
      </c>
      <c r="G505" s="7">
        <v>10</v>
      </c>
      <c r="H505" s="7">
        <v>1</v>
      </c>
      <c r="I505" s="2">
        <f>SUM(B505:H505)</f>
        <v>1017</v>
      </c>
      <c r="J505" s="11">
        <f>B505/I505</f>
        <v>0.3225172074729597</v>
      </c>
      <c r="K505" s="11">
        <f>C505/I505</f>
        <v>0.6381514257620452</v>
      </c>
      <c r="L505" s="11">
        <f t="shared" si="7"/>
        <v>-0.3156342182890855</v>
      </c>
    </row>
    <row r="506" spans="1:12" ht="34">
      <c r="A506" s="5" t="s">
        <v>85</v>
      </c>
      <c r="B506" s="7">
        <v>907</v>
      </c>
      <c r="C506" s="6">
        <v>1340</v>
      </c>
      <c r="D506" s="7">
        <v>8</v>
      </c>
      <c r="E506" s="7">
        <v>9</v>
      </c>
      <c r="F506" s="7">
        <v>7</v>
      </c>
      <c r="G506" s="7">
        <v>4</v>
      </c>
      <c r="H506" s="7">
        <v>0</v>
      </c>
      <c r="I506" s="2">
        <f>SUM(B506:H506)</f>
        <v>2275</v>
      </c>
      <c r="J506" s="11">
        <f>B506/I506</f>
        <v>0.39868131868131867</v>
      </c>
      <c r="K506" s="11">
        <f>C506/I506</f>
        <v>0.58901098901098903</v>
      </c>
      <c r="L506" s="11">
        <f t="shared" si="7"/>
        <v>-0.19032967032967035</v>
      </c>
    </row>
    <row r="507" spans="1:12" ht="16" customHeight="1">
      <c r="A507" s="5" t="s">
        <v>180</v>
      </c>
      <c r="B507" s="6">
        <v>1927</v>
      </c>
      <c r="C507" s="6">
        <v>2366</v>
      </c>
      <c r="D507" s="7">
        <v>31</v>
      </c>
      <c r="E507" s="7">
        <v>16</v>
      </c>
      <c r="F507" s="7">
        <v>24</v>
      </c>
      <c r="G507" s="7">
        <v>11</v>
      </c>
      <c r="H507" s="7">
        <v>10</v>
      </c>
      <c r="I507" s="2">
        <f>SUM(B507:H507)</f>
        <v>4385</v>
      </c>
      <c r="J507" s="11">
        <f>B507/I507</f>
        <v>0.43945267958950968</v>
      </c>
      <c r="K507" s="11">
        <f>C507/I507</f>
        <v>0.53956670467502854</v>
      </c>
      <c r="L507" s="11">
        <f t="shared" si="7"/>
        <v>-0.10011402508551887</v>
      </c>
    </row>
    <row r="508" spans="1:12" ht="16" customHeight="1">
      <c r="A508" s="5" t="s">
        <v>21</v>
      </c>
      <c r="B508" s="6">
        <v>1316</v>
      </c>
      <c r="C508" s="6">
        <v>1171</v>
      </c>
      <c r="D508" s="7">
        <v>27</v>
      </c>
      <c r="E508" s="7">
        <v>14</v>
      </c>
      <c r="F508" s="7">
        <v>13</v>
      </c>
      <c r="G508" s="7">
        <v>5</v>
      </c>
      <c r="H508" s="7">
        <v>5</v>
      </c>
      <c r="I508" s="2">
        <f>SUM(B508:H508)</f>
        <v>2551</v>
      </c>
      <c r="J508" s="11">
        <f>B508/I508</f>
        <v>0.51587612700901608</v>
      </c>
      <c r="K508" s="11">
        <f>C508/I508</f>
        <v>0.45903567228537828</v>
      </c>
      <c r="L508" s="11">
        <f t="shared" si="7"/>
        <v>5.6840454723637801E-2</v>
      </c>
    </row>
    <row r="509" spans="1:12" ht="16" customHeight="1">
      <c r="A509" s="5" t="s">
        <v>521</v>
      </c>
      <c r="B509" s="6">
        <v>2546</v>
      </c>
      <c r="C509" s="6">
        <v>3732</v>
      </c>
      <c r="D509" s="7">
        <v>83</v>
      </c>
      <c r="E509" s="7">
        <v>64</v>
      </c>
      <c r="F509" s="7">
        <v>53</v>
      </c>
      <c r="G509" s="7">
        <v>17</v>
      </c>
      <c r="H509" s="7">
        <v>85</v>
      </c>
      <c r="I509" s="2">
        <f>SUM(B509:H509)</f>
        <v>6580</v>
      </c>
      <c r="J509" s="11">
        <f>B509/I509</f>
        <v>0.38693009118541033</v>
      </c>
      <c r="K509" s="11">
        <f>C509/I509</f>
        <v>0.56717325227963522</v>
      </c>
      <c r="L509" s="11">
        <f t="shared" si="7"/>
        <v>-0.18024316109422489</v>
      </c>
    </row>
    <row r="510" spans="1:12" ht="16" customHeight="1">
      <c r="A510" s="5" t="s">
        <v>219</v>
      </c>
      <c r="B510" s="6">
        <v>2767</v>
      </c>
      <c r="C510" s="6">
        <v>1754</v>
      </c>
      <c r="D510" s="7">
        <v>42</v>
      </c>
      <c r="E510" s="7">
        <v>24</v>
      </c>
      <c r="F510" s="7">
        <v>9</v>
      </c>
      <c r="G510" s="7">
        <v>12</v>
      </c>
      <c r="H510" s="7">
        <v>1</v>
      </c>
      <c r="I510" s="2">
        <f>SUM(B510:H510)</f>
        <v>4609</v>
      </c>
      <c r="J510" s="11">
        <f>B510/I510</f>
        <v>0.60034714688652635</v>
      </c>
      <c r="K510" s="11">
        <f>C510/I510</f>
        <v>0.38055977435452376</v>
      </c>
      <c r="L510" s="11">
        <f t="shared" si="7"/>
        <v>0.21978737253200259</v>
      </c>
    </row>
    <row r="511" spans="1:12" ht="16" customHeight="1">
      <c r="A511" s="8" t="s">
        <v>415</v>
      </c>
      <c r="B511" s="7">
        <v>136</v>
      </c>
      <c r="C511" s="7">
        <v>42</v>
      </c>
      <c r="D511" s="7">
        <v>1</v>
      </c>
      <c r="E511" s="7">
        <v>1</v>
      </c>
      <c r="F511" s="7">
        <v>0</v>
      </c>
      <c r="G511" s="7">
        <v>0</v>
      </c>
      <c r="H511" s="7">
        <v>3</v>
      </c>
      <c r="I511" s="2">
        <f>SUM(B511:H511)</f>
        <v>183</v>
      </c>
      <c r="J511" s="11">
        <f>B511/I511</f>
        <v>0.74316939890710387</v>
      </c>
      <c r="K511" s="11">
        <f>C511/I511</f>
        <v>0.22950819672131148</v>
      </c>
      <c r="L511" s="11">
        <f t="shared" si="7"/>
        <v>0.51366120218579236</v>
      </c>
    </row>
    <row r="512" spans="1:12" ht="16" customHeight="1">
      <c r="A512" s="5" t="s">
        <v>199</v>
      </c>
      <c r="B512" s="6">
        <v>6861</v>
      </c>
      <c r="C512" s="6">
        <v>4364</v>
      </c>
      <c r="D512" s="7">
        <v>56</v>
      </c>
      <c r="E512" s="7">
        <v>58</v>
      </c>
      <c r="F512" s="7">
        <v>24</v>
      </c>
      <c r="G512" s="7">
        <v>58</v>
      </c>
      <c r="H512" s="7">
        <v>114</v>
      </c>
      <c r="I512" s="2">
        <f>SUM(B512:H512)</f>
        <v>11535</v>
      </c>
      <c r="J512" s="11">
        <f>B512/I512</f>
        <v>0.59479843953185951</v>
      </c>
      <c r="K512" s="11">
        <f>C512/I512</f>
        <v>0.37832683138274814</v>
      </c>
      <c r="L512" s="11">
        <f t="shared" si="7"/>
        <v>0.21647160814911137</v>
      </c>
    </row>
    <row r="513" spans="1:12" ht="17">
      <c r="A513" s="8" t="s">
        <v>166</v>
      </c>
      <c r="B513" s="6">
        <v>5124</v>
      </c>
      <c r="C513" s="6">
        <v>2721</v>
      </c>
      <c r="D513" s="7">
        <v>42</v>
      </c>
      <c r="E513" s="7">
        <v>51</v>
      </c>
      <c r="F513" s="7">
        <v>26</v>
      </c>
      <c r="G513" s="7">
        <v>11</v>
      </c>
      <c r="H513" s="7">
        <v>3</v>
      </c>
      <c r="I513" s="2">
        <f>SUM(B513:H513)</f>
        <v>7978</v>
      </c>
      <c r="J513" s="11">
        <f>B513/I513</f>
        <v>0.64226623213838052</v>
      </c>
      <c r="K513" s="11">
        <f>C513/I513</f>
        <v>0.3410629230383555</v>
      </c>
      <c r="L513" s="11">
        <f t="shared" si="7"/>
        <v>0.30120330910002502</v>
      </c>
    </row>
    <row r="514" spans="1:12" ht="16" customHeight="1">
      <c r="A514" s="5" t="s">
        <v>86</v>
      </c>
      <c r="B514" s="6">
        <v>1493</v>
      </c>
      <c r="C514" s="6">
        <v>1470</v>
      </c>
      <c r="D514" s="7">
        <v>17</v>
      </c>
      <c r="E514" s="7">
        <v>26</v>
      </c>
      <c r="F514" s="7">
        <v>19</v>
      </c>
      <c r="G514" s="7">
        <v>12</v>
      </c>
      <c r="H514" s="7">
        <v>2</v>
      </c>
      <c r="I514" s="2">
        <f>SUM(B514:H514)</f>
        <v>3039</v>
      </c>
      <c r="J514" s="11">
        <f>B514/I514</f>
        <v>0.49128002632444884</v>
      </c>
      <c r="K514" s="11">
        <f>C514/I514</f>
        <v>0.4837117472852912</v>
      </c>
      <c r="L514" s="11">
        <f t="shared" si="7"/>
        <v>7.5682790391576327E-3</v>
      </c>
    </row>
    <row r="515" spans="1:12" ht="16" customHeight="1">
      <c r="A515" s="5" t="s">
        <v>377</v>
      </c>
      <c r="B515" s="6">
        <v>3110</v>
      </c>
      <c r="C515" s="6">
        <v>6045</v>
      </c>
      <c r="D515" s="7">
        <v>43</v>
      </c>
      <c r="E515" s="7">
        <v>36</v>
      </c>
      <c r="F515" s="7">
        <v>28</v>
      </c>
      <c r="G515" s="7">
        <v>34</v>
      </c>
      <c r="H515" s="7">
        <v>23</v>
      </c>
      <c r="I515" s="2">
        <f>SUM(B515:H515)</f>
        <v>9319</v>
      </c>
      <c r="J515" s="11">
        <f>B515/I515</f>
        <v>0.33372679472046357</v>
      </c>
      <c r="K515" s="11">
        <f>C515/I515</f>
        <v>0.64867475050971135</v>
      </c>
      <c r="L515" s="11">
        <f t="shared" ref="L515:L566" si="8">J515-K515</f>
        <v>-0.31494795578924778</v>
      </c>
    </row>
    <row r="516" spans="1:12" ht="17">
      <c r="A516" s="5" t="s">
        <v>87</v>
      </c>
      <c r="B516" s="7">
        <v>957</v>
      </c>
      <c r="C516" s="6">
        <v>1087</v>
      </c>
      <c r="D516" s="7">
        <v>13</v>
      </c>
      <c r="E516" s="7">
        <v>17</v>
      </c>
      <c r="F516" s="7">
        <v>14</v>
      </c>
      <c r="G516" s="7">
        <v>8</v>
      </c>
      <c r="H516" s="7">
        <v>3</v>
      </c>
      <c r="I516" s="2">
        <f>SUM(B516:H516)</f>
        <v>2099</v>
      </c>
      <c r="J516" s="11">
        <f>B516/I516</f>
        <v>0.45593139590281084</v>
      </c>
      <c r="K516" s="11">
        <f>C516/I516</f>
        <v>0.51786565030967124</v>
      </c>
      <c r="L516" s="11">
        <f t="shared" si="8"/>
        <v>-6.1934254406860401E-2</v>
      </c>
    </row>
    <row r="517" spans="1:12" ht="16" customHeight="1">
      <c r="A517" s="5" t="s">
        <v>522</v>
      </c>
      <c r="B517" s="7">
        <v>0</v>
      </c>
      <c r="C517" s="7">
        <v>5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2">
        <f>SUM(B517:H517)</f>
        <v>5</v>
      </c>
      <c r="J517" s="11">
        <f>B517/I517</f>
        <v>0</v>
      </c>
      <c r="K517" s="11">
        <f>C517/I517</f>
        <v>1</v>
      </c>
      <c r="L517" s="11">
        <f t="shared" si="8"/>
        <v>-1</v>
      </c>
    </row>
    <row r="518" spans="1:12" ht="16" customHeight="1">
      <c r="A518" s="5" t="s">
        <v>461</v>
      </c>
      <c r="B518" s="6">
        <v>1489</v>
      </c>
      <c r="C518" s="6">
        <v>1616</v>
      </c>
      <c r="D518" s="7">
        <v>22</v>
      </c>
      <c r="E518" s="7">
        <v>31</v>
      </c>
      <c r="F518" s="7">
        <v>20</v>
      </c>
      <c r="G518" s="7">
        <v>13</v>
      </c>
      <c r="H518" s="7">
        <v>1</v>
      </c>
      <c r="I518" s="2">
        <f>SUM(B518:H518)</f>
        <v>3192</v>
      </c>
      <c r="J518" s="11">
        <f>B518/I518</f>
        <v>0.46647869674185466</v>
      </c>
      <c r="K518" s="11">
        <f>C518/I518</f>
        <v>0.50626566416040097</v>
      </c>
      <c r="L518" s="11">
        <f t="shared" si="8"/>
        <v>-3.9786967418546315E-2</v>
      </c>
    </row>
    <row r="519" spans="1:12" ht="17">
      <c r="A519" s="5" t="s">
        <v>523</v>
      </c>
      <c r="B519" s="7">
        <v>960</v>
      </c>
      <c r="C519" s="6">
        <v>2020</v>
      </c>
      <c r="D519" s="7">
        <v>30</v>
      </c>
      <c r="E519" s="7">
        <v>20</v>
      </c>
      <c r="F519" s="7">
        <v>27</v>
      </c>
      <c r="G519" s="7">
        <v>26</v>
      </c>
      <c r="H519" s="7">
        <v>29</v>
      </c>
      <c r="I519" s="2">
        <f>SUM(B519:H519)</f>
        <v>3112</v>
      </c>
      <c r="J519" s="11">
        <f>B519/I519</f>
        <v>0.30848329048843187</v>
      </c>
      <c r="K519" s="11">
        <f>C519/I519</f>
        <v>0.64910025706940877</v>
      </c>
      <c r="L519" s="11">
        <f t="shared" si="8"/>
        <v>-0.3406169665809769</v>
      </c>
    </row>
    <row r="520" spans="1:12" ht="17">
      <c r="A520" s="5" t="s">
        <v>498</v>
      </c>
      <c r="B520" s="6">
        <v>1739</v>
      </c>
      <c r="C520" s="6">
        <v>2832</v>
      </c>
      <c r="D520" s="7">
        <v>46</v>
      </c>
      <c r="E520" s="7">
        <v>13</v>
      </c>
      <c r="F520" s="7">
        <v>15</v>
      </c>
      <c r="G520" s="7">
        <v>8</v>
      </c>
      <c r="H520" s="7">
        <v>5</v>
      </c>
      <c r="I520" s="2">
        <f>SUM(B520:H520)</f>
        <v>4658</v>
      </c>
      <c r="J520" s="11">
        <f>B520/I520</f>
        <v>0.37333619579218547</v>
      </c>
      <c r="K520" s="11">
        <f>C520/I520</f>
        <v>0.60798626019750968</v>
      </c>
      <c r="L520" s="11">
        <f t="shared" si="8"/>
        <v>-0.23465006440532421</v>
      </c>
    </row>
    <row r="521" spans="1:12" ht="17">
      <c r="A521" s="5" t="s">
        <v>561</v>
      </c>
      <c r="B521" s="7">
        <v>617</v>
      </c>
      <c r="C521" s="7">
        <v>838</v>
      </c>
      <c r="D521" s="7">
        <v>23</v>
      </c>
      <c r="E521" s="7">
        <v>12</v>
      </c>
      <c r="F521" s="7">
        <v>13</v>
      </c>
      <c r="G521" s="7">
        <v>5</v>
      </c>
      <c r="H521" s="7">
        <v>10</v>
      </c>
      <c r="I521" s="2">
        <f>SUM(B521:H521)</f>
        <v>1518</v>
      </c>
      <c r="J521" s="11">
        <f>B521/I521</f>
        <v>0.40645586297760211</v>
      </c>
      <c r="K521" s="11">
        <f>C521/I521</f>
        <v>0.55204216073781287</v>
      </c>
      <c r="L521" s="11">
        <f t="shared" si="8"/>
        <v>-0.14558629776021076</v>
      </c>
    </row>
    <row r="522" spans="1:12" ht="17">
      <c r="A522" s="5" t="s">
        <v>88</v>
      </c>
      <c r="B522" s="6">
        <v>1397</v>
      </c>
      <c r="C522" s="6">
        <v>1863</v>
      </c>
      <c r="D522" s="7">
        <v>7</v>
      </c>
      <c r="E522" s="7">
        <v>17</v>
      </c>
      <c r="F522" s="7">
        <v>14</v>
      </c>
      <c r="G522" s="7">
        <v>10</v>
      </c>
      <c r="H522" s="7">
        <v>3</v>
      </c>
      <c r="I522" s="2">
        <f>SUM(B522:H522)</f>
        <v>3311</v>
      </c>
      <c r="J522" s="11">
        <f>B522/I522</f>
        <v>0.42192691029900331</v>
      </c>
      <c r="K522" s="11">
        <f>C522/I522</f>
        <v>0.56266988825128361</v>
      </c>
      <c r="L522" s="11">
        <f t="shared" si="8"/>
        <v>-0.1407429779522803</v>
      </c>
    </row>
    <row r="523" spans="1:12" ht="16" customHeight="1">
      <c r="A523" s="8" t="s">
        <v>88</v>
      </c>
      <c r="B523" s="6">
        <v>2282</v>
      </c>
      <c r="C523" s="6">
        <v>3814</v>
      </c>
      <c r="D523" s="7">
        <v>13</v>
      </c>
      <c r="E523" s="7">
        <v>26</v>
      </c>
      <c r="F523" s="7">
        <v>26</v>
      </c>
      <c r="G523" s="7">
        <v>10</v>
      </c>
      <c r="H523" s="7">
        <v>14</v>
      </c>
      <c r="I523" s="2">
        <f>SUM(B523:H523)</f>
        <v>6185</v>
      </c>
      <c r="J523" s="11">
        <f>B523/I523</f>
        <v>0.36895715440582055</v>
      </c>
      <c r="K523" s="11">
        <f>C523/I523</f>
        <v>0.6166531932093775</v>
      </c>
      <c r="L523" s="11">
        <f t="shared" si="8"/>
        <v>-0.24769603880355695</v>
      </c>
    </row>
    <row r="524" spans="1:12" ht="17">
      <c r="A524" s="5" t="s">
        <v>128</v>
      </c>
      <c r="B524" s="7">
        <v>85</v>
      </c>
      <c r="C524" s="7">
        <v>111</v>
      </c>
      <c r="D524" s="7">
        <v>1</v>
      </c>
      <c r="E524" s="7">
        <v>3</v>
      </c>
      <c r="F524" s="7">
        <v>0</v>
      </c>
      <c r="G524" s="7">
        <v>0</v>
      </c>
      <c r="H524" s="7">
        <v>0</v>
      </c>
      <c r="I524" s="2">
        <f>SUM(B524:H524)</f>
        <v>200</v>
      </c>
      <c r="J524" s="11">
        <f>B524/I524</f>
        <v>0.42499999999999999</v>
      </c>
      <c r="K524" s="11">
        <f>C524/I524</f>
        <v>0.55500000000000005</v>
      </c>
      <c r="L524" s="11">
        <f t="shared" si="8"/>
        <v>-0.13000000000000006</v>
      </c>
    </row>
    <row r="525" spans="1:12" ht="16" customHeight="1">
      <c r="A525" s="5" t="s">
        <v>128</v>
      </c>
      <c r="B525" s="6">
        <v>6423</v>
      </c>
      <c r="C525" s="6">
        <v>5658</v>
      </c>
      <c r="D525" s="7">
        <v>69</v>
      </c>
      <c r="E525" s="7">
        <v>50</v>
      </c>
      <c r="F525" s="7">
        <v>39</v>
      </c>
      <c r="G525" s="7">
        <v>14</v>
      </c>
      <c r="H525" s="7">
        <v>68</v>
      </c>
      <c r="I525" s="2">
        <f>SUM(B525:H525)</f>
        <v>12321</v>
      </c>
      <c r="J525" s="11">
        <f>B525/I525</f>
        <v>0.52130508887265647</v>
      </c>
      <c r="K525" s="11">
        <f>C525/I525</f>
        <v>0.45921597272948622</v>
      </c>
      <c r="L525" s="11">
        <f t="shared" si="8"/>
        <v>6.2089116143170253E-2</v>
      </c>
    </row>
    <row r="526" spans="1:12" ht="17">
      <c r="A526" s="5" t="s">
        <v>128</v>
      </c>
      <c r="B526" s="7">
        <v>609</v>
      </c>
      <c r="C526" s="6">
        <v>1374</v>
      </c>
      <c r="D526" s="7">
        <v>32</v>
      </c>
      <c r="E526" s="7">
        <v>6</v>
      </c>
      <c r="F526" s="7">
        <v>11</v>
      </c>
      <c r="G526" s="7">
        <v>10</v>
      </c>
      <c r="H526" s="7">
        <v>9</v>
      </c>
      <c r="I526" s="2">
        <f>SUM(B526:H526)</f>
        <v>2051</v>
      </c>
      <c r="J526" s="11">
        <f>B526/I526</f>
        <v>0.29692832764505117</v>
      </c>
      <c r="K526" s="11">
        <f>C526/I526</f>
        <v>0.66991711360312045</v>
      </c>
      <c r="L526" s="11">
        <f t="shared" si="8"/>
        <v>-0.37298878595806928</v>
      </c>
    </row>
    <row r="527" spans="1:12" ht="16" customHeight="1">
      <c r="A527" s="5" t="s">
        <v>499</v>
      </c>
      <c r="B527" s="7">
        <v>811</v>
      </c>
      <c r="C527" s="7">
        <v>987</v>
      </c>
      <c r="D527" s="7">
        <v>20</v>
      </c>
      <c r="E527" s="7">
        <v>12</v>
      </c>
      <c r="F527" s="7">
        <v>14</v>
      </c>
      <c r="G527" s="7">
        <v>4</v>
      </c>
      <c r="H527" s="7">
        <v>2</v>
      </c>
      <c r="I527" s="2">
        <f>SUM(B527:H527)</f>
        <v>1850</v>
      </c>
      <c r="J527" s="11">
        <f>B527/I527</f>
        <v>0.4383783783783784</v>
      </c>
      <c r="K527" s="11">
        <f>C527/I527</f>
        <v>0.5335135135135135</v>
      </c>
      <c r="L527" s="11">
        <f t="shared" si="8"/>
        <v>-9.5135135135135107E-2</v>
      </c>
    </row>
    <row r="528" spans="1:12" ht="16" customHeight="1">
      <c r="A528" s="8" t="s">
        <v>167</v>
      </c>
      <c r="B528" s="6">
        <v>1304</v>
      </c>
      <c r="C528" s="6">
        <v>1553</v>
      </c>
      <c r="D528" s="7">
        <v>26</v>
      </c>
      <c r="E528" s="7">
        <v>36</v>
      </c>
      <c r="F528" s="7">
        <v>10</v>
      </c>
      <c r="G528" s="7">
        <v>8</v>
      </c>
      <c r="H528" s="7">
        <v>10</v>
      </c>
      <c r="I528" s="2">
        <f>SUM(B528:H528)</f>
        <v>2947</v>
      </c>
      <c r="J528" s="11">
        <f>B528/I528</f>
        <v>0.44248388191381066</v>
      </c>
      <c r="K528" s="11">
        <f>C528/I528</f>
        <v>0.52697658635900912</v>
      </c>
      <c r="L528" s="11">
        <f t="shared" si="8"/>
        <v>-8.4492704445198463E-2</v>
      </c>
    </row>
    <row r="529" spans="1:12" ht="17">
      <c r="A529" s="5" t="s">
        <v>462</v>
      </c>
      <c r="B529" s="6">
        <v>6953</v>
      </c>
      <c r="C529" s="6">
        <v>7504</v>
      </c>
      <c r="D529" s="7">
        <v>61</v>
      </c>
      <c r="E529" s="7">
        <v>82</v>
      </c>
      <c r="F529" s="7">
        <v>24</v>
      </c>
      <c r="G529" s="7">
        <v>41</v>
      </c>
      <c r="H529" s="7">
        <v>15</v>
      </c>
      <c r="I529" s="2">
        <f>SUM(B529:H529)</f>
        <v>14680</v>
      </c>
      <c r="J529" s="11">
        <f>B529/I529</f>
        <v>0.47363760217983653</v>
      </c>
      <c r="K529" s="11">
        <f>C529/I529</f>
        <v>0.5111716621253406</v>
      </c>
      <c r="L529" s="11">
        <f t="shared" si="8"/>
        <v>-3.7534059945504072E-2</v>
      </c>
    </row>
    <row r="530" spans="1:12" ht="16" customHeight="1">
      <c r="A530" s="5" t="s">
        <v>255</v>
      </c>
      <c r="B530" s="6">
        <v>2457</v>
      </c>
      <c r="C530" s="7">
        <v>483</v>
      </c>
      <c r="D530" s="7">
        <v>8</v>
      </c>
      <c r="E530" s="7">
        <v>9</v>
      </c>
      <c r="F530" s="7">
        <v>11</v>
      </c>
      <c r="G530" s="7">
        <v>3</v>
      </c>
      <c r="H530" s="7">
        <v>6</v>
      </c>
      <c r="I530" s="2">
        <f>SUM(B530:H530)</f>
        <v>2977</v>
      </c>
      <c r="J530" s="11">
        <f>B530/I530</f>
        <v>0.8253275109170306</v>
      </c>
      <c r="K530" s="11">
        <f>C530/I530</f>
        <v>0.16224386966745044</v>
      </c>
      <c r="L530" s="11">
        <f t="shared" si="8"/>
        <v>0.66308364124958019</v>
      </c>
    </row>
    <row r="531" spans="1:12" ht="17">
      <c r="A531" s="5" t="s">
        <v>239</v>
      </c>
      <c r="B531" s="7">
        <v>533</v>
      </c>
      <c r="C531" s="7">
        <v>403</v>
      </c>
      <c r="D531" s="7">
        <v>5</v>
      </c>
      <c r="E531" s="7">
        <v>3</v>
      </c>
      <c r="F531" s="7">
        <v>6</v>
      </c>
      <c r="G531" s="7">
        <v>1</v>
      </c>
      <c r="H531" s="7">
        <v>6</v>
      </c>
      <c r="I531" s="2">
        <f>SUM(B531:H531)</f>
        <v>957</v>
      </c>
      <c r="J531" s="11">
        <f>B531/I531</f>
        <v>0.55694879832810862</v>
      </c>
      <c r="K531" s="11">
        <f>C531/I531</f>
        <v>0.42110762800417972</v>
      </c>
      <c r="L531" s="11">
        <f t="shared" si="8"/>
        <v>0.13584117032392889</v>
      </c>
    </row>
    <row r="532" spans="1:12" ht="16" customHeight="1">
      <c r="A532" s="5" t="s">
        <v>282</v>
      </c>
      <c r="B532" s="7">
        <v>506</v>
      </c>
      <c r="C532" s="7">
        <v>669</v>
      </c>
      <c r="D532" s="7">
        <v>3</v>
      </c>
      <c r="E532" s="7">
        <v>11</v>
      </c>
      <c r="F532" s="7">
        <v>5</v>
      </c>
      <c r="G532" s="7">
        <v>2</v>
      </c>
      <c r="H532" s="7">
        <v>1</v>
      </c>
      <c r="I532" s="2">
        <f>SUM(B532:H532)</f>
        <v>1197</v>
      </c>
      <c r="J532" s="11">
        <f>B532/I532</f>
        <v>0.42272347535505428</v>
      </c>
      <c r="K532" s="11">
        <f>C532/I532</f>
        <v>0.55889724310776945</v>
      </c>
      <c r="L532" s="11">
        <f t="shared" si="8"/>
        <v>-0.13617376775271517</v>
      </c>
    </row>
    <row r="533" spans="1:12" ht="16" customHeight="1">
      <c r="A533" s="5" t="s">
        <v>220</v>
      </c>
      <c r="B533" s="6">
        <v>1743</v>
      </c>
      <c r="C533" s="6">
        <v>1682</v>
      </c>
      <c r="D533" s="7">
        <v>37</v>
      </c>
      <c r="E533" s="7">
        <v>15</v>
      </c>
      <c r="F533" s="7">
        <v>8</v>
      </c>
      <c r="G533" s="7">
        <v>10</v>
      </c>
      <c r="H533" s="7">
        <v>1</v>
      </c>
      <c r="I533" s="2">
        <f>SUM(B533:H533)</f>
        <v>3496</v>
      </c>
      <c r="J533" s="11">
        <f>B533/I533</f>
        <v>0.49856979405034324</v>
      </c>
      <c r="K533" s="11">
        <f>C533/I533</f>
        <v>0.48112128146453087</v>
      </c>
      <c r="L533" s="11">
        <f t="shared" si="8"/>
        <v>1.744851258581237E-2</v>
      </c>
    </row>
    <row r="534" spans="1:12" ht="16" customHeight="1">
      <c r="A534" s="5" t="s">
        <v>181</v>
      </c>
      <c r="B534" s="7">
        <v>334</v>
      </c>
      <c r="C534" s="7">
        <v>192</v>
      </c>
      <c r="D534" s="7">
        <v>3</v>
      </c>
      <c r="E534" s="7">
        <v>1</v>
      </c>
      <c r="F534" s="7">
        <v>1</v>
      </c>
      <c r="G534" s="7">
        <v>3</v>
      </c>
      <c r="H534" s="7">
        <v>1</v>
      </c>
      <c r="I534" s="2">
        <f>SUM(B534:H534)</f>
        <v>535</v>
      </c>
      <c r="J534" s="11">
        <f>B534/I534</f>
        <v>0.62429906542056079</v>
      </c>
      <c r="K534" s="11">
        <f>C534/I534</f>
        <v>0.35887850467289717</v>
      </c>
      <c r="L534" s="11">
        <f t="shared" si="8"/>
        <v>0.26542056074766363</v>
      </c>
    </row>
    <row r="535" spans="1:12" ht="17">
      <c r="A535" s="5" t="s">
        <v>240</v>
      </c>
      <c r="B535" s="6">
        <v>3710</v>
      </c>
      <c r="C535" s="6">
        <v>2422</v>
      </c>
      <c r="D535" s="7">
        <v>29</v>
      </c>
      <c r="E535" s="7">
        <v>30</v>
      </c>
      <c r="F535" s="7">
        <v>34</v>
      </c>
      <c r="G535" s="7">
        <v>13</v>
      </c>
      <c r="H535" s="7">
        <v>60</v>
      </c>
      <c r="I535" s="2">
        <f>SUM(B535:H535)</f>
        <v>6298</v>
      </c>
      <c r="J535" s="11">
        <f>B535/I535</f>
        <v>0.5890758971101937</v>
      </c>
      <c r="K535" s="11">
        <f>C535/I535</f>
        <v>0.38456652905684346</v>
      </c>
      <c r="L535" s="11">
        <f t="shared" si="8"/>
        <v>0.20450936805335024</v>
      </c>
    </row>
    <row r="536" spans="1:12" ht="34">
      <c r="A536" s="5" t="s">
        <v>378</v>
      </c>
      <c r="B536" s="7">
        <v>883</v>
      </c>
      <c r="C536" s="6">
        <v>1361</v>
      </c>
      <c r="D536" s="7">
        <v>18</v>
      </c>
      <c r="E536" s="7">
        <v>7</v>
      </c>
      <c r="F536" s="7">
        <v>9</v>
      </c>
      <c r="G536" s="7">
        <v>11</v>
      </c>
      <c r="H536" s="7">
        <v>9</v>
      </c>
      <c r="I536" s="2">
        <f>SUM(B536:H536)</f>
        <v>2298</v>
      </c>
      <c r="J536" s="11">
        <f>B536/I536</f>
        <v>0.38424717145343779</v>
      </c>
      <c r="K536" s="11">
        <f>C536/I536</f>
        <v>0.59225413402959093</v>
      </c>
      <c r="L536" s="11">
        <f t="shared" si="8"/>
        <v>-0.20800696257615314</v>
      </c>
    </row>
    <row r="537" spans="1:12" ht="16" customHeight="1">
      <c r="A537" s="5" t="s">
        <v>463</v>
      </c>
      <c r="B537" s="6">
        <v>3044</v>
      </c>
      <c r="C537" s="6">
        <v>4503</v>
      </c>
      <c r="D537" s="7">
        <v>75</v>
      </c>
      <c r="E537" s="7">
        <v>93</v>
      </c>
      <c r="F537" s="7">
        <v>35</v>
      </c>
      <c r="G537" s="7">
        <v>33</v>
      </c>
      <c r="H537" s="7">
        <v>10</v>
      </c>
      <c r="I537" s="2">
        <f>SUM(B537:H537)</f>
        <v>7793</v>
      </c>
      <c r="J537" s="11">
        <f>B537/I537</f>
        <v>0.39060695495957909</v>
      </c>
      <c r="K537" s="11">
        <f>C537/I537</f>
        <v>0.5778262543308097</v>
      </c>
      <c r="L537" s="11">
        <f t="shared" si="8"/>
        <v>-0.18721929937123061</v>
      </c>
    </row>
    <row r="538" spans="1:12" ht="16" customHeight="1">
      <c r="A538" s="5" t="s">
        <v>256</v>
      </c>
      <c r="B538" s="6">
        <v>4684</v>
      </c>
      <c r="C538" s="7">
        <v>869</v>
      </c>
      <c r="D538" s="7">
        <v>28</v>
      </c>
      <c r="E538" s="7">
        <v>17</v>
      </c>
      <c r="F538" s="7">
        <v>14</v>
      </c>
      <c r="G538" s="7">
        <v>14</v>
      </c>
      <c r="H538" s="7">
        <v>19</v>
      </c>
      <c r="I538" s="2">
        <f>SUM(B538:H538)</f>
        <v>5645</v>
      </c>
      <c r="J538" s="11">
        <f>B538/I538</f>
        <v>0.8297608503100089</v>
      </c>
      <c r="K538" s="11">
        <f>C538/I538</f>
        <v>0.15394154118689105</v>
      </c>
      <c r="L538" s="11">
        <f t="shared" si="8"/>
        <v>0.67581930912311783</v>
      </c>
    </row>
    <row r="539" spans="1:12" ht="16" customHeight="1">
      <c r="A539" s="5" t="s">
        <v>221</v>
      </c>
      <c r="B539" s="6">
        <v>9714</v>
      </c>
      <c r="C539" s="6">
        <v>2598</v>
      </c>
      <c r="D539" s="7">
        <v>98</v>
      </c>
      <c r="E539" s="7">
        <v>33</v>
      </c>
      <c r="F539" s="7">
        <v>37</v>
      </c>
      <c r="G539" s="7">
        <v>25</v>
      </c>
      <c r="H539" s="7">
        <v>12</v>
      </c>
      <c r="I539" s="2">
        <f>SUM(B539:H539)</f>
        <v>12517</v>
      </c>
      <c r="J539" s="11">
        <f>B539/I539</f>
        <v>0.77606455220899573</v>
      </c>
      <c r="K539" s="11">
        <f>C539/I539</f>
        <v>0.20755772149876167</v>
      </c>
      <c r="L539" s="11">
        <f t="shared" si="8"/>
        <v>0.56850683071023411</v>
      </c>
    </row>
    <row r="540" spans="1:12" ht="17">
      <c r="A540" s="5" t="s">
        <v>182</v>
      </c>
      <c r="B540" s="7">
        <v>78</v>
      </c>
      <c r="C540" s="7">
        <v>116</v>
      </c>
      <c r="D540" s="7">
        <v>1</v>
      </c>
      <c r="E540" s="7">
        <v>0</v>
      </c>
      <c r="F540" s="7">
        <v>0</v>
      </c>
      <c r="G540" s="7">
        <v>0</v>
      </c>
      <c r="H540" s="7">
        <v>0</v>
      </c>
      <c r="I540" s="2">
        <f>SUM(B540:H540)</f>
        <v>195</v>
      </c>
      <c r="J540" s="11">
        <f>B540/I540</f>
        <v>0.4</v>
      </c>
      <c r="K540" s="11">
        <f>C540/I540</f>
        <v>0.59487179487179487</v>
      </c>
      <c r="L540" s="11">
        <f t="shared" si="8"/>
        <v>-0.19487179487179485</v>
      </c>
    </row>
    <row r="541" spans="1:12" ht="17">
      <c r="A541" s="5" t="s">
        <v>301</v>
      </c>
      <c r="B541" s="6">
        <v>5399</v>
      </c>
      <c r="C541" s="6">
        <v>2710</v>
      </c>
      <c r="D541" s="7">
        <v>35</v>
      </c>
      <c r="E541" s="7">
        <v>25</v>
      </c>
      <c r="F541" s="7">
        <v>58</v>
      </c>
      <c r="G541" s="7">
        <v>17</v>
      </c>
      <c r="H541" s="7">
        <v>4</v>
      </c>
      <c r="I541" s="2">
        <f>SUM(B541:H541)</f>
        <v>8248</v>
      </c>
      <c r="J541" s="11">
        <f>B541/I541</f>
        <v>0.65458292919495631</v>
      </c>
      <c r="K541" s="11">
        <f>C541/I541</f>
        <v>0.32856450048496605</v>
      </c>
      <c r="L541" s="11">
        <f t="shared" si="8"/>
        <v>0.32601842870999026</v>
      </c>
    </row>
    <row r="542" spans="1:12" ht="16" customHeight="1">
      <c r="A542" s="5" t="s">
        <v>129</v>
      </c>
      <c r="B542" s="6">
        <v>1770</v>
      </c>
      <c r="C542" s="6">
        <v>1038</v>
      </c>
      <c r="D542" s="7">
        <v>7</v>
      </c>
      <c r="E542" s="7">
        <v>14</v>
      </c>
      <c r="F542" s="7">
        <v>7</v>
      </c>
      <c r="G542" s="7">
        <v>12</v>
      </c>
      <c r="H542" s="7">
        <v>0</v>
      </c>
      <c r="I542" s="2">
        <f>SUM(B542:H542)</f>
        <v>2848</v>
      </c>
      <c r="J542" s="11">
        <f>B542/I542</f>
        <v>0.6214887640449438</v>
      </c>
      <c r="K542" s="11">
        <f>C542/I542</f>
        <v>0.36446629213483145</v>
      </c>
      <c r="L542" s="11">
        <f t="shared" si="8"/>
        <v>0.25702247191011235</v>
      </c>
    </row>
    <row r="543" spans="1:12" ht="16" customHeight="1">
      <c r="A543" s="5" t="s">
        <v>542</v>
      </c>
      <c r="B543" s="6">
        <v>6491</v>
      </c>
      <c r="C543" s="6">
        <v>4978</v>
      </c>
      <c r="D543" s="7">
        <v>63</v>
      </c>
      <c r="E543" s="7">
        <v>43</v>
      </c>
      <c r="F543" s="7">
        <v>38</v>
      </c>
      <c r="G543" s="7">
        <v>24</v>
      </c>
      <c r="H543" s="7">
        <v>3</v>
      </c>
      <c r="I543" s="2">
        <f>SUM(B543:H543)</f>
        <v>11640</v>
      </c>
      <c r="J543" s="11">
        <f>B543/I543</f>
        <v>0.55764604810996565</v>
      </c>
      <c r="K543" s="11">
        <f>C543/I543</f>
        <v>0.42766323024054981</v>
      </c>
      <c r="L543" s="11">
        <f t="shared" si="8"/>
        <v>0.12998281786941585</v>
      </c>
    </row>
    <row r="544" spans="1:12" ht="16" customHeight="1">
      <c r="A544" s="5" t="s">
        <v>241</v>
      </c>
      <c r="B544" s="7">
        <v>455</v>
      </c>
      <c r="C544" s="7">
        <v>362</v>
      </c>
      <c r="D544" s="7">
        <v>11</v>
      </c>
      <c r="E544" s="7">
        <v>7</v>
      </c>
      <c r="F544" s="7">
        <v>4</v>
      </c>
      <c r="G544" s="7">
        <v>5</v>
      </c>
      <c r="H544" s="7">
        <v>8</v>
      </c>
      <c r="I544" s="2">
        <f>SUM(B544:H544)</f>
        <v>852</v>
      </c>
      <c r="J544" s="11">
        <f>B544/I544</f>
        <v>0.534037558685446</v>
      </c>
      <c r="K544" s="11">
        <f>C544/I544</f>
        <v>0.42488262910798125</v>
      </c>
      <c r="L544" s="11">
        <f t="shared" si="8"/>
        <v>0.10915492957746475</v>
      </c>
    </row>
    <row r="545" spans="1:12" ht="17">
      <c r="A545" s="5" t="s">
        <v>89</v>
      </c>
      <c r="B545" s="6">
        <v>1835</v>
      </c>
      <c r="C545" s="6">
        <v>1528</v>
      </c>
      <c r="D545" s="7">
        <v>16</v>
      </c>
      <c r="E545" s="7">
        <v>18</v>
      </c>
      <c r="F545" s="7">
        <v>12</v>
      </c>
      <c r="G545" s="7">
        <v>17</v>
      </c>
      <c r="H545" s="7">
        <v>3</v>
      </c>
      <c r="I545" s="2">
        <f>SUM(B545:H545)</f>
        <v>3429</v>
      </c>
      <c r="J545" s="11">
        <f>B545/I545</f>
        <v>0.53514144065325164</v>
      </c>
      <c r="K545" s="11">
        <f>C545/I545</f>
        <v>0.44561096529600469</v>
      </c>
      <c r="L545" s="11">
        <f t="shared" si="8"/>
        <v>8.9530475357246952E-2</v>
      </c>
    </row>
    <row r="546" spans="1:12" ht="16" customHeight="1">
      <c r="A546" s="5" t="s">
        <v>22</v>
      </c>
      <c r="B546" s="7">
        <v>411</v>
      </c>
      <c r="C546" s="7">
        <v>472</v>
      </c>
      <c r="D546" s="7">
        <v>4</v>
      </c>
      <c r="E546" s="7">
        <v>6</v>
      </c>
      <c r="F546" s="7">
        <v>2</v>
      </c>
      <c r="G546" s="7">
        <v>2</v>
      </c>
      <c r="H546" s="7">
        <v>1</v>
      </c>
      <c r="I546" s="2">
        <f>SUM(B546:H546)</f>
        <v>898</v>
      </c>
      <c r="J546" s="11">
        <f>B546/I546</f>
        <v>0.45768374164810688</v>
      </c>
      <c r="K546" s="11">
        <f>C546/I546</f>
        <v>0.52561247216035634</v>
      </c>
      <c r="L546" s="11">
        <f t="shared" si="8"/>
        <v>-6.7928730512249458E-2</v>
      </c>
    </row>
    <row r="547" spans="1:12" ht="16" customHeight="1">
      <c r="A547" s="8" t="s">
        <v>416</v>
      </c>
      <c r="B547" s="7">
        <v>757</v>
      </c>
      <c r="C547" s="7">
        <v>761</v>
      </c>
      <c r="D547" s="7">
        <v>3</v>
      </c>
      <c r="E547" s="7">
        <v>9</v>
      </c>
      <c r="F547" s="7">
        <v>5</v>
      </c>
      <c r="G547" s="7">
        <v>2</v>
      </c>
      <c r="H547" s="7">
        <v>8</v>
      </c>
      <c r="I547" s="2">
        <f>SUM(B547:H547)</f>
        <v>1545</v>
      </c>
      <c r="J547" s="11">
        <f>B547/I547</f>
        <v>0.48996763754045308</v>
      </c>
      <c r="K547" s="11">
        <f>C547/I547</f>
        <v>0.4925566343042071</v>
      </c>
      <c r="L547" s="11">
        <f t="shared" si="8"/>
        <v>-2.5889967637540146E-3</v>
      </c>
    </row>
    <row r="548" spans="1:12" ht="17">
      <c r="A548" s="5" t="s">
        <v>562</v>
      </c>
      <c r="B548" s="7">
        <v>388</v>
      </c>
      <c r="C548" s="6">
        <v>1121</v>
      </c>
      <c r="D548" s="7">
        <v>15</v>
      </c>
      <c r="E548" s="7">
        <v>8</v>
      </c>
      <c r="F548" s="7">
        <v>9</v>
      </c>
      <c r="G548" s="7">
        <v>13</v>
      </c>
      <c r="H548" s="7">
        <v>11</v>
      </c>
      <c r="I548" s="2">
        <f>SUM(B548:H548)</f>
        <v>1565</v>
      </c>
      <c r="J548" s="11">
        <f>B548/I548</f>
        <v>0.24792332268370607</v>
      </c>
      <c r="K548" s="11">
        <f>C548/I548</f>
        <v>0.71629392971246009</v>
      </c>
      <c r="L548" s="11">
        <f t="shared" si="8"/>
        <v>-0.46837060702875399</v>
      </c>
    </row>
    <row r="549" spans="1:12" ht="16" customHeight="1">
      <c r="A549" s="5" t="s">
        <v>183</v>
      </c>
      <c r="B549" s="7">
        <v>437</v>
      </c>
      <c r="C549" s="7">
        <v>387</v>
      </c>
      <c r="D549" s="7">
        <v>6</v>
      </c>
      <c r="E549" s="7">
        <v>1</v>
      </c>
      <c r="F549" s="7">
        <v>6</v>
      </c>
      <c r="G549" s="7">
        <v>2</v>
      </c>
      <c r="H549" s="7">
        <v>1</v>
      </c>
      <c r="I549" s="2">
        <f>SUM(B549:H549)</f>
        <v>840</v>
      </c>
      <c r="J549" s="11">
        <f>B549/I549</f>
        <v>0.52023809523809528</v>
      </c>
      <c r="K549" s="11">
        <f>C549/I549</f>
        <v>0.46071428571428569</v>
      </c>
      <c r="L549" s="11">
        <f t="shared" si="8"/>
        <v>5.952380952380959E-2</v>
      </c>
    </row>
    <row r="550" spans="1:12" ht="16" customHeight="1">
      <c r="A550" s="5" t="s">
        <v>184</v>
      </c>
      <c r="B550" s="7">
        <v>484</v>
      </c>
      <c r="C550" s="7">
        <v>798</v>
      </c>
      <c r="D550" s="7">
        <v>14</v>
      </c>
      <c r="E550" s="7">
        <v>4</v>
      </c>
      <c r="F550" s="7">
        <v>7</v>
      </c>
      <c r="G550" s="7">
        <v>2</v>
      </c>
      <c r="H550" s="7">
        <v>2</v>
      </c>
      <c r="I550" s="2">
        <f>SUM(B550:H550)</f>
        <v>1311</v>
      </c>
      <c r="J550" s="11">
        <f>B550/I550</f>
        <v>0.36918382913806252</v>
      </c>
      <c r="K550" s="11">
        <f>C550/I550</f>
        <v>0.60869565217391308</v>
      </c>
      <c r="L550" s="11">
        <f t="shared" si="8"/>
        <v>-0.23951182303585056</v>
      </c>
    </row>
    <row r="551" spans="1:12" ht="16" customHeight="1">
      <c r="A551" s="5" t="s">
        <v>130</v>
      </c>
      <c r="B551" s="6">
        <v>8011</v>
      </c>
      <c r="C551" s="7">
        <v>794</v>
      </c>
      <c r="D551" s="7">
        <v>23</v>
      </c>
      <c r="E551" s="7">
        <v>13</v>
      </c>
      <c r="F551" s="7">
        <v>17</v>
      </c>
      <c r="G551" s="7">
        <v>30</v>
      </c>
      <c r="H551" s="7">
        <v>8</v>
      </c>
      <c r="I551" s="2">
        <f>SUM(B551:H551)</f>
        <v>8896</v>
      </c>
      <c r="J551" s="11">
        <f>B551/I551</f>
        <v>0.9005170863309353</v>
      </c>
      <c r="K551" s="11">
        <f>C551/I551</f>
        <v>8.9253597122302158E-2</v>
      </c>
      <c r="L551" s="11">
        <f t="shared" si="8"/>
        <v>0.81126348920863312</v>
      </c>
    </row>
    <row r="552" spans="1:12" ht="16" customHeight="1">
      <c r="A552" s="5" t="s">
        <v>543</v>
      </c>
      <c r="B552" s="7">
        <v>213</v>
      </c>
      <c r="C552" s="7">
        <v>199</v>
      </c>
      <c r="D552" s="7">
        <v>0</v>
      </c>
      <c r="E552" s="7">
        <v>2</v>
      </c>
      <c r="F552" s="7">
        <v>0</v>
      </c>
      <c r="G552" s="7">
        <v>4</v>
      </c>
      <c r="H552" s="7">
        <v>1</v>
      </c>
      <c r="I552" s="2">
        <f>SUM(B552:H552)</f>
        <v>419</v>
      </c>
      <c r="J552" s="11">
        <f>B552/I552</f>
        <v>0.50835322195704058</v>
      </c>
      <c r="K552" s="11">
        <f>C552/I552</f>
        <v>0.47494033412887826</v>
      </c>
      <c r="L552" s="11">
        <f t="shared" si="8"/>
        <v>3.3412887828162319E-2</v>
      </c>
    </row>
    <row r="553" spans="1:12" ht="16" customHeight="1">
      <c r="A553" s="8" t="s">
        <v>168</v>
      </c>
      <c r="B553" s="6">
        <v>6732</v>
      </c>
      <c r="C553" s="6">
        <v>2768</v>
      </c>
      <c r="D553" s="7">
        <v>47</v>
      </c>
      <c r="E553" s="7">
        <v>49</v>
      </c>
      <c r="F553" s="7">
        <v>26</v>
      </c>
      <c r="G553" s="7">
        <v>29</v>
      </c>
      <c r="H553" s="7">
        <v>14</v>
      </c>
      <c r="I553" s="2">
        <f>SUM(B553:H553)</f>
        <v>9665</v>
      </c>
      <c r="J553" s="11">
        <f>B553/I553</f>
        <v>0.6965338851526125</v>
      </c>
      <c r="K553" s="11">
        <f>C553/I553</f>
        <v>0.28639420589756853</v>
      </c>
      <c r="L553" s="11">
        <f t="shared" si="8"/>
        <v>0.41013967925504397</v>
      </c>
    </row>
    <row r="554" spans="1:12" ht="17">
      <c r="A554" s="5" t="s">
        <v>91</v>
      </c>
      <c r="B554" s="6">
        <v>1496</v>
      </c>
      <c r="C554" s="6">
        <v>1161</v>
      </c>
      <c r="D554" s="7">
        <v>12</v>
      </c>
      <c r="E554" s="7">
        <v>32</v>
      </c>
      <c r="F554" s="7">
        <v>8</v>
      </c>
      <c r="G554" s="7">
        <v>17</v>
      </c>
      <c r="H554" s="7">
        <v>4</v>
      </c>
      <c r="I554" s="2">
        <f>SUM(B554:H554)</f>
        <v>2730</v>
      </c>
      <c r="J554" s="11">
        <f>B554/I554</f>
        <v>0.54798534798534804</v>
      </c>
      <c r="K554" s="11">
        <f>C554/I554</f>
        <v>0.42527472527472526</v>
      </c>
      <c r="L554" s="11">
        <f t="shared" si="8"/>
        <v>0.12271062271062277</v>
      </c>
    </row>
    <row r="555" spans="1:12" ht="16" customHeight="1">
      <c r="A555" s="5" t="s">
        <v>185</v>
      </c>
      <c r="B555" s="7">
        <v>270</v>
      </c>
      <c r="C555" s="7">
        <v>148</v>
      </c>
      <c r="D555" s="7">
        <v>3</v>
      </c>
      <c r="E555" s="7">
        <v>6</v>
      </c>
      <c r="F555" s="7">
        <v>3</v>
      </c>
      <c r="G555" s="7">
        <v>1</v>
      </c>
      <c r="H555" s="7">
        <v>1</v>
      </c>
      <c r="I555" s="2">
        <f>SUM(B555:H555)</f>
        <v>432</v>
      </c>
      <c r="J555" s="11">
        <f>B555/I555</f>
        <v>0.625</v>
      </c>
      <c r="K555" s="11">
        <f>C555/I555</f>
        <v>0.34259259259259262</v>
      </c>
      <c r="L555" s="11">
        <f t="shared" si="8"/>
        <v>0.28240740740740738</v>
      </c>
    </row>
    <row r="556" spans="1:12" ht="16" customHeight="1">
      <c r="A556" s="5" t="s">
        <v>325</v>
      </c>
      <c r="B556" s="6">
        <v>11530</v>
      </c>
      <c r="C556" s="6">
        <v>8292</v>
      </c>
      <c r="D556" s="7">
        <v>135</v>
      </c>
      <c r="E556" s="7">
        <v>158</v>
      </c>
      <c r="F556" s="7">
        <v>110</v>
      </c>
      <c r="G556" s="7">
        <v>72</v>
      </c>
      <c r="H556" s="7">
        <v>51</v>
      </c>
      <c r="I556" s="2">
        <f>SUM(B556:H556)</f>
        <v>20348</v>
      </c>
      <c r="J556" s="11">
        <f>B556/I556</f>
        <v>0.5666404560644781</v>
      </c>
      <c r="K556" s="11">
        <f>C556/I556</f>
        <v>0.40750933752702967</v>
      </c>
      <c r="L556" s="11">
        <f t="shared" si="8"/>
        <v>0.15913111853744843</v>
      </c>
    </row>
    <row r="557" spans="1:12" ht="17">
      <c r="A557" s="5" t="s">
        <v>242</v>
      </c>
      <c r="B557" s="6">
        <v>1570</v>
      </c>
      <c r="C557" s="7">
        <v>815</v>
      </c>
      <c r="D557" s="7">
        <v>14</v>
      </c>
      <c r="E557" s="7">
        <v>9</v>
      </c>
      <c r="F557" s="7">
        <v>10</v>
      </c>
      <c r="G557" s="7">
        <v>7</v>
      </c>
      <c r="H557" s="7">
        <v>27</v>
      </c>
      <c r="I557" s="2">
        <f>SUM(B557:H557)</f>
        <v>2452</v>
      </c>
      <c r="J557" s="11">
        <f>B557/I557</f>
        <v>0.64029363784665583</v>
      </c>
      <c r="K557" s="11">
        <f>C557/I557</f>
        <v>0.33238172920065251</v>
      </c>
      <c r="L557" s="11">
        <f t="shared" si="8"/>
        <v>0.30791190864600332</v>
      </c>
    </row>
    <row r="558" spans="1:12" ht="16" customHeight="1">
      <c r="A558" s="5" t="s">
        <v>243</v>
      </c>
      <c r="B558" s="7">
        <v>538</v>
      </c>
      <c r="C558" s="7">
        <v>384</v>
      </c>
      <c r="D558" s="7">
        <v>12</v>
      </c>
      <c r="E558" s="7">
        <v>5</v>
      </c>
      <c r="F558" s="7">
        <v>3</v>
      </c>
      <c r="G558" s="7">
        <v>1</v>
      </c>
      <c r="H558" s="7">
        <v>5</v>
      </c>
      <c r="I558" s="2">
        <f>SUM(B558:H558)</f>
        <v>948</v>
      </c>
      <c r="J558" s="11">
        <f>B558/I558</f>
        <v>0.5675105485232067</v>
      </c>
      <c r="K558" s="11">
        <f>C558/I558</f>
        <v>0.4050632911392405</v>
      </c>
      <c r="L558" s="11">
        <f t="shared" si="8"/>
        <v>0.1624472573839662</v>
      </c>
    </row>
    <row r="559" spans="1:12" ht="16" customHeight="1">
      <c r="A559" s="5" t="s">
        <v>90</v>
      </c>
      <c r="B559" s="6">
        <v>1072</v>
      </c>
      <c r="C559" s="6">
        <v>1101</v>
      </c>
      <c r="D559" s="7">
        <v>5</v>
      </c>
      <c r="E559" s="7">
        <v>13</v>
      </c>
      <c r="F559" s="7">
        <v>3</v>
      </c>
      <c r="G559" s="7">
        <v>3</v>
      </c>
      <c r="H559" s="7">
        <v>5</v>
      </c>
      <c r="I559" s="2">
        <f>SUM(B559:H559)</f>
        <v>2202</v>
      </c>
      <c r="J559" s="11">
        <f>B559/I559</f>
        <v>0.48683015440508631</v>
      </c>
      <c r="K559" s="11">
        <f>C559/I559</f>
        <v>0.5</v>
      </c>
      <c r="L559" s="11">
        <f t="shared" si="8"/>
        <v>-1.3169845594913687E-2</v>
      </c>
    </row>
    <row r="560" spans="1:12" ht="17">
      <c r="A560" s="5" t="s">
        <v>464</v>
      </c>
      <c r="B560" s="6">
        <v>1927</v>
      </c>
      <c r="C560" s="6">
        <v>1470</v>
      </c>
      <c r="D560" s="7">
        <v>32</v>
      </c>
      <c r="E560" s="7">
        <v>19</v>
      </c>
      <c r="F560" s="7">
        <v>14</v>
      </c>
      <c r="G560" s="7">
        <v>13</v>
      </c>
      <c r="H560" s="7">
        <v>11</v>
      </c>
      <c r="I560" s="2">
        <f>SUM(B560:H560)</f>
        <v>3486</v>
      </c>
      <c r="J560" s="11">
        <f>B560/I560</f>
        <v>0.55278255880665517</v>
      </c>
      <c r="K560" s="11">
        <f>C560/I560</f>
        <v>0.42168674698795183</v>
      </c>
      <c r="L560" s="11">
        <f t="shared" si="8"/>
        <v>0.13109581181870333</v>
      </c>
    </row>
    <row r="561" spans="1:12" ht="16" customHeight="1">
      <c r="A561" s="5" t="s">
        <v>131</v>
      </c>
      <c r="B561" s="7">
        <v>136</v>
      </c>
      <c r="C561" s="7">
        <v>227</v>
      </c>
      <c r="D561" s="7">
        <v>5</v>
      </c>
      <c r="E561" s="7">
        <v>5</v>
      </c>
      <c r="F561" s="7">
        <v>2</v>
      </c>
      <c r="G561" s="7">
        <v>5</v>
      </c>
      <c r="H561" s="7">
        <v>2</v>
      </c>
      <c r="I561" s="2">
        <f>SUM(B561:H561)</f>
        <v>382</v>
      </c>
      <c r="J561" s="11">
        <f>B561/I561</f>
        <v>0.35602094240837695</v>
      </c>
      <c r="K561" s="11">
        <f>C561/I561</f>
        <v>0.59424083769633507</v>
      </c>
      <c r="L561" s="11">
        <f t="shared" si="8"/>
        <v>-0.23821989528795812</v>
      </c>
    </row>
    <row r="562" spans="1:12" ht="16" customHeight="1">
      <c r="A562" s="8" t="s">
        <v>169</v>
      </c>
      <c r="B562" s="7">
        <v>291</v>
      </c>
      <c r="C562" s="7">
        <v>58</v>
      </c>
      <c r="D562" s="7">
        <v>1</v>
      </c>
      <c r="E562" s="7">
        <v>1</v>
      </c>
      <c r="F562" s="7">
        <v>0</v>
      </c>
      <c r="G562" s="7">
        <v>0</v>
      </c>
      <c r="H562" s="7">
        <v>2</v>
      </c>
      <c r="I562" s="2">
        <f>SUM(B562:H562)</f>
        <v>353</v>
      </c>
      <c r="J562" s="11">
        <f>B562/I562</f>
        <v>0.82436260623229463</v>
      </c>
      <c r="K562" s="11">
        <f>C562/I562</f>
        <v>0.1643059490084986</v>
      </c>
      <c r="L562" s="11">
        <f t="shared" si="8"/>
        <v>0.66005665722379603</v>
      </c>
    </row>
    <row r="563" spans="1:12" ht="16" customHeight="1">
      <c r="A563" s="5" t="s">
        <v>479</v>
      </c>
      <c r="B563" s="7">
        <v>619</v>
      </c>
      <c r="C563" s="7">
        <v>448</v>
      </c>
      <c r="D563" s="7">
        <v>22</v>
      </c>
      <c r="E563" s="7">
        <v>7</v>
      </c>
      <c r="F563" s="7">
        <v>6</v>
      </c>
      <c r="G563" s="7">
        <v>3</v>
      </c>
      <c r="H563" s="7">
        <v>2</v>
      </c>
      <c r="I563" s="2">
        <f>SUM(B563:H563)</f>
        <v>1107</v>
      </c>
      <c r="J563" s="11">
        <f>B563/I563</f>
        <v>0.55916892502258353</v>
      </c>
      <c r="K563" s="11">
        <f>C563/I563</f>
        <v>0.40469738030713642</v>
      </c>
      <c r="L563" s="11">
        <f t="shared" si="8"/>
        <v>0.15447154471544711</v>
      </c>
    </row>
    <row r="564" spans="1:12" ht="16" customHeight="1">
      <c r="A564" s="5" t="s">
        <v>244</v>
      </c>
      <c r="B564" s="6">
        <v>1639</v>
      </c>
      <c r="C564" s="6">
        <v>1428</v>
      </c>
      <c r="D564" s="7">
        <v>25</v>
      </c>
      <c r="E564" s="7">
        <v>15</v>
      </c>
      <c r="F564" s="7">
        <v>7</v>
      </c>
      <c r="G564" s="7">
        <v>2</v>
      </c>
      <c r="H564" s="7">
        <v>16</v>
      </c>
      <c r="I564" s="2">
        <f>SUM(B564:H564)</f>
        <v>3132</v>
      </c>
      <c r="J564" s="11">
        <f>B564/I564</f>
        <v>0.52330779054916987</v>
      </c>
      <c r="K564" s="11">
        <f>C564/I564</f>
        <v>0.45593869731800768</v>
      </c>
      <c r="L564" s="11">
        <f t="shared" si="8"/>
        <v>6.7369093231162192E-2</v>
      </c>
    </row>
    <row r="565" spans="1:12" ht="17">
      <c r="A565" s="5" t="s">
        <v>132</v>
      </c>
      <c r="B565" s="7">
        <v>43</v>
      </c>
      <c r="C565" s="7">
        <v>47</v>
      </c>
      <c r="D565" s="7">
        <v>1</v>
      </c>
      <c r="E565" s="7">
        <v>1</v>
      </c>
      <c r="F565" s="7">
        <v>1</v>
      </c>
      <c r="G565" s="7">
        <v>1</v>
      </c>
      <c r="H565" s="7">
        <v>0</v>
      </c>
      <c r="I565" s="2">
        <f>SUM(B565:H565)</f>
        <v>94</v>
      </c>
      <c r="J565" s="11">
        <f>B565/I565</f>
        <v>0.45744680851063829</v>
      </c>
      <c r="K565" s="11">
        <f>C565/I565</f>
        <v>0.5</v>
      </c>
      <c r="L565" s="11">
        <f t="shared" si="8"/>
        <v>-4.2553191489361708E-2</v>
      </c>
    </row>
    <row r="566" spans="1:12" ht="17">
      <c r="A566" s="5" t="s">
        <v>92</v>
      </c>
      <c r="B566" s="6">
        <v>2477</v>
      </c>
      <c r="C566" s="6">
        <v>3499</v>
      </c>
      <c r="D566" s="7">
        <v>13</v>
      </c>
      <c r="E566" s="7">
        <v>22</v>
      </c>
      <c r="F566" s="7">
        <v>15</v>
      </c>
      <c r="G566" s="7">
        <v>11</v>
      </c>
      <c r="H566" s="7">
        <v>4</v>
      </c>
      <c r="I566" s="2">
        <f>SUM(B566:H566)</f>
        <v>6041</v>
      </c>
      <c r="J566" s="11">
        <f>B566/I566</f>
        <v>0.4100314517463996</v>
      </c>
      <c r="K566" s="11">
        <f>C566/I566</f>
        <v>0.57920874027478897</v>
      </c>
      <c r="L566" s="11">
        <f t="shared" si="8"/>
        <v>-0.16917728852838937</v>
      </c>
    </row>
  </sheetData>
  <autoFilter ref="A1:L566" xr:uid="{4853E81C-A5FA-2142-B74B-0592738B6098}">
    <sortState xmlns:xlrd2="http://schemas.microsoft.com/office/spreadsheetml/2017/richdata2" ref="A2:L566">
      <sortCondition ref="A1:A566"/>
    </sortState>
  </autoFilter>
  <conditionalFormatting sqref="L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Swing</vt:lpstr>
      <vt:lpstr>2021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2022-03-09T12:44:41Z</dcterms:created>
  <dcterms:modified xsi:type="dcterms:W3CDTF">2022-03-09T13:37:09Z</dcterms:modified>
</cp:coreProperties>
</file>