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10020" yWindow="460" windowWidth="25600" windowHeight="14440" tabRatio="500"/>
  </bookViews>
  <sheets>
    <sheet name="Boys" sheetId="2" r:id="rId1"/>
    <sheet name="Boys List" sheetId="3" r:id="rId2"/>
    <sheet name="Girls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Z24" i="2" l="1" a="1"/>
  <c r="DZ24" i="2"/>
  <c r="EA24" i="2" a="1"/>
  <c r="EA24" i="2"/>
  <c r="EB24" i="2" a="1"/>
  <c r="EB24" i="2"/>
  <c r="EC24" i="2" a="1"/>
  <c r="EC24" i="2"/>
  <c r="ED24" i="2" a="1"/>
  <c r="ED24" i="2"/>
  <c r="EE24" i="2" a="1"/>
  <c r="EE24" i="2"/>
  <c r="EF24" i="2" a="1"/>
  <c r="EF24" i="2"/>
  <c r="EG24" i="2" a="1"/>
  <c r="EG24" i="2"/>
  <c r="DR24" i="2" a="1"/>
  <c r="DR24" i="2"/>
  <c r="DS24" i="2" a="1"/>
  <c r="DS24" i="2"/>
  <c r="DT24" i="2" a="1"/>
  <c r="DT24" i="2"/>
  <c r="DU24" i="2" a="1"/>
  <c r="DU24" i="2"/>
  <c r="DV24" i="2" a="1"/>
  <c r="DV24" i="2"/>
  <c r="DW24" i="2" a="1"/>
  <c r="DW24" i="2"/>
  <c r="DX24" i="2" a="1"/>
  <c r="DX24" i="2"/>
  <c r="DY24" i="2" a="1"/>
  <c r="DY24" i="2"/>
  <c r="DL24" i="2" a="1"/>
  <c r="DL24" i="2"/>
  <c r="DM24" i="2" a="1"/>
  <c r="DM24" i="2"/>
  <c r="DN24" i="2" a="1"/>
  <c r="DN24" i="2"/>
  <c r="DO24" i="2" a="1"/>
  <c r="DO24" i="2"/>
  <c r="DP24" i="2" a="1"/>
  <c r="DP24" i="2"/>
  <c r="DQ24" i="2" a="1"/>
  <c r="DQ24" i="2"/>
  <c r="DA24" i="2" a="1"/>
  <c r="DA24" i="2"/>
  <c r="DB24" i="2" a="1"/>
  <c r="DB24" i="2"/>
  <c r="DC24" i="2" a="1"/>
  <c r="DC24" i="2"/>
  <c r="DD24" i="2" a="1"/>
  <c r="DD24" i="2"/>
  <c r="DE24" i="2" a="1"/>
  <c r="DE24" i="2"/>
  <c r="DF24" i="2" a="1"/>
  <c r="DF24" i="2"/>
  <c r="DG24" i="2" a="1"/>
  <c r="DG24" i="2"/>
  <c r="DH24" i="2" a="1"/>
  <c r="DH24" i="2"/>
  <c r="DI24" i="2" a="1"/>
  <c r="DI24" i="2"/>
  <c r="DJ24" i="2" a="1"/>
  <c r="DJ24" i="2"/>
  <c r="DK24" i="2" a="1"/>
  <c r="DK24" i="2"/>
  <c r="CR24" i="2" a="1"/>
  <c r="CR24" i="2"/>
  <c r="CS24" i="2" a="1"/>
  <c r="CS24" i="2"/>
  <c r="CT24" i="2" a="1"/>
  <c r="CT24" i="2"/>
  <c r="CU24" i="2" a="1"/>
  <c r="CU24" i="2"/>
  <c r="CV24" i="2" a="1"/>
  <c r="CV24" i="2"/>
  <c r="CW24" i="2" a="1"/>
  <c r="CW24" i="2"/>
  <c r="CX24" i="2" a="1"/>
  <c r="CX24" i="2"/>
  <c r="CY24" i="2" a="1"/>
  <c r="CY24" i="2"/>
  <c r="CZ24" i="2" a="1"/>
  <c r="CZ24" i="2"/>
  <c r="CJ24" i="2" a="1"/>
  <c r="CJ24" i="2"/>
  <c r="CK24" i="2" a="1"/>
  <c r="CK24" i="2"/>
  <c r="CL24" i="2" a="1"/>
  <c r="CL24" i="2"/>
  <c r="CM24" i="2" a="1"/>
  <c r="CM24" i="2"/>
  <c r="CN24" i="2" a="1"/>
  <c r="CN24" i="2"/>
  <c r="CO24" i="2" a="1"/>
  <c r="CO24" i="2"/>
  <c r="CP24" i="2" a="1"/>
  <c r="CP24" i="2"/>
  <c r="CQ24" i="2" a="1"/>
  <c r="CQ24" i="2"/>
  <c r="BU24" i="2" a="1"/>
  <c r="BU24" i="2"/>
  <c r="BV24" i="2" a="1"/>
  <c r="BV24" i="2"/>
  <c r="BW24" i="2" a="1"/>
  <c r="BW24" i="2"/>
  <c r="BX24" i="2" a="1"/>
  <c r="BX24" i="2"/>
  <c r="BY24" i="2" a="1"/>
  <c r="BY24" i="2"/>
  <c r="BZ24" i="2" a="1"/>
  <c r="BZ24" i="2"/>
  <c r="CA24" i="2" a="1"/>
  <c r="CA24" i="2"/>
  <c r="CB24" i="2" a="1"/>
  <c r="CB24" i="2"/>
  <c r="CC24" i="2" a="1"/>
  <c r="CC24" i="2"/>
  <c r="CD24" i="2" a="1"/>
  <c r="CD24" i="2"/>
  <c r="CE24" i="2" a="1"/>
  <c r="CE24" i="2"/>
  <c r="CF24" i="2" a="1"/>
  <c r="CF24" i="2"/>
  <c r="CG24" i="2" a="1"/>
  <c r="CG24" i="2"/>
  <c r="CH24" i="2" a="1"/>
  <c r="CH24" i="2"/>
  <c r="CI24" i="2" a="1"/>
  <c r="CI24" i="2"/>
  <c r="BH24" i="2" a="1"/>
  <c r="BH24" i="2"/>
  <c r="BI24" i="2" a="1"/>
  <c r="BI24" i="2"/>
  <c r="BJ24" i="2" a="1"/>
  <c r="BJ24" i="2"/>
  <c r="BK24" i="2" a="1"/>
  <c r="BK24" i="2"/>
  <c r="BL24" i="2" a="1"/>
  <c r="BL24" i="2"/>
  <c r="BM24" i="2" a="1"/>
  <c r="BM24" i="2"/>
  <c r="BN24" i="2" a="1"/>
  <c r="BN24" i="2"/>
  <c r="BO24" i="2" a="1"/>
  <c r="BO24" i="2"/>
  <c r="BP24" i="2" a="1"/>
  <c r="BP24" i="2"/>
  <c r="BQ24" i="2" a="1"/>
  <c r="BQ24" i="2"/>
  <c r="BR24" i="2" a="1"/>
  <c r="BR24" i="2"/>
  <c r="BS24" i="2" a="1"/>
  <c r="BS24" i="2"/>
  <c r="BT24" i="2" a="1"/>
  <c r="BT24" i="2"/>
  <c r="AP24" i="2" a="1"/>
  <c r="AP24" i="2"/>
  <c r="AQ24" i="2" a="1"/>
  <c r="AQ24" i="2"/>
  <c r="AR24" i="2" a="1"/>
  <c r="AR24" i="2"/>
  <c r="AS24" i="2" a="1"/>
  <c r="AS24" i="2"/>
  <c r="AT24" i="2" a="1"/>
  <c r="AT24" i="2"/>
  <c r="AU24" i="2" a="1"/>
  <c r="AU24" i="2"/>
  <c r="AV24" i="2" a="1"/>
  <c r="AV24" i="2"/>
  <c r="AW24" i="2" a="1"/>
  <c r="AW24" i="2"/>
  <c r="AX24" i="2" a="1"/>
  <c r="AX24" i="2"/>
  <c r="AY24" i="2" a="1"/>
  <c r="AY24" i="2"/>
  <c r="AZ24" i="2" a="1"/>
  <c r="AZ24" i="2"/>
  <c r="BA24" i="2" a="1"/>
  <c r="BA24" i="2"/>
  <c r="BB24" i="2" a="1"/>
  <c r="BB24" i="2"/>
  <c r="BC24" i="2" a="1"/>
  <c r="BC24" i="2"/>
  <c r="BD24" i="2" a="1"/>
  <c r="BD24" i="2"/>
  <c r="BE24" i="2" a="1"/>
  <c r="BE24" i="2"/>
  <c r="BF24" i="2" a="1"/>
  <c r="BF24" i="2"/>
  <c r="BG24" i="2" a="1"/>
  <c r="BG24" i="2"/>
  <c r="AE24" i="2" a="1"/>
  <c r="AE24" i="2"/>
  <c r="AF24" i="2" a="1"/>
  <c r="AF24" i="2"/>
  <c r="AG24" i="2" a="1"/>
  <c r="AG24" i="2"/>
  <c r="AH24" i="2" a="1"/>
  <c r="AH24" i="2"/>
  <c r="AI24" i="2" a="1"/>
  <c r="AI24" i="2"/>
  <c r="AJ24" i="2" a="1"/>
  <c r="AJ24" i="2"/>
  <c r="AK24" i="2" a="1"/>
  <c r="AK24" i="2"/>
  <c r="AL24" i="2" a="1"/>
  <c r="AL24" i="2"/>
  <c r="AM24" i="2" a="1"/>
  <c r="AM24" i="2"/>
  <c r="AN24" i="2" a="1"/>
  <c r="AN24" i="2"/>
  <c r="AO24" i="2" a="1"/>
  <c r="AO24" i="2"/>
  <c r="V24" i="2" a="1"/>
  <c r="V24" i="2"/>
  <c r="W24" i="2" a="1"/>
  <c r="W24" i="2"/>
  <c r="X24" i="2" a="1"/>
  <c r="X24" i="2"/>
  <c r="Y24" i="2" a="1"/>
  <c r="Y24" i="2"/>
  <c r="Z24" i="2" a="1"/>
  <c r="Z24" i="2"/>
  <c r="AA24" i="2" a="1"/>
  <c r="AA24" i="2"/>
  <c r="AB24" i="2" a="1"/>
  <c r="AB24" i="2"/>
  <c r="AC24" i="2" a="1"/>
  <c r="AC24" i="2"/>
  <c r="AD24" i="2" a="1"/>
  <c r="AD24" i="2"/>
  <c r="O24" i="2" a="1"/>
  <c r="O24" i="2"/>
  <c r="P24" i="2" a="1"/>
  <c r="P24" i="2"/>
  <c r="Q24" i="2" a="1"/>
  <c r="Q24" i="2"/>
  <c r="R24" i="2" a="1"/>
  <c r="R24" i="2"/>
  <c r="S24" i="2" a="1"/>
  <c r="S24" i="2"/>
  <c r="T24" i="2" a="1"/>
  <c r="T24" i="2"/>
  <c r="U24" i="2" a="1"/>
  <c r="U24" i="2"/>
  <c r="D24" i="2" a="1"/>
  <c r="D24" i="2"/>
  <c r="E24" i="2" a="1"/>
  <c r="E24" i="2"/>
  <c r="F24" i="2" a="1"/>
  <c r="F24" i="2"/>
  <c r="G24" i="2" a="1"/>
  <c r="G24" i="2"/>
  <c r="H24" i="2" a="1"/>
  <c r="H24" i="2"/>
  <c r="I24" i="2" a="1"/>
  <c r="I24" i="2"/>
  <c r="J24" i="2" a="1"/>
  <c r="J24" i="2"/>
  <c r="K24" i="2" a="1"/>
  <c r="K24" i="2"/>
  <c r="L24" i="2" a="1"/>
  <c r="L24" i="2"/>
  <c r="M24" i="2" a="1"/>
  <c r="M24" i="2"/>
  <c r="N24" i="2" a="1"/>
  <c r="N24" i="2"/>
  <c r="C24" i="2" a="1"/>
  <c r="C24" i="2"/>
  <c r="B24" i="2" a="1"/>
  <c r="B24" i="2"/>
  <c r="B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3"/>
  <c r="B12" i="3"/>
  <c r="B11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<sst xmlns="http://schemas.openxmlformats.org/spreadsheetml/2006/main" count="2821" uniqueCount="159">
  <si>
    <t>Year:</t>
  </si>
  <si>
    <t>Mary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</si>
  <si>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</si>
  <si>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</si>
  <si>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</si>
  <si>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</si>
  <si>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</si>
  <si>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</si>
  <si>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</si>
  <si>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</si>
  <si>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</si>
  <si>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</si>
  <si>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</si>
  <si>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Florence</t>
  </si>
  <si>
    <t>Ethel</t>
  </si>
  <si>
    <t>Bessie</t>
  </si>
  <si>
    <t>Helen</t>
  </si>
  <si>
    <t>Ruth</t>
  </si>
  <si>
    <t>Marie</t>
  </si>
  <si>
    <t>Lillian</t>
  </si>
  <si>
    <t>Mildred</t>
  </si>
  <si>
    <t>Dorothy</t>
  </si>
  <si>
    <t>Frances</t>
  </si>
  <si>
    <t>Evelyn</t>
  </si>
  <si>
    <t>Virginia</t>
  </si>
  <si>
    <t>Betty</t>
  </si>
  <si>
    <t>Doris</t>
  </si>
  <si>
    <t>Shirley</t>
  </si>
  <si>
    <t>Barbara</t>
  </si>
  <si>
    <t>Patricia</t>
  </si>
  <si>
    <t>Joan</t>
  </si>
  <si>
    <t>Nancy</t>
  </si>
  <si>
    <t>Carol</t>
  </si>
  <si>
    <t>Judith</t>
  </si>
  <si>
    <t>Linda</t>
  </si>
  <si>
    <t>Sandra</t>
  </si>
  <si>
    <t>Carolyn</t>
  </si>
  <si>
    <t>Sharon</t>
  </si>
  <si>
    <t>Susan</t>
  </si>
  <si>
    <t>Donna</t>
  </si>
  <si>
    <t>Kathleen</t>
  </si>
  <si>
    <t>Deborah</t>
  </si>
  <si>
    <t>Karen</t>
  </si>
  <si>
    <t>Debra</t>
  </si>
  <si>
    <t>Pamela</t>
  </si>
  <si>
    <t>Cynthia</t>
  </si>
  <si>
    <t>Lisa</t>
  </si>
  <si>
    <t>Lori</t>
  </si>
  <si>
    <t>Kimberly</t>
  </si>
  <si>
    <t>Tammy</t>
  </si>
  <si>
    <t>Angela</t>
  </si>
  <si>
    <t>Michelle</t>
  </si>
  <si>
    <t>Jennifer</t>
  </si>
  <si>
    <t>Melissa</t>
  </si>
  <si>
    <t>Amy</t>
  </si>
  <si>
    <t>Laura</t>
  </si>
  <si>
    <t>Tracy</t>
  </si>
  <si>
    <t>Julie</t>
  </si>
  <si>
    <t>Stephanie</t>
  </si>
  <si>
    <t>Heather</t>
  </si>
  <si>
    <t>Nicole</t>
  </si>
  <si>
    <t>Rebecca</t>
  </si>
  <si>
    <t>Jessica</t>
  </si>
  <si>
    <t>Amanda</t>
  </si>
  <si>
    <t>Kelly</t>
  </si>
  <si>
    <t>Crystal</t>
  </si>
  <si>
    <t>Ashley</t>
  </si>
  <si>
    <t>Megan</t>
  </si>
  <si>
    <t>Brittany</t>
  </si>
  <si>
    <t>Samantha</t>
  </si>
  <si>
    <t>Lauren</t>
  </si>
  <si>
    <t>Emily</t>
  </si>
  <si>
    <t>Taylor</t>
  </si>
  <si>
    <t>Hannah</t>
  </si>
  <si>
    <t>Alexis</t>
  </si>
  <si>
    <t>Rachel</t>
  </si>
  <si>
    <t>Madison</t>
  </si>
  <si>
    <t>Abigail</t>
  </si>
  <si>
    <t>Olivia</t>
  </si>
  <si>
    <t>Isabella</t>
  </si>
  <si>
    <t>Ava</t>
  </si>
  <si>
    <t>Sophia</t>
  </si>
  <si>
    <t>Chloe</t>
  </si>
  <si>
    <t>Mia</t>
  </si>
  <si>
    <t>Charlotte</t>
  </si>
  <si>
    <t>Harper</t>
  </si>
  <si>
    <t>John</t>
  </si>
  <si>
    <t>William</t>
  </si>
  <si>
    <t>James</t>
  </si>
  <si>
    <t>Charles</t>
  </si>
  <si>
    <t>George</t>
  </si>
  <si>
    <t>Frank</t>
  </si>
  <si>
    <t>Joseph</t>
  </si>
  <si>
    <t>Thomas</t>
  </si>
  <si>
    <t>Henry</t>
  </si>
  <si>
    <t>Robert</t>
  </si>
  <si>
    <t>Edward</t>
  </si>
  <si>
    <t>Harry</t>
  </si>
  <si>
    <t>Walter</t>
  </si>
  <si>
    <t>Richard</t>
  </si>
  <si>
    <t>Donald</t>
  </si>
  <si>
    <t>David</t>
  </si>
  <si>
    <t>Ronald</t>
  </si>
  <si>
    <t>Michael</t>
  </si>
  <si>
    <t>Larry</t>
  </si>
  <si>
    <t>Gary</t>
  </si>
  <si>
    <t>Mark</t>
  </si>
  <si>
    <t>Steven</t>
  </si>
  <si>
    <t>Jeffrey</t>
  </si>
  <si>
    <t>Christopher</t>
  </si>
  <si>
    <t>Brian</t>
  </si>
  <si>
    <t>Jason</t>
  </si>
  <si>
    <t>Scott</t>
  </si>
  <si>
    <t>Matthew</t>
  </si>
  <si>
    <t>Daniel</t>
  </si>
  <si>
    <t>Joshua</t>
  </si>
  <si>
    <t>Andrew</t>
  </si>
  <si>
    <t>Justin</t>
  </si>
  <si>
    <t>Brandon</t>
  </si>
  <si>
    <t>Tyler</t>
  </si>
  <si>
    <t>Nicholas</t>
  </si>
  <si>
    <t>Jacob</t>
  </si>
  <si>
    <t>Austin</t>
  </si>
  <si>
    <t>Ethan</t>
  </si>
  <si>
    <t>Anthony</t>
  </si>
  <si>
    <t>Chrisopher</t>
  </si>
  <si>
    <t>Alexander</t>
  </si>
  <si>
    <t>Jayden</t>
  </si>
  <si>
    <t>Noah</t>
  </si>
  <si>
    <t>Aiden</t>
  </si>
  <si>
    <t>Mason</t>
  </si>
  <si>
    <t>Liam</t>
  </si>
  <si>
    <t>Benjamin</t>
  </si>
  <si>
    <t>Years in Top 10</t>
  </si>
  <si>
    <t>Year List</t>
  </si>
  <si>
    <t>Name</t>
  </si>
  <si>
    <t>1880-1986, 1991</t>
  </si>
  <si>
    <t>1880-1975, 2001, 2004, 2006-2015</t>
  </si>
  <si>
    <t>1880-1992, 2014-2015</t>
  </si>
  <si>
    <t>1880-1954</t>
  </si>
  <si>
    <t>1880-1937</t>
  </si>
  <si>
    <t>1880-1922</t>
  </si>
  <si>
    <t>1880-1935, 1977-1978, 1980, 1984-1985, 1990-1991, 1999-2005</t>
  </si>
  <si>
    <t>1880-1887, 1898, 1903, 1905-1906, 1908-1909, 1911-1913, 1915-1919, 1931-1966</t>
  </si>
  <si>
    <t>1880-1888, 1890-1892, 1894-1897, 1899-1902, 1904, 1907, 1910</t>
  </si>
  <si>
    <t>1880, 1882-1886, 1888-1989</t>
  </si>
  <si>
    <t>2009-2015</t>
  </si>
  <si>
    <t>2012-2015</t>
  </si>
  <si>
    <t>Average Length</t>
  </si>
  <si>
    <t>Arthur</t>
  </si>
  <si>
    <t>Fred</t>
  </si>
  <si>
    <t>Albert</t>
  </si>
  <si>
    <t>Samuel</t>
  </si>
  <si>
    <t>Louis</t>
  </si>
  <si>
    <t>Joe</t>
  </si>
  <si>
    <t>Charlie</t>
  </si>
  <si>
    <t>Clarence</t>
  </si>
  <si>
    <t>Grover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</si>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</sst>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Boys!$B$1:$EG$1</c:f>
              <c:numCache>
                <c:formatCode>General</c:formatCode>
                <c:ptCount val="136"/>
                <c:pt idx="0">
                  <c:v>1880.0</c:v>
                </c:pt>
                <c:pt idx="1">
                  <c:v>1881.0</c:v>
                </c:pt>
                <c:pt idx="2">
                  <c:v>1882.0</c:v>
                </c:pt>
                <c:pt idx="3">
                  <c:v>1883.0</c:v>
                </c:pt>
                <c:pt idx="4">
                  <c:v>1884.0</c:v>
                </c:pt>
                <c:pt idx="5">
                  <c:v>1885.0</c:v>
                </c:pt>
                <c:pt idx="6">
                  <c:v>1886.0</c:v>
                </c:pt>
                <c:pt idx="7">
                  <c:v>1887.0</c:v>
                </c:pt>
                <c:pt idx="8">
                  <c:v>1888.0</c:v>
                </c:pt>
                <c:pt idx="9">
                  <c:v>1889.0</c:v>
                </c:pt>
                <c:pt idx="10">
                  <c:v>1890.0</c:v>
                </c:pt>
                <c:pt idx="11">
                  <c:v>1891.0</c:v>
                </c:pt>
                <c:pt idx="12">
                  <c:v>1892.0</c:v>
                </c:pt>
                <c:pt idx="13">
                  <c:v>1893.0</c:v>
                </c:pt>
                <c:pt idx="14">
                  <c:v>1894.0</c:v>
                </c:pt>
                <c:pt idx="15">
                  <c:v>1895.0</c:v>
                </c:pt>
                <c:pt idx="16">
                  <c:v>1896.0</c:v>
                </c:pt>
                <c:pt idx="17">
                  <c:v>1897.0</c:v>
                </c:pt>
                <c:pt idx="18">
                  <c:v>1898.0</c:v>
                </c:pt>
                <c:pt idx="19">
                  <c:v>1899.0</c:v>
                </c:pt>
                <c:pt idx="20">
                  <c:v>1900.0</c:v>
                </c:pt>
                <c:pt idx="21">
                  <c:v>1901.0</c:v>
                </c:pt>
                <c:pt idx="22">
                  <c:v>1902.0</c:v>
                </c:pt>
                <c:pt idx="23">
                  <c:v>1903.0</c:v>
                </c:pt>
                <c:pt idx="24">
                  <c:v>1904.0</c:v>
                </c:pt>
                <c:pt idx="25">
                  <c:v>1905.0</c:v>
                </c:pt>
                <c:pt idx="26">
                  <c:v>1906.0</c:v>
                </c:pt>
                <c:pt idx="27">
                  <c:v>1907.0</c:v>
                </c:pt>
                <c:pt idx="28">
                  <c:v>1908.0</c:v>
                </c:pt>
                <c:pt idx="29">
                  <c:v>1909.0</c:v>
                </c:pt>
                <c:pt idx="30">
                  <c:v>1910.0</c:v>
                </c:pt>
                <c:pt idx="31">
                  <c:v>1911.0</c:v>
                </c:pt>
                <c:pt idx="32">
                  <c:v>1912.0</c:v>
                </c:pt>
                <c:pt idx="33">
                  <c:v>1913.0</c:v>
                </c:pt>
                <c:pt idx="34">
                  <c:v>1914.0</c:v>
                </c:pt>
                <c:pt idx="35">
                  <c:v>1915.0</c:v>
                </c:pt>
                <c:pt idx="36">
                  <c:v>1916.0</c:v>
                </c:pt>
                <c:pt idx="37">
                  <c:v>1917.0</c:v>
                </c:pt>
                <c:pt idx="38">
                  <c:v>1918.0</c:v>
                </c:pt>
                <c:pt idx="39">
                  <c:v>1919.0</c:v>
                </c:pt>
                <c:pt idx="40">
                  <c:v>1920.0</c:v>
                </c:pt>
                <c:pt idx="41">
                  <c:v>1921.0</c:v>
                </c:pt>
                <c:pt idx="42">
                  <c:v>1922.0</c:v>
                </c:pt>
                <c:pt idx="43">
                  <c:v>1923.0</c:v>
                </c:pt>
                <c:pt idx="44">
                  <c:v>1924.0</c:v>
                </c:pt>
                <c:pt idx="45">
                  <c:v>1925.0</c:v>
                </c:pt>
                <c:pt idx="46">
                  <c:v>1926.0</c:v>
                </c:pt>
                <c:pt idx="47">
                  <c:v>1927.0</c:v>
                </c:pt>
                <c:pt idx="48">
                  <c:v>1928.0</c:v>
                </c:pt>
                <c:pt idx="49">
                  <c:v>1929.0</c:v>
                </c:pt>
                <c:pt idx="50">
                  <c:v>1930.0</c:v>
                </c:pt>
                <c:pt idx="51">
                  <c:v>1931.0</c:v>
                </c:pt>
                <c:pt idx="52">
                  <c:v>1932.0</c:v>
                </c:pt>
                <c:pt idx="53">
                  <c:v>1933.0</c:v>
                </c:pt>
                <c:pt idx="54">
                  <c:v>1934.0</c:v>
                </c:pt>
                <c:pt idx="55">
                  <c:v>1935.0</c:v>
                </c:pt>
                <c:pt idx="56">
                  <c:v>1936.0</c:v>
                </c:pt>
                <c:pt idx="57">
                  <c:v>1937.0</c:v>
                </c:pt>
                <c:pt idx="58">
                  <c:v>1938.0</c:v>
                </c:pt>
                <c:pt idx="59">
                  <c:v>1939.0</c:v>
                </c:pt>
                <c:pt idx="60">
                  <c:v>1940.0</c:v>
                </c:pt>
                <c:pt idx="61">
                  <c:v>1941.0</c:v>
                </c:pt>
                <c:pt idx="62">
                  <c:v>1942.0</c:v>
                </c:pt>
                <c:pt idx="63">
                  <c:v>1943.0</c:v>
                </c:pt>
                <c:pt idx="64">
                  <c:v>1944.0</c:v>
                </c:pt>
                <c:pt idx="65">
                  <c:v>1945.0</c:v>
                </c:pt>
                <c:pt idx="66">
                  <c:v>1946.0</c:v>
                </c:pt>
                <c:pt idx="67">
                  <c:v>1947.0</c:v>
                </c:pt>
                <c:pt idx="68">
                  <c:v>1948.0</c:v>
                </c:pt>
                <c:pt idx="69">
                  <c:v>1949.0</c:v>
                </c:pt>
                <c:pt idx="70">
                  <c:v>1950.0</c:v>
                </c:pt>
                <c:pt idx="71">
                  <c:v>1951.0</c:v>
                </c:pt>
                <c:pt idx="72">
                  <c:v>1952.0</c:v>
                </c:pt>
                <c:pt idx="73">
                  <c:v>1953.0</c:v>
                </c:pt>
                <c:pt idx="74">
                  <c:v>1954.0</c:v>
                </c:pt>
                <c:pt idx="75">
                  <c:v>1955.0</c:v>
                </c:pt>
                <c:pt idx="76">
                  <c:v>1956.0</c:v>
                </c:pt>
                <c:pt idx="77">
                  <c:v>1957.0</c:v>
                </c:pt>
                <c:pt idx="78">
                  <c:v>1958.0</c:v>
                </c:pt>
                <c:pt idx="79">
                  <c:v>1959.0</c:v>
                </c:pt>
                <c:pt idx="80">
                  <c:v>1960.0</c:v>
                </c:pt>
                <c:pt idx="81">
                  <c:v>1961.0</c:v>
                </c:pt>
                <c:pt idx="82">
                  <c:v>1962.0</c:v>
                </c:pt>
                <c:pt idx="83">
                  <c:v>1963.0</c:v>
                </c:pt>
                <c:pt idx="84">
                  <c:v>1964.0</c:v>
                </c:pt>
                <c:pt idx="85">
                  <c:v>1965.0</c:v>
                </c:pt>
                <c:pt idx="86">
                  <c:v>1966.0</c:v>
                </c:pt>
                <c:pt idx="87">
                  <c:v>1967.0</c:v>
                </c:pt>
                <c:pt idx="88">
                  <c:v>1968.0</c:v>
                </c:pt>
                <c:pt idx="89">
                  <c:v>1969.0</c:v>
                </c:pt>
                <c:pt idx="90">
                  <c:v>1970.0</c:v>
                </c:pt>
                <c:pt idx="91">
                  <c:v>1971.0</c:v>
                </c:pt>
                <c:pt idx="92">
                  <c:v>1972.0</c:v>
                </c:pt>
                <c:pt idx="93">
                  <c:v>1973.0</c:v>
                </c:pt>
                <c:pt idx="94">
                  <c:v>1974.0</c:v>
                </c:pt>
                <c:pt idx="95">
                  <c:v>1975.0</c:v>
                </c:pt>
                <c:pt idx="96">
                  <c:v>1976.0</c:v>
                </c:pt>
                <c:pt idx="97">
                  <c:v>1977.0</c:v>
                </c:pt>
                <c:pt idx="98">
                  <c:v>1978.0</c:v>
                </c:pt>
                <c:pt idx="99">
                  <c:v>1979.0</c:v>
                </c:pt>
                <c:pt idx="100">
                  <c:v>1980.0</c:v>
                </c:pt>
                <c:pt idx="101">
                  <c:v>1981.0</c:v>
                </c:pt>
                <c:pt idx="102">
                  <c:v>1982.0</c:v>
                </c:pt>
                <c:pt idx="103">
                  <c:v>1983.0</c:v>
                </c:pt>
                <c:pt idx="104">
                  <c:v>1984.0</c:v>
                </c:pt>
                <c:pt idx="105">
                  <c:v>1985.0</c:v>
                </c:pt>
                <c:pt idx="106">
                  <c:v>1986.0</c:v>
                </c:pt>
                <c:pt idx="107">
                  <c:v>1987.0</c:v>
                </c:pt>
                <c:pt idx="108">
                  <c:v>1988.0</c:v>
                </c:pt>
                <c:pt idx="109">
                  <c:v>1989.0</c:v>
                </c:pt>
                <c:pt idx="110">
                  <c:v>1990.0</c:v>
                </c:pt>
                <c:pt idx="111">
                  <c:v>1991.0</c:v>
                </c:pt>
                <c:pt idx="112">
                  <c:v>1992.0</c:v>
                </c:pt>
                <c:pt idx="113">
                  <c:v>1993.0</c:v>
                </c:pt>
                <c:pt idx="114">
                  <c:v>1994.0</c:v>
                </c:pt>
                <c:pt idx="115">
                  <c:v>1995.0</c:v>
                </c:pt>
                <c:pt idx="116">
                  <c:v>1996.0</c:v>
                </c:pt>
                <c:pt idx="117">
                  <c:v>1997.0</c:v>
                </c:pt>
                <c:pt idx="118">
                  <c:v>1998.0</c:v>
                </c:pt>
                <c:pt idx="119">
                  <c:v>1999.0</c:v>
                </c:pt>
                <c:pt idx="120">
                  <c:v>2000.0</c:v>
                </c:pt>
                <c:pt idx="121">
                  <c:v>2001.0</c:v>
                </c:pt>
                <c:pt idx="122">
                  <c:v>2002.0</c:v>
                </c:pt>
                <c:pt idx="123">
                  <c:v>2003.0</c:v>
                </c:pt>
                <c:pt idx="124">
                  <c:v>2004.0</c:v>
                </c:pt>
                <c:pt idx="125">
                  <c:v>2005.0</c:v>
                </c:pt>
                <c:pt idx="126">
                  <c:v>2006.0</c:v>
                </c:pt>
                <c:pt idx="127">
                  <c:v>2007.0</c:v>
                </c:pt>
                <c:pt idx="128">
                  <c:v>2008.0</c:v>
                </c:pt>
                <c:pt idx="129">
                  <c:v>2009.0</c:v>
                </c:pt>
                <c:pt idx="130">
                  <c:v>2010.0</c:v>
                </c:pt>
                <c:pt idx="131">
                  <c:v>2011.0</c:v>
                </c:pt>
                <c:pt idx="132">
                  <c:v>2012.0</c:v>
                </c:pt>
                <c:pt idx="133">
                  <c:v>2013.0</c:v>
                </c:pt>
                <c:pt idx="134">
                  <c:v>2014.0</c:v>
                </c:pt>
                <c:pt idx="135">
                  <c:v>2015.0</c:v>
                </c:pt>
              </c:numCache>
            </c:numRef>
          </c:cat>
          <c:val>
            <c:numRef>
              <c:f>Boys!$B$24:$EG$24</c:f>
              <c:numCache>
                <c:formatCode>0.0</c:formatCode>
                <c:ptCount val="136"/>
                <c:pt idx="0">
                  <c:v>5.45</c:v>
                </c:pt>
                <c:pt idx="1">
                  <c:v>5.65</c:v>
                </c:pt>
                <c:pt idx="2">
                  <c:v>5.7</c:v>
                </c:pt>
                <c:pt idx="3">
                  <c:v>5.7</c:v>
                </c:pt>
                <c:pt idx="4">
                  <c:v>5.75</c:v>
                </c:pt>
                <c:pt idx="5">
                  <c:v>5.75</c:v>
                </c:pt>
                <c:pt idx="6">
                  <c:v>5.6</c:v>
                </c:pt>
                <c:pt idx="7">
                  <c:v>2.85</c:v>
                </c:pt>
                <c:pt idx="8">
                  <c:v>2.8</c:v>
                </c:pt>
                <c:pt idx="9">
                  <c:v>2.85</c:v>
                </c:pt>
                <c:pt idx="10">
                  <c:v>2.8</c:v>
                </c:pt>
                <c:pt idx="11">
                  <c:v>2.8</c:v>
                </c:pt>
                <c:pt idx="12">
                  <c:v>2.8</c:v>
                </c:pt>
                <c:pt idx="13">
                  <c:v>2.85</c:v>
                </c:pt>
                <c:pt idx="14">
                  <c:v>2.8</c:v>
                </c:pt>
                <c:pt idx="15">
                  <c:v>2.85</c:v>
                </c:pt>
                <c:pt idx="16">
                  <c:v>2.85</c:v>
                </c:pt>
                <c:pt idx="17">
                  <c:v>2.85</c:v>
                </c:pt>
                <c:pt idx="18">
                  <c:v>2.9</c:v>
                </c:pt>
                <c:pt idx="19">
                  <c:v>2.85</c:v>
                </c:pt>
                <c:pt idx="20">
                  <c:v>2.85</c:v>
                </c:pt>
                <c:pt idx="21">
                  <c:v>2.85</c:v>
                </c:pt>
                <c:pt idx="22">
                  <c:v>2.85</c:v>
                </c:pt>
                <c:pt idx="23">
                  <c:v>2.9</c:v>
                </c:pt>
                <c:pt idx="24">
                  <c:v>2.85</c:v>
                </c:pt>
                <c:pt idx="25">
                  <c:v>2.9</c:v>
                </c:pt>
                <c:pt idx="26">
                  <c:v>2.9</c:v>
                </c:pt>
                <c:pt idx="27">
                  <c:v>2.85</c:v>
                </c:pt>
                <c:pt idx="28">
                  <c:v>2.9</c:v>
                </c:pt>
                <c:pt idx="29">
                  <c:v>2.9</c:v>
                </c:pt>
                <c:pt idx="30">
                  <c:v>2.85</c:v>
                </c:pt>
                <c:pt idx="31">
                  <c:v>2.9</c:v>
                </c:pt>
                <c:pt idx="32">
                  <c:v>2.9</c:v>
                </c:pt>
                <c:pt idx="33">
                  <c:v>2.9</c:v>
                </c:pt>
                <c:pt idx="34">
                  <c:v>2.9</c:v>
                </c:pt>
                <c:pt idx="35">
                  <c:v>2.9</c:v>
                </c:pt>
                <c:pt idx="36">
                  <c:v>2.9</c:v>
                </c:pt>
                <c:pt idx="37">
                  <c:v>2.9</c:v>
                </c:pt>
                <c:pt idx="38">
                  <c:v>2.9</c:v>
                </c:pt>
                <c:pt idx="39">
                  <c:v>2.9</c:v>
                </c:pt>
                <c:pt idx="40">
                  <c:v>2.95</c:v>
                </c:pt>
                <c:pt idx="41">
                  <c:v>2.95</c:v>
                </c:pt>
                <c:pt idx="42">
                  <c:v>2.95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2.95</c:v>
                </c:pt>
                <c:pt idx="57">
                  <c:v>2.95</c:v>
                </c:pt>
                <c:pt idx="58">
                  <c:v>2.95</c:v>
                </c:pt>
                <c:pt idx="59">
                  <c:v>2.95</c:v>
                </c:pt>
                <c:pt idx="60">
                  <c:v>2.95</c:v>
                </c:pt>
                <c:pt idx="61">
                  <c:v>2.95</c:v>
                </c:pt>
                <c:pt idx="62">
                  <c:v>2.95</c:v>
                </c:pt>
                <c:pt idx="63">
                  <c:v>3.0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2.95</c:v>
                </c:pt>
                <c:pt idx="68">
                  <c:v>3.0</c:v>
                </c:pt>
                <c:pt idx="69">
                  <c:v>2.95</c:v>
                </c:pt>
                <c:pt idx="70">
                  <c:v>2.9</c:v>
                </c:pt>
                <c:pt idx="71">
                  <c:v>2.9</c:v>
                </c:pt>
                <c:pt idx="72">
                  <c:v>2.9</c:v>
                </c:pt>
                <c:pt idx="73">
                  <c:v>2.9</c:v>
                </c:pt>
                <c:pt idx="74">
                  <c:v>2.9</c:v>
                </c:pt>
                <c:pt idx="75">
                  <c:v>2.85</c:v>
                </c:pt>
                <c:pt idx="76">
                  <c:v>2.85</c:v>
                </c:pt>
                <c:pt idx="77">
                  <c:v>2.85</c:v>
                </c:pt>
                <c:pt idx="78">
                  <c:v>2.85</c:v>
                </c:pt>
                <c:pt idx="79">
                  <c:v>2.85</c:v>
                </c:pt>
                <c:pt idx="80">
                  <c:v>2.85</c:v>
                </c:pt>
                <c:pt idx="81">
                  <c:v>2.85</c:v>
                </c:pt>
                <c:pt idx="82">
                  <c:v>2.9</c:v>
                </c:pt>
                <c:pt idx="83">
                  <c:v>2.9</c:v>
                </c:pt>
                <c:pt idx="84">
                  <c:v>2.9</c:v>
                </c:pt>
                <c:pt idx="85">
                  <c:v>2.9</c:v>
                </c:pt>
                <c:pt idx="86">
                  <c:v>2.9</c:v>
                </c:pt>
                <c:pt idx="87">
                  <c:v>3.05</c:v>
                </c:pt>
                <c:pt idx="88">
                  <c:v>3.05</c:v>
                </c:pt>
                <c:pt idx="89">
                  <c:v>3.05</c:v>
                </c:pt>
                <c:pt idx="90">
                  <c:v>3.05</c:v>
                </c:pt>
                <c:pt idx="91">
                  <c:v>3.0</c:v>
                </c:pt>
                <c:pt idx="92">
                  <c:v>3.1</c:v>
                </c:pt>
                <c:pt idx="93">
                  <c:v>3.1</c:v>
                </c:pt>
                <c:pt idx="94">
                  <c:v>3.1</c:v>
                </c:pt>
                <c:pt idx="95">
                  <c:v>3.1</c:v>
                </c:pt>
                <c:pt idx="96">
                  <c:v>3.05</c:v>
                </c:pt>
                <c:pt idx="97">
                  <c:v>3.05</c:v>
                </c:pt>
                <c:pt idx="98">
                  <c:v>3.05</c:v>
                </c:pt>
                <c:pt idx="99">
                  <c:v>3.05</c:v>
                </c:pt>
                <c:pt idx="100">
                  <c:v>3.1</c:v>
                </c:pt>
                <c:pt idx="101">
                  <c:v>3.1</c:v>
                </c:pt>
                <c:pt idx="102">
                  <c:v>3.1</c:v>
                </c:pt>
                <c:pt idx="103">
                  <c:v>3.1</c:v>
                </c:pt>
                <c:pt idx="104">
                  <c:v>3.15</c:v>
                </c:pt>
                <c:pt idx="105">
                  <c:v>3.15</c:v>
                </c:pt>
                <c:pt idx="106">
                  <c:v>3.15</c:v>
                </c:pt>
                <c:pt idx="107">
                  <c:v>3.25</c:v>
                </c:pt>
                <c:pt idx="108">
                  <c:v>3.25</c:v>
                </c:pt>
                <c:pt idx="109">
                  <c:v>3.25</c:v>
                </c:pt>
                <c:pt idx="110">
                  <c:v>3.25</c:v>
                </c:pt>
                <c:pt idx="111">
                  <c:v>3.15</c:v>
                </c:pt>
                <c:pt idx="112">
                  <c:v>3.25</c:v>
                </c:pt>
                <c:pt idx="113">
                  <c:v>3.4</c:v>
                </c:pt>
                <c:pt idx="114">
                  <c:v>3.4</c:v>
                </c:pt>
                <c:pt idx="115">
                  <c:v>3.4</c:v>
                </c:pt>
                <c:pt idx="116">
                  <c:v>3.4</c:v>
                </c:pt>
                <c:pt idx="117">
                  <c:v>3.4</c:v>
                </c:pt>
                <c:pt idx="118">
                  <c:v>3.4</c:v>
                </c:pt>
                <c:pt idx="119">
                  <c:v>3.35</c:v>
                </c:pt>
                <c:pt idx="120">
                  <c:v>3.35</c:v>
                </c:pt>
                <c:pt idx="121">
                  <c:v>3.45</c:v>
                </c:pt>
                <c:pt idx="122">
                  <c:v>3.35</c:v>
                </c:pt>
                <c:pt idx="123">
                  <c:v>3.3</c:v>
                </c:pt>
                <c:pt idx="124">
                  <c:v>3.25</c:v>
                </c:pt>
                <c:pt idx="125">
                  <c:v>3.3</c:v>
                </c:pt>
                <c:pt idx="126">
                  <c:v>3.35</c:v>
                </c:pt>
                <c:pt idx="127">
                  <c:v>3.35</c:v>
                </c:pt>
                <c:pt idx="128">
                  <c:v>3.5</c:v>
                </c:pt>
                <c:pt idx="129">
                  <c:v>3.3</c:v>
                </c:pt>
                <c:pt idx="130">
                  <c:v>3.05</c:v>
                </c:pt>
                <c:pt idx="131">
                  <c:v>2.95</c:v>
                </c:pt>
                <c:pt idx="132">
                  <c:v>2.85</c:v>
                </c:pt>
                <c:pt idx="133">
                  <c:v>2.9</c:v>
                </c:pt>
                <c:pt idx="134">
                  <c:v>2.85</c:v>
                </c:pt>
                <c:pt idx="135">
                  <c:v>2.95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744064"/>
        <c:axId val="1272841008"/>
      </c:lineChart>
      <c:catAx>
        <c:axId val="141074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1008"/>
        <c:crosses val="autoZero"/>
        <c:auto val="1"/>
        <c:lblAlgn val="ctr"/>
        <c:lblOffset val="100"/>
        <c:noMultiLvlLbl val="0"/>
      </c:catAx>
      <c:valAx>
        <c:axId val="127284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74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Girls!$B$1:$EG$1</c:f>
              <c:numCache>
                <c:formatCode>General</c:formatCode>
                <c:ptCount val="136"/>
                <c:pt idx="0">
                  <c:v>1880.0</c:v>
                </c:pt>
                <c:pt idx="1">
                  <c:v>1881.0</c:v>
                </c:pt>
                <c:pt idx="2">
                  <c:v>1882.0</c:v>
                </c:pt>
                <c:pt idx="3">
                  <c:v>1883.0</c:v>
                </c:pt>
                <c:pt idx="4">
                  <c:v>1884.0</c:v>
                </c:pt>
                <c:pt idx="5">
                  <c:v>1885.0</c:v>
                </c:pt>
                <c:pt idx="6">
                  <c:v>1886.0</c:v>
                </c:pt>
                <c:pt idx="7">
                  <c:v>1887.0</c:v>
                </c:pt>
                <c:pt idx="8">
                  <c:v>1888.0</c:v>
                </c:pt>
                <c:pt idx="9">
                  <c:v>1889.0</c:v>
                </c:pt>
                <c:pt idx="10">
                  <c:v>1890.0</c:v>
                </c:pt>
                <c:pt idx="11">
                  <c:v>1891.0</c:v>
                </c:pt>
                <c:pt idx="12">
                  <c:v>1892.0</c:v>
                </c:pt>
                <c:pt idx="13">
                  <c:v>1893.0</c:v>
                </c:pt>
                <c:pt idx="14">
                  <c:v>1894.0</c:v>
                </c:pt>
                <c:pt idx="15">
                  <c:v>1895.0</c:v>
                </c:pt>
                <c:pt idx="16">
                  <c:v>1896.0</c:v>
                </c:pt>
                <c:pt idx="17">
                  <c:v>1897.0</c:v>
                </c:pt>
                <c:pt idx="18">
                  <c:v>1898.0</c:v>
                </c:pt>
                <c:pt idx="19">
                  <c:v>1899.0</c:v>
                </c:pt>
                <c:pt idx="20">
                  <c:v>1900.0</c:v>
                </c:pt>
                <c:pt idx="21">
                  <c:v>1901.0</c:v>
                </c:pt>
                <c:pt idx="22">
                  <c:v>1902.0</c:v>
                </c:pt>
                <c:pt idx="23">
                  <c:v>1903.0</c:v>
                </c:pt>
                <c:pt idx="24">
                  <c:v>1904.0</c:v>
                </c:pt>
                <c:pt idx="25">
                  <c:v>1905.0</c:v>
                </c:pt>
                <c:pt idx="26">
                  <c:v>1906.0</c:v>
                </c:pt>
                <c:pt idx="27">
                  <c:v>1907.0</c:v>
                </c:pt>
                <c:pt idx="28">
                  <c:v>1908.0</c:v>
                </c:pt>
                <c:pt idx="29">
                  <c:v>1909.0</c:v>
                </c:pt>
                <c:pt idx="30">
                  <c:v>1910.0</c:v>
                </c:pt>
                <c:pt idx="31">
                  <c:v>1911.0</c:v>
                </c:pt>
                <c:pt idx="32">
                  <c:v>1912.0</c:v>
                </c:pt>
                <c:pt idx="33">
                  <c:v>1913.0</c:v>
                </c:pt>
                <c:pt idx="34">
                  <c:v>1914.0</c:v>
                </c:pt>
                <c:pt idx="35">
                  <c:v>1915.0</c:v>
                </c:pt>
                <c:pt idx="36">
                  <c:v>1916.0</c:v>
                </c:pt>
                <c:pt idx="37">
                  <c:v>1917.0</c:v>
                </c:pt>
                <c:pt idx="38">
                  <c:v>1918.0</c:v>
                </c:pt>
                <c:pt idx="39">
                  <c:v>1919.0</c:v>
                </c:pt>
                <c:pt idx="40">
                  <c:v>1920.0</c:v>
                </c:pt>
                <c:pt idx="41">
                  <c:v>1921.0</c:v>
                </c:pt>
                <c:pt idx="42">
                  <c:v>1922.0</c:v>
                </c:pt>
                <c:pt idx="43">
                  <c:v>1923.0</c:v>
                </c:pt>
                <c:pt idx="44">
                  <c:v>1924.0</c:v>
                </c:pt>
                <c:pt idx="45">
                  <c:v>1925.0</c:v>
                </c:pt>
                <c:pt idx="46">
                  <c:v>1926.0</c:v>
                </c:pt>
                <c:pt idx="47">
                  <c:v>1927.0</c:v>
                </c:pt>
                <c:pt idx="48">
                  <c:v>1928.0</c:v>
                </c:pt>
                <c:pt idx="49">
                  <c:v>1929.0</c:v>
                </c:pt>
                <c:pt idx="50">
                  <c:v>1930.0</c:v>
                </c:pt>
                <c:pt idx="51">
                  <c:v>1931.0</c:v>
                </c:pt>
                <c:pt idx="52">
                  <c:v>1932.0</c:v>
                </c:pt>
                <c:pt idx="53">
                  <c:v>1933.0</c:v>
                </c:pt>
                <c:pt idx="54">
                  <c:v>1934.0</c:v>
                </c:pt>
                <c:pt idx="55">
                  <c:v>1935.0</c:v>
                </c:pt>
                <c:pt idx="56">
                  <c:v>1936.0</c:v>
                </c:pt>
                <c:pt idx="57">
                  <c:v>1937.0</c:v>
                </c:pt>
                <c:pt idx="58">
                  <c:v>1938.0</c:v>
                </c:pt>
                <c:pt idx="59">
                  <c:v>1939.0</c:v>
                </c:pt>
                <c:pt idx="60">
                  <c:v>1940.0</c:v>
                </c:pt>
                <c:pt idx="61">
                  <c:v>1941.0</c:v>
                </c:pt>
                <c:pt idx="62">
                  <c:v>1942.0</c:v>
                </c:pt>
                <c:pt idx="63">
                  <c:v>1943.0</c:v>
                </c:pt>
                <c:pt idx="64">
                  <c:v>1944.0</c:v>
                </c:pt>
                <c:pt idx="65">
                  <c:v>1945.0</c:v>
                </c:pt>
                <c:pt idx="66">
                  <c:v>1946.0</c:v>
                </c:pt>
                <c:pt idx="67">
                  <c:v>1947.0</c:v>
                </c:pt>
                <c:pt idx="68">
                  <c:v>1948.0</c:v>
                </c:pt>
                <c:pt idx="69">
                  <c:v>1949.0</c:v>
                </c:pt>
                <c:pt idx="70">
                  <c:v>1950.0</c:v>
                </c:pt>
                <c:pt idx="71">
                  <c:v>1951.0</c:v>
                </c:pt>
                <c:pt idx="72">
                  <c:v>1952.0</c:v>
                </c:pt>
                <c:pt idx="73">
                  <c:v>1953.0</c:v>
                </c:pt>
                <c:pt idx="74">
                  <c:v>1954.0</c:v>
                </c:pt>
                <c:pt idx="75">
                  <c:v>1955.0</c:v>
                </c:pt>
                <c:pt idx="76">
                  <c:v>1956.0</c:v>
                </c:pt>
                <c:pt idx="77">
                  <c:v>1957.0</c:v>
                </c:pt>
                <c:pt idx="78">
                  <c:v>1958.0</c:v>
                </c:pt>
                <c:pt idx="79">
                  <c:v>1959.0</c:v>
                </c:pt>
                <c:pt idx="80">
                  <c:v>1960.0</c:v>
                </c:pt>
                <c:pt idx="81">
                  <c:v>1961.0</c:v>
                </c:pt>
                <c:pt idx="82">
                  <c:v>1962.0</c:v>
                </c:pt>
                <c:pt idx="83">
                  <c:v>1963.0</c:v>
                </c:pt>
                <c:pt idx="84">
                  <c:v>1964.0</c:v>
                </c:pt>
                <c:pt idx="85">
                  <c:v>1965.0</c:v>
                </c:pt>
                <c:pt idx="86">
                  <c:v>1966.0</c:v>
                </c:pt>
                <c:pt idx="87">
                  <c:v>1967.0</c:v>
                </c:pt>
                <c:pt idx="88">
                  <c:v>1968.0</c:v>
                </c:pt>
                <c:pt idx="89">
                  <c:v>1969.0</c:v>
                </c:pt>
                <c:pt idx="90">
                  <c:v>1970.0</c:v>
                </c:pt>
                <c:pt idx="91">
                  <c:v>1971.0</c:v>
                </c:pt>
                <c:pt idx="92">
                  <c:v>1972.0</c:v>
                </c:pt>
                <c:pt idx="93">
                  <c:v>1973.0</c:v>
                </c:pt>
                <c:pt idx="94">
                  <c:v>1974.0</c:v>
                </c:pt>
                <c:pt idx="95">
                  <c:v>1975.0</c:v>
                </c:pt>
                <c:pt idx="96">
                  <c:v>1976.0</c:v>
                </c:pt>
                <c:pt idx="97">
                  <c:v>1977.0</c:v>
                </c:pt>
                <c:pt idx="98">
                  <c:v>1978.0</c:v>
                </c:pt>
                <c:pt idx="99">
                  <c:v>1979.0</c:v>
                </c:pt>
                <c:pt idx="100">
                  <c:v>1980.0</c:v>
                </c:pt>
                <c:pt idx="101">
                  <c:v>1981.0</c:v>
                </c:pt>
                <c:pt idx="102">
                  <c:v>1982.0</c:v>
                </c:pt>
                <c:pt idx="103">
                  <c:v>1983.0</c:v>
                </c:pt>
                <c:pt idx="104">
                  <c:v>1984.0</c:v>
                </c:pt>
                <c:pt idx="105">
                  <c:v>1985.0</c:v>
                </c:pt>
                <c:pt idx="106">
                  <c:v>1986.0</c:v>
                </c:pt>
                <c:pt idx="107">
                  <c:v>1987.0</c:v>
                </c:pt>
                <c:pt idx="108">
                  <c:v>1988.0</c:v>
                </c:pt>
                <c:pt idx="109">
                  <c:v>1989.0</c:v>
                </c:pt>
                <c:pt idx="110">
                  <c:v>1990.0</c:v>
                </c:pt>
                <c:pt idx="111">
                  <c:v>1991.0</c:v>
                </c:pt>
                <c:pt idx="112">
                  <c:v>1992.0</c:v>
                </c:pt>
                <c:pt idx="113">
                  <c:v>1993.0</c:v>
                </c:pt>
                <c:pt idx="114">
                  <c:v>1994.0</c:v>
                </c:pt>
                <c:pt idx="115">
                  <c:v>1995.0</c:v>
                </c:pt>
                <c:pt idx="116">
                  <c:v>1996.0</c:v>
                </c:pt>
                <c:pt idx="117">
                  <c:v>1997.0</c:v>
                </c:pt>
                <c:pt idx="118">
                  <c:v>1998.0</c:v>
                </c:pt>
                <c:pt idx="119">
                  <c:v>1999.0</c:v>
                </c:pt>
                <c:pt idx="120">
                  <c:v>2000.0</c:v>
                </c:pt>
                <c:pt idx="121">
                  <c:v>2001.0</c:v>
                </c:pt>
                <c:pt idx="122">
                  <c:v>2002.0</c:v>
                </c:pt>
                <c:pt idx="123">
                  <c:v>2003.0</c:v>
                </c:pt>
                <c:pt idx="124">
                  <c:v>2004.0</c:v>
                </c:pt>
                <c:pt idx="125">
                  <c:v>2005.0</c:v>
                </c:pt>
                <c:pt idx="126">
                  <c:v>2006.0</c:v>
                </c:pt>
                <c:pt idx="127">
                  <c:v>2007.0</c:v>
                </c:pt>
                <c:pt idx="128">
                  <c:v>2008.0</c:v>
                </c:pt>
                <c:pt idx="129">
                  <c:v>2009.0</c:v>
                </c:pt>
                <c:pt idx="130">
                  <c:v>2010.0</c:v>
                </c:pt>
                <c:pt idx="131">
                  <c:v>2011.0</c:v>
                </c:pt>
                <c:pt idx="132">
                  <c:v>2012.0</c:v>
                </c:pt>
                <c:pt idx="133">
                  <c:v>2013.0</c:v>
                </c:pt>
                <c:pt idx="134">
                  <c:v>2014.0</c:v>
                </c:pt>
                <c:pt idx="135">
                  <c:v>2015.0</c:v>
                </c:pt>
              </c:numCache>
            </c:numRef>
          </c:cat>
          <c:val>
            <c:numRef>
              <c:f>Girls!$B$13:$EG$13</c:f>
              <c:numCache>
                <c:formatCode>0.0</c:formatCode>
                <c:ptCount val="136"/>
                <c:pt idx="0">
                  <c:v>5.4</c:v>
                </c:pt>
                <c:pt idx="1">
                  <c:v>5.4</c:v>
                </c:pt>
                <c:pt idx="2">
                  <c:v>5.4</c:v>
                </c:pt>
                <c:pt idx="3">
                  <c:v>5.4</c:v>
                </c:pt>
                <c:pt idx="4">
                  <c:v>5.4</c:v>
                </c:pt>
                <c:pt idx="5">
                  <c:v>5.4</c:v>
                </c:pt>
                <c:pt idx="6">
                  <c:v>5.7</c:v>
                </c:pt>
                <c:pt idx="7">
                  <c:v>5.7</c:v>
                </c:pt>
                <c:pt idx="8">
                  <c:v>6.0</c:v>
                </c:pt>
                <c:pt idx="9">
                  <c:v>5.9</c:v>
                </c:pt>
                <c:pt idx="10">
                  <c:v>5.9</c:v>
                </c:pt>
                <c:pt idx="11">
                  <c:v>5.9</c:v>
                </c:pt>
                <c:pt idx="12">
                  <c:v>5.6</c:v>
                </c:pt>
                <c:pt idx="13">
                  <c:v>5.7</c:v>
                </c:pt>
                <c:pt idx="14">
                  <c:v>5.6</c:v>
                </c:pt>
                <c:pt idx="15">
                  <c:v>5.6</c:v>
                </c:pt>
                <c:pt idx="16">
                  <c:v>5.6</c:v>
                </c:pt>
                <c:pt idx="17">
                  <c:v>5.6</c:v>
                </c:pt>
                <c:pt idx="18">
                  <c:v>5.9</c:v>
                </c:pt>
                <c:pt idx="19">
                  <c:v>5.9</c:v>
                </c:pt>
                <c:pt idx="20">
                  <c:v>5.9</c:v>
                </c:pt>
                <c:pt idx="21">
                  <c:v>5.9</c:v>
                </c:pt>
                <c:pt idx="22">
                  <c:v>5.7</c:v>
                </c:pt>
                <c:pt idx="23">
                  <c:v>5.9</c:v>
                </c:pt>
                <c:pt idx="24">
                  <c:v>6.1</c:v>
                </c:pt>
                <c:pt idx="25">
                  <c:v>5.8</c:v>
                </c:pt>
                <c:pt idx="26">
                  <c:v>6.1</c:v>
                </c:pt>
                <c:pt idx="27">
                  <c:v>5.8</c:v>
                </c:pt>
                <c:pt idx="28">
                  <c:v>5.8</c:v>
                </c:pt>
                <c:pt idx="29">
                  <c:v>5.8</c:v>
                </c:pt>
                <c:pt idx="30">
                  <c:v>5.8</c:v>
                </c:pt>
                <c:pt idx="31">
                  <c:v>6.0</c:v>
                </c:pt>
                <c:pt idx="32">
                  <c:v>6.0</c:v>
                </c:pt>
                <c:pt idx="33">
                  <c:v>6.0</c:v>
                </c:pt>
                <c:pt idx="34">
                  <c:v>6.0</c:v>
                </c:pt>
                <c:pt idx="35">
                  <c:v>6.1</c:v>
                </c:pt>
                <c:pt idx="36">
                  <c:v>6.3</c:v>
                </c:pt>
                <c:pt idx="37">
                  <c:v>6.3</c:v>
                </c:pt>
                <c:pt idx="38">
                  <c:v>6.3</c:v>
                </c:pt>
                <c:pt idx="39">
                  <c:v>6.3</c:v>
                </c:pt>
                <c:pt idx="40">
                  <c:v>6.3</c:v>
                </c:pt>
                <c:pt idx="41">
                  <c:v>6.4</c:v>
                </c:pt>
                <c:pt idx="42">
                  <c:v>6.4</c:v>
                </c:pt>
                <c:pt idx="43">
                  <c:v>6.4</c:v>
                </c:pt>
                <c:pt idx="44">
                  <c:v>6.0</c:v>
                </c:pt>
                <c:pt idx="45">
                  <c:v>6.2</c:v>
                </c:pt>
                <c:pt idx="46">
                  <c:v>6.0</c:v>
                </c:pt>
                <c:pt idx="47">
                  <c:v>6.0</c:v>
                </c:pt>
                <c:pt idx="48">
                  <c:v>6.0</c:v>
                </c:pt>
                <c:pt idx="49">
                  <c:v>6.0</c:v>
                </c:pt>
                <c:pt idx="50">
                  <c:v>5.7</c:v>
                </c:pt>
                <c:pt idx="51">
                  <c:v>6.0</c:v>
                </c:pt>
                <c:pt idx="52">
                  <c:v>6.0</c:v>
                </c:pt>
                <c:pt idx="53">
                  <c:v>6.0</c:v>
                </c:pt>
                <c:pt idx="54">
                  <c:v>6.0</c:v>
                </c:pt>
                <c:pt idx="55">
                  <c:v>6.0</c:v>
                </c:pt>
                <c:pt idx="56">
                  <c:v>6.0</c:v>
                </c:pt>
                <c:pt idx="57">
                  <c:v>6.0</c:v>
                </c:pt>
                <c:pt idx="58">
                  <c:v>6.0</c:v>
                </c:pt>
                <c:pt idx="59">
                  <c:v>6.2</c:v>
                </c:pt>
                <c:pt idx="60">
                  <c:v>5.8</c:v>
                </c:pt>
                <c:pt idx="61">
                  <c:v>5.8</c:v>
                </c:pt>
                <c:pt idx="62">
                  <c:v>5.8</c:v>
                </c:pt>
                <c:pt idx="63">
                  <c:v>5.7</c:v>
                </c:pt>
                <c:pt idx="64">
                  <c:v>5.7</c:v>
                </c:pt>
                <c:pt idx="65">
                  <c:v>5.7</c:v>
                </c:pt>
                <c:pt idx="66">
                  <c:v>5.7</c:v>
                </c:pt>
                <c:pt idx="67">
                  <c:v>5.6</c:v>
                </c:pt>
                <c:pt idx="68">
                  <c:v>5.9</c:v>
                </c:pt>
                <c:pt idx="69">
                  <c:v>5.9</c:v>
                </c:pt>
                <c:pt idx="70">
                  <c:v>6.0</c:v>
                </c:pt>
                <c:pt idx="71">
                  <c:v>6.0</c:v>
                </c:pt>
                <c:pt idx="72">
                  <c:v>5.7</c:v>
                </c:pt>
                <c:pt idx="73">
                  <c:v>5.7</c:v>
                </c:pt>
                <c:pt idx="74">
                  <c:v>5.8</c:v>
                </c:pt>
                <c:pt idx="75">
                  <c:v>5.6</c:v>
                </c:pt>
                <c:pt idx="76">
                  <c:v>5.8</c:v>
                </c:pt>
                <c:pt idx="77">
                  <c:v>5.8</c:v>
                </c:pt>
                <c:pt idx="78">
                  <c:v>5.8</c:v>
                </c:pt>
                <c:pt idx="79">
                  <c:v>5.5</c:v>
                </c:pt>
                <c:pt idx="80">
                  <c:v>5.5</c:v>
                </c:pt>
                <c:pt idx="81">
                  <c:v>5.6</c:v>
                </c:pt>
                <c:pt idx="82">
                  <c:v>5.6</c:v>
                </c:pt>
                <c:pt idx="83">
                  <c:v>5.3</c:v>
                </c:pt>
                <c:pt idx="84">
                  <c:v>5.6</c:v>
                </c:pt>
                <c:pt idx="85">
                  <c:v>5.7</c:v>
                </c:pt>
                <c:pt idx="86">
                  <c:v>6.1</c:v>
                </c:pt>
                <c:pt idx="87">
                  <c:v>6.0</c:v>
                </c:pt>
                <c:pt idx="88">
                  <c:v>6.0</c:v>
                </c:pt>
                <c:pt idx="89">
                  <c:v>5.8</c:v>
                </c:pt>
                <c:pt idx="90">
                  <c:v>5.8</c:v>
                </c:pt>
                <c:pt idx="91">
                  <c:v>5.8</c:v>
                </c:pt>
                <c:pt idx="92">
                  <c:v>6.6</c:v>
                </c:pt>
                <c:pt idx="93">
                  <c:v>6.7</c:v>
                </c:pt>
                <c:pt idx="94">
                  <c:v>6.7</c:v>
                </c:pt>
                <c:pt idx="95">
                  <c:v>6.6</c:v>
                </c:pt>
                <c:pt idx="96">
                  <c:v>6.4</c:v>
                </c:pt>
                <c:pt idx="97">
                  <c:v>6.5</c:v>
                </c:pt>
                <c:pt idx="98">
                  <c:v>6.3</c:v>
                </c:pt>
                <c:pt idx="99">
                  <c:v>6.3</c:v>
                </c:pt>
                <c:pt idx="100">
                  <c:v>6.6</c:v>
                </c:pt>
                <c:pt idx="101">
                  <c:v>6.7</c:v>
                </c:pt>
                <c:pt idx="102">
                  <c:v>6.7</c:v>
                </c:pt>
                <c:pt idx="103">
                  <c:v>7.0</c:v>
                </c:pt>
                <c:pt idx="104">
                  <c:v>7.0</c:v>
                </c:pt>
                <c:pt idx="105">
                  <c:v>6.8</c:v>
                </c:pt>
                <c:pt idx="106">
                  <c:v>7.1</c:v>
                </c:pt>
                <c:pt idx="107">
                  <c:v>7.1</c:v>
                </c:pt>
                <c:pt idx="108">
                  <c:v>7.2</c:v>
                </c:pt>
                <c:pt idx="109">
                  <c:v>7.2</c:v>
                </c:pt>
                <c:pt idx="110">
                  <c:v>7.2</c:v>
                </c:pt>
                <c:pt idx="111">
                  <c:v>7.1</c:v>
                </c:pt>
                <c:pt idx="112">
                  <c:v>6.8</c:v>
                </c:pt>
                <c:pt idx="113">
                  <c:v>6.9</c:v>
                </c:pt>
                <c:pt idx="114">
                  <c:v>6.5</c:v>
                </c:pt>
                <c:pt idx="115">
                  <c:v>6.6</c:v>
                </c:pt>
                <c:pt idx="116">
                  <c:v>6.4</c:v>
                </c:pt>
                <c:pt idx="117">
                  <c:v>6.5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6.5</c:v>
                </c:pt>
                <c:pt idx="122">
                  <c:v>6.0</c:v>
                </c:pt>
                <c:pt idx="123">
                  <c:v>6.4</c:v>
                </c:pt>
                <c:pt idx="124">
                  <c:v>6.6</c:v>
                </c:pt>
                <c:pt idx="125">
                  <c:v>6.0</c:v>
                </c:pt>
                <c:pt idx="126">
                  <c:v>6.0</c:v>
                </c:pt>
                <c:pt idx="127">
                  <c:v>6.1</c:v>
                </c:pt>
                <c:pt idx="128">
                  <c:v>6.0</c:v>
                </c:pt>
                <c:pt idx="129">
                  <c:v>5.4</c:v>
                </c:pt>
                <c:pt idx="130">
                  <c:v>5.4</c:v>
                </c:pt>
                <c:pt idx="131">
                  <c:v>5.4</c:v>
                </c:pt>
                <c:pt idx="132">
                  <c:v>5.8</c:v>
                </c:pt>
                <c:pt idx="133">
                  <c:v>5.8</c:v>
                </c:pt>
                <c:pt idx="134">
                  <c:v>5.8</c:v>
                </c:pt>
                <c:pt idx="135">
                  <c:v>5.7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736096"/>
        <c:axId val="1330544272"/>
      </c:lineChart>
      <c:catAx>
        <c:axId val="141073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544272"/>
        <c:crosses val="autoZero"/>
        <c:auto val="1"/>
        <c:lblAlgn val="ctr"/>
        <c:lblOffset val="100"/>
        <c:noMultiLvlLbl val="0"/>
      </c:catAx>
      <c:valAx>
        <c:axId val="133054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73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137</xdr:col>
      <xdr:colOff>749300</xdr:colOff>
      <xdr:row>4</xdr:row>
      <xdr:rowOff>82550</xdr:rowOff>
    </xdr:from>
    <xdr:to>
      <xdr:col>148</xdr:col>
      <xdr:colOff>292100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139</xdr:col>
      <xdr:colOff>0</xdr:colOff>
      <xdr:row>3</xdr:row>
      <xdr:rowOff>0</xdr:rowOff>
    </xdr:from>
    <xdr:to>
      <xdr:col>149</xdr:col>
      <xdr:colOff>368300</xdr:colOff>
      <xdr:row>24</xdr:row>
      <xdr:rowOff>146050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4"/>
  <sheetViews>
    <sheetView tabSelected="1" workbookViewId="0">
      <selection activeCell="J13" sqref="J13"/>
    </sheetView>
  </sheetViews>
  <sheetFormatPr baseColWidth="10" defaultRowHeight="16" x14ac:dyDescent="0.2"/>
  <sheetData>
    <row r="1" spans="1:137" s="1" customFormat="1" x14ac:dyDescent="0.2">
      <c r="A1" s="1" t="s">
        <v>0</v>
      </c>
      <c r="B1" s="1">
        <v>1880</v>
      </c>
      <c r="C1" s="1">
        <v>1881</v>
      </c>
      <c r="D1" s="1">
        <v>1882</v>
      </c>
      <c r="E1" s="1">
        <v>1883</v>
      </c>
      <c r="F1" s="1">
        <v>1884</v>
      </c>
      <c r="G1" s="1">
        <v>1885</v>
      </c>
      <c r="H1" s="1">
        <v>1886</v>
      </c>
      <c r="I1" s="1">
        <v>1887</v>
      </c>
      <c r="J1" s="1">
        <v>1888</v>
      </c>
      <c r="K1" s="1">
        <v>1889</v>
      </c>
      <c r="L1" s="1">
        <v>1890</v>
      </c>
      <c r="M1" s="1">
        <v>1891</v>
      </c>
      <c r="N1" s="1">
        <v>1892</v>
      </c>
      <c r="O1" s="1">
        <v>1893</v>
      </c>
      <c r="P1" s="1">
        <v>1894</v>
      </c>
      <c r="Q1" s="1">
        <v>1895</v>
      </c>
      <c r="R1" s="1">
        <v>1896</v>
      </c>
      <c r="S1" s="1">
        <v>1897</v>
      </c>
      <c r="T1" s="1">
        <v>1898</v>
      </c>
      <c r="U1" s="1">
        <v>1899</v>
      </c>
      <c r="V1" s="1">
        <v>1900</v>
      </c>
      <c r="W1" s="1">
        <v>1901</v>
      </c>
      <c r="X1" s="1">
        <v>1902</v>
      </c>
      <c r="Y1" s="1">
        <v>1903</v>
      </c>
      <c r="Z1" s="1">
        <v>1904</v>
      </c>
      <c r="AA1" s="1">
        <v>1905</v>
      </c>
      <c r="AB1" s="1">
        <v>1906</v>
      </c>
      <c r="AC1" s="1">
        <v>1907</v>
      </c>
      <c r="AD1" s="1">
        <v>1908</v>
      </c>
      <c r="AE1" s="1">
        <v>1909</v>
      </c>
      <c r="AF1" s="1">
        <v>1910</v>
      </c>
      <c r="AG1" s="1">
        <v>1911</v>
      </c>
      <c r="AH1" s="1">
        <v>1912</v>
      </c>
      <c r="AI1" s="1">
        <v>1913</v>
      </c>
      <c r="AJ1" s="1">
        <v>1914</v>
      </c>
      <c r="AK1" s="1">
        <v>1915</v>
      </c>
      <c r="AL1" s="1">
        <v>1916</v>
      </c>
      <c r="AM1" s="1">
        <v>1917</v>
      </c>
      <c r="AN1" s="1">
        <v>1918</v>
      </c>
      <c r="AO1" s="1">
        <v>1919</v>
      </c>
      <c r="AP1" s="1">
        <v>1920</v>
      </c>
      <c r="AQ1" s="1">
        <v>1921</v>
      </c>
      <c r="AR1" s="1">
        <v>1922</v>
      </c>
      <c r="AS1" s="1">
        <v>1923</v>
      </c>
      <c r="AT1" s="1">
        <v>1924</v>
      </c>
      <c r="AU1" s="1">
        <v>1925</v>
      </c>
      <c r="AV1" s="1">
        <v>1926</v>
      </c>
      <c r="AW1" s="1">
        <v>1927</v>
      </c>
      <c r="AX1" s="1">
        <v>1928</v>
      </c>
      <c r="AY1" s="1">
        <v>1929</v>
      </c>
      <c r="AZ1" s="1">
        <v>1930</v>
      </c>
      <c r="BA1" s="1">
        <v>1931</v>
      </c>
      <c r="BB1" s="1">
        <v>1932</v>
      </c>
      <c r="BC1" s="1">
        <v>1933</v>
      </c>
      <c r="BD1" s="1">
        <v>1934</v>
      </c>
      <c r="BE1" s="1">
        <v>1935</v>
      </c>
      <c r="BF1" s="1">
        <v>1936</v>
      </c>
      <c r="BG1" s="1">
        <v>1937</v>
      </c>
      <c r="BH1" s="1">
        <v>1938</v>
      </c>
      <c r="BI1" s="1">
        <v>1939</v>
      </c>
      <c r="BJ1" s="1">
        <v>1940</v>
      </c>
      <c r="BK1" s="1">
        <v>1941</v>
      </c>
      <c r="BL1" s="1">
        <v>1942</v>
      </c>
      <c r="BM1" s="1">
        <v>1943</v>
      </c>
      <c r="BN1" s="1">
        <v>1944</v>
      </c>
      <c r="BO1" s="1">
        <v>1945</v>
      </c>
      <c r="BP1" s="1">
        <v>1946</v>
      </c>
      <c r="BQ1" s="1">
        <v>1947</v>
      </c>
      <c r="BR1" s="1">
        <v>1948</v>
      </c>
      <c r="BS1" s="1">
        <v>1949</v>
      </c>
      <c r="BT1" s="1">
        <v>1950</v>
      </c>
      <c r="BU1" s="1">
        <v>1951</v>
      </c>
      <c r="BV1" s="1">
        <v>1952</v>
      </c>
      <c r="BW1" s="1">
        <v>1953</v>
      </c>
      <c r="BX1" s="1">
        <v>1954</v>
      </c>
      <c r="BY1" s="1">
        <v>1955</v>
      </c>
      <c r="BZ1" s="1">
        <v>1956</v>
      </c>
      <c r="CA1" s="1">
        <v>1957</v>
      </c>
      <c r="CB1" s="1">
        <v>1958</v>
      </c>
      <c r="CC1" s="1">
        <v>1959</v>
      </c>
      <c r="CD1" s="1">
        <v>1960</v>
      </c>
      <c r="CE1" s="1">
        <v>1961</v>
      </c>
      <c r="CF1" s="1">
        <v>1962</v>
      </c>
      <c r="CG1" s="1">
        <v>1963</v>
      </c>
      <c r="CH1" s="1">
        <v>1964</v>
      </c>
      <c r="CI1" s="1">
        <v>1965</v>
      </c>
      <c r="CJ1" s="1">
        <v>1966</v>
      </c>
      <c r="CK1" s="1">
        <v>1967</v>
      </c>
      <c r="CL1" s="1">
        <v>1968</v>
      </c>
      <c r="CM1" s="1">
        <v>1969</v>
      </c>
      <c r="CN1" s="1">
        <v>1970</v>
      </c>
      <c r="CO1" s="1">
        <v>1971</v>
      </c>
      <c r="CP1" s="1">
        <v>1972</v>
      </c>
      <c r="CQ1" s="1">
        <v>1973</v>
      </c>
      <c r="CR1" s="1">
        <v>1974</v>
      </c>
      <c r="CS1" s="1">
        <v>1975</v>
      </c>
      <c r="CT1" s="1">
        <v>1976</v>
      </c>
      <c r="CU1" s="1">
        <v>1977</v>
      </c>
      <c r="CV1" s="1">
        <v>1978</v>
      </c>
      <c r="CW1" s="1">
        <v>1979</v>
      </c>
      <c r="CX1" s="1">
        <v>1980</v>
      </c>
      <c r="CY1" s="1">
        <v>1981</v>
      </c>
      <c r="CZ1" s="1">
        <v>1982</v>
      </c>
      <c r="DA1" s="1">
        <v>1983</v>
      </c>
      <c r="DB1" s="1">
        <v>1984</v>
      </c>
      <c r="DC1" s="1">
        <v>1985</v>
      </c>
      <c r="DD1" s="1">
        <v>1986</v>
      </c>
      <c r="DE1" s="1">
        <v>1987</v>
      </c>
      <c r="DF1" s="1">
        <v>1988</v>
      </c>
      <c r="DG1" s="1">
        <v>1989</v>
      </c>
      <c r="DH1" s="1">
        <v>1990</v>
      </c>
      <c r="DI1" s="1">
        <v>1991</v>
      </c>
      <c r="DJ1" s="1">
        <v>1992</v>
      </c>
      <c r="DK1" s="1">
        <v>1993</v>
      </c>
      <c r="DL1" s="1">
        <v>1994</v>
      </c>
      <c r="DM1" s="1">
        <v>1995</v>
      </c>
      <c r="DN1" s="1">
        <v>1996</v>
      </c>
      <c r="DO1" s="1">
        <v>1997</v>
      </c>
      <c r="DP1" s="1">
        <v>1998</v>
      </c>
      <c r="DQ1" s="1">
        <v>1999</v>
      </c>
      <c r="DR1" s="1">
        <v>2000</v>
      </c>
      <c r="DS1" s="1">
        <v>2001</v>
      </c>
      <c r="DT1" s="1">
        <v>2002</v>
      </c>
      <c r="DU1" s="1">
        <v>2003</v>
      </c>
      <c r="DV1" s="1">
        <v>2004</v>
      </c>
      <c r="DW1" s="1">
        <v>2005</v>
      </c>
      <c r="DX1" s="1">
        <v>2006</v>
      </c>
      <c r="DY1" s="1">
        <v>2007</v>
      </c>
      <c r="DZ1" s="1">
        <v>2008</v>
      </c>
      <c r="EA1" s="1">
        <v>2009</v>
      </c>
      <c r="EB1" s="1">
        <v>2010</v>
      </c>
      <c r="EC1" s="1">
        <v>2011</v>
      </c>
      <c r="ED1" s="1">
        <v>2012</v>
      </c>
      <c r="EE1" s="1">
        <v>2013</v>
      </c>
      <c r="EF1" s="1">
        <v>2014</v>
      </c>
      <c r="EG1" s="1">
        <v>2015</v>
      </c>
    </row>
    <row r="2" spans="1:137" x14ac:dyDescent="0.2">
      <c r="A2">
        <v>1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95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101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  <c r="CY2" t="s">
        <v>103</v>
      </c>
      <c r="CZ2" t="s">
        <v>103</v>
      </c>
      <c r="DA2" t="s">
        <v>103</v>
      </c>
      <c r="DB2" t="s">
        <v>103</v>
      </c>
      <c r="DC2" t="s">
        <v>103</v>
      </c>
      <c r="DD2" t="s">
        <v>103</v>
      </c>
      <c r="DE2" t="s">
        <v>103</v>
      </c>
      <c r="DF2" t="s">
        <v>103</v>
      </c>
      <c r="DG2" t="s">
        <v>103</v>
      </c>
      <c r="DH2" t="s">
        <v>103</v>
      </c>
      <c r="DI2" t="s">
        <v>103</v>
      </c>
      <c r="DJ2" t="s">
        <v>103</v>
      </c>
      <c r="DK2" t="s">
        <v>103</v>
      </c>
      <c r="DL2" t="s">
        <v>103</v>
      </c>
      <c r="DM2" t="s">
        <v>103</v>
      </c>
      <c r="DN2" t="s">
        <v>103</v>
      </c>
      <c r="DO2" t="s">
        <v>103</v>
      </c>
      <c r="DP2" t="s">
        <v>103</v>
      </c>
      <c r="DQ2" t="s">
        <v>121</v>
      </c>
      <c r="DR2" t="s">
        <v>121</v>
      </c>
      <c r="DS2" t="s">
        <v>121</v>
      </c>
      <c r="DT2" t="s">
        <v>121</v>
      </c>
      <c r="DU2" t="s">
        <v>121</v>
      </c>
      <c r="DV2" t="s">
        <v>121</v>
      </c>
      <c r="DW2" t="s">
        <v>121</v>
      </c>
      <c r="DX2" t="s">
        <v>121</v>
      </c>
      <c r="DY2" t="s">
        <v>121</v>
      </c>
      <c r="DZ2" t="s">
        <v>121</v>
      </c>
      <c r="EA2" t="s">
        <v>121</v>
      </c>
      <c r="EB2" t="s">
        <v>121</v>
      </c>
      <c r="EC2" t="s">
        <v>121</v>
      </c>
      <c r="ED2" t="s">
        <v>121</v>
      </c>
      <c r="EE2" t="s">
        <v>128</v>
      </c>
      <c r="EF2" t="s">
        <v>128</v>
      </c>
      <c r="EG2" t="s">
        <v>128</v>
      </c>
    </row>
    <row r="3" spans="1:137" x14ac:dyDescent="0.2">
      <c r="A3">
        <v>2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88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95</v>
      </c>
      <c r="AR3" t="s">
        <v>95</v>
      </c>
      <c r="AS3" t="s">
        <v>95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95</v>
      </c>
      <c r="BK3" t="s">
        <v>95</v>
      </c>
      <c r="BL3" t="s">
        <v>95</v>
      </c>
      <c r="BM3" t="s">
        <v>95</v>
      </c>
      <c r="BN3" t="s">
        <v>95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88</v>
      </c>
      <c r="BX3" t="s">
        <v>88</v>
      </c>
      <c r="BY3" t="s">
        <v>101</v>
      </c>
      <c r="BZ3" t="s">
        <v>88</v>
      </c>
      <c r="CA3" t="s">
        <v>88</v>
      </c>
      <c r="CB3" t="s">
        <v>101</v>
      </c>
      <c r="CC3" t="s">
        <v>101</v>
      </c>
      <c r="CD3" t="s">
        <v>103</v>
      </c>
      <c r="CE3" t="s">
        <v>101</v>
      </c>
      <c r="CF3" t="s">
        <v>101</v>
      </c>
      <c r="CG3" t="s">
        <v>86</v>
      </c>
      <c r="CH3" t="s">
        <v>86</v>
      </c>
      <c r="CI3" t="s">
        <v>86</v>
      </c>
      <c r="CJ3" t="s">
        <v>101</v>
      </c>
      <c r="CK3" t="s">
        <v>101</v>
      </c>
      <c r="CL3" t="s">
        <v>101</v>
      </c>
      <c r="CM3" t="s">
        <v>101</v>
      </c>
      <c r="CN3" t="s">
        <v>88</v>
      </c>
      <c r="CO3" t="s">
        <v>88</v>
      </c>
      <c r="CP3" t="s">
        <v>109</v>
      </c>
      <c r="CQ3" t="s">
        <v>109</v>
      </c>
      <c r="CR3" t="s">
        <v>111</v>
      </c>
      <c r="CS3" t="s">
        <v>111</v>
      </c>
      <c r="CT3" t="s">
        <v>111</v>
      </c>
      <c r="CU3" t="s">
        <v>111</v>
      </c>
      <c r="CV3" t="s">
        <v>111</v>
      </c>
      <c r="CW3" t="s">
        <v>109</v>
      </c>
      <c r="CX3" t="s">
        <v>109</v>
      </c>
      <c r="CY3" t="s">
        <v>109</v>
      </c>
      <c r="CZ3" t="s">
        <v>109</v>
      </c>
      <c r="DA3" t="s">
        <v>109</v>
      </c>
      <c r="DB3" t="s">
        <v>109</v>
      </c>
      <c r="DC3" t="s">
        <v>109</v>
      </c>
      <c r="DD3" t="s">
        <v>109</v>
      </c>
      <c r="DE3" t="s">
        <v>109</v>
      </c>
      <c r="DF3" t="s">
        <v>109</v>
      </c>
      <c r="DG3" t="s">
        <v>109</v>
      </c>
      <c r="DH3" t="s">
        <v>109</v>
      </c>
      <c r="DI3" t="s">
        <v>109</v>
      </c>
      <c r="DJ3" t="s">
        <v>109</v>
      </c>
      <c r="DK3" t="s">
        <v>109</v>
      </c>
      <c r="DL3" t="s">
        <v>109</v>
      </c>
      <c r="DM3" t="s">
        <v>113</v>
      </c>
      <c r="DN3" t="s">
        <v>113</v>
      </c>
      <c r="DO3" t="s">
        <v>121</v>
      </c>
      <c r="DP3" t="s">
        <v>121</v>
      </c>
      <c r="DQ3" t="s">
        <v>103</v>
      </c>
      <c r="DR3" t="s">
        <v>103</v>
      </c>
      <c r="DS3" t="s">
        <v>103</v>
      </c>
      <c r="DT3" t="s">
        <v>103</v>
      </c>
      <c r="DU3" t="s">
        <v>103</v>
      </c>
      <c r="DV3" t="s">
        <v>103</v>
      </c>
      <c r="DW3" t="s">
        <v>103</v>
      </c>
      <c r="DX3" t="s">
        <v>103</v>
      </c>
      <c r="DY3" t="s">
        <v>103</v>
      </c>
      <c r="DZ3" t="s">
        <v>103</v>
      </c>
      <c r="EA3" t="s">
        <v>123</v>
      </c>
      <c r="EB3" t="s">
        <v>123</v>
      </c>
      <c r="EC3" t="s">
        <v>130</v>
      </c>
      <c r="ED3" t="s">
        <v>130</v>
      </c>
      <c r="EE3" t="s">
        <v>131</v>
      </c>
      <c r="EF3" t="s">
        <v>131</v>
      </c>
      <c r="EG3" t="s">
        <v>131</v>
      </c>
    </row>
    <row r="4" spans="1:137" x14ac:dyDescent="0.2">
      <c r="A4">
        <v>3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87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95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88</v>
      </c>
      <c r="AW4" t="s">
        <v>88</v>
      </c>
      <c r="AX4" t="s">
        <v>88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 t="s">
        <v>86</v>
      </c>
      <c r="BW4" t="s">
        <v>103</v>
      </c>
      <c r="BX4" t="s">
        <v>95</v>
      </c>
      <c r="BY4" t="s">
        <v>88</v>
      </c>
      <c r="BZ4" t="s">
        <v>95</v>
      </c>
      <c r="CA4" t="s">
        <v>101</v>
      </c>
      <c r="CB4" t="s">
        <v>88</v>
      </c>
      <c r="CC4" t="s">
        <v>88</v>
      </c>
      <c r="CD4" t="s">
        <v>88</v>
      </c>
      <c r="CE4" t="s">
        <v>86</v>
      </c>
      <c r="CF4" t="s">
        <v>86</v>
      </c>
      <c r="CG4" t="s">
        <v>101</v>
      </c>
      <c r="CH4" t="s">
        <v>101</v>
      </c>
      <c r="CI4" t="s">
        <v>101</v>
      </c>
      <c r="CJ4" t="s">
        <v>88</v>
      </c>
      <c r="CK4" t="s">
        <v>88</v>
      </c>
      <c r="CL4" t="s">
        <v>86</v>
      </c>
      <c r="CM4" t="s">
        <v>88</v>
      </c>
      <c r="CN4" t="s">
        <v>101</v>
      </c>
      <c r="CO4" t="s">
        <v>101</v>
      </c>
      <c r="CP4" t="s">
        <v>88</v>
      </c>
      <c r="CQ4" t="s">
        <v>111</v>
      </c>
      <c r="CR4" t="s">
        <v>109</v>
      </c>
      <c r="CS4" t="s">
        <v>109</v>
      </c>
      <c r="CT4" t="s">
        <v>109</v>
      </c>
      <c r="CU4" t="s">
        <v>109</v>
      </c>
      <c r="CV4" t="s">
        <v>109</v>
      </c>
      <c r="CW4" t="s">
        <v>111</v>
      </c>
      <c r="CX4" t="s">
        <v>111</v>
      </c>
      <c r="CY4" t="s">
        <v>113</v>
      </c>
      <c r="CZ4" t="s">
        <v>113</v>
      </c>
      <c r="DA4" t="s">
        <v>113</v>
      </c>
      <c r="DB4" t="s">
        <v>113</v>
      </c>
      <c r="DC4" t="s">
        <v>113</v>
      </c>
      <c r="DD4" t="s">
        <v>113</v>
      </c>
      <c r="DE4" t="s">
        <v>113</v>
      </c>
      <c r="DF4" t="s">
        <v>113</v>
      </c>
      <c r="DG4" t="s">
        <v>113</v>
      </c>
      <c r="DH4" t="s">
        <v>113</v>
      </c>
      <c r="DI4" t="s">
        <v>113</v>
      </c>
      <c r="DJ4" t="s">
        <v>113</v>
      </c>
      <c r="DK4" t="s">
        <v>113</v>
      </c>
      <c r="DL4" t="s">
        <v>113</v>
      </c>
      <c r="DM4" t="s">
        <v>109</v>
      </c>
      <c r="DN4" t="s">
        <v>121</v>
      </c>
      <c r="DO4" t="s">
        <v>113</v>
      </c>
      <c r="DP4" t="s">
        <v>113</v>
      </c>
      <c r="DQ4" t="s">
        <v>113</v>
      </c>
      <c r="DR4" t="s">
        <v>113</v>
      </c>
      <c r="DS4" t="s">
        <v>113</v>
      </c>
      <c r="DT4" t="s">
        <v>115</v>
      </c>
      <c r="DU4" t="s">
        <v>115</v>
      </c>
      <c r="DV4" t="s">
        <v>115</v>
      </c>
      <c r="DW4" t="s">
        <v>115</v>
      </c>
      <c r="DX4" t="s">
        <v>115</v>
      </c>
      <c r="DY4" t="s">
        <v>123</v>
      </c>
      <c r="DZ4" t="s">
        <v>123</v>
      </c>
      <c r="EA4" t="s">
        <v>103</v>
      </c>
      <c r="EB4" t="s">
        <v>103</v>
      </c>
      <c r="EC4" t="s">
        <v>87</v>
      </c>
      <c r="ED4" t="s">
        <v>123</v>
      </c>
      <c r="EE4" t="s">
        <v>121</v>
      </c>
      <c r="EF4" t="s">
        <v>130</v>
      </c>
      <c r="EG4" t="s">
        <v>130</v>
      </c>
    </row>
    <row r="5" spans="1:137" x14ac:dyDescent="0.2">
      <c r="A5">
        <v>4</v>
      </c>
      <c r="B5" t="s">
        <v>89</v>
      </c>
      <c r="C5" t="s">
        <v>90</v>
      </c>
      <c r="D5" t="s">
        <v>90</v>
      </c>
      <c r="E5" t="s">
        <v>89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95</v>
      </c>
      <c r="AG5" t="s">
        <v>90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103</v>
      </c>
      <c r="BU5" t="s">
        <v>103</v>
      </c>
      <c r="BV5" t="s">
        <v>103</v>
      </c>
      <c r="BW5" t="s">
        <v>86</v>
      </c>
      <c r="BX5" t="s">
        <v>86</v>
      </c>
      <c r="BY5" t="s">
        <v>95</v>
      </c>
      <c r="BZ5" t="s">
        <v>101</v>
      </c>
      <c r="CA5" t="s">
        <v>95</v>
      </c>
      <c r="CB5" t="s">
        <v>95</v>
      </c>
      <c r="CC5" t="s">
        <v>86</v>
      </c>
      <c r="CD5" t="s">
        <v>86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  <c r="CJ5" t="s">
        <v>86</v>
      </c>
      <c r="CK5" t="s">
        <v>86</v>
      </c>
      <c r="CL5" t="s">
        <v>88</v>
      </c>
      <c r="CM5" t="s">
        <v>86</v>
      </c>
      <c r="CN5" t="s">
        <v>86</v>
      </c>
      <c r="CO5" t="s">
        <v>86</v>
      </c>
      <c r="CP5" t="s">
        <v>101</v>
      </c>
      <c r="CQ5" t="s">
        <v>88</v>
      </c>
      <c r="CR5" t="s">
        <v>101</v>
      </c>
      <c r="CS5" t="s">
        <v>88</v>
      </c>
      <c r="CT5" t="s">
        <v>101</v>
      </c>
      <c r="CU5" t="s">
        <v>101</v>
      </c>
      <c r="CV5" t="s">
        <v>101</v>
      </c>
      <c r="CW5" t="s">
        <v>101</v>
      </c>
      <c r="CX5" t="s">
        <v>101</v>
      </c>
      <c r="CY5" t="s">
        <v>111</v>
      </c>
      <c r="CZ5" t="s">
        <v>111</v>
      </c>
      <c r="DA5" t="s">
        <v>101</v>
      </c>
      <c r="DB5" t="s">
        <v>115</v>
      </c>
      <c r="DC5" t="s">
        <v>115</v>
      </c>
      <c r="DD5" t="s">
        <v>115</v>
      </c>
      <c r="DE5" t="s">
        <v>115</v>
      </c>
      <c r="DF5" t="s">
        <v>115</v>
      </c>
      <c r="DG5" t="s">
        <v>115</v>
      </c>
      <c r="DH5" t="s">
        <v>115</v>
      </c>
      <c r="DI5" t="s">
        <v>115</v>
      </c>
      <c r="DJ5" t="s">
        <v>115</v>
      </c>
      <c r="DK5" t="s">
        <v>115</v>
      </c>
      <c r="DL5" t="s">
        <v>115</v>
      </c>
      <c r="DM5" t="s">
        <v>121</v>
      </c>
      <c r="DN5" t="s">
        <v>109</v>
      </c>
      <c r="DO5" t="s">
        <v>109</v>
      </c>
      <c r="DP5" t="s">
        <v>115</v>
      </c>
      <c r="DQ5" t="s">
        <v>115</v>
      </c>
      <c r="DR5" t="s">
        <v>115</v>
      </c>
      <c r="DS5" t="s">
        <v>115</v>
      </c>
      <c r="DT5" t="s">
        <v>113</v>
      </c>
      <c r="DU5" t="s">
        <v>113</v>
      </c>
      <c r="DV5" t="s">
        <v>113</v>
      </c>
      <c r="DW5" t="s">
        <v>113</v>
      </c>
      <c r="DX5" t="s">
        <v>123</v>
      </c>
      <c r="DY5" t="s">
        <v>115</v>
      </c>
      <c r="DZ5" t="s">
        <v>115</v>
      </c>
      <c r="EA5" t="s">
        <v>126</v>
      </c>
      <c r="EB5" t="s">
        <v>127</v>
      </c>
      <c r="EC5" t="s">
        <v>127</v>
      </c>
      <c r="ED5" t="s">
        <v>128</v>
      </c>
      <c r="EE5" t="s">
        <v>130</v>
      </c>
      <c r="EF5" t="s">
        <v>121</v>
      </c>
      <c r="EG5" t="s">
        <v>121</v>
      </c>
    </row>
    <row r="6" spans="1:137" x14ac:dyDescent="0.2">
      <c r="A6">
        <v>5</v>
      </c>
      <c r="B6" t="s">
        <v>90</v>
      </c>
      <c r="C6" t="s">
        <v>89</v>
      </c>
      <c r="D6" t="s">
        <v>89</v>
      </c>
      <c r="E6" t="s">
        <v>90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95</v>
      </c>
      <c r="AA6" t="s">
        <v>89</v>
      </c>
      <c r="AB6" t="s">
        <v>95</v>
      </c>
      <c r="AC6" t="s">
        <v>95</v>
      </c>
      <c r="AD6" t="s">
        <v>95</v>
      </c>
      <c r="AE6" t="s">
        <v>95</v>
      </c>
      <c r="AF6" t="s">
        <v>90</v>
      </c>
      <c r="AG6" t="s">
        <v>95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101</v>
      </c>
      <c r="BS6" t="s">
        <v>103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86</v>
      </c>
      <c r="BZ6" t="s">
        <v>86</v>
      </c>
      <c r="CA6" t="s">
        <v>86</v>
      </c>
      <c r="CB6" t="s">
        <v>86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  <c r="CJ6" t="s">
        <v>95</v>
      </c>
      <c r="CK6" t="s">
        <v>95</v>
      </c>
      <c r="CL6" t="s">
        <v>95</v>
      </c>
      <c r="CM6" t="s">
        <v>95</v>
      </c>
      <c r="CN6" t="s">
        <v>95</v>
      </c>
      <c r="CO6" t="s">
        <v>95</v>
      </c>
      <c r="CP6" t="s">
        <v>86</v>
      </c>
      <c r="CQ6" t="s">
        <v>101</v>
      </c>
      <c r="CR6" t="s">
        <v>88</v>
      </c>
      <c r="CS6" t="s">
        <v>101</v>
      </c>
      <c r="CT6" t="s">
        <v>88</v>
      </c>
      <c r="CU6" t="s">
        <v>88</v>
      </c>
      <c r="CV6" t="s">
        <v>88</v>
      </c>
      <c r="CW6" t="s">
        <v>88</v>
      </c>
      <c r="CX6" t="s">
        <v>88</v>
      </c>
      <c r="CY6" t="s">
        <v>101</v>
      </c>
      <c r="CZ6" t="s">
        <v>101</v>
      </c>
      <c r="DA6" t="s">
        <v>115</v>
      </c>
      <c r="DB6" t="s">
        <v>101</v>
      </c>
      <c r="DC6" t="s">
        <v>114</v>
      </c>
      <c r="DD6" t="s">
        <v>101</v>
      </c>
      <c r="DE6" t="s">
        <v>101</v>
      </c>
      <c r="DF6" t="s">
        <v>116</v>
      </c>
      <c r="DG6" t="s">
        <v>101</v>
      </c>
      <c r="DH6" t="s">
        <v>114</v>
      </c>
      <c r="DI6" t="s">
        <v>116</v>
      </c>
      <c r="DJ6" t="s">
        <v>116</v>
      </c>
      <c r="DK6" t="s">
        <v>119</v>
      </c>
      <c r="DL6" t="s">
        <v>119</v>
      </c>
      <c r="DM6" t="s">
        <v>115</v>
      </c>
      <c r="DN6" t="s">
        <v>115</v>
      </c>
      <c r="DO6" t="s">
        <v>115</v>
      </c>
      <c r="DP6" t="s">
        <v>109</v>
      </c>
      <c r="DQ6" t="s">
        <v>120</v>
      </c>
      <c r="DR6" t="s">
        <v>109</v>
      </c>
      <c r="DS6" t="s">
        <v>109</v>
      </c>
      <c r="DT6" t="s">
        <v>123</v>
      </c>
      <c r="DU6" t="s">
        <v>116</v>
      </c>
      <c r="DV6" t="s">
        <v>123</v>
      </c>
      <c r="DW6" t="s">
        <v>123</v>
      </c>
      <c r="DX6" t="s">
        <v>113</v>
      </c>
      <c r="DY6" t="s">
        <v>114</v>
      </c>
      <c r="DZ6" t="s">
        <v>114</v>
      </c>
      <c r="EA6" t="s">
        <v>87</v>
      </c>
      <c r="EB6" t="s">
        <v>87</v>
      </c>
      <c r="EC6" t="s">
        <v>128</v>
      </c>
      <c r="ED6" t="s">
        <v>87</v>
      </c>
      <c r="EE6" t="s">
        <v>87</v>
      </c>
      <c r="EF6" t="s">
        <v>87</v>
      </c>
      <c r="EG6" t="s">
        <v>87</v>
      </c>
    </row>
    <row r="7" spans="1:137" x14ac:dyDescent="0.2">
      <c r="A7">
        <v>6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92</v>
      </c>
      <c r="P7" t="s">
        <v>92</v>
      </c>
      <c r="Q7" t="s">
        <v>91</v>
      </c>
      <c r="R7" t="s">
        <v>92</v>
      </c>
      <c r="S7" t="s">
        <v>92</v>
      </c>
      <c r="T7" t="s">
        <v>92</v>
      </c>
      <c r="U7" t="s">
        <v>92</v>
      </c>
      <c r="V7" t="s">
        <v>95</v>
      </c>
      <c r="W7" t="s">
        <v>92</v>
      </c>
      <c r="X7" t="s">
        <v>95</v>
      </c>
      <c r="Y7" t="s">
        <v>92</v>
      </c>
      <c r="Z7" t="s">
        <v>89</v>
      </c>
      <c r="AA7" t="s">
        <v>95</v>
      </c>
      <c r="AB7" t="s">
        <v>89</v>
      </c>
      <c r="AC7" t="s">
        <v>89</v>
      </c>
      <c r="AD7" t="s">
        <v>92</v>
      </c>
      <c r="AE7" t="s">
        <v>92</v>
      </c>
      <c r="AF7" t="s">
        <v>92</v>
      </c>
      <c r="AG7" t="s">
        <v>92</v>
      </c>
      <c r="AH7" t="s">
        <v>90</v>
      </c>
      <c r="AI7" t="s">
        <v>90</v>
      </c>
      <c r="AJ7" t="s">
        <v>90</v>
      </c>
      <c r="AK7" t="s">
        <v>90</v>
      </c>
      <c r="AL7" t="s">
        <v>89</v>
      </c>
      <c r="AM7" t="s">
        <v>90</v>
      </c>
      <c r="AN7" t="s">
        <v>90</v>
      </c>
      <c r="AO7" t="s">
        <v>90</v>
      </c>
      <c r="AP7" t="s">
        <v>90</v>
      </c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99</v>
      </c>
      <c r="AX7" t="s">
        <v>99</v>
      </c>
      <c r="AY7" t="s">
        <v>99</v>
      </c>
      <c r="AZ7" t="s">
        <v>89</v>
      </c>
      <c r="BA7" t="s">
        <v>89</v>
      </c>
      <c r="BB7" t="s">
        <v>89</v>
      </c>
      <c r="BC7" t="s">
        <v>89</v>
      </c>
      <c r="BD7" t="s">
        <v>100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103</v>
      </c>
      <c r="BS7" t="s">
        <v>101</v>
      </c>
      <c r="BT7" t="s">
        <v>87</v>
      </c>
      <c r="BU7" t="s">
        <v>87</v>
      </c>
      <c r="BV7" t="s">
        <v>87</v>
      </c>
      <c r="BW7" t="s">
        <v>87</v>
      </c>
      <c r="BX7" t="s">
        <v>87</v>
      </c>
      <c r="BY7" t="s">
        <v>87</v>
      </c>
      <c r="BZ7" t="s">
        <v>87</v>
      </c>
      <c r="CA7" t="s">
        <v>87</v>
      </c>
      <c r="CB7" t="s">
        <v>87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87</v>
      </c>
      <c r="CJ7" t="s">
        <v>87</v>
      </c>
      <c r="CK7" t="s">
        <v>87</v>
      </c>
      <c r="CL7" t="s">
        <v>87</v>
      </c>
      <c r="CM7" t="s">
        <v>87</v>
      </c>
      <c r="CN7" t="s">
        <v>109</v>
      </c>
      <c r="CO7" t="s">
        <v>109</v>
      </c>
      <c r="CP7" t="s">
        <v>95</v>
      </c>
      <c r="CQ7" t="s">
        <v>86</v>
      </c>
      <c r="CR7" t="s">
        <v>86</v>
      </c>
      <c r="CS7" t="s">
        <v>95</v>
      </c>
      <c r="CT7" t="s">
        <v>86</v>
      </c>
      <c r="CU7" t="s">
        <v>86</v>
      </c>
      <c r="CV7" t="s">
        <v>113</v>
      </c>
      <c r="CW7" t="s">
        <v>113</v>
      </c>
      <c r="CX7" t="s">
        <v>113</v>
      </c>
      <c r="CY7" t="s">
        <v>115</v>
      </c>
      <c r="CZ7" t="s">
        <v>88</v>
      </c>
      <c r="DA7" t="s">
        <v>88</v>
      </c>
      <c r="DB7" t="s">
        <v>114</v>
      </c>
      <c r="DC7" t="s">
        <v>101</v>
      </c>
      <c r="DD7" t="s">
        <v>114</v>
      </c>
      <c r="DE7" t="s">
        <v>116</v>
      </c>
      <c r="DF7" t="s">
        <v>101</v>
      </c>
      <c r="DG7" t="s">
        <v>114</v>
      </c>
      <c r="DH7" t="s">
        <v>101</v>
      </c>
      <c r="DI7" t="s">
        <v>114</v>
      </c>
      <c r="DJ7" t="s">
        <v>118</v>
      </c>
      <c r="DK7" t="s">
        <v>118</v>
      </c>
      <c r="DL7" t="s">
        <v>118</v>
      </c>
      <c r="DM7" t="s">
        <v>120</v>
      </c>
      <c r="DN7" t="s">
        <v>120</v>
      </c>
      <c r="DO7" t="s">
        <v>120</v>
      </c>
      <c r="DP7" t="s">
        <v>120</v>
      </c>
      <c r="DQ7" t="s">
        <v>109</v>
      </c>
      <c r="DR7" t="s">
        <v>120</v>
      </c>
      <c r="DS7" t="s">
        <v>120</v>
      </c>
      <c r="DT7" t="s">
        <v>116</v>
      </c>
      <c r="DU7" t="s">
        <v>123</v>
      </c>
      <c r="DV7" t="s">
        <v>116</v>
      </c>
      <c r="DW7" t="s">
        <v>116</v>
      </c>
      <c r="DX7" t="s">
        <v>114</v>
      </c>
      <c r="DY7" t="s">
        <v>109</v>
      </c>
      <c r="DZ7" t="s">
        <v>126</v>
      </c>
      <c r="EA7" t="s">
        <v>115</v>
      </c>
      <c r="EB7" t="s">
        <v>126</v>
      </c>
      <c r="EC7" t="s">
        <v>103</v>
      </c>
      <c r="ED7" t="s">
        <v>131</v>
      </c>
      <c r="EE7" t="s">
        <v>123</v>
      </c>
      <c r="EF7" t="s">
        <v>123</v>
      </c>
      <c r="EG7" t="s">
        <v>123</v>
      </c>
    </row>
    <row r="8" spans="1:137" x14ac:dyDescent="0.2">
      <c r="A8">
        <v>7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91</v>
      </c>
      <c r="P8" t="s">
        <v>91</v>
      </c>
      <c r="Q8" t="s">
        <v>92</v>
      </c>
      <c r="R8" t="s">
        <v>91</v>
      </c>
      <c r="S8" t="s">
        <v>91</v>
      </c>
      <c r="T8" t="s">
        <v>95</v>
      </c>
      <c r="U8" t="s">
        <v>95</v>
      </c>
      <c r="V8" t="s">
        <v>92</v>
      </c>
      <c r="W8" t="s">
        <v>95</v>
      </c>
      <c r="X8" t="s">
        <v>92</v>
      </c>
      <c r="Y8" t="s">
        <v>95</v>
      </c>
      <c r="Z8" t="s">
        <v>92</v>
      </c>
      <c r="AA8" t="s">
        <v>92</v>
      </c>
      <c r="AB8" t="s">
        <v>92</v>
      </c>
      <c r="AC8" t="s">
        <v>92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90</v>
      </c>
      <c r="AM8" t="s">
        <v>89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99</v>
      </c>
      <c r="AW8" t="s">
        <v>90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89</v>
      </c>
      <c r="BE8" t="s">
        <v>100</v>
      </c>
      <c r="BF8" t="s">
        <v>100</v>
      </c>
      <c r="BG8" t="s">
        <v>100</v>
      </c>
      <c r="BH8" t="s">
        <v>100</v>
      </c>
      <c r="BI8" t="s">
        <v>101</v>
      </c>
      <c r="BJ8" t="s">
        <v>101</v>
      </c>
      <c r="BK8" t="s">
        <v>101</v>
      </c>
      <c r="BL8" t="s">
        <v>89</v>
      </c>
      <c r="BM8" t="s">
        <v>89</v>
      </c>
      <c r="BN8" t="s">
        <v>89</v>
      </c>
      <c r="BO8" t="s">
        <v>89</v>
      </c>
      <c r="BP8" t="s">
        <v>103</v>
      </c>
      <c r="BQ8" t="s">
        <v>103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106</v>
      </c>
      <c r="CB8" t="s">
        <v>106</v>
      </c>
      <c r="CC8" t="s">
        <v>87</v>
      </c>
      <c r="CD8" t="s">
        <v>87</v>
      </c>
      <c r="CE8" t="s">
        <v>87</v>
      </c>
      <c r="CF8" t="s">
        <v>87</v>
      </c>
      <c r="CG8" t="s">
        <v>87</v>
      </c>
      <c r="CH8" t="s">
        <v>87</v>
      </c>
      <c r="CI8" t="s">
        <v>106</v>
      </c>
      <c r="CJ8" t="s">
        <v>106</v>
      </c>
      <c r="CK8" t="s">
        <v>106</v>
      </c>
      <c r="CL8" t="s">
        <v>106</v>
      </c>
      <c r="CM8" t="s">
        <v>109</v>
      </c>
      <c r="CN8" t="s">
        <v>87</v>
      </c>
      <c r="CO8" t="s">
        <v>87</v>
      </c>
      <c r="CP8" t="s">
        <v>111</v>
      </c>
      <c r="CQ8" t="s">
        <v>95</v>
      </c>
      <c r="CR8" t="s">
        <v>95</v>
      </c>
      <c r="CS8" t="s">
        <v>86</v>
      </c>
      <c r="CT8" t="s">
        <v>95</v>
      </c>
      <c r="CU8" t="s">
        <v>95</v>
      </c>
      <c r="CV8" t="s">
        <v>86</v>
      </c>
      <c r="CW8" t="s">
        <v>86</v>
      </c>
      <c r="CX8" t="s">
        <v>115</v>
      </c>
      <c r="CY8" t="s">
        <v>88</v>
      </c>
      <c r="CZ8" t="s">
        <v>115</v>
      </c>
      <c r="DA8" t="s">
        <v>111</v>
      </c>
      <c r="DB8" t="s">
        <v>88</v>
      </c>
      <c r="DC8" t="s">
        <v>88</v>
      </c>
      <c r="DD8" t="s">
        <v>88</v>
      </c>
      <c r="DE8" t="s">
        <v>114</v>
      </c>
      <c r="DF8" t="s">
        <v>117</v>
      </c>
      <c r="DG8" t="s">
        <v>116</v>
      </c>
      <c r="DH8" t="s">
        <v>116</v>
      </c>
      <c r="DI8" t="s">
        <v>88</v>
      </c>
      <c r="DJ8" t="s">
        <v>114</v>
      </c>
      <c r="DK8" t="s">
        <v>114</v>
      </c>
      <c r="DL8" t="s">
        <v>121</v>
      </c>
      <c r="DM8" t="s">
        <v>119</v>
      </c>
      <c r="DN8" t="s">
        <v>119</v>
      </c>
      <c r="DO8" t="s">
        <v>118</v>
      </c>
      <c r="DP8" t="s">
        <v>118</v>
      </c>
      <c r="DQ8" t="s">
        <v>116</v>
      </c>
      <c r="DR8" t="s">
        <v>116</v>
      </c>
      <c r="DS8" t="s">
        <v>116</v>
      </c>
      <c r="DT8" t="s">
        <v>92</v>
      </c>
      <c r="DU8" t="s">
        <v>92</v>
      </c>
      <c r="DV8" t="s">
        <v>114</v>
      </c>
      <c r="DW8" t="s">
        <v>114</v>
      </c>
      <c r="DX8" t="s">
        <v>116</v>
      </c>
      <c r="DY8" t="s">
        <v>124</v>
      </c>
      <c r="DZ8" t="s">
        <v>124</v>
      </c>
      <c r="EA8" t="s">
        <v>114</v>
      </c>
      <c r="EB8" t="s">
        <v>128</v>
      </c>
      <c r="EC8" t="s">
        <v>123</v>
      </c>
      <c r="ED8" t="s">
        <v>103</v>
      </c>
      <c r="EE8" t="s">
        <v>103</v>
      </c>
      <c r="EF8" t="s">
        <v>103</v>
      </c>
      <c r="EG8" t="s">
        <v>88</v>
      </c>
    </row>
    <row r="9" spans="1:137" x14ac:dyDescent="0.2">
      <c r="A9">
        <v>8</v>
      </c>
      <c r="B9" t="s">
        <v>93</v>
      </c>
      <c r="C9" t="s">
        <v>94</v>
      </c>
      <c r="D9" t="s">
        <v>93</v>
      </c>
      <c r="E9" t="s">
        <v>94</v>
      </c>
      <c r="F9" t="s">
        <v>93</v>
      </c>
      <c r="G9" t="s">
        <v>94</v>
      </c>
      <c r="H9" t="s">
        <v>95</v>
      </c>
      <c r="I9" t="s">
        <v>94</v>
      </c>
      <c r="J9" t="s">
        <v>95</v>
      </c>
      <c r="K9" t="s">
        <v>97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99</v>
      </c>
      <c r="AU9" t="s">
        <v>99</v>
      </c>
      <c r="AV9" t="s">
        <v>92</v>
      </c>
      <c r="AW9" t="s">
        <v>100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93</v>
      </c>
      <c r="BG9" t="s">
        <v>101</v>
      </c>
      <c r="BH9" t="s">
        <v>101</v>
      </c>
      <c r="BI9" t="s">
        <v>100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93</v>
      </c>
      <c r="BP9" t="s">
        <v>93</v>
      </c>
      <c r="BQ9" t="s">
        <v>93</v>
      </c>
      <c r="BR9" t="s">
        <v>93</v>
      </c>
      <c r="BS9" t="s">
        <v>93</v>
      </c>
      <c r="BT9" t="s">
        <v>93</v>
      </c>
      <c r="BU9" t="s">
        <v>93</v>
      </c>
      <c r="BV9" t="s">
        <v>93</v>
      </c>
      <c r="BW9" t="s">
        <v>93</v>
      </c>
      <c r="BX9" t="s">
        <v>93</v>
      </c>
      <c r="BY9" t="s">
        <v>93</v>
      </c>
      <c r="BZ9" t="s">
        <v>106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  <c r="CJ9" t="s">
        <v>99</v>
      </c>
      <c r="CK9" t="s">
        <v>99</v>
      </c>
      <c r="CL9" t="s">
        <v>99</v>
      </c>
      <c r="CM9" t="s">
        <v>106</v>
      </c>
      <c r="CN9" t="s">
        <v>110</v>
      </c>
      <c r="CO9" t="s">
        <v>111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95</v>
      </c>
      <c r="CW9" t="s">
        <v>95</v>
      </c>
      <c r="CX9" t="s">
        <v>86</v>
      </c>
      <c r="CY9" t="s">
        <v>86</v>
      </c>
      <c r="CZ9" t="s">
        <v>86</v>
      </c>
      <c r="DA9" t="s">
        <v>114</v>
      </c>
      <c r="DB9" t="s">
        <v>86</v>
      </c>
      <c r="DC9" t="s">
        <v>95</v>
      </c>
      <c r="DD9" t="s">
        <v>116</v>
      </c>
      <c r="DE9" t="s">
        <v>88</v>
      </c>
      <c r="DF9" t="s">
        <v>114</v>
      </c>
      <c r="DG9" t="s">
        <v>117</v>
      </c>
      <c r="DH9" t="s">
        <v>88</v>
      </c>
      <c r="DI9" t="s">
        <v>101</v>
      </c>
      <c r="DJ9" t="s">
        <v>119</v>
      </c>
      <c r="DK9" t="s">
        <v>120</v>
      </c>
      <c r="DL9" t="s">
        <v>114</v>
      </c>
      <c r="DM9" t="s">
        <v>118</v>
      </c>
      <c r="DN9" t="s">
        <v>118</v>
      </c>
      <c r="DO9" t="s">
        <v>116</v>
      </c>
      <c r="DP9" t="s">
        <v>119</v>
      </c>
      <c r="DQ9" t="s">
        <v>92</v>
      </c>
      <c r="DR9" t="s">
        <v>92</v>
      </c>
      <c r="DS9" t="s">
        <v>92</v>
      </c>
      <c r="DT9" t="s">
        <v>109</v>
      </c>
      <c r="DU9" t="s">
        <v>114</v>
      </c>
      <c r="DV9" t="s">
        <v>87</v>
      </c>
      <c r="DW9" t="s">
        <v>124</v>
      </c>
      <c r="DX9" t="s">
        <v>109</v>
      </c>
      <c r="DY9" t="s">
        <v>87</v>
      </c>
      <c r="DZ9" t="s">
        <v>87</v>
      </c>
      <c r="EA9" t="s">
        <v>127</v>
      </c>
      <c r="EB9" t="s">
        <v>114</v>
      </c>
      <c r="EC9" t="s">
        <v>126</v>
      </c>
      <c r="ED9" t="s">
        <v>127</v>
      </c>
      <c r="EE9" t="s">
        <v>126</v>
      </c>
      <c r="EF9" t="s">
        <v>126</v>
      </c>
      <c r="EG9" t="s">
        <v>126</v>
      </c>
    </row>
    <row r="10" spans="1:137" x14ac:dyDescent="0.2">
      <c r="A10">
        <v>9</v>
      </c>
      <c r="B10" t="s">
        <v>94</v>
      </c>
      <c r="C10" t="s">
        <v>93</v>
      </c>
      <c r="D10" t="s">
        <v>94</v>
      </c>
      <c r="E10" t="s">
        <v>95</v>
      </c>
      <c r="F10" t="s">
        <v>94</v>
      </c>
      <c r="G10" t="s">
        <v>95</v>
      </c>
      <c r="H10" t="s">
        <v>94</v>
      </c>
      <c r="I10" t="s">
        <v>93</v>
      </c>
      <c r="J10" t="s">
        <v>97</v>
      </c>
      <c r="K10" t="s">
        <v>95</v>
      </c>
      <c r="L10" t="s">
        <v>94</v>
      </c>
      <c r="M10" t="s">
        <v>97</v>
      </c>
      <c r="N10" t="s">
        <v>97</v>
      </c>
      <c r="O10" t="s">
        <v>96</v>
      </c>
      <c r="P10" t="s">
        <v>94</v>
      </c>
      <c r="Q10" t="s">
        <v>94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99</v>
      </c>
      <c r="AS10" t="s">
        <v>99</v>
      </c>
      <c r="AT10" t="s">
        <v>96</v>
      </c>
      <c r="AU10" t="s">
        <v>96</v>
      </c>
      <c r="AV10" t="s">
        <v>100</v>
      </c>
      <c r="AW10" t="s">
        <v>92</v>
      </c>
      <c r="AX10" t="s">
        <v>92</v>
      </c>
      <c r="AY10" t="s">
        <v>92</v>
      </c>
      <c r="AZ10" t="s">
        <v>92</v>
      </c>
      <c r="BA10" t="s">
        <v>92</v>
      </c>
      <c r="BB10" t="s">
        <v>92</v>
      </c>
      <c r="BC10" t="s">
        <v>92</v>
      </c>
      <c r="BD10" t="s">
        <v>93</v>
      </c>
      <c r="BE10" t="s">
        <v>93</v>
      </c>
      <c r="BF10" t="s">
        <v>90</v>
      </c>
      <c r="BG10" t="s">
        <v>93</v>
      </c>
      <c r="BH10" t="s">
        <v>93</v>
      </c>
      <c r="BI10" t="s">
        <v>93</v>
      </c>
      <c r="BJ10" t="s">
        <v>100</v>
      </c>
      <c r="BK10" t="s">
        <v>102</v>
      </c>
      <c r="BL10" t="s">
        <v>102</v>
      </c>
      <c r="BM10" t="s">
        <v>102</v>
      </c>
      <c r="BN10" t="s">
        <v>103</v>
      </c>
      <c r="BO10" t="s">
        <v>103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105</v>
      </c>
      <c r="BY10" t="s">
        <v>106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108</v>
      </c>
      <c r="CK10" t="s">
        <v>109</v>
      </c>
      <c r="CL10" t="s">
        <v>109</v>
      </c>
      <c r="CM10" t="s">
        <v>110</v>
      </c>
      <c r="CN10" t="s">
        <v>106</v>
      </c>
      <c r="CO10" t="s">
        <v>110</v>
      </c>
      <c r="CP10" t="s">
        <v>87</v>
      </c>
      <c r="CQ10" t="s">
        <v>87</v>
      </c>
      <c r="CR10" t="s">
        <v>113</v>
      </c>
      <c r="CS10" t="s">
        <v>113</v>
      </c>
      <c r="CT10" t="s">
        <v>113</v>
      </c>
      <c r="CU10" t="s">
        <v>113</v>
      </c>
      <c r="CV10" t="s">
        <v>110</v>
      </c>
      <c r="CW10" t="s">
        <v>115</v>
      </c>
      <c r="CX10" t="s">
        <v>95</v>
      </c>
      <c r="CY10" t="s">
        <v>95</v>
      </c>
      <c r="CZ10" t="s">
        <v>95</v>
      </c>
      <c r="DA10" t="s">
        <v>86</v>
      </c>
      <c r="DB10" t="s">
        <v>95</v>
      </c>
      <c r="DC10" t="s">
        <v>86</v>
      </c>
      <c r="DD10" t="s">
        <v>95</v>
      </c>
      <c r="DE10" t="s">
        <v>117</v>
      </c>
      <c r="DF10" t="s">
        <v>88</v>
      </c>
      <c r="DG10" t="s">
        <v>88</v>
      </c>
      <c r="DH10" t="s">
        <v>117</v>
      </c>
      <c r="DI10" t="s">
        <v>92</v>
      </c>
      <c r="DJ10" t="s">
        <v>88</v>
      </c>
      <c r="DK10" t="s">
        <v>121</v>
      </c>
      <c r="DL10" t="s">
        <v>120</v>
      </c>
      <c r="DM10" t="s">
        <v>114</v>
      </c>
      <c r="DN10" t="s">
        <v>122</v>
      </c>
      <c r="DO10" t="s">
        <v>122</v>
      </c>
      <c r="DP10" t="s">
        <v>116</v>
      </c>
      <c r="DQ10" t="s">
        <v>114</v>
      </c>
      <c r="DR10" t="s">
        <v>114</v>
      </c>
      <c r="DS10" t="s">
        <v>114</v>
      </c>
      <c r="DT10" t="s">
        <v>120</v>
      </c>
      <c r="DU10" t="s">
        <v>109</v>
      </c>
      <c r="DV10" t="s">
        <v>92</v>
      </c>
      <c r="DW10" t="s">
        <v>92</v>
      </c>
      <c r="DX10" t="s">
        <v>124</v>
      </c>
      <c r="DY10" t="s">
        <v>113</v>
      </c>
      <c r="DZ10" t="s">
        <v>109</v>
      </c>
      <c r="EA10" t="s">
        <v>128</v>
      </c>
      <c r="EB10" t="s">
        <v>129</v>
      </c>
      <c r="EC10" t="s">
        <v>129</v>
      </c>
      <c r="ED10" t="s">
        <v>126</v>
      </c>
      <c r="EE10" t="s">
        <v>127</v>
      </c>
      <c r="EF10" t="s">
        <v>88</v>
      </c>
      <c r="EG10" t="s">
        <v>103</v>
      </c>
    </row>
    <row r="11" spans="1:137" x14ac:dyDescent="0.2">
      <c r="A11">
        <v>10</v>
      </c>
      <c r="B11" t="s">
        <v>95</v>
      </c>
      <c r="C11" t="s">
        <v>96</v>
      </c>
      <c r="D11" t="s">
        <v>95</v>
      </c>
      <c r="E11" t="s">
        <v>93</v>
      </c>
      <c r="F11" t="s">
        <v>95</v>
      </c>
      <c r="G11" t="s">
        <v>93</v>
      </c>
      <c r="H11" t="s">
        <v>93</v>
      </c>
      <c r="I11" t="s">
        <v>96</v>
      </c>
      <c r="J11" t="s">
        <v>94</v>
      </c>
      <c r="K11" t="s">
        <v>96</v>
      </c>
      <c r="L11" t="s">
        <v>97</v>
      </c>
      <c r="M11" t="s">
        <v>94</v>
      </c>
      <c r="N11" t="s">
        <v>94</v>
      </c>
      <c r="O11" t="s">
        <v>97</v>
      </c>
      <c r="P11" t="s">
        <v>97</v>
      </c>
      <c r="Q11" t="s">
        <v>96</v>
      </c>
      <c r="R11" t="s">
        <v>94</v>
      </c>
      <c r="S11" t="s">
        <v>94</v>
      </c>
      <c r="T11" t="s">
        <v>93</v>
      </c>
      <c r="U11" t="s">
        <v>94</v>
      </c>
      <c r="V11" t="s">
        <v>94</v>
      </c>
      <c r="W11" t="s">
        <v>94</v>
      </c>
      <c r="X11" t="s">
        <v>94</v>
      </c>
      <c r="Y11" t="s">
        <v>93</v>
      </c>
      <c r="Z11" t="s">
        <v>94</v>
      </c>
      <c r="AA11" t="s">
        <v>93</v>
      </c>
      <c r="AB11" t="s">
        <v>93</v>
      </c>
      <c r="AC11" t="s">
        <v>94</v>
      </c>
      <c r="AD11" t="s">
        <v>93</v>
      </c>
      <c r="AE11" t="s">
        <v>93</v>
      </c>
      <c r="AF11" t="s">
        <v>94</v>
      </c>
      <c r="AG11" t="s">
        <v>93</v>
      </c>
      <c r="AH11" t="s">
        <v>93</v>
      </c>
      <c r="AI11" t="s">
        <v>93</v>
      </c>
      <c r="AJ11" t="s">
        <v>98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99</v>
      </c>
      <c r="AQ11" t="s">
        <v>99</v>
      </c>
      <c r="AR11" t="s">
        <v>91</v>
      </c>
      <c r="AS11" t="s">
        <v>100</v>
      </c>
      <c r="AT11" t="s">
        <v>100</v>
      </c>
      <c r="AU11" t="s">
        <v>100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93</v>
      </c>
      <c r="BB11" t="s">
        <v>93</v>
      </c>
      <c r="BC11" t="s">
        <v>93</v>
      </c>
      <c r="BD11" t="s">
        <v>92</v>
      </c>
      <c r="BE11" t="s">
        <v>92</v>
      </c>
      <c r="BF11" t="s">
        <v>101</v>
      </c>
      <c r="BG11" t="s">
        <v>90</v>
      </c>
      <c r="BH11" t="s">
        <v>102</v>
      </c>
      <c r="BI11" t="s">
        <v>102</v>
      </c>
      <c r="BJ11" t="s">
        <v>102</v>
      </c>
      <c r="BK11" t="s">
        <v>100</v>
      </c>
      <c r="BL11" t="s">
        <v>100</v>
      </c>
      <c r="BM11" t="s">
        <v>103</v>
      </c>
      <c r="BN11" t="s">
        <v>102</v>
      </c>
      <c r="BO11" t="s">
        <v>102</v>
      </c>
      <c r="BP11" t="s">
        <v>102</v>
      </c>
      <c r="BQ11" t="s">
        <v>104</v>
      </c>
      <c r="BR11" t="s">
        <v>102</v>
      </c>
      <c r="BS11" t="s">
        <v>104</v>
      </c>
      <c r="BT11" t="s">
        <v>105</v>
      </c>
      <c r="BU11" t="s">
        <v>105</v>
      </c>
      <c r="BV11" t="s">
        <v>105</v>
      </c>
      <c r="BW11" t="s">
        <v>105</v>
      </c>
      <c r="BX11" t="s">
        <v>89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108</v>
      </c>
      <c r="CG11" t="s">
        <v>108</v>
      </c>
      <c r="CH11" t="s">
        <v>108</v>
      </c>
      <c r="CI11" t="s">
        <v>108</v>
      </c>
      <c r="CJ11" t="s">
        <v>93</v>
      </c>
      <c r="CK11" t="s">
        <v>110</v>
      </c>
      <c r="CL11" t="s">
        <v>110</v>
      </c>
      <c r="CM11" t="s">
        <v>99</v>
      </c>
      <c r="CN11" t="s">
        <v>99</v>
      </c>
      <c r="CO11" t="s">
        <v>112</v>
      </c>
      <c r="CP11" t="s">
        <v>113</v>
      </c>
      <c r="CQ11" t="s">
        <v>113</v>
      </c>
      <c r="CR11" t="s">
        <v>87</v>
      </c>
      <c r="CS11" t="s">
        <v>87</v>
      </c>
      <c r="CT11" t="s">
        <v>114</v>
      </c>
      <c r="CU11" t="s">
        <v>92</v>
      </c>
      <c r="CV11" t="s">
        <v>92</v>
      </c>
      <c r="CW11" t="s">
        <v>110</v>
      </c>
      <c r="CX11" t="s">
        <v>92</v>
      </c>
      <c r="CY11" t="s">
        <v>114</v>
      </c>
      <c r="CZ11" t="s">
        <v>114</v>
      </c>
      <c r="DA11" t="s">
        <v>95</v>
      </c>
      <c r="DB11" t="s">
        <v>92</v>
      </c>
      <c r="DC11" t="s">
        <v>92</v>
      </c>
      <c r="DD11" t="s">
        <v>86</v>
      </c>
      <c r="DE11" t="s">
        <v>95</v>
      </c>
      <c r="DF11" t="s">
        <v>95</v>
      </c>
      <c r="DG11" t="s">
        <v>95</v>
      </c>
      <c r="DH11" t="s">
        <v>92</v>
      </c>
      <c r="DI11" t="s">
        <v>86</v>
      </c>
      <c r="DJ11" t="s">
        <v>101</v>
      </c>
      <c r="DK11" t="s">
        <v>116</v>
      </c>
      <c r="DL11" t="s">
        <v>116</v>
      </c>
      <c r="DM11" t="s">
        <v>122</v>
      </c>
      <c r="DN11" t="s">
        <v>116</v>
      </c>
      <c r="DO11" t="s">
        <v>119</v>
      </c>
      <c r="DP11" t="s">
        <v>122</v>
      </c>
      <c r="DQ11" t="s">
        <v>119</v>
      </c>
      <c r="DR11" t="s">
        <v>119</v>
      </c>
      <c r="DS11" t="s">
        <v>87</v>
      </c>
      <c r="DT11" t="s">
        <v>114</v>
      </c>
      <c r="DU11" t="s">
        <v>124</v>
      </c>
      <c r="DV11" t="s">
        <v>125</v>
      </c>
      <c r="DW11" t="s">
        <v>109</v>
      </c>
      <c r="DX11" t="s">
        <v>87</v>
      </c>
      <c r="DY11" t="s">
        <v>116</v>
      </c>
      <c r="DZ11" t="s">
        <v>113</v>
      </c>
      <c r="EA11" t="s">
        <v>109</v>
      </c>
      <c r="EB11" t="s">
        <v>124</v>
      </c>
      <c r="EC11" t="s">
        <v>114</v>
      </c>
      <c r="ED11" t="s">
        <v>129</v>
      </c>
      <c r="EE11" t="s">
        <v>114</v>
      </c>
      <c r="EF11" t="s">
        <v>114</v>
      </c>
      <c r="EG11" t="s">
        <v>132</v>
      </c>
    </row>
    <row r="12" spans="1:137" x14ac:dyDescent="0.2">
      <c r="A12">
        <v>11</v>
      </c>
      <c r="B12" s="3" t="s">
        <v>96</v>
      </c>
      <c r="C12" s="3" t="s">
        <v>95</v>
      </c>
      <c r="D12" s="3" t="s">
        <v>96</v>
      </c>
      <c r="E12" s="3" t="s">
        <v>96</v>
      </c>
      <c r="F12" s="3" t="s">
        <v>96</v>
      </c>
      <c r="G12" s="3" t="s">
        <v>96</v>
      </c>
      <c r="H12" s="3" t="s">
        <v>96</v>
      </c>
    </row>
    <row r="13" spans="1:137" x14ac:dyDescent="0.2">
      <c r="A13">
        <v>12</v>
      </c>
      <c r="B13" s="3" t="s">
        <v>97</v>
      </c>
      <c r="C13" s="3" t="s">
        <v>97</v>
      </c>
      <c r="D13" s="3" t="s">
        <v>97</v>
      </c>
      <c r="E13" s="3" t="s">
        <v>97</v>
      </c>
      <c r="F13" s="3" t="s">
        <v>97</v>
      </c>
      <c r="G13" s="3" t="s">
        <v>97</v>
      </c>
      <c r="H13" s="3" t="s">
        <v>97</v>
      </c>
    </row>
    <row r="14" spans="1:137" x14ac:dyDescent="0.2">
      <c r="A14">
        <v>13</v>
      </c>
      <c r="B14" s="3" t="s">
        <v>98</v>
      </c>
      <c r="C14" s="3" t="s">
        <v>98</v>
      </c>
      <c r="D14" s="3" t="s">
        <v>98</v>
      </c>
      <c r="E14" s="3" t="s">
        <v>98</v>
      </c>
      <c r="F14" s="3" t="s">
        <v>98</v>
      </c>
      <c r="G14" s="3" t="s">
        <v>98</v>
      </c>
      <c r="H14" s="3" t="s">
        <v>98</v>
      </c>
    </row>
    <row r="15" spans="1:137" x14ac:dyDescent="0.2">
      <c r="A15">
        <v>14</v>
      </c>
      <c r="B15" s="3" t="s">
        <v>149</v>
      </c>
      <c r="C15" s="3" t="s">
        <v>149</v>
      </c>
      <c r="D15" s="3" t="s">
        <v>149</v>
      </c>
      <c r="E15" s="3" t="s">
        <v>149</v>
      </c>
      <c r="F15" s="3" t="s">
        <v>149</v>
      </c>
      <c r="G15" s="3" t="s">
        <v>150</v>
      </c>
      <c r="H15" s="3" t="s">
        <v>149</v>
      </c>
    </row>
    <row r="16" spans="1:137" x14ac:dyDescent="0.2">
      <c r="A16">
        <v>15</v>
      </c>
      <c r="B16" s="3" t="s">
        <v>150</v>
      </c>
      <c r="C16" s="3" t="s">
        <v>150</v>
      </c>
      <c r="D16" s="3" t="s">
        <v>150</v>
      </c>
      <c r="E16" s="3" t="s">
        <v>150</v>
      </c>
      <c r="F16" s="3" t="s">
        <v>150</v>
      </c>
      <c r="G16" s="3" t="s">
        <v>149</v>
      </c>
      <c r="H16" s="3" t="s">
        <v>150</v>
      </c>
    </row>
    <row r="17" spans="1:137" x14ac:dyDescent="0.2">
      <c r="A17">
        <v>16</v>
      </c>
      <c r="B17" s="3" t="s">
        <v>151</v>
      </c>
      <c r="C17" s="3" t="s">
        <v>151</v>
      </c>
      <c r="D17" s="3" t="s">
        <v>151</v>
      </c>
      <c r="E17" s="3" t="s">
        <v>151</v>
      </c>
      <c r="F17" s="3" t="s">
        <v>151</v>
      </c>
      <c r="G17" s="3" t="s">
        <v>151</v>
      </c>
      <c r="H17" s="3" t="s">
        <v>151</v>
      </c>
    </row>
    <row r="18" spans="1:137" x14ac:dyDescent="0.2">
      <c r="A18">
        <v>17</v>
      </c>
      <c r="B18" s="3" t="s">
        <v>152</v>
      </c>
      <c r="C18" s="3" t="s">
        <v>152</v>
      </c>
      <c r="D18" s="3" t="s">
        <v>152</v>
      </c>
      <c r="E18" s="3" t="s">
        <v>152</v>
      </c>
      <c r="F18" s="3" t="s">
        <v>152</v>
      </c>
      <c r="G18" s="3" t="s">
        <v>156</v>
      </c>
      <c r="H18" s="3" t="s">
        <v>156</v>
      </c>
    </row>
    <row r="19" spans="1:137" x14ac:dyDescent="0.2">
      <c r="A19">
        <v>18</v>
      </c>
      <c r="B19" s="3" t="s">
        <v>101</v>
      </c>
      <c r="C19" s="3" t="s">
        <v>101</v>
      </c>
      <c r="D19" s="3" t="s">
        <v>153</v>
      </c>
      <c r="E19" s="3" t="s">
        <v>156</v>
      </c>
      <c r="F19" s="3" t="s">
        <v>156</v>
      </c>
      <c r="G19" s="3" t="s">
        <v>152</v>
      </c>
      <c r="H19" s="3" t="s">
        <v>152</v>
      </c>
    </row>
    <row r="20" spans="1:137" x14ac:dyDescent="0.2">
      <c r="A20">
        <v>19</v>
      </c>
      <c r="B20" s="3" t="s">
        <v>153</v>
      </c>
      <c r="C20" s="3" t="s">
        <v>153</v>
      </c>
      <c r="D20" s="3" t="s">
        <v>101</v>
      </c>
      <c r="E20" s="3" t="s">
        <v>153</v>
      </c>
      <c r="F20" s="3" t="s">
        <v>153</v>
      </c>
      <c r="G20" s="3" t="s">
        <v>153</v>
      </c>
      <c r="H20" s="3" t="s">
        <v>153</v>
      </c>
    </row>
    <row r="21" spans="1:137" x14ac:dyDescent="0.2">
      <c r="A21">
        <v>20</v>
      </c>
      <c r="B21" s="3" t="s">
        <v>154</v>
      </c>
      <c r="C21" s="3" t="s">
        <v>155</v>
      </c>
      <c r="D21" s="3" t="s">
        <v>156</v>
      </c>
      <c r="E21" s="3" t="s">
        <v>101</v>
      </c>
      <c r="F21" s="3" t="s">
        <v>157</v>
      </c>
      <c r="G21" s="3" t="s">
        <v>157</v>
      </c>
      <c r="H21" s="3" t="s">
        <v>158</v>
      </c>
    </row>
    <row r="24" spans="1:137" x14ac:dyDescent="0.2">
      <c r="A24" t="s">
        <v>148</v>
      </c>
      <c r="B24" s="2">
        <f t="array" ref="B24">AVERAGE(LEN(B2:B21))</f>
        <v>5.45</v>
      </c>
      <c r="C24" s="2">
        <f t="array" ref="C24">AVERAGE(LEN(C2:C21))</f>
        <v>5.65</v>
      </c>
      <c r="D24" s="2">
        <f t="array" ref="D24">AVERAGE(LEN(D2:D21))</f>
        <v>5.7</v>
      </c>
      <c r="E24" s="2">
        <f t="array" ref="E24">AVERAGE(LEN(E2:E21))</f>
        <v>5.7</v>
      </c>
      <c r="F24" s="2">
        <f t="array" ref="F24">AVERAGE(LEN(F2:F21))</f>
        <v>5.75</v>
      </c>
      <c r="G24" s="2">
        <f t="array" ref="G24">AVERAGE(LEN(G2:G21))</f>
        <v>5.75</v>
      </c>
      <c r="H24" s="2">
        <f t="array" ref="H24">AVERAGE(LEN(H2:H21))</f>
        <v>5.6</v>
      </c>
      <c r="I24" s="2">
        <f t="array" ref="I24">AVERAGE(LEN(I2:I21))</f>
        <v>2.85</v>
      </c>
      <c r="J24" s="2">
        <f t="array" ref="J24">AVERAGE(LEN(J2:J21))</f>
        <v>2.8</v>
      </c>
      <c r="K24" s="2">
        <f t="array" ref="K24">AVERAGE(LEN(K2:K21))</f>
        <v>2.85</v>
      </c>
      <c r="L24" s="2">
        <f t="array" ref="L24">AVERAGE(LEN(L2:L21))</f>
        <v>2.8</v>
      </c>
      <c r="M24" s="2">
        <f t="array" ref="M24">AVERAGE(LEN(M2:M21))</f>
        <v>2.8</v>
      </c>
      <c r="N24" s="2">
        <f t="array" ref="N24">AVERAGE(LEN(N2:N21))</f>
        <v>2.8</v>
      </c>
      <c r="O24" s="2">
        <f t="array" ref="O24">AVERAGE(LEN(O2:O21))</f>
        <v>2.85</v>
      </c>
      <c r="P24" s="2">
        <f t="array" ref="P24">AVERAGE(LEN(P2:P21))</f>
        <v>2.8</v>
      </c>
      <c r="Q24" s="2">
        <f t="array" ref="Q24">AVERAGE(LEN(Q2:Q21))</f>
        <v>2.85</v>
      </c>
      <c r="R24" s="2">
        <f t="array" ref="R24">AVERAGE(LEN(R2:R21))</f>
        <v>2.85</v>
      </c>
      <c r="S24" s="2">
        <f t="array" ref="S24">AVERAGE(LEN(S2:S21))</f>
        <v>2.85</v>
      </c>
      <c r="T24" s="2">
        <f t="array" ref="T24">AVERAGE(LEN(T2:T21))</f>
        <v>2.9</v>
      </c>
      <c r="U24" s="2">
        <f t="array" ref="U24">AVERAGE(LEN(U2:U21))</f>
        <v>2.85</v>
      </c>
      <c r="V24" s="2">
        <f t="array" ref="V24">AVERAGE(LEN(V2:V21))</f>
        <v>2.85</v>
      </c>
      <c r="W24" s="2">
        <f t="array" ref="W24">AVERAGE(LEN(W2:W21))</f>
        <v>2.85</v>
      </c>
      <c r="X24" s="2">
        <f t="array" ref="X24">AVERAGE(LEN(X2:X21))</f>
        <v>2.85</v>
      </c>
      <c r="Y24" s="2">
        <f t="array" ref="Y24">AVERAGE(LEN(Y2:Y21))</f>
        <v>2.9</v>
      </c>
      <c r="Z24" s="2">
        <f t="array" ref="Z24">AVERAGE(LEN(Z2:Z21))</f>
        <v>2.85</v>
      </c>
      <c r="AA24" s="2">
        <f t="array" ref="AA24">AVERAGE(LEN(AA2:AA21))</f>
        <v>2.9</v>
      </c>
      <c r="AB24" s="2">
        <f t="array" ref="AB24">AVERAGE(LEN(AB2:AB21))</f>
        <v>2.9</v>
      </c>
      <c r="AC24" s="2">
        <f t="array" ref="AC24">AVERAGE(LEN(AC2:AC21))</f>
        <v>2.85</v>
      </c>
      <c r="AD24" s="2">
        <f t="array" ref="AD24">AVERAGE(LEN(AD2:AD21))</f>
        <v>2.9</v>
      </c>
      <c r="AE24" s="2">
        <f t="array" ref="AE24">AVERAGE(LEN(AE2:AE21))</f>
        <v>2.9</v>
      </c>
      <c r="AF24" s="2">
        <f t="array" ref="AF24">AVERAGE(LEN(AF2:AF21))</f>
        <v>2.85</v>
      </c>
      <c r="AG24" s="2">
        <f t="array" ref="AG24">AVERAGE(LEN(AG2:AG21))</f>
        <v>2.9</v>
      </c>
      <c r="AH24" s="2">
        <f t="array" ref="AH24">AVERAGE(LEN(AH2:AH21))</f>
        <v>2.9</v>
      </c>
      <c r="AI24" s="2">
        <f t="array" ref="AI24">AVERAGE(LEN(AI2:AI21))</f>
        <v>2.9</v>
      </c>
      <c r="AJ24" s="2">
        <f t="array" ref="AJ24">AVERAGE(LEN(AJ2:AJ21))</f>
        <v>2.9</v>
      </c>
      <c r="AK24" s="2">
        <f t="array" ref="AK24">AVERAGE(LEN(AK2:AK21))</f>
        <v>2.9</v>
      </c>
      <c r="AL24" s="2">
        <f t="array" ref="AL24">AVERAGE(LEN(AL2:AL21))</f>
        <v>2.9</v>
      </c>
      <c r="AM24" s="2">
        <f t="array" ref="AM24">AVERAGE(LEN(AM2:AM21))</f>
        <v>2.9</v>
      </c>
      <c r="AN24" s="2">
        <f t="array" ref="AN24">AVERAGE(LEN(AN2:AN21))</f>
        <v>2.9</v>
      </c>
      <c r="AO24" s="2">
        <f t="array" ref="AO24">AVERAGE(LEN(AO2:AO21))</f>
        <v>2.9</v>
      </c>
      <c r="AP24" s="2">
        <f t="array" ref="AP24">AVERAGE(LEN(AP2:AP21))</f>
        <v>2.95</v>
      </c>
      <c r="AQ24" s="2">
        <f t="array" ref="AQ24">AVERAGE(LEN(AQ2:AQ21))</f>
        <v>2.95</v>
      </c>
      <c r="AR24" s="2">
        <f t="array" ref="AR24">AVERAGE(LEN(AR2:AR21))</f>
        <v>2.95</v>
      </c>
      <c r="AS24" s="2">
        <f t="array" ref="AS24">AVERAGE(LEN(AS2:AS21))</f>
        <v>3</v>
      </c>
      <c r="AT24" s="2">
        <f t="array" ref="AT24">AVERAGE(LEN(AT2:AT21))</f>
        <v>3</v>
      </c>
      <c r="AU24" s="2">
        <f t="array" ref="AU24">AVERAGE(LEN(AU2:AU21))</f>
        <v>3</v>
      </c>
      <c r="AV24" s="2">
        <f t="array" ref="AV24">AVERAGE(LEN(AV2:AV21))</f>
        <v>3</v>
      </c>
      <c r="AW24" s="2">
        <f t="array" ref="AW24">AVERAGE(LEN(AW2:AW21))</f>
        <v>3</v>
      </c>
      <c r="AX24" s="2">
        <f t="array" ref="AX24">AVERAGE(LEN(AX2:AX21))</f>
        <v>3</v>
      </c>
      <c r="AY24" s="2">
        <f t="array" ref="AY24">AVERAGE(LEN(AY2:AY21))</f>
        <v>3</v>
      </c>
      <c r="AZ24" s="2">
        <f t="array" ref="AZ24">AVERAGE(LEN(AZ2:AZ21))</f>
        <v>3</v>
      </c>
      <c r="BA24" s="2">
        <f t="array" ref="BA24">AVERAGE(LEN(BA2:BA21))</f>
        <v>3</v>
      </c>
      <c r="BB24" s="2">
        <f t="array" ref="BB24">AVERAGE(LEN(BB2:BB21))</f>
        <v>3</v>
      </c>
      <c r="BC24" s="2">
        <f t="array" ref="BC24">AVERAGE(LEN(BC2:BC21))</f>
        <v>3</v>
      </c>
      <c r="BD24" s="2">
        <f t="array" ref="BD24">AVERAGE(LEN(BD2:BD21))</f>
        <v>3</v>
      </c>
      <c r="BE24" s="2">
        <f t="array" ref="BE24">AVERAGE(LEN(BE2:BE21))</f>
        <v>3</v>
      </c>
      <c r="BF24" s="2">
        <f t="array" ref="BF24">AVERAGE(LEN(BF2:BF21))</f>
        <v>2.95</v>
      </c>
      <c r="BG24" s="2">
        <f t="array" ref="BG24">AVERAGE(LEN(BG2:BG21))</f>
        <v>2.95</v>
      </c>
      <c r="BH24" s="2">
        <f t="array" ref="BH24">AVERAGE(LEN(BH2:BH21))</f>
        <v>2.95</v>
      </c>
      <c r="BI24" s="2">
        <f t="array" ref="BI24">AVERAGE(LEN(BI2:BI21))</f>
        <v>2.95</v>
      </c>
      <c r="BJ24" s="2">
        <f t="array" ref="BJ24">AVERAGE(LEN(BJ2:BJ21))</f>
        <v>2.95</v>
      </c>
      <c r="BK24" s="2">
        <f t="array" ref="BK24">AVERAGE(LEN(BK2:BK21))</f>
        <v>2.95</v>
      </c>
      <c r="BL24" s="2">
        <f t="array" ref="BL24">AVERAGE(LEN(BL2:BL21))</f>
        <v>2.95</v>
      </c>
      <c r="BM24" s="2">
        <f t="array" ref="BM24">AVERAGE(LEN(BM2:BM21))</f>
        <v>3</v>
      </c>
      <c r="BN24" s="2">
        <f t="array" ref="BN24">AVERAGE(LEN(BN2:BN21))</f>
        <v>3</v>
      </c>
      <c r="BO24" s="2">
        <f t="array" ref="BO24">AVERAGE(LEN(BO2:BO21))</f>
        <v>3</v>
      </c>
      <c r="BP24" s="2">
        <f t="array" ref="BP24">AVERAGE(LEN(BP2:BP21))</f>
        <v>3</v>
      </c>
      <c r="BQ24" s="2">
        <f t="array" ref="BQ24">AVERAGE(LEN(BQ2:BQ21))</f>
        <v>2.95</v>
      </c>
      <c r="BR24" s="2">
        <f t="array" ref="BR24">AVERAGE(LEN(BR2:BR21))</f>
        <v>3</v>
      </c>
      <c r="BS24" s="2">
        <f t="array" ref="BS24">AVERAGE(LEN(BS2:BS21))</f>
        <v>2.95</v>
      </c>
      <c r="BT24" s="2">
        <f t="array" ref="BT24">AVERAGE(LEN(BT2:BT21))</f>
        <v>2.9</v>
      </c>
      <c r="BU24" s="2">
        <f t="array" ref="BU24">AVERAGE(LEN(BU2:BU21))</f>
        <v>2.9</v>
      </c>
      <c r="BV24" s="2">
        <f t="array" ref="BV24">AVERAGE(LEN(BV2:BV21))</f>
        <v>2.9</v>
      </c>
      <c r="BW24" s="2">
        <f t="array" ref="BW24">AVERAGE(LEN(BW2:BW21))</f>
        <v>2.9</v>
      </c>
      <c r="BX24" s="2">
        <f t="array" ref="BX24">AVERAGE(LEN(BX2:BX21))</f>
        <v>2.9</v>
      </c>
      <c r="BY24" s="2">
        <f t="array" ref="BY24">AVERAGE(LEN(BY2:BY21))</f>
        <v>2.85</v>
      </c>
      <c r="BZ24" s="2">
        <f t="array" ref="BZ24">AVERAGE(LEN(BZ2:BZ21))</f>
        <v>2.85</v>
      </c>
      <c r="CA24" s="2">
        <f t="array" ref="CA24">AVERAGE(LEN(CA2:CA21))</f>
        <v>2.85</v>
      </c>
      <c r="CB24" s="2">
        <f t="array" ref="CB24">AVERAGE(LEN(CB2:CB21))</f>
        <v>2.85</v>
      </c>
      <c r="CC24" s="2">
        <f t="array" ref="CC24">AVERAGE(LEN(CC2:CC21))</f>
        <v>2.85</v>
      </c>
      <c r="CD24" s="2">
        <f t="array" ref="CD24">AVERAGE(LEN(CD2:CD21))</f>
        <v>2.85</v>
      </c>
      <c r="CE24" s="2">
        <f t="array" ref="CE24">AVERAGE(LEN(CE2:CE21))</f>
        <v>2.85</v>
      </c>
      <c r="CF24" s="2">
        <f t="array" ref="CF24">AVERAGE(LEN(CF2:CF21))</f>
        <v>2.9</v>
      </c>
      <c r="CG24" s="2">
        <f t="array" ref="CG24">AVERAGE(LEN(CG2:CG21))</f>
        <v>2.9</v>
      </c>
      <c r="CH24" s="2">
        <f t="array" ref="CH24">AVERAGE(LEN(CH2:CH21))</f>
        <v>2.9</v>
      </c>
      <c r="CI24" s="2">
        <f t="array" ref="CI24">AVERAGE(LEN(CI2:CI21))</f>
        <v>2.9</v>
      </c>
      <c r="CJ24" s="2">
        <f t="array" ref="CJ24">AVERAGE(LEN(CJ2:CJ21))</f>
        <v>2.9</v>
      </c>
      <c r="CK24" s="2">
        <f t="array" ref="CK24">AVERAGE(LEN(CK2:CK21))</f>
        <v>3.05</v>
      </c>
      <c r="CL24" s="2">
        <f t="array" ref="CL24">AVERAGE(LEN(CL2:CL21))</f>
        <v>3.05</v>
      </c>
      <c r="CM24" s="2">
        <f t="array" ref="CM24">AVERAGE(LEN(CM2:CM21))</f>
        <v>3.05</v>
      </c>
      <c r="CN24" s="2">
        <f t="array" ref="CN24">AVERAGE(LEN(CN2:CN21))</f>
        <v>3.05</v>
      </c>
      <c r="CO24" s="2">
        <f t="array" ref="CO24">AVERAGE(LEN(CO2:CO21))</f>
        <v>3</v>
      </c>
      <c r="CP24" s="2">
        <f t="array" ref="CP24">AVERAGE(LEN(CP2:CP21))</f>
        <v>3.1</v>
      </c>
      <c r="CQ24" s="2">
        <f t="array" ref="CQ24">AVERAGE(LEN(CQ2:CQ21))</f>
        <v>3.1</v>
      </c>
      <c r="CR24" s="2">
        <f t="array" ref="CR24">AVERAGE(LEN(CR2:CR21))</f>
        <v>3.1</v>
      </c>
      <c r="CS24" s="2">
        <f t="array" ref="CS24">AVERAGE(LEN(CS2:CS21))</f>
        <v>3.1</v>
      </c>
      <c r="CT24" s="2">
        <f t="array" ref="CT24">AVERAGE(LEN(CT2:CT21))</f>
        <v>3.05</v>
      </c>
      <c r="CU24" s="2">
        <f t="array" ref="CU24">AVERAGE(LEN(CU2:CU21))</f>
        <v>3.05</v>
      </c>
      <c r="CV24" s="2">
        <f t="array" ref="CV24">AVERAGE(LEN(CV2:CV21))</f>
        <v>3.05</v>
      </c>
      <c r="CW24" s="2">
        <f t="array" ref="CW24">AVERAGE(LEN(CW2:CW21))</f>
        <v>3.05</v>
      </c>
      <c r="CX24" s="2">
        <f t="array" ref="CX24">AVERAGE(LEN(CX2:CX21))</f>
        <v>3.1</v>
      </c>
      <c r="CY24" s="2">
        <f t="array" ref="CY24">AVERAGE(LEN(CY2:CY21))</f>
        <v>3.1</v>
      </c>
      <c r="CZ24" s="2">
        <f t="array" ref="CZ24">AVERAGE(LEN(CZ2:CZ21))</f>
        <v>3.1</v>
      </c>
      <c r="DA24" s="2">
        <f t="array" ref="DA24">AVERAGE(LEN(DA2:DA21))</f>
        <v>3.1</v>
      </c>
      <c r="DB24" s="2">
        <f t="array" ref="DB24">AVERAGE(LEN(DB2:DB21))</f>
        <v>3.15</v>
      </c>
      <c r="DC24" s="2">
        <f t="array" ref="DC24">AVERAGE(LEN(DC2:DC21))</f>
        <v>3.15</v>
      </c>
      <c r="DD24" s="2">
        <f t="array" ref="DD24">AVERAGE(LEN(DD2:DD21))</f>
        <v>3.15</v>
      </c>
      <c r="DE24" s="2">
        <f t="array" ref="DE24">AVERAGE(LEN(DE2:DE21))</f>
        <v>3.25</v>
      </c>
      <c r="DF24" s="2">
        <f t="array" ref="DF24">AVERAGE(LEN(DF2:DF21))</f>
        <v>3.25</v>
      </c>
      <c r="DG24" s="2">
        <f t="array" ref="DG24">AVERAGE(LEN(DG2:DG21))</f>
        <v>3.25</v>
      </c>
      <c r="DH24" s="2">
        <f t="array" ref="DH24">AVERAGE(LEN(DH2:DH21))</f>
        <v>3.25</v>
      </c>
      <c r="DI24" s="2">
        <f t="array" ref="DI24">AVERAGE(LEN(DI2:DI21))</f>
        <v>3.15</v>
      </c>
      <c r="DJ24" s="2">
        <f t="array" ref="DJ24">AVERAGE(LEN(DJ2:DJ21))</f>
        <v>3.25</v>
      </c>
      <c r="DK24" s="2">
        <f t="array" ref="DK24">AVERAGE(LEN(DK2:DK21))</f>
        <v>3.4</v>
      </c>
      <c r="DL24" s="2">
        <f t="array" ref="DL24">AVERAGE(LEN(DL2:DL21))</f>
        <v>3.4</v>
      </c>
      <c r="DM24" s="2">
        <f t="array" ref="DM24">AVERAGE(LEN(DM2:DM21))</f>
        <v>3.4</v>
      </c>
      <c r="DN24" s="2">
        <f t="array" ref="DN24">AVERAGE(LEN(DN2:DN21))</f>
        <v>3.4</v>
      </c>
      <c r="DO24" s="2">
        <f t="array" ref="DO24">AVERAGE(LEN(DO2:DO21))</f>
        <v>3.4</v>
      </c>
      <c r="DP24" s="2">
        <f t="array" ref="DP24">AVERAGE(LEN(DP2:DP21))</f>
        <v>3.4</v>
      </c>
      <c r="DQ24" s="2">
        <f t="array" ref="DQ24">AVERAGE(LEN(DQ2:DQ21))</f>
        <v>3.35</v>
      </c>
      <c r="DR24" s="2">
        <f t="array" ref="DR24">AVERAGE(LEN(DR2:DR21))</f>
        <v>3.35</v>
      </c>
      <c r="DS24" s="2">
        <f t="array" ref="DS24">AVERAGE(LEN(DS2:DS21))</f>
        <v>3.45</v>
      </c>
      <c r="DT24" s="2">
        <f t="array" ref="DT24">AVERAGE(LEN(DT2:DT21))</f>
        <v>3.35</v>
      </c>
      <c r="DU24" s="2">
        <f t="array" ref="DU24">AVERAGE(LEN(DU2:DU21))</f>
        <v>3.3</v>
      </c>
      <c r="DV24" s="2">
        <f t="array" ref="DV24">AVERAGE(LEN(DV2:DV21))</f>
        <v>3.25</v>
      </c>
      <c r="DW24" s="2">
        <f t="array" ref="DW24">AVERAGE(LEN(DW2:DW21))</f>
        <v>3.3</v>
      </c>
      <c r="DX24" s="2">
        <f t="array" ref="DX24">AVERAGE(LEN(DX2:DX21))</f>
        <v>3.35</v>
      </c>
      <c r="DY24" s="2">
        <f t="array" ref="DY24">AVERAGE(LEN(DY2:DY21))</f>
        <v>3.35</v>
      </c>
      <c r="DZ24" s="2">
        <f t="array" ref="DZ24">AVERAGE(LEN(DZ2:DZ21))</f>
        <v>3.5</v>
      </c>
      <c r="EA24" s="2">
        <f t="array" ref="EA24">AVERAGE(LEN(EA2:EA21))</f>
        <v>3.3</v>
      </c>
      <c r="EB24" s="2">
        <f t="array" ref="EB24">AVERAGE(LEN(EB2:EB21))</f>
        <v>3.05</v>
      </c>
      <c r="EC24" s="2">
        <f t="array" ref="EC24">AVERAGE(LEN(EC2:EC21))</f>
        <v>2.95</v>
      </c>
      <c r="ED24" s="2">
        <f t="array" ref="ED24">AVERAGE(LEN(ED2:ED21))</f>
        <v>2.85</v>
      </c>
      <c r="EE24" s="2">
        <f t="array" ref="EE24">AVERAGE(LEN(EE2:EE21))</f>
        <v>2.9</v>
      </c>
      <c r="EF24" s="2">
        <f t="array" ref="EF24">AVERAGE(LEN(EF2:EF21))</f>
        <v>2.85</v>
      </c>
      <c r="EG24" s="2">
        <f t="array" ref="EG24">AVERAGE(LEN(EG2:EG21))</f>
        <v>2.95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N20" sqref="N20"/>
    </sheetView>
  </sheetViews>
  <sheetFormatPr baseColWidth="10" defaultRowHeight="16" x14ac:dyDescent="0.2"/>
  <cols>
    <col min="2" max="2" width="13.5" bestFit="1" customWidth="1"/>
  </cols>
  <sheetData>
    <row r="1" spans="1:3" x14ac:dyDescent="0.2">
      <c r="A1" t="s">
        <v>135</v>
      </c>
      <c r="B1" t="s">
        <v>133</v>
      </c>
      <c r="C1" t="s">
        <v>134</v>
      </c>
    </row>
    <row r="2" spans="1:3" x14ac:dyDescent="0.2">
      <c r="A2" t="s">
        <v>86</v>
      </c>
      <c r="B2">
        <f>1986-1880+1+1</f>
        <v>108</v>
      </c>
      <c r="C2" t="s">
        <v>136</v>
      </c>
    </row>
    <row r="3" spans="1:3" x14ac:dyDescent="0.2">
      <c r="A3" t="s">
        <v>87</v>
      </c>
      <c r="B3">
        <f>1975-1880+1+1+1+(2015-2006+1)</f>
        <v>108</v>
      </c>
      <c r="C3" t="s">
        <v>137</v>
      </c>
    </row>
    <row r="4" spans="1:3" x14ac:dyDescent="0.2">
      <c r="A4" t="s">
        <v>88</v>
      </c>
      <c r="B4">
        <f>1992-1880+1+2</f>
        <v>115</v>
      </c>
      <c r="C4" t="s">
        <v>138</v>
      </c>
    </row>
    <row r="5" spans="1:3" x14ac:dyDescent="0.2">
      <c r="A5" t="s">
        <v>89</v>
      </c>
      <c r="B5">
        <f>1954-1880+1</f>
        <v>75</v>
      </c>
      <c r="C5" t="s">
        <v>139</v>
      </c>
    </row>
    <row r="6" spans="1:3" x14ac:dyDescent="0.2">
      <c r="A6" t="s">
        <v>90</v>
      </c>
      <c r="B6">
        <f>1937-1880+1</f>
        <v>58</v>
      </c>
      <c r="C6" t="s">
        <v>140</v>
      </c>
    </row>
    <row r="7" spans="1:3" x14ac:dyDescent="0.2">
      <c r="A7" t="s">
        <v>91</v>
      </c>
      <c r="B7">
        <f>1922-1880+1</f>
        <v>43</v>
      </c>
      <c r="C7" t="s">
        <v>141</v>
      </c>
    </row>
    <row r="8" spans="1:3" x14ac:dyDescent="0.2">
      <c r="A8" t="s">
        <v>92</v>
      </c>
      <c r="B8">
        <f>1935-1880+1+2+1+2+2+2005-1999+1</f>
        <v>70</v>
      </c>
      <c r="C8" t="s">
        <v>142</v>
      </c>
    </row>
    <row r="9" spans="1:3" x14ac:dyDescent="0.2">
      <c r="A9" t="s">
        <v>93</v>
      </c>
      <c r="C9" t="s">
        <v>143</v>
      </c>
    </row>
    <row r="10" spans="1:3" x14ac:dyDescent="0.2">
      <c r="A10" t="s">
        <v>94</v>
      </c>
      <c r="C10" t="s">
        <v>144</v>
      </c>
    </row>
    <row r="11" spans="1:3" x14ac:dyDescent="0.2">
      <c r="A11" t="s">
        <v>95</v>
      </c>
      <c r="B11">
        <f>1+5+1989-1888+1</f>
        <v>108</v>
      </c>
      <c r="C11" t="s">
        <v>145</v>
      </c>
    </row>
    <row r="12" spans="1:3" x14ac:dyDescent="0.2">
      <c r="A12" t="s">
        <v>128</v>
      </c>
      <c r="B12">
        <f>2015-2009+1</f>
        <v>7</v>
      </c>
      <c r="C12" t="s">
        <v>146</v>
      </c>
    </row>
    <row r="13" spans="1:3" x14ac:dyDescent="0.2">
      <c r="A13" t="s">
        <v>131</v>
      </c>
      <c r="B13">
        <f>2015-2012+1</f>
        <v>4</v>
      </c>
      <c r="C1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"/>
  <sheetViews>
    <sheetView workbookViewId="0">
      <selection activeCell="CO14" sqref="CO14"/>
    </sheetView>
  </sheetViews>
  <sheetFormatPr baseColWidth="10" defaultRowHeight="16" x14ac:dyDescent="0.2"/>
  <sheetData>
    <row r="1" spans="1:137" s="1" customFormat="1" x14ac:dyDescent="0.2">
      <c r="A1" s="1" t="s">
        <v>0</v>
      </c>
      <c r="B1" s="1">
        <v>1880</v>
      </c>
      <c r="C1" s="1">
        <v>1881</v>
      </c>
      <c r="D1" s="1">
        <v>1882</v>
      </c>
      <c r="E1" s="1">
        <v>1883</v>
      </c>
      <c r="F1" s="1">
        <v>1884</v>
      </c>
      <c r="G1" s="1">
        <v>1885</v>
      </c>
      <c r="H1" s="1">
        <v>1886</v>
      </c>
      <c r="I1" s="1">
        <v>1887</v>
      </c>
      <c r="J1" s="1">
        <v>1888</v>
      </c>
      <c r="K1" s="1">
        <v>1889</v>
      </c>
      <c r="L1" s="1">
        <v>1890</v>
      </c>
      <c r="M1" s="1">
        <v>1891</v>
      </c>
      <c r="N1" s="1">
        <v>1892</v>
      </c>
      <c r="O1" s="1">
        <v>1893</v>
      </c>
      <c r="P1" s="1">
        <v>1894</v>
      </c>
      <c r="Q1" s="1">
        <v>1895</v>
      </c>
      <c r="R1" s="1">
        <v>1896</v>
      </c>
      <c r="S1" s="1">
        <v>1897</v>
      </c>
      <c r="T1" s="1">
        <v>1898</v>
      </c>
      <c r="U1" s="1">
        <v>1899</v>
      </c>
      <c r="V1" s="1">
        <v>1900</v>
      </c>
      <c r="W1" s="1">
        <v>1901</v>
      </c>
      <c r="X1" s="1">
        <v>1902</v>
      </c>
      <c r="Y1" s="1">
        <v>1903</v>
      </c>
      <c r="Z1" s="1">
        <v>1904</v>
      </c>
      <c r="AA1" s="1">
        <v>1905</v>
      </c>
      <c r="AB1" s="1">
        <v>1906</v>
      </c>
      <c r="AC1" s="1">
        <v>1907</v>
      </c>
      <c r="AD1" s="1">
        <v>1908</v>
      </c>
      <c r="AE1" s="1">
        <v>1909</v>
      </c>
      <c r="AF1" s="1">
        <v>1910</v>
      </c>
      <c r="AG1" s="1">
        <v>1911</v>
      </c>
      <c r="AH1" s="1">
        <v>1912</v>
      </c>
      <c r="AI1" s="1">
        <v>1913</v>
      </c>
      <c r="AJ1" s="1">
        <v>1914</v>
      </c>
      <c r="AK1" s="1">
        <v>1915</v>
      </c>
      <c r="AL1" s="1">
        <v>1916</v>
      </c>
      <c r="AM1" s="1">
        <v>1917</v>
      </c>
      <c r="AN1" s="1">
        <v>1918</v>
      </c>
      <c r="AO1" s="1">
        <v>1919</v>
      </c>
      <c r="AP1" s="1">
        <v>1920</v>
      </c>
      <c r="AQ1" s="1">
        <v>1921</v>
      </c>
      <c r="AR1" s="1">
        <v>1922</v>
      </c>
      <c r="AS1" s="1">
        <v>1923</v>
      </c>
      <c r="AT1" s="1">
        <v>1924</v>
      </c>
      <c r="AU1" s="1">
        <v>1925</v>
      </c>
      <c r="AV1" s="1">
        <v>1926</v>
      </c>
      <c r="AW1" s="1">
        <v>1927</v>
      </c>
      <c r="AX1" s="1">
        <v>1928</v>
      </c>
      <c r="AY1" s="1">
        <v>1929</v>
      </c>
      <c r="AZ1" s="1">
        <v>1930</v>
      </c>
      <c r="BA1" s="1">
        <v>1931</v>
      </c>
      <c r="BB1" s="1">
        <v>1932</v>
      </c>
      <c r="BC1" s="1">
        <v>1933</v>
      </c>
      <c r="BD1" s="1">
        <v>1934</v>
      </c>
      <c r="BE1" s="1">
        <v>1935</v>
      </c>
      <c r="BF1" s="1">
        <v>1936</v>
      </c>
      <c r="BG1" s="1">
        <v>1937</v>
      </c>
      <c r="BH1" s="1">
        <v>1938</v>
      </c>
      <c r="BI1" s="1">
        <v>1939</v>
      </c>
      <c r="BJ1" s="1">
        <v>1940</v>
      </c>
      <c r="BK1" s="1">
        <v>1941</v>
      </c>
      <c r="BL1" s="1">
        <v>1942</v>
      </c>
      <c r="BM1" s="1">
        <v>1943</v>
      </c>
      <c r="BN1" s="1">
        <v>1944</v>
      </c>
      <c r="BO1" s="1">
        <v>1945</v>
      </c>
      <c r="BP1" s="1">
        <v>1946</v>
      </c>
      <c r="BQ1" s="1">
        <v>1947</v>
      </c>
      <c r="BR1" s="1">
        <v>1948</v>
      </c>
      <c r="BS1" s="1">
        <v>1949</v>
      </c>
      <c r="BT1" s="1">
        <v>1950</v>
      </c>
      <c r="BU1" s="1">
        <v>1951</v>
      </c>
      <c r="BV1" s="1">
        <v>1952</v>
      </c>
      <c r="BW1" s="1">
        <v>1953</v>
      </c>
      <c r="BX1" s="1">
        <v>1954</v>
      </c>
      <c r="BY1" s="1">
        <v>1955</v>
      </c>
      <c r="BZ1" s="1">
        <v>1956</v>
      </c>
      <c r="CA1" s="1">
        <v>1957</v>
      </c>
      <c r="CB1" s="1">
        <v>1958</v>
      </c>
      <c r="CC1" s="1">
        <v>1959</v>
      </c>
      <c r="CD1" s="1">
        <v>1960</v>
      </c>
      <c r="CE1" s="1">
        <v>1961</v>
      </c>
      <c r="CF1" s="1">
        <v>1962</v>
      </c>
      <c r="CG1" s="1">
        <v>1963</v>
      </c>
      <c r="CH1" s="1">
        <v>1964</v>
      </c>
      <c r="CI1" s="1">
        <v>1965</v>
      </c>
      <c r="CJ1" s="1">
        <v>1966</v>
      </c>
      <c r="CK1" s="1">
        <v>1967</v>
      </c>
      <c r="CL1" s="1">
        <v>1968</v>
      </c>
      <c r="CM1" s="1">
        <v>1969</v>
      </c>
      <c r="CN1" s="1">
        <v>1970</v>
      </c>
      <c r="CO1" s="1">
        <v>1971</v>
      </c>
      <c r="CP1" s="1">
        <v>1972</v>
      </c>
      <c r="CQ1" s="1">
        <v>1973</v>
      </c>
      <c r="CR1" s="1">
        <v>1974</v>
      </c>
      <c r="CS1" s="1">
        <v>1975</v>
      </c>
      <c r="CT1" s="1">
        <v>1976</v>
      </c>
      <c r="CU1" s="1">
        <v>1977</v>
      </c>
      <c r="CV1" s="1">
        <v>1978</v>
      </c>
      <c r="CW1" s="1">
        <v>1979</v>
      </c>
      <c r="CX1" s="1">
        <v>1980</v>
      </c>
      <c r="CY1" s="1">
        <v>1981</v>
      </c>
      <c r="CZ1" s="1">
        <v>1982</v>
      </c>
      <c r="DA1" s="1">
        <v>1983</v>
      </c>
      <c r="DB1" s="1">
        <v>1984</v>
      </c>
      <c r="DC1" s="1">
        <v>1985</v>
      </c>
      <c r="DD1" s="1">
        <v>1986</v>
      </c>
      <c r="DE1" s="1">
        <v>1987</v>
      </c>
      <c r="DF1" s="1">
        <v>1988</v>
      </c>
      <c r="DG1" s="1">
        <v>1989</v>
      </c>
      <c r="DH1" s="1">
        <v>1990</v>
      </c>
      <c r="DI1" s="1">
        <v>1991</v>
      </c>
      <c r="DJ1" s="1">
        <v>1992</v>
      </c>
      <c r="DK1" s="1">
        <v>1993</v>
      </c>
      <c r="DL1" s="1">
        <v>1994</v>
      </c>
      <c r="DM1" s="1">
        <v>1995</v>
      </c>
      <c r="DN1" s="1">
        <v>1996</v>
      </c>
      <c r="DO1" s="1">
        <v>1997</v>
      </c>
      <c r="DP1" s="1">
        <v>1998</v>
      </c>
      <c r="DQ1" s="1">
        <v>1999</v>
      </c>
      <c r="DR1" s="1">
        <v>2000</v>
      </c>
      <c r="DS1" s="1">
        <v>2001</v>
      </c>
      <c r="DT1" s="1">
        <v>2002</v>
      </c>
      <c r="DU1" s="1">
        <v>2003</v>
      </c>
      <c r="DV1" s="1">
        <v>2004</v>
      </c>
      <c r="DW1" s="1">
        <v>2005</v>
      </c>
      <c r="DX1" s="1">
        <v>2006</v>
      </c>
      <c r="DY1" s="1">
        <v>2007</v>
      </c>
      <c r="DZ1" s="1">
        <v>2008</v>
      </c>
      <c r="EA1" s="1">
        <v>2009</v>
      </c>
      <c r="EB1" s="1">
        <v>2010</v>
      </c>
      <c r="EC1" s="1">
        <v>2011</v>
      </c>
      <c r="ED1" s="1">
        <v>2012</v>
      </c>
      <c r="EE1" s="1">
        <v>2013</v>
      </c>
      <c r="EF1" s="1">
        <v>2014</v>
      </c>
      <c r="EG1" s="1">
        <v>2015</v>
      </c>
    </row>
    <row r="2" spans="1:137" x14ac:dyDescent="0.2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34</v>
      </c>
      <c r="BR2" t="s">
        <v>34</v>
      </c>
      <c r="BS2" t="s">
        <v>34</v>
      </c>
      <c r="BT2" t="s">
        <v>34</v>
      </c>
      <c r="BU2" t="s">
        <v>34</v>
      </c>
      <c r="BV2" t="s">
        <v>34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52</v>
      </c>
      <c r="CO2" t="s">
        <v>52</v>
      </c>
      <c r="CP2" t="s">
        <v>52</v>
      </c>
      <c r="CQ2" t="s">
        <v>52</v>
      </c>
      <c r="CR2" t="s">
        <v>52</v>
      </c>
      <c r="CS2" t="s">
        <v>52</v>
      </c>
      <c r="CT2" t="s">
        <v>52</v>
      </c>
      <c r="CU2" t="s">
        <v>52</v>
      </c>
      <c r="CV2" t="s">
        <v>52</v>
      </c>
      <c r="CW2" t="s">
        <v>52</v>
      </c>
      <c r="CX2" t="s">
        <v>52</v>
      </c>
      <c r="CY2" t="s">
        <v>52</v>
      </c>
      <c r="CZ2" t="s">
        <v>52</v>
      </c>
      <c r="DA2" t="s">
        <v>52</v>
      </c>
      <c r="DB2" t="s">
        <v>52</v>
      </c>
      <c r="DC2" t="s">
        <v>62</v>
      </c>
      <c r="DD2" t="s">
        <v>62</v>
      </c>
      <c r="DE2" t="s">
        <v>62</v>
      </c>
      <c r="DF2" t="s">
        <v>62</v>
      </c>
      <c r="DG2" t="s">
        <v>62</v>
      </c>
      <c r="DH2" t="s">
        <v>62</v>
      </c>
      <c r="DI2" t="s">
        <v>66</v>
      </c>
      <c r="DJ2" t="s">
        <v>66</v>
      </c>
      <c r="DK2" t="s">
        <v>62</v>
      </c>
      <c r="DL2" t="s">
        <v>62</v>
      </c>
      <c r="DM2" t="s">
        <v>62</v>
      </c>
      <c r="DN2" t="s">
        <v>71</v>
      </c>
      <c r="DO2" t="s">
        <v>71</v>
      </c>
      <c r="DP2" t="s">
        <v>71</v>
      </c>
      <c r="DQ2" t="s">
        <v>71</v>
      </c>
      <c r="DR2" t="s">
        <v>71</v>
      </c>
      <c r="DS2" t="s">
        <v>71</v>
      </c>
      <c r="DT2" t="s">
        <v>71</v>
      </c>
      <c r="DU2" t="s">
        <v>71</v>
      </c>
      <c r="DV2" t="s">
        <v>71</v>
      </c>
      <c r="DW2" t="s">
        <v>71</v>
      </c>
      <c r="DX2" t="s">
        <v>71</v>
      </c>
      <c r="DY2" t="s">
        <v>71</v>
      </c>
      <c r="DZ2" t="s">
        <v>3</v>
      </c>
      <c r="EA2" t="s">
        <v>79</v>
      </c>
      <c r="EB2" t="s">
        <v>79</v>
      </c>
      <c r="EC2" t="s">
        <v>81</v>
      </c>
      <c r="ED2" t="s">
        <v>81</v>
      </c>
      <c r="EE2" t="s">
        <v>81</v>
      </c>
      <c r="EF2" t="s">
        <v>3</v>
      </c>
      <c r="EG2" t="s">
        <v>3</v>
      </c>
    </row>
    <row r="3" spans="1:137" x14ac:dyDescent="0.2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21</v>
      </c>
      <c r="AQ3" t="s">
        <v>21</v>
      </c>
      <c r="AR3" t="s">
        <v>21</v>
      </c>
      <c r="AS3" t="s">
        <v>21</v>
      </c>
      <c r="AT3" t="s">
        <v>21</v>
      </c>
      <c r="AU3" t="s">
        <v>21</v>
      </c>
      <c r="AV3" t="s">
        <v>21</v>
      </c>
      <c r="AW3" t="s">
        <v>21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27</v>
      </c>
      <c r="BF3" t="s">
        <v>27</v>
      </c>
      <c r="BG3" t="s">
        <v>28</v>
      </c>
      <c r="BH3" t="s">
        <v>28</v>
      </c>
      <c r="BI3" t="s">
        <v>28</v>
      </c>
      <c r="BJ3" t="s">
        <v>28</v>
      </c>
      <c r="BK3" t="s">
        <v>28</v>
      </c>
      <c r="BL3" t="s">
        <v>28</v>
      </c>
      <c r="BM3" t="s">
        <v>28</v>
      </c>
      <c r="BN3" t="s">
        <v>28</v>
      </c>
      <c r="BO3" t="s">
        <v>34</v>
      </c>
      <c r="BP3" t="s">
        <v>34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34</v>
      </c>
      <c r="BX3" t="s">
        <v>34</v>
      </c>
      <c r="BY3" t="s">
        <v>41</v>
      </c>
      <c r="BZ3" t="s">
        <v>43</v>
      </c>
      <c r="CA3" t="s">
        <v>38</v>
      </c>
      <c r="CB3" t="s">
        <v>38</v>
      </c>
      <c r="CC3" t="s">
        <v>38</v>
      </c>
      <c r="CD3" t="s">
        <v>38</v>
      </c>
      <c r="CE3" t="s">
        <v>46</v>
      </c>
      <c r="CF3" t="s">
        <v>1</v>
      </c>
      <c r="CG3" t="s">
        <v>1</v>
      </c>
      <c r="CH3" t="s">
        <v>1</v>
      </c>
      <c r="CI3" t="s">
        <v>1</v>
      </c>
      <c r="CJ3" t="s">
        <v>48</v>
      </c>
      <c r="CK3" t="s">
        <v>48</v>
      </c>
      <c r="CL3" t="s">
        <v>51</v>
      </c>
      <c r="CM3" t="s">
        <v>51</v>
      </c>
      <c r="CN3" t="s">
        <v>46</v>
      </c>
      <c r="CO3" t="s">
        <v>51</v>
      </c>
      <c r="CP3" t="s">
        <v>51</v>
      </c>
      <c r="CQ3" t="s">
        <v>54</v>
      </c>
      <c r="CR3" t="s">
        <v>54</v>
      </c>
      <c r="CS3" t="s">
        <v>54</v>
      </c>
      <c r="CT3" t="s">
        <v>54</v>
      </c>
      <c r="CU3" t="s">
        <v>53</v>
      </c>
      <c r="CV3" t="s">
        <v>53</v>
      </c>
      <c r="CW3" t="s">
        <v>53</v>
      </c>
      <c r="CX3" t="s">
        <v>63</v>
      </c>
      <c r="CY3" t="s">
        <v>62</v>
      </c>
      <c r="CZ3" t="s">
        <v>62</v>
      </c>
      <c r="DA3" t="s">
        <v>62</v>
      </c>
      <c r="DB3" t="s">
        <v>62</v>
      </c>
      <c r="DC3" t="s">
        <v>66</v>
      </c>
      <c r="DD3" t="s">
        <v>66</v>
      </c>
      <c r="DE3" t="s">
        <v>66</v>
      </c>
      <c r="DF3" t="s">
        <v>66</v>
      </c>
      <c r="DG3" t="s">
        <v>66</v>
      </c>
      <c r="DH3" t="s">
        <v>66</v>
      </c>
      <c r="DI3" t="s">
        <v>62</v>
      </c>
      <c r="DJ3" t="s">
        <v>62</v>
      </c>
      <c r="DK3" t="s">
        <v>66</v>
      </c>
      <c r="DL3" t="s">
        <v>66</v>
      </c>
      <c r="DM3" t="s">
        <v>66</v>
      </c>
      <c r="DN3" t="s">
        <v>62</v>
      </c>
      <c r="DO3" t="s">
        <v>62</v>
      </c>
      <c r="DP3" t="s">
        <v>73</v>
      </c>
      <c r="DQ3" t="s">
        <v>73</v>
      </c>
      <c r="DR3" t="s">
        <v>73</v>
      </c>
      <c r="DS3" t="s">
        <v>76</v>
      </c>
      <c r="DT3" t="s">
        <v>76</v>
      </c>
      <c r="DU3" t="s">
        <v>3</v>
      </c>
      <c r="DV3" t="s">
        <v>3</v>
      </c>
      <c r="DW3" t="s">
        <v>3</v>
      </c>
      <c r="DX3" t="s">
        <v>3</v>
      </c>
      <c r="DY3" t="s">
        <v>79</v>
      </c>
      <c r="DZ3" t="s">
        <v>79</v>
      </c>
      <c r="EA3" t="s">
        <v>3</v>
      </c>
      <c r="EB3" t="s">
        <v>81</v>
      </c>
      <c r="EC3" t="s">
        <v>79</v>
      </c>
      <c r="ED3" t="s">
        <v>3</v>
      </c>
      <c r="EE3" t="s">
        <v>3</v>
      </c>
      <c r="EF3" t="s">
        <v>78</v>
      </c>
      <c r="EG3" t="s">
        <v>78</v>
      </c>
    </row>
    <row r="4" spans="1:137" x14ac:dyDescent="0.2">
      <c r="A4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4</v>
      </c>
      <c r="M4" t="s">
        <v>6</v>
      </c>
      <c r="N4" t="s">
        <v>4</v>
      </c>
      <c r="O4" t="s">
        <v>17</v>
      </c>
      <c r="P4" t="s">
        <v>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25</v>
      </c>
      <c r="AV4" t="s">
        <v>25</v>
      </c>
      <c r="AW4" t="s">
        <v>25</v>
      </c>
      <c r="AX4" t="s">
        <v>21</v>
      </c>
      <c r="AY4" t="s">
        <v>21</v>
      </c>
      <c r="AZ4" t="s">
        <v>21</v>
      </c>
      <c r="BA4" t="s">
        <v>21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29</v>
      </c>
      <c r="BH4" t="s">
        <v>29</v>
      </c>
      <c r="BI4" t="s">
        <v>29</v>
      </c>
      <c r="BJ4" t="s">
        <v>29</v>
      </c>
      <c r="BK4" t="s">
        <v>29</v>
      </c>
      <c r="BL4" t="s">
        <v>29</v>
      </c>
      <c r="BM4" t="s">
        <v>29</v>
      </c>
      <c r="BN4" t="s">
        <v>34</v>
      </c>
      <c r="BO4" t="s">
        <v>28</v>
      </c>
      <c r="BP4" t="s">
        <v>29</v>
      </c>
      <c r="BQ4" t="s">
        <v>29</v>
      </c>
      <c r="BR4" t="s">
        <v>28</v>
      </c>
      <c r="BS4" t="s">
        <v>29</v>
      </c>
      <c r="BT4" t="s">
        <v>29</v>
      </c>
      <c r="BU4" t="s">
        <v>29</v>
      </c>
      <c r="BV4" t="s">
        <v>29</v>
      </c>
      <c r="BW4" t="s">
        <v>41</v>
      </c>
      <c r="BX4" t="s">
        <v>41</v>
      </c>
      <c r="BY4" t="s">
        <v>34</v>
      </c>
      <c r="BZ4" t="s">
        <v>34</v>
      </c>
      <c r="CA4" t="s">
        <v>34</v>
      </c>
      <c r="CB4" t="s">
        <v>34</v>
      </c>
      <c r="CC4" t="s">
        <v>34</v>
      </c>
      <c r="CD4" t="s">
        <v>34</v>
      </c>
      <c r="CE4" t="s">
        <v>38</v>
      </c>
      <c r="CF4" t="s">
        <v>38</v>
      </c>
      <c r="CG4" t="s">
        <v>38</v>
      </c>
      <c r="CH4" t="s">
        <v>38</v>
      </c>
      <c r="CI4" t="s">
        <v>42</v>
      </c>
      <c r="CJ4" t="s">
        <v>1</v>
      </c>
      <c r="CK4" t="s">
        <v>51</v>
      </c>
      <c r="CL4" t="s">
        <v>48</v>
      </c>
      <c r="CM4" t="s">
        <v>52</v>
      </c>
      <c r="CN4" t="s">
        <v>48</v>
      </c>
      <c r="CO4" t="s">
        <v>46</v>
      </c>
      <c r="CP4" t="s">
        <v>46</v>
      </c>
      <c r="CQ4" t="s">
        <v>51</v>
      </c>
      <c r="CR4" t="s">
        <v>51</v>
      </c>
      <c r="CS4" t="s">
        <v>59</v>
      </c>
      <c r="CT4" t="s">
        <v>53</v>
      </c>
      <c r="CU4" t="s">
        <v>54</v>
      </c>
      <c r="CV4" t="s">
        <v>62</v>
      </c>
      <c r="CW4" t="s">
        <v>63</v>
      </c>
      <c r="CX4" t="s">
        <v>62</v>
      </c>
      <c r="CY4" t="s">
        <v>63</v>
      </c>
      <c r="CZ4" t="s">
        <v>63</v>
      </c>
      <c r="DA4" t="s">
        <v>63</v>
      </c>
      <c r="DB4" t="s">
        <v>66</v>
      </c>
      <c r="DC4" t="s">
        <v>52</v>
      </c>
      <c r="DD4" t="s">
        <v>63</v>
      </c>
      <c r="DE4" t="s">
        <v>63</v>
      </c>
      <c r="DF4" t="s">
        <v>63</v>
      </c>
      <c r="DG4" t="s">
        <v>68</v>
      </c>
      <c r="DH4" t="s">
        <v>68</v>
      </c>
      <c r="DI4" t="s">
        <v>68</v>
      </c>
      <c r="DJ4" t="s">
        <v>63</v>
      </c>
      <c r="DK4" t="s">
        <v>10</v>
      </c>
      <c r="DL4" t="s">
        <v>71</v>
      </c>
      <c r="DM4" t="s">
        <v>71</v>
      </c>
      <c r="DN4" t="s">
        <v>66</v>
      </c>
      <c r="DO4" t="s">
        <v>66</v>
      </c>
      <c r="DP4" t="s">
        <v>69</v>
      </c>
      <c r="DQ4" t="s">
        <v>74</v>
      </c>
      <c r="DR4" t="s">
        <v>76</v>
      </c>
      <c r="DS4" t="s">
        <v>73</v>
      </c>
      <c r="DT4" t="s">
        <v>73</v>
      </c>
      <c r="DU4" t="s">
        <v>76</v>
      </c>
      <c r="DV4" t="s">
        <v>76</v>
      </c>
      <c r="DW4" t="s">
        <v>76</v>
      </c>
      <c r="DX4" t="s">
        <v>76</v>
      </c>
      <c r="DY4" t="s">
        <v>3</v>
      </c>
      <c r="DZ4" t="s">
        <v>71</v>
      </c>
      <c r="EA4" t="s">
        <v>78</v>
      </c>
      <c r="EB4" t="s">
        <v>3</v>
      </c>
      <c r="EC4" t="s">
        <v>3</v>
      </c>
      <c r="ED4" t="s">
        <v>79</v>
      </c>
      <c r="EE4" t="s">
        <v>78</v>
      </c>
      <c r="EF4" t="s">
        <v>81</v>
      </c>
      <c r="EG4" t="s">
        <v>81</v>
      </c>
    </row>
    <row r="5" spans="1:137" x14ac:dyDescent="0.2">
      <c r="A5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3</v>
      </c>
      <c r="K5" t="s">
        <v>6</v>
      </c>
      <c r="L5" t="s">
        <v>6</v>
      </c>
      <c r="M5" t="s">
        <v>4</v>
      </c>
      <c r="N5" t="s">
        <v>6</v>
      </c>
      <c r="O5" t="s">
        <v>6</v>
      </c>
      <c r="P5" t="s">
        <v>16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2</v>
      </c>
      <c r="AB5" t="s">
        <v>2</v>
      </c>
      <c r="AC5" t="s">
        <v>2</v>
      </c>
      <c r="AD5" t="s">
        <v>17</v>
      </c>
      <c r="AE5" t="s">
        <v>17</v>
      </c>
      <c r="AF5" t="s">
        <v>21</v>
      </c>
      <c r="AG5" t="s">
        <v>21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25</v>
      </c>
      <c r="AU5" t="s">
        <v>16</v>
      </c>
      <c r="AV5" t="s">
        <v>16</v>
      </c>
      <c r="AW5" t="s">
        <v>16</v>
      </c>
      <c r="AX5" t="s">
        <v>16</v>
      </c>
      <c r="AY5" t="s">
        <v>16</v>
      </c>
      <c r="AZ5" t="s">
        <v>16</v>
      </c>
      <c r="BA5" t="s">
        <v>28</v>
      </c>
      <c r="BB5" t="s">
        <v>21</v>
      </c>
      <c r="BC5" t="s">
        <v>21</v>
      </c>
      <c r="BD5" t="s">
        <v>27</v>
      </c>
      <c r="BE5" t="s">
        <v>25</v>
      </c>
      <c r="BF5" t="s">
        <v>25</v>
      </c>
      <c r="BG5" t="s">
        <v>27</v>
      </c>
      <c r="BH5" t="s">
        <v>25</v>
      </c>
      <c r="BI5" t="s">
        <v>25</v>
      </c>
      <c r="BJ5" t="s">
        <v>33</v>
      </c>
      <c r="BK5" t="s">
        <v>32</v>
      </c>
      <c r="BL5" t="s">
        <v>34</v>
      </c>
      <c r="BM5" t="s">
        <v>34</v>
      </c>
      <c r="BN5" t="s">
        <v>29</v>
      </c>
      <c r="BO5" t="s">
        <v>29</v>
      </c>
      <c r="BP5" t="s">
        <v>28</v>
      </c>
      <c r="BQ5" t="s">
        <v>28</v>
      </c>
      <c r="BR5" t="s">
        <v>29</v>
      </c>
      <c r="BS5" t="s">
        <v>28</v>
      </c>
      <c r="BT5" t="s">
        <v>28</v>
      </c>
      <c r="BU5" t="s">
        <v>41</v>
      </c>
      <c r="BV5" t="s">
        <v>41</v>
      </c>
      <c r="BW5" t="s">
        <v>29</v>
      </c>
      <c r="BX5" t="s">
        <v>29</v>
      </c>
      <c r="BY5" t="s">
        <v>43</v>
      </c>
      <c r="BZ5" t="s">
        <v>41</v>
      </c>
      <c r="CA5" t="s">
        <v>43</v>
      </c>
      <c r="CB5" t="s">
        <v>42</v>
      </c>
      <c r="CC5" t="s">
        <v>42</v>
      </c>
      <c r="CD5" t="s">
        <v>42</v>
      </c>
      <c r="CE5" t="s">
        <v>34</v>
      </c>
      <c r="CF5" t="s">
        <v>42</v>
      </c>
      <c r="CG5" t="s">
        <v>42</v>
      </c>
      <c r="CH5" t="s">
        <v>42</v>
      </c>
      <c r="CI5" t="s">
        <v>48</v>
      </c>
      <c r="CJ5" t="s">
        <v>51</v>
      </c>
      <c r="CK5" t="s">
        <v>1</v>
      </c>
      <c r="CL5" t="s">
        <v>52</v>
      </c>
      <c r="CM5" t="s">
        <v>48</v>
      </c>
      <c r="CN5" t="s">
        <v>51</v>
      </c>
      <c r="CO5" t="s">
        <v>48</v>
      </c>
      <c r="CP5" t="s">
        <v>48</v>
      </c>
      <c r="CQ5" t="s">
        <v>48</v>
      </c>
      <c r="CR5" t="s">
        <v>59</v>
      </c>
      <c r="CS5" t="s">
        <v>53</v>
      </c>
      <c r="CT5" t="s">
        <v>59</v>
      </c>
      <c r="CU5" t="s">
        <v>62</v>
      </c>
      <c r="CV5" t="s">
        <v>54</v>
      </c>
      <c r="CW5" t="s">
        <v>62</v>
      </c>
      <c r="CX5" t="s">
        <v>53</v>
      </c>
      <c r="CY5" t="s">
        <v>10</v>
      </c>
      <c r="CZ5" t="s">
        <v>10</v>
      </c>
      <c r="DA5" t="s">
        <v>66</v>
      </c>
      <c r="DB5" t="s">
        <v>63</v>
      </c>
      <c r="DC5" t="s">
        <v>63</v>
      </c>
      <c r="DD5" t="s">
        <v>52</v>
      </c>
      <c r="DE5" t="s">
        <v>52</v>
      </c>
      <c r="DF5" t="s">
        <v>10</v>
      </c>
      <c r="DG5" t="s">
        <v>63</v>
      </c>
      <c r="DH5" t="s">
        <v>63</v>
      </c>
      <c r="DI5" t="s">
        <v>63</v>
      </c>
      <c r="DJ5" t="s">
        <v>68</v>
      </c>
      <c r="DK5" t="s">
        <v>69</v>
      </c>
      <c r="DL5" t="s">
        <v>69</v>
      </c>
      <c r="DM5" t="s">
        <v>69</v>
      </c>
      <c r="DN5" t="s">
        <v>10</v>
      </c>
      <c r="DO5" t="s">
        <v>10</v>
      </c>
      <c r="DP5" t="s">
        <v>66</v>
      </c>
      <c r="DQ5" t="s">
        <v>10</v>
      </c>
      <c r="DR5" t="s">
        <v>66</v>
      </c>
      <c r="DS5" t="s">
        <v>66</v>
      </c>
      <c r="DT5" t="s">
        <v>3</v>
      </c>
      <c r="DU5" t="s">
        <v>73</v>
      </c>
      <c r="DV5" t="s">
        <v>78</v>
      </c>
      <c r="DW5" t="s">
        <v>77</v>
      </c>
      <c r="DX5" t="s">
        <v>79</v>
      </c>
      <c r="DY5" t="s">
        <v>80</v>
      </c>
      <c r="DZ5" t="s">
        <v>78</v>
      </c>
      <c r="EA5" t="s">
        <v>81</v>
      </c>
      <c r="EB5" t="s">
        <v>78</v>
      </c>
      <c r="EC5" t="s">
        <v>78</v>
      </c>
      <c r="ED5" t="s">
        <v>78</v>
      </c>
      <c r="EE5" t="s">
        <v>79</v>
      </c>
      <c r="EF5" t="s">
        <v>79</v>
      </c>
      <c r="EG5" t="s">
        <v>80</v>
      </c>
    </row>
    <row r="6" spans="1:137" x14ac:dyDescent="0.2">
      <c r="A6">
        <v>5</v>
      </c>
      <c r="B6" t="s">
        <v>5</v>
      </c>
      <c r="C6" t="s">
        <v>6</v>
      </c>
      <c r="D6" t="s">
        <v>5</v>
      </c>
      <c r="E6" t="s">
        <v>5</v>
      </c>
      <c r="F6" t="s">
        <v>5</v>
      </c>
      <c r="G6" t="s">
        <v>6</v>
      </c>
      <c r="H6" t="s">
        <v>5</v>
      </c>
      <c r="I6" t="s">
        <v>6</v>
      </c>
      <c r="J6" t="s">
        <v>6</v>
      </c>
      <c r="K6" t="s">
        <v>3</v>
      </c>
      <c r="L6" t="s">
        <v>3</v>
      </c>
      <c r="M6" t="s">
        <v>3</v>
      </c>
      <c r="N6" t="s">
        <v>17</v>
      </c>
      <c r="O6" t="s">
        <v>4</v>
      </c>
      <c r="P6" t="s">
        <v>4</v>
      </c>
      <c r="Q6" t="s">
        <v>4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2</v>
      </c>
      <c r="AE6" t="s">
        <v>21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  <c r="AP6" t="s">
        <v>17</v>
      </c>
      <c r="AQ6" t="s">
        <v>17</v>
      </c>
      <c r="AR6" t="s">
        <v>17</v>
      </c>
      <c r="AS6" t="s">
        <v>25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30</v>
      </c>
      <c r="BB6" t="s">
        <v>30</v>
      </c>
      <c r="BC6" t="s">
        <v>30</v>
      </c>
      <c r="BD6" t="s">
        <v>21</v>
      </c>
      <c r="BE6" t="s">
        <v>29</v>
      </c>
      <c r="BF6" t="s">
        <v>29</v>
      </c>
      <c r="BG6" t="s">
        <v>25</v>
      </c>
      <c r="BH6" t="s">
        <v>27</v>
      </c>
      <c r="BI6" t="s">
        <v>27</v>
      </c>
      <c r="BJ6" t="s">
        <v>25</v>
      </c>
      <c r="BK6" t="s">
        <v>34</v>
      </c>
      <c r="BL6" t="s">
        <v>32</v>
      </c>
      <c r="BM6" t="s">
        <v>32</v>
      </c>
      <c r="BN6" t="s">
        <v>32</v>
      </c>
      <c r="BO6" t="s">
        <v>32</v>
      </c>
      <c r="BP6" t="s">
        <v>32</v>
      </c>
      <c r="BQ6" t="s">
        <v>35</v>
      </c>
      <c r="BR6" t="s">
        <v>38</v>
      </c>
      <c r="BS6" t="s">
        <v>38</v>
      </c>
      <c r="BT6" t="s">
        <v>38</v>
      </c>
      <c r="BU6" t="s">
        <v>28</v>
      </c>
      <c r="BV6" t="s">
        <v>38</v>
      </c>
      <c r="BW6" t="s">
        <v>38</v>
      </c>
      <c r="BX6" t="s">
        <v>38</v>
      </c>
      <c r="BY6" t="s">
        <v>38</v>
      </c>
      <c r="BZ6" t="s">
        <v>38</v>
      </c>
      <c r="CA6" t="s">
        <v>42</v>
      </c>
      <c r="CB6" t="s">
        <v>29</v>
      </c>
      <c r="CC6" t="s">
        <v>39</v>
      </c>
      <c r="CD6" t="s">
        <v>39</v>
      </c>
      <c r="CE6" t="s">
        <v>42</v>
      </c>
      <c r="CF6" t="s">
        <v>34</v>
      </c>
      <c r="CG6" t="s">
        <v>34</v>
      </c>
      <c r="CH6" t="s">
        <v>29</v>
      </c>
      <c r="CI6" t="s">
        <v>38</v>
      </c>
      <c r="CJ6" t="s">
        <v>42</v>
      </c>
      <c r="CK6" t="s">
        <v>38</v>
      </c>
      <c r="CL6" t="s">
        <v>53</v>
      </c>
      <c r="CM6" t="s">
        <v>53</v>
      </c>
      <c r="CN6" t="s">
        <v>54</v>
      </c>
      <c r="CO6" t="s">
        <v>54</v>
      </c>
      <c r="CP6" t="s">
        <v>54</v>
      </c>
      <c r="CQ6" t="s">
        <v>46</v>
      </c>
      <c r="CR6" t="s">
        <v>50</v>
      </c>
      <c r="CS6" t="s">
        <v>50</v>
      </c>
      <c r="CT6" t="s">
        <v>50</v>
      </c>
      <c r="CU6" t="s">
        <v>59</v>
      </c>
      <c r="CV6" t="s">
        <v>59</v>
      </c>
      <c r="CW6" t="s">
        <v>54</v>
      </c>
      <c r="CX6" t="s">
        <v>10</v>
      </c>
      <c r="CY6" t="s">
        <v>53</v>
      </c>
      <c r="CZ6" t="s">
        <v>53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52</v>
      </c>
      <c r="DG6" t="s">
        <v>10</v>
      </c>
      <c r="DH6" t="s">
        <v>69</v>
      </c>
      <c r="DI6" t="s">
        <v>69</v>
      </c>
      <c r="DJ6" t="s">
        <v>10</v>
      </c>
      <c r="DK6" t="s">
        <v>71</v>
      </c>
      <c r="DL6" t="s">
        <v>10</v>
      </c>
      <c r="DM6" t="s">
        <v>10</v>
      </c>
      <c r="DN6" t="s">
        <v>69</v>
      </c>
      <c r="DO6" t="s">
        <v>73</v>
      </c>
      <c r="DP6" t="s">
        <v>10</v>
      </c>
      <c r="DQ6" t="s">
        <v>69</v>
      </c>
      <c r="DR6" t="s">
        <v>10</v>
      </c>
      <c r="DS6" t="s">
        <v>74</v>
      </c>
      <c r="DT6" t="s">
        <v>74</v>
      </c>
      <c r="DU6" t="s">
        <v>78</v>
      </c>
      <c r="DV6" t="s">
        <v>73</v>
      </c>
      <c r="DW6" t="s">
        <v>78</v>
      </c>
      <c r="DX6" t="s">
        <v>80</v>
      </c>
      <c r="DY6" t="s">
        <v>76</v>
      </c>
      <c r="DZ6" t="s">
        <v>80</v>
      </c>
      <c r="EA6" t="s">
        <v>80</v>
      </c>
      <c r="EB6" t="s">
        <v>80</v>
      </c>
      <c r="EC6" t="s">
        <v>80</v>
      </c>
      <c r="ED6" t="s">
        <v>80</v>
      </c>
      <c r="EE6" t="s">
        <v>80</v>
      </c>
      <c r="EF6" t="s">
        <v>80</v>
      </c>
      <c r="EG6" t="s">
        <v>79</v>
      </c>
    </row>
    <row r="7" spans="1:137" x14ac:dyDescent="0.2">
      <c r="A7">
        <v>6</v>
      </c>
      <c r="B7" t="s">
        <v>6</v>
      </c>
      <c r="C7" t="s">
        <v>5</v>
      </c>
      <c r="D7" t="s">
        <v>6</v>
      </c>
      <c r="E7" t="s">
        <v>6</v>
      </c>
      <c r="F7" t="s">
        <v>6</v>
      </c>
      <c r="G7" t="s">
        <v>5</v>
      </c>
      <c r="H7" t="s">
        <v>6</v>
      </c>
      <c r="I7" t="s">
        <v>5</v>
      </c>
      <c r="J7" t="s">
        <v>5</v>
      </c>
      <c r="K7" t="s">
        <v>5</v>
      </c>
      <c r="L7" t="s">
        <v>13</v>
      </c>
      <c r="M7" t="s">
        <v>13</v>
      </c>
      <c r="N7" t="s">
        <v>13</v>
      </c>
      <c r="O7" t="s">
        <v>16</v>
      </c>
      <c r="P7" t="s">
        <v>17</v>
      </c>
      <c r="Q7" t="s">
        <v>17</v>
      </c>
      <c r="R7" t="s">
        <v>14</v>
      </c>
      <c r="S7" t="s">
        <v>4</v>
      </c>
      <c r="T7" t="s">
        <v>13</v>
      </c>
      <c r="U7" t="s">
        <v>13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21</v>
      </c>
      <c r="AC7" t="s">
        <v>21</v>
      </c>
      <c r="AD7" t="s">
        <v>21</v>
      </c>
      <c r="AE7" t="s">
        <v>2</v>
      </c>
      <c r="AF7" t="s">
        <v>2</v>
      </c>
      <c r="AG7" t="s">
        <v>2</v>
      </c>
      <c r="AH7" t="s">
        <v>20</v>
      </c>
      <c r="AI7" t="s">
        <v>20</v>
      </c>
      <c r="AJ7" t="s">
        <v>2</v>
      </c>
      <c r="AK7" t="s">
        <v>20</v>
      </c>
      <c r="AL7" t="s">
        <v>20</v>
      </c>
      <c r="AM7" t="s">
        <v>20</v>
      </c>
      <c r="AN7" t="s">
        <v>20</v>
      </c>
      <c r="AO7" t="s">
        <v>20</v>
      </c>
      <c r="AP7" t="s">
        <v>20</v>
      </c>
      <c r="AQ7" t="s">
        <v>24</v>
      </c>
      <c r="AR7" t="s">
        <v>25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26</v>
      </c>
      <c r="AZ7" t="s">
        <v>28</v>
      </c>
      <c r="BA7" t="s">
        <v>16</v>
      </c>
      <c r="BB7" t="s">
        <v>29</v>
      </c>
      <c r="BC7" t="s">
        <v>29</v>
      </c>
      <c r="BD7" t="s">
        <v>29</v>
      </c>
      <c r="BE7" t="s">
        <v>21</v>
      </c>
      <c r="BF7" t="s">
        <v>21</v>
      </c>
      <c r="BG7" t="s">
        <v>32</v>
      </c>
      <c r="BH7" t="s">
        <v>32</v>
      </c>
      <c r="BI7" t="s">
        <v>32</v>
      </c>
      <c r="BJ7" t="s">
        <v>32</v>
      </c>
      <c r="BK7" t="s">
        <v>33</v>
      </c>
      <c r="BL7" t="s">
        <v>35</v>
      </c>
      <c r="BM7" t="s">
        <v>35</v>
      </c>
      <c r="BN7" t="s">
        <v>35</v>
      </c>
      <c r="BO7" t="s">
        <v>35</v>
      </c>
      <c r="BP7" t="s">
        <v>35</v>
      </c>
      <c r="BQ7" t="s">
        <v>32</v>
      </c>
      <c r="BR7" t="s">
        <v>35</v>
      </c>
      <c r="BS7" t="s">
        <v>35</v>
      </c>
      <c r="BT7" t="s">
        <v>31</v>
      </c>
      <c r="BU7" t="s">
        <v>38</v>
      </c>
      <c r="BV7" t="s">
        <v>28</v>
      </c>
      <c r="BW7" t="s">
        <v>28</v>
      </c>
      <c r="BX7" t="s">
        <v>43</v>
      </c>
      <c r="BY7" t="s">
        <v>29</v>
      </c>
      <c r="BZ7" t="s">
        <v>29</v>
      </c>
      <c r="CA7" t="s">
        <v>41</v>
      </c>
      <c r="CB7" t="s">
        <v>43</v>
      </c>
      <c r="CC7" t="s">
        <v>29</v>
      </c>
      <c r="CD7" t="s">
        <v>46</v>
      </c>
      <c r="CE7" t="s">
        <v>29</v>
      </c>
      <c r="CF7" t="s">
        <v>29</v>
      </c>
      <c r="CG7" t="s">
        <v>39</v>
      </c>
      <c r="CH7" t="s">
        <v>48</v>
      </c>
      <c r="CI7" t="s">
        <v>29</v>
      </c>
      <c r="CJ7" t="s">
        <v>38</v>
      </c>
      <c r="CK7" t="s">
        <v>42</v>
      </c>
      <c r="CL7" t="s">
        <v>1</v>
      </c>
      <c r="CM7" t="s">
        <v>54</v>
      </c>
      <c r="CN7" t="s">
        <v>50</v>
      </c>
      <c r="CO7" t="s">
        <v>50</v>
      </c>
      <c r="CP7" t="s">
        <v>50</v>
      </c>
      <c r="CQ7" t="s">
        <v>53</v>
      </c>
      <c r="CR7" t="s">
        <v>48</v>
      </c>
      <c r="CS7" t="s">
        <v>51</v>
      </c>
      <c r="CT7" t="s">
        <v>51</v>
      </c>
      <c r="CU7" t="s">
        <v>50</v>
      </c>
      <c r="CV7" t="s">
        <v>63</v>
      </c>
      <c r="CW7" t="s">
        <v>10</v>
      </c>
      <c r="CX7" t="s">
        <v>59</v>
      </c>
      <c r="CY7" t="s">
        <v>54</v>
      </c>
      <c r="CZ7" t="s">
        <v>60</v>
      </c>
      <c r="DA7" t="s">
        <v>53</v>
      </c>
      <c r="DB7" t="s">
        <v>58</v>
      </c>
      <c r="DC7" t="s">
        <v>58</v>
      </c>
      <c r="DD7" t="s">
        <v>58</v>
      </c>
      <c r="DE7" t="s">
        <v>58</v>
      </c>
      <c r="DF7" t="s">
        <v>68</v>
      </c>
      <c r="DG7" t="s">
        <v>69</v>
      </c>
      <c r="DH7" t="s">
        <v>10</v>
      </c>
      <c r="DI7" t="s">
        <v>10</v>
      </c>
      <c r="DJ7" t="s">
        <v>69</v>
      </c>
      <c r="DK7" t="s">
        <v>68</v>
      </c>
      <c r="DL7" t="s">
        <v>72</v>
      </c>
      <c r="DM7" t="s">
        <v>72</v>
      </c>
      <c r="DN7" t="s">
        <v>72</v>
      </c>
      <c r="DO7" t="s">
        <v>69</v>
      </c>
      <c r="DP7" t="s">
        <v>74</v>
      </c>
      <c r="DQ7" t="s">
        <v>66</v>
      </c>
      <c r="DR7" t="s">
        <v>74</v>
      </c>
      <c r="DS7" t="s">
        <v>10</v>
      </c>
      <c r="DT7" t="s">
        <v>66</v>
      </c>
      <c r="DU7" t="s">
        <v>77</v>
      </c>
      <c r="DV7" t="s">
        <v>77</v>
      </c>
      <c r="DW7" t="s">
        <v>79</v>
      </c>
      <c r="DX7" t="s">
        <v>77</v>
      </c>
      <c r="DY7" t="s">
        <v>81</v>
      </c>
      <c r="DZ7" t="s">
        <v>76</v>
      </c>
      <c r="EA7" t="s">
        <v>71</v>
      </c>
      <c r="EB7" t="s">
        <v>71</v>
      </c>
      <c r="EC7" t="s">
        <v>71</v>
      </c>
      <c r="ED7" t="s">
        <v>71</v>
      </c>
      <c r="EE7" t="s">
        <v>83</v>
      </c>
      <c r="EF7" t="s">
        <v>83</v>
      </c>
      <c r="EG7" t="s">
        <v>83</v>
      </c>
    </row>
    <row r="8" spans="1:137" x14ac:dyDescent="0.2">
      <c r="A8">
        <v>7</v>
      </c>
      <c r="B8" t="s">
        <v>7</v>
      </c>
      <c r="C8" t="s">
        <v>7</v>
      </c>
      <c r="D8" t="s">
        <v>7</v>
      </c>
      <c r="E8" t="s">
        <v>9</v>
      </c>
      <c r="F8" t="s">
        <v>7</v>
      </c>
      <c r="G8" t="s">
        <v>12</v>
      </c>
      <c r="H8" t="s">
        <v>7</v>
      </c>
      <c r="I8" t="s">
        <v>9</v>
      </c>
      <c r="J8" t="s">
        <v>9</v>
      </c>
      <c r="K8" t="s">
        <v>13</v>
      </c>
      <c r="L8" t="s">
        <v>14</v>
      </c>
      <c r="M8" t="s">
        <v>14</v>
      </c>
      <c r="N8" t="s">
        <v>3</v>
      </c>
      <c r="O8" t="s">
        <v>13</v>
      </c>
      <c r="P8" t="s">
        <v>14</v>
      </c>
      <c r="Q8" t="s">
        <v>13</v>
      </c>
      <c r="R8" t="s">
        <v>4</v>
      </c>
      <c r="S8" t="s">
        <v>13</v>
      </c>
      <c r="T8" t="s">
        <v>4</v>
      </c>
      <c r="U8" t="s">
        <v>4</v>
      </c>
      <c r="V8" t="s">
        <v>13</v>
      </c>
      <c r="W8" t="s">
        <v>18</v>
      </c>
      <c r="X8" t="s">
        <v>13</v>
      </c>
      <c r="Y8" t="s">
        <v>18</v>
      </c>
      <c r="Z8" t="s">
        <v>18</v>
      </c>
      <c r="AA8" t="s">
        <v>21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2</v>
      </c>
      <c r="AI8" t="s">
        <v>2</v>
      </c>
      <c r="AJ8" t="s">
        <v>20</v>
      </c>
      <c r="AK8" t="s">
        <v>2</v>
      </c>
      <c r="AL8" t="s">
        <v>2</v>
      </c>
      <c r="AM8" t="s">
        <v>2</v>
      </c>
      <c r="AN8" t="s">
        <v>24</v>
      </c>
      <c r="AO8" t="s">
        <v>24</v>
      </c>
      <c r="AP8" t="s">
        <v>24</v>
      </c>
      <c r="AQ8" t="s">
        <v>20</v>
      </c>
      <c r="AR8" t="s">
        <v>24</v>
      </c>
      <c r="AS8" t="s">
        <v>24</v>
      </c>
      <c r="AT8" t="s">
        <v>24</v>
      </c>
      <c r="AU8" t="s">
        <v>24</v>
      </c>
      <c r="AV8" t="s">
        <v>26</v>
      </c>
      <c r="AW8" t="s">
        <v>26</v>
      </c>
      <c r="AX8" t="s">
        <v>26</v>
      </c>
      <c r="AY8" t="s">
        <v>28</v>
      </c>
      <c r="AZ8" t="s">
        <v>29</v>
      </c>
      <c r="BA8" t="s">
        <v>6</v>
      </c>
      <c r="BB8" t="s">
        <v>6</v>
      </c>
      <c r="BC8" t="s">
        <v>6</v>
      </c>
      <c r="BD8" t="s">
        <v>30</v>
      </c>
      <c r="BE8" t="s">
        <v>30</v>
      </c>
      <c r="BF8" t="s">
        <v>30</v>
      </c>
      <c r="BG8" t="s">
        <v>31</v>
      </c>
      <c r="BH8" t="s">
        <v>31</v>
      </c>
      <c r="BI8" t="s">
        <v>31</v>
      </c>
      <c r="BJ8" t="s">
        <v>31</v>
      </c>
      <c r="BK8" t="s">
        <v>25</v>
      </c>
      <c r="BL8" t="s">
        <v>33</v>
      </c>
      <c r="BM8" t="s">
        <v>33</v>
      </c>
      <c r="BN8" t="s">
        <v>31</v>
      </c>
      <c r="BO8" t="s">
        <v>31</v>
      </c>
      <c r="BP8" t="s">
        <v>31</v>
      </c>
      <c r="BQ8" t="s">
        <v>31</v>
      </c>
      <c r="BR8" t="s">
        <v>31</v>
      </c>
      <c r="BS8" t="s">
        <v>31</v>
      </c>
      <c r="BT8" t="s">
        <v>41</v>
      </c>
      <c r="BU8" t="s">
        <v>31</v>
      </c>
      <c r="BV8" t="s">
        <v>31</v>
      </c>
      <c r="BW8" t="s">
        <v>43</v>
      </c>
      <c r="BX8" t="s">
        <v>28</v>
      </c>
      <c r="BY8" t="s">
        <v>28</v>
      </c>
      <c r="BZ8" t="s">
        <v>42</v>
      </c>
      <c r="CA8" t="s">
        <v>45</v>
      </c>
      <c r="CB8" t="s">
        <v>41</v>
      </c>
      <c r="CC8" t="s">
        <v>43</v>
      </c>
      <c r="CD8" t="s">
        <v>29</v>
      </c>
      <c r="CE8" t="s">
        <v>39</v>
      </c>
      <c r="CF8" t="s">
        <v>39</v>
      </c>
      <c r="CG8" t="s">
        <v>29</v>
      </c>
      <c r="CH8" t="s">
        <v>39</v>
      </c>
      <c r="CI8" t="s">
        <v>39</v>
      </c>
      <c r="CJ8" t="s">
        <v>29</v>
      </c>
      <c r="CK8" t="s">
        <v>50</v>
      </c>
      <c r="CL8" t="s">
        <v>50</v>
      </c>
      <c r="CM8" t="s">
        <v>50</v>
      </c>
      <c r="CN8" t="s">
        <v>53</v>
      </c>
      <c r="CO8" t="s">
        <v>53</v>
      </c>
      <c r="CP8" t="s">
        <v>53</v>
      </c>
      <c r="CQ8" t="s">
        <v>50</v>
      </c>
      <c r="CR8" t="s">
        <v>53</v>
      </c>
      <c r="CS8" t="s">
        <v>48</v>
      </c>
      <c r="CT8" t="s">
        <v>48</v>
      </c>
      <c r="CU8" t="s">
        <v>51</v>
      </c>
      <c r="CV8" t="s">
        <v>50</v>
      </c>
      <c r="CW8" t="s">
        <v>59</v>
      </c>
      <c r="CX8" t="s">
        <v>60</v>
      </c>
      <c r="CY8" t="s">
        <v>60</v>
      </c>
      <c r="CZ8" t="s">
        <v>58</v>
      </c>
      <c r="DA8" t="s">
        <v>60</v>
      </c>
      <c r="DB8" t="s">
        <v>60</v>
      </c>
      <c r="DC8" t="s">
        <v>60</v>
      </c>
      <c r="DD8" t="s">
        <v>60</v>
      </c>
      <c r="DE8" t="s">
        <v>68</v>
      </c>
      <c r="DF8" t="s">
        <v>58</v>
      </c>
      <c r="DG8" t="s">
        <v>52</v>
      </c>
      <c r="DH8" t="s">
        <v>58</v>
      </c>
      <c r="DI8" t="s">
        <v>58</v>
      </c>
      <c r="DJ8" t="s">
        <v>71</v>
      </c>
      <c r="DK8" t="s">
        <v>72</v>
      </c>
      <c r="DL8" t="s">
        <v>68</v>
      </c>
      <c r="DM8" t="s">
        <v>73</v>
      </c>
      <c r="DN8" t="s">
        <v>73</v>
      </c>
      <c r="DO8" t="s">
        <v>72</v>
      </c>
      <c r="DP8" t="s">
        <v>72</v>
      </c>
      <c r="DQ8" t="s">
        <v>76</v>
      </c>
      <c r="DR8" t="s">
        <v>69</v>
      </c>
      <c r="DS8" t="s">
        <v>69</v>
      </c>
      <c r="DT8" t="s">
        <v>77</v>
      </c>
      <c r="DU8" t="s">
        <v>74</v>
      </c>
      <c r="DV8" t="s">
        <v>79</v>
      </c>
      <c r="DW8" t="s">
        <v>73</v>
      </c>
      <c r="DX8" t="s">
        <v>78</v>
      </c>
      <c r="DY8" t="s">
        <v>78</v>
      </c>
      <c r="DZ8" t="s">
        <v>81</v>
      </c>
      <c r="EA8" t="s">
        <v>76</v>
      </c>
      <c r="EB8" t="s">
        <v>77</v>
      </c>
      <c r="EC8" t="s">
        <v>77</v>
      </c>
      <c r="ED8" t="s">
        <v>77</v>
      </c>
      <c r="EE8" t="s">
        <v>71</v>
      </c>
      <c r="EF8" t="s">
        <v>71</v>
      </c>
      <c r="EG8" t="s">
        <v>77</v>
      </c>
    </row>
    <row r="9" spans="1:137" x14ac:dyDescent="0.2">
      <c r="A9">
        <v>8</v>
      </c>
      <c r="B9" t="s">
        <v>8</v>
      </c>
      <c r="C9" t="s">
        <v>11</v>
      </c>
      <c r="D9" t="s">
        <v>8</v>
      </c>
      <c r="E9" t="s">
        <v>7</v>
      </c>
      <c r="F9" t="s">
        <v>12</v>
      </c>
      <c r="G9" t="s">
        <v>9</v>
      </c>
      <c r="H9" t="s">
        <v>9</v>
      </c>
      <c r="I9" t="s">
        <v>12</v>
      </c>
      <c r="J9" t="s">
        <v>13</v>
      </c>
      <c r="K9" t="s">
        <v>14</v>
      </c>
      <c r="L9" t="s">
        <v>5</v>
      </c>
      <c r="M9" t="s">
        <v>5</v>
      </c>
      <c r="N9" t="s">
        <v>14</v>
      </c>
      <c r="O9" t="s">
        <v>14</v>
      </c>
      <c r="P9" t="s">
        <v>13</v>
      </c>
      <c r="Q9" t="s">
        <v>14</v>
      </c>
      <c r="R9" t="s">
        <v>13</v>
      </c>
      <c r="S9" t="s">
        <v>14</v>
      </c>
      <c r="T9" t="s">
        <v>14</v>
      </c>
      <c r="U9" t="s">
        <v>18</v>
      </c>
      <c r="V9" t="s">
        <v>14</v>
      </c>
      <c r="W9" t="s">
        <v>13</v>
      </c>
      <c r="X9" t="s">
        <v>18</v>
      </c>
      <c r="Y9" t="s">
        <v>13</v>
      </c>
      <c r="Z9" t="s">
        <v>13</v>
      </c>
      <c r="AA9" t="s">
        <v>20</v>
      </c>
      <c r="AB9" t="s">
        <v>8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22</v>
      </c>
      <c r="AO9" t="s">
        <v>4</v>
      </c>
      <c r="AP9" t="s">
        <v>4</v>
      </c>
      <c r="AQ9" t="s">
        <v>25</v>
      </c>
      <c r="AR9" t="s">
        <v>20</v>
      </c>
      <c r="AS9" t="s">
        <v>20</v>
      </c>
      <c r="AT9" t="s">
        <v>20</v>
      </c>
      <c r="AU9" t="s">
        <v>26</v>
      </c>
      <c r="AV9" t="s">
        <v>24</v>
      </c>
      <c r="AW9" t="s">
        <v>24</v>
      </c>
      <c r="AX9" t="s">
        <v>28</v>
      </c>
      <c r="AY9" t="s">
        <v>17</v>
      </c>
      <c r="AZ9" t="s">
        <v>30</v>
      </c>
      <c r="BA9" t="s">
        <v>29</v>
      </c>
      <c r="BB9" t="s">
        <v>16</v>
      </c>
      <c r="BC9" t="s">
        <v>16</v>
      </c>
      <c r="BD9" t="s">
        <v>6</v>
      </c>
      <c r="BE9" t="s">
        <v>6</v>
      </c>
      <c r="BF9" t="s">
        <v>31</v>
      </c>
      <c r="BG9" t="s">
        <v>21</v>
      </c>
      <c r="BH9" t="s">
        <v>21</v>
      </c>
      <c r="BI9" t="s">
        <v>33</v>
      </c>
      <c r="BJ9" t="s">
        <v>34</v>
      </c>
      <c r="BK9" t="s">
        <v>31</v>
      </c>
      <c r="BL9" t="s">
        <v>31</v>
      </c>
      <c r="BM9" t="s">
        <v>37</v>
      </c>
      <c r="BN9" t="s">
        <v>33</v>
      </c>
      <c r="BO9" t="s">
        <v>37</v>
      </c>
      <c r="BP9" t="s">
        <v>38</v>
      </c>
      <c r="BQ9" t="s">
        <v>38</v>
      </c>
      <c r="BR9" t="s">
        <v>32</v>
      </c>
      <c r="BS9" t="s">
        <v>32</v>
      </c>
      <c r="BT9" t="s">
        <v>35</v>
      </c>
      <c r="BU9" t="s">
        <v>42</v>
      </c>
      <c r="BV9" t="s">
        <v>42</v>
      </c>
      <c r="BW9" t="s">
        <v>31</v>
      </c>
      <c r="BX9" t="s">
        <v>42</v>
      </c>
      <c r="BY9" t="s">
        <v>42</v>
      </c>
      <c r="BZ9" t="s">
        <v>45</v>
      </c>
      <c r="CA9" t="s">
        <v>29</v>
      </c>
      <c r="CB9" t="s">
        <v>45</v>
      </c>
      <c r="CC9" t="s">
        <v>45</v>
      </c>
      <c r="CD9" t="s">
        <v>43</v>
      </c>
      <c r="CE9" t="s">
        <v>45</v>
      </c>
      <c r="CF9" t="s">
        <v>45</v>
      </c>
      <c r="CG9" t="s">
        <v>47</v>
      </c>
      <c r="CH9" t="s">
        <v>34</v>
      </c>
      <c r="CI9" t="s">
        <v>34</v>
      </c>
      <c r="CJ9" t="s">
        <v>49</v>
      </c>
      <c r="CK9" t="s">
        <v>49</v>
      </c>
      <c r="CL9" t="s">
        <v>49</v>
      </c>
      <c r="CM9" t="s">
        <v>1</v>
      </c>
      <c r="CN9" t="s">
        <v>49</v>
      </c>
      <c r="CO9" t="s">
        <v>49</v>
      </c>
      <c r="CP9" t="s">
        <v>58</v>
      </c>
      <c r="CQ9" t="s">
        <v>59</v>
      </c>
      <c r="CR9" t="s">
        <v>46</v>
      </c>
      <c r="CS9" t="s">
        <v>46</v>
      </c>
      <c r="CT9" t="s">
        <v>62</v>
      </c>
      <c r="CU9" t="s">
        <v>48</v>
      </c>
      <c r="CV9" t="s">
        <v>10</v>
      </c>
      <c r="CW9" t="s">
        <v>50</v>
      </c>
      <c r="CX9" t="s">
        <v>54</v>
      </c>
      <c r="CY9" t="s">
        <v>58</v>
      </c>
      <c r="CZ9" t="s">
        <v>4</v>
      </c>
      <c r="DA9" t="s">
        <v>58</v>
      </c>
      <c r="DB9" t="s">
        <v>53</v>
      </c>
      <c r="DC9" t="s">
        <v>59</v>
      </c>
      <c r="DD9" t="s">
        <v>68</v>
      </c>
      <c r="DE9" t="s">
        <v>60</v>
      </c>
      <c r="DF9" t="s">
        <v>69</v>
      </c>
      <c r="DG9" t="s">
        <v>58</v>
      </c>
      <c r="DH9" t="s">
        <v>52</v>
      </c>
      <c r="DI9" t="s">
        <v>52</v>
      </c>
      <c r="DJ9" t="s">
        <v>58</v>
      </c>
      <c r="DK9" t="s">
        <v>63</v>
      </c>
      <c r="DL9" t="s">
        <v>63</v>
      </c>
      <c r="DM9" t="s">
        <v>68</v>
      </c>
      <c r="DN9" t="s">
        <v>74</v>
      </c>
      <c r="DO9" t="s">
        <v>74</v>
      </c>
      <c r="DP9" t="s">
        <v>62</v>
      </c>
      <c r="DQ9" t="s">
        <v>72</v>
      </c>
      <c r="DR9" t="s">
        <v>62</v>
      </c>
      <c r="DS9" t="s">
        <v>77</v>
      </c>
      <c r="DT9" t="s">
        <v>10</v>
      </c>
      <c r="DU9" t="s">
        <v>66</v>
      </c>
      <c r="DV9" t="s">
        <v>66</v>
      </c>
      <c r="DW9" t="s">
        <v>69</v>
      </c>
      <c r="DX9" t="s">
        <v>73</v>
      </c>
      <c r="DY9" t="s">
        <v>77</v>
      </c>
      <c r="DZ9" t="s">
        <v>77</v>
      </c>
      <c r="EA9" t="s">
        <v>77</v>
      </c>
      <c r="EB9" t="s">
        <v>76</v>
      </c>
      <c r="EC9" t="s">
        <v>76</v>
      </c>
      <c r="ED9" t="s">
        <v>83</v>
      </c>
      <c r="EE9" t="s">
        <v>77</v>
      </c>
      <c r="EF9" t="s">
        <v>77</v>
      </c>
      <c r="EG9" t="s">
        <v>71</v>
      </c>
    </row>
    <row r="10" spans="1:137" x14ac:dyDescent="0.2">
      <c r="A10">
        <v>9</v>
      </c>
      <c r="B10" t="s">
        <v>9</v>
      </c>
      <c r="C10" t="s">
        <v>9</v>
      </c>
      <c r="D10" t="s">
        <v>9</v>
      </c>
      <c r="E10" t="s">
        <v>11</v>
      </c>
      <c r="F10" t="s">
        <v>9</v>
      </c>
      <c r="G10" t="s">
        <v>7</v>
      </c>
      <c r="H10" t="s">
        <v>12</v>
      </c>
      <c r="I10" t="s">
        <v>13</v>
      </c>
      <c r="J10" t="s">
        <v>14</v>
      </c>
      <c r="K10" t="s">
        <v>15</v>
      </c>
      <c r="L10" t="s">
        <v>12</v>
      </c>
      <c r="M10" t="s">
        <v>16</v>
      </c>
      <c r="N10" t="s">
        <v>16</v>
      </c>
      <c r="O10" t="s">
        <v>3</v>
      </c>
      <c r="P10" t="s">
        <v>3</v>
      </c>
      <c r="Q10" t="s">
        <v>18</v>
      </c>
      <c r="R10" t="s">
        <v>18</v>
      </c>
      <c r="S10" t="s">
        <v>18</v>
      </c>
      <c r="T10" t="s">
        <v>18</v>
      </c>
      <c r="U10" t="s">
        <v>14</v>
      </c>
      <c r="V10" t="s">
        <v>18</v>
      </c>
      <c r="W10" t="s">
        <v>14</v>
      </c>
      <c r="X10" t="s">
        <v>14</v>
      </c>
      <c r="Y10" t="s">
        <v>14</v>
      </c>
      <c r="Z10" t="s">
        <v>20</v>
      </c>
      <c r="AA10" t="s">
        <v>18</v>
      </c>
      <c r="AB10" t="s">
        <v>20</v>
      </c>
      <c r="AC10" t="s">
        <v>8</v>
      </c>
      <c r="AD10" t="s">
        <v>8</v>
      </c>
      <c r="AE10" t="s">
        <v>18</v>
      </c>
      <c r="AF10" t="s">
        <v>18</v>
      </c>
      <c r="AG10" t="s">
        <v>18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4</v>
      </c>
      <c r="AO10" t="s">
        <v>22</v>
      </c>
      <c r="AP10" t="s">
        <v>22</v>
      </c>
      <c r="AQ10" t="s">
        <v>22</v>
      </c>
      <c r="AR10" t="s">
        <v>4</v>
      </c>
      <c r="AS10" t="s">
        <v>4</v>
      </c>
      <c r="AT10" t="s">
        <v>26</v>
      </c>
      <c r="AU10" t="s">
        <v>20</v>
      </c>
      <c r="AV10" t="s">
        <v>20</v>
      </c>
      <c r="AW10" t="s">
        <v>27</v>
      </c>
      <c r="AX10" t="s">
        <v>24</v>
      </c>
      <c r="AY10" t="s">
        <v>27</v>
      </c>
      <c r="AZ10" t="s">
        <v>26</v>
      </c>
      <c r="BA10" t="s">
        <v>27</v>
      </c>
      <c r="BB10" t="s">
        <v>27</v>
      </c>
      <c r="BC10" t="s">
        <v>27</v>
      </c>
      <c r="BD10" t="s">
        <v>16</v>
      </c>
      <c r="BE10" t="s">
        <v>31</v>
      </c>
      <c r="BF10" t="s">
        <v>6</v>
      </c>
      <c r="BG10" t="s">
        <v>30</v>
      </c>
      <c r="BH10" t="s">
        <v>6</v>
      </c>
      <c r="BI10" t="s">
        <v>21</v>
      </c>
      <c r="BJ10" t="s">
        <v>27</v>
      </c>
      <c r="BK10" t="s">
        <v>35</v>
      </c>
      <c r="BL10" t="s">
        <v>25</v>
      </c>
      <c r="BM10" t="s">
        <v>31</v>
      </c>
      <c r="BN10" t="s">
        <v>37</v>
      </c>
      <c r="BO10" t="s">
        <v>33</v>
      </c>
      <c r="BP10" t="s">
        <v>37</v>
      </c>
      <c r="BQ10" t="s">
        <v>37</v>
      </c>
      <c r="BR10" t="s">
        <v>37</v>
      </c>
      <c r="BS10" t="s">
        <v>40</v>
      </c>
      <c r="BT10" t="s">
        <v>32</v>
      </c>
      <c r="BU10" t="s">
        <v>35</v>
      </c>
      <c r="BV10" t="s">
        <v>43</v>
      </c>
      <c r="BW10" t="s">
        <v>42</v>
      </c>
      <c r="BX10" t="s">
        <v>31</v>
      </c>
      <c r="BY10" t="s">
        <v>31</v>
      </c>
      <c r="BZ10" t="s">
        <v>28</v>
      </c>
      <c r="CA10" t="s">
        <v>28</v>
      </c>
      <c r="CB10" t="s">
        <v>28</v>
      </c>
      <c r="CC10" t="s">
        <v>41</v>
      </c>
      <c r="CD10" t="s">
        <v>45</v>
      </c>
      <c r="CE10" t="s">
        <v>35</v>
      </c>
      <c r="CF10" t="s">
        <v>41</v>
      </c>
      <c r="CG10" t="s">
        <v>35</v>
      </c>
      <c r="CH10" t="s">
        <v>45</v>
      </c>
      <c r="CI10" t="s">
        <v>45</v>
      </c>
      <c r="CJ10" t="s">
        <v>50</v>
      </c>
      <c r="CK10" t="s">
        <v>53</v>
      </c>
      <c r="CL10" t="s">
        <v>42</v>
      </c>
      <c r="CM10" t="s">
        <v>49</v>
      </c>
      <c r="CN10" t="s">
        <v>1</v>
      </c>
      <c r="CO10" t="s">
        <v>1</v>
      </c>
      <c r="CP10" t="s">
        <v>59</v>
      </c>
      <c r="CQ10" t="s">
        <v>58</v>
      </c>
      <c r="CR10" t="s">
        <v>58</v>
      </c>
      <c r="CS10" t="s">
        <v>58</v>
      </c>
      <c r="CT10" t="s">
        <v>46</v>
      </c>
      <c r="CU10" t="s">
        <v>63</v>
      </c>
      <c r="CV10" t="s">
        <v>51</v>
      </c>
      <c r="CW10" t="s">
        <v>60</v>
      </c>
      <c r="CX10" t="s">
        <v>4</v>
      </c>
      <c r="CY10" t="s">
        <v>4</v>
      </c>
      <c r="CZ10" t="s">
        <v>65</v>
      </c>
      <c r="DA10" t="s">
        <v>59</v>
      </c>
      <c r="DB10" t="s">
        <v>59</v>
      </c>
      <c r="DC10" t="s">
        <v>4</v>
      </c>
      <c r="DD10" t="s">
        <v>59</v>
      </c>
      <c r="DE10" t="s">
        <v>59</v>
      </c>
      <c r="DF10" t="s">
        <v>60</v>
      </c>
      <c r="DG10" t="s">
        <v>70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63</v>
      </c>
      <c r="DN10" t="s">
        <v>75</v>
      </c>
      <c r="DO10" t="s">
        <v>4</v>
      </c>
      <c r="DP10" t="s">
        <v>76</v>
      </c>
      <c r="DQ10" t="s">
        <v>62</v>
      </c>
      <c r="DR10" t="s">
        <v>4</v>
      </c>
      <c r="DS10" t="s">
        <v>4</v>
      </c>
      <c r="DT10" t="s">
        <v>69</v>
      </c>
      <c r="DU10" t="s">
        <v>4</v>
      </c>
      <c r="DV10" t="s">
        <v>69</v>
      </c>
      <c r="DW10" t="s">
        <v>80</v>
      </c>
      <c r="DX10" t="s">
        <v>81</v>
      </c>
      <c r="DY10" t="s">
        <v>73</v>
      </c>
      <c r="DZ10" t="s">
        <v>4</v>
      </c>
      <c r="EA10" t="s">
        <v>82</v>
      </c>
      <c r="EB10" t="s">
        <v>82</v>
      </c>
      <c r="EC10" t="s">
        <v>83</v>
      </c>
      <c r="ED10" t="s">
        <v>76</v>
      </c>
      <c r="EE10" t="s">
        <v>76</v>
      </c>
      <c r="EF10" t="s">
        <v>76</v>
      </c>
      <c r="EG10" t="s">
        <v>84</v>
      </c>
    </row>
    <row r="11" spans="1:137" x14ac:dyDescent="0.2">
      <c r="A11">
        <v>10</v>
      </c>
      <c r="B11" t="s">
        <v>10</v>
      </c>
      <c r="C11" t="s">
        <v>8</v>
      </c>
      <c r="D11" t="s">
        <v>11</v>
      </c>
      <c r="E11" t="s">
        <v>12</v>
      </c>
      <c r="F11" t="s">
        <v>11</v>
      </c>
      <c r="G11" t="s">
        <v>11</v>
      </c>
      <c r="H11" t="s">
        <v>13</v>
      </c>
      <c r="I11" t="s">
        <v>7</v>
      </c>
      <c r="J11" t="s">
        <v>15</v>
      </c>
      <c r="K11" t="s">
        <v>12</v>
      </c>
      <c r="L11" t="s">
        <v>9</v>
      </c>
      <c r="M11" t="s">
        <v>9</v>
      </c>
      <c r="N11" t="s">
        <v>12</v>
      </c>
      <c r="O11" t="s">
        <v>9</v>
      </c>
      <c r="P11" t="s">
        <v>18</v>
      </c>
      <c r="Q11" t="s">
        <v>3</v>
      </c>
      <c r="R11" t="s">
        <v>3</v>
      </c>
      <c r="S11" t="s">
        <v>3</v>
      </c>
      <c r="T11" t="s">
        <v>19</v>
      </c>
      <c r="U11" t="s">
        <v>19</v>
      </c>
      <c r="V11" t="s">
        <v>19</v>
      </c>
      <c r="W11" t="s">
        <v>19</v>
      </c>
      <c r="X11" t="s">
        <v>8</v>
      </c>
      <c r="Y11" t="s">
        <v>20</v>
      </c>
      <c r="Z11" t="s">
        <v>21</v>
      </c>
      <c r="AA11" t="s">
        <v>8</v>
      </c>
      <c r="AB11" t="s">
        <v>13</v>
      </c>
      <c r="AC11" t="s">
        <v>18</v>
      </c>
      <c r="AD11" t="s">
        <v>18</v>
      </c>
      <c r="AE11" t="s">
        <v>8</v>
      </c>
      <c r="AF11" t="s">
        <v>8</v>
      </c>
      <c r="AG11" t="s">
        <v>22</v>
      </c>
      <c r="AH11" t="s">
        <v>18</v>
      </c>
      <c r="AI11" t="s">
        <v>18</v>
      </c>
      <c r="AJ11" t="s">
        <v>18</v>
      </c>
      <c r="AK11" t="s">
        <v>23</v>
      </c>
      <c r="AL11" t="s">
        <v>24</v>
      </c>
      <c r="AM11" t="s">
        <v>24</v>
      </c>
      <c r="AN11" t="s">
        <v>2</v>
      </c>
      <c r="AO11" t="s">
        <v>2</v>
      </c>
      <c r="AP11" t="s">
        <v>2</v>
      </c>
      <c r="AQ11" t="s">
        <v>4</v>
      </c>
      <c r="AR11" t="s">
        <v>22</v>
      </c>
      <c r="AS11" t="s">
        <v>22</v>
      </c>
      <c r="AT11" t="s">
        <v>22</v>
      </c>
      <c r="AU11" t="s">
        <v>4</v>
      </c>
      <c r="AV11" t="s">
        <v>22</v>
      </c>
      <c r="AW11" t="s">
        <v>28</v>
      </c>
      <c r="AX11" t="s">
        <v>27</v>
      </c>
      <c r="AY11" t="s">
        <v>29</v>
      </c>
      <c r="AZ11" t="s">
        <v>17</v>
      </c>
      <c r="BA11" t="s">
        <v>26</v>
      </c>
      <c r="BB11" t="s">
        <v>26</v>
      </c>
      <c r="BC11" t="s">
        <v>26</v>
      </c>
      <c r="BD11" t="s">
        <v>31</v>
      </c>
      <c r="BE11" t="s">
        <v>16</v>
      </c>
      <c r="BF11" t="s">
        <v>32</v>
      </c>
      <c r="BG11" t="s">
        <v>6</v>
      </c>
      <c r="BH11" t="s">
        <v>30</v>
      </c>
      <c r="BI11" t="s">
        <v>6</v>
      </c>
      <c r="BJ11" t="s">
        <v>35</v>
      </c>
      <c r="BK11" t="s">
        <v>27</v>
      </c>
      <c r="BL11" t="s">
        <v>36</v>
      </c>
      <c r="BM11" t="s">
        <v>25</v>
      </c>
      <c r="BN11" t="s">
        <v>25</v>
      </c>
      <c r="BO11" t="s">
        <v>38</v>
      </c>
      <c r="BP11" t="s">
        <v>33</v>
      </c>
      <c r="BQ11" t="s">
        <v>39</v>
      </c>
      <c r="BR11" t="s">
        <v>40</v>
      </c>
      <c r="BS11" t="s">
        <v>37</v>
      </c>
      <c r="BT11" t="s">
        <v>40</v>
      </c>
      <c r="BU11" t="s">
        <v>40</v>
      </c>
      <c r="BV11" t="s">
        <v>35</v>
      </c>
      <c r="BW11" t="s">
        <v>44</v>
      </c>
      <c r="BX11" t="s">
        <v>45</v>
      </c>
      <c r="BY11" t="s">
        <v>39</v>
      </c>
      <c r="BZ11" t="s">
        <v>39</v>
      </c>
      <c r="CA11" t="s">
        <v>39</v>
      </c>
      <c r="CB11" t="s">
        <v>39</v>
      </c>
      <c r="CC11" t="s">
        <v>46</v>
      </c>
      <c r="CD11" t="s">
        <v>41</v>
      </c>
      <c r="CE11" t="s">
        <v>41</v>
      </c>
      <c r="CF11" t="s">
        <v>35</v>
      </c>
      <c r="CG11" t="s">
        <v>45</v>
      </c>
      <c r="CH11" t="s">
        <v>49</v>
      </c>
      <c r="CI11" t="s">
        <v>50</v>
      </c>
      <c r="CJ11" t="s">
        <v>52</v>
      </c>
      <c r="CK11" t="s">
        <v>52</v>
      </c>
      <c r="CL11" t="s">
        <v>38</v>
      </c>
      <c r="CM11" t="s">
        <v>55</v>
      </c>
      <c r="CN11" t="s">
        <v>56</v>
      </c>
      <c r="CO11" t="s">
        <v>57</v>
      </c>
      <c r="CP11" t="s">
        <v>60</v>
      </c>
      <c r="CQ11" t="s">
        <v>61</v>
      </c>
      <c r="CR11" t="s">
        <v>61</v>
      </c>
      <c r="CS11" t="s">
        <v>60</v>
      </c>
      <c r="CT11" t="s">
        <v>63</v>
      </c>
      <c r="CU11" t="s">
        <v>64</v>
      </c>
      <c r="CV11" t="s">
        <v>60</v>
      </c>
      <c r="CW11" t="s">
        <v>51</v>
      </c>
      <c r="CX11" t="s">
        <v>51</v>
      </c>
      <c r="CY11" t="s">
        <v>59</v>
      </c>
      <c r="CZ11" t="s">
        <v>54</v>
      </c>
      <c r="DA11" t="s">
        <v>4</v>
      </c>
      <c r="DB11" t="s">
        <v>4</v>
      </c>
      <c r="DC11" t="s">
        <v>67</v>
      </c>
      <c r="DD11" t="s">
        <v>4</v>
      </c>
      <c r="DE11" t="s">
        <v>4</v>
      </c>
      <c r="DF11" t="s">
        <v>4</v>
      </c>
      <c r="DG11" t="s">
        <v>4</v>
      </c>
      <c r="DH11" t="s">
        <v>70</v>
      </c>
      <c r="DI11" t="s">
        <v>71</v>
      </c>
      <c r="DJ11" t="s">
        <v>67</v>
      </c>
      <c r="DK11" t="s">
        <v>58</v>
      </c>
      <c r="DL11" t="s">
        <v>67</v>
      </c>
      <c r="DM11" t="s">
        <v>4</v>
      </c>
      <c r="DN11" t="s">
        <v>4</v>
      </c>
      <c r="DO11" t="s">
        <v>76</v>
      </c>
      <c r="DP11" t="s">
        <v>4</v>
      </c>
      <c r="DQ11" t="s">
        <v>4</v>
      </c>
      <c r="DR11" t="s">
        <v>72</v>
      </c>
      <c r="DS11" t="s">
        <v>78</v>
      </c>
      <c r="DT11" t="s">
        <v>78</v>
      </c>
      <c r="DU11" t="s">
        <v>69</v>
      </c>
      <c r="DV11" t="s">
        <v>4</v>
      </c>
      <c r="DW11" t="s">
        <v>66</v>
      </c>
      <c r="DX11" t="s">
        <v>69</v>
      </c>
      <c r="DY11" t="s">
        <v>4</v>
      </c>
      <c r="DZ11" t="s">
        <v>82</v>
      </c>
      <c r="EA11" t="s">
        <v>83</v>
      </c>
      <c r="EB11" t="s">
        <v>83</v>
      </c>
      <c r="EC11" t="s">
        <v>82</v>
      </c>
      <c r="ED11" t="s">
        <v>4</v>
      </c>
      <c r="EE11" t="s">
        <v>4</v>
      </c>
      <c r="EF11" t="s">
        <v>84</v>
      </c>
      <c r="EG11" t="s">
        <v>85</v>
      </c>
    </row>
    <row r="13" spans="1:137" x14ac:dyDescent="0.2">
      <c r="A13" t="s">
        <v>148</v>
      </c>
      <c r="B13" s="2">
        <f>AVERAGE(LEN(B2),LEN(B3),LEN(B4), LEN(B5), LEN(B6),LEN(B7),LEN(B8), LEN(B9), LEN(B10),LEN(B11))</f>
        <v>5.4</v>
      </c>
      <c r="C13" s="2">
        <f t="shared" ref="C13:BN13" si="0">AVERAGE(LEN(C2),LEN(C3),LEN(C4), LEN(C5), LEN(C6),LEN(C7),LEN(C8), LEN(C9), LEN(C10),LEN(C11))</f>
        <v>5.4</v>
      </c>
      <c r="D13" s="2">
        <f>AVERAGE(LEN(D2),LEN(D3),LEN(D4), LEN(D5), LEN(D6),LEN(D7),LEN(D8), LEN(D9), LEN(D10),LEN(D11))</f>
        <v>5.4</v>
      </c>
      <c r="E13" s="2">
        <f t="shared" ref="E13" si="1">AVERAGE(LEN(E2),LEN(E3),LEN(E4), LEN(E5), LEN(E6),LEN(E7),LEN(E8), LEN(E9), LEN(E10),LEN(E11))</f>
        <v>5.4</v>
      </c>
      <c r="F13" s="2">
        <f t="shared" si="0"/>
        <v>5.4</v>
      </c>
      <c r="G13" s="2">
        <f t="shared" si="0"/>
        <v>5.4</v>
      </c>
      <c r="H13" s="2">
        <f t="shared" si="0"/>
        <v>5.7</v>
      </c>
      <c r="I13" s="2">
        <f t="shared" si="0"/>
        <v>5.7</v>
      </c>
      <c r="J13" s="2">
        <f t="shared" si="0"/>
        <v>6</v>
      </c>
      <c r="K13" s="2">
        <f t="shared" si="0"/>
        <v>5.9</v>
      </c>
      <c r="L13" s="2">
        <f>AVERAGE(LEN(L2),LEN(L3),LEN(L4), LEN(L5), LEN(L6),LEN(L7),LEN(L8), LEN(L9), LEN(L10),LEN(L11))</f>
        <v>5.9</v>
      </c>
      <c r="M13" s="2">
        <f t="shared" si="0"/>
        <v>5.9</v>
      </c>
      <c r="N13" s="2">
        <f>AVERAGE(LEN(N2),LEN(N3),LEN(N4), LEN(N5), LEN(N6),LEN(N7),LEN(N8), LEN(N9), LEN(N10),LEN(N11))</f>
        <v>5.6</v>
      </c>
      <c r="O13" s="2">
        <f t="shared" ref="O13" si="2">AVERAGE(LEN(O2),LEN(O3),LEN(O4), LEN(O5), LEN(O6),LEN(O7),LEN(O8), LEN(O9), LEN(O10),LEN(O11))</f>
        <v>5.7</v>
      </c>
      <c r="P13" s="2">
        <f t="shared" si="0"/>
        <v>5.6</v>
      </c>
      <c r="Q13" s="2">
        <f>AVERAGE(LEN(Q2),LEN(Q3),LEN(Q4), LEN(Q5), LEN(Q6),LEN(Q7),LEN(Q8), LEN(Q9), LEN(Q10),LEN(Q11))</f>
        <v>5.6</v>
      </c>
      <c r="R13" s="2">
        <f t="shared" si="0"/>
        <v>5.6</v>
      </c>
      <c r="S13" s="2">
        <f>AVERAGE(LEN(S2),LEN(S3),LEN(S4), LEN(S5), LEN(S6),LEN(S7),LEN(S8), LEN(S9), LEN(S10),LEN(S11))</f>
        <v>5.6</v>
      </c>
      <c r="T13" s="2">
        <f>AVERAGE(LEN(T2),LEN(T3),LEN(T4), LEN(T5), LEN(T6),LEN(T7),LEN(T8), LEN(T9), LEN(T10),LEN(T11))</f>
        <v>5.9</v>
      </c>
      <c r="U13" s="2">
        <f t="shared" si="0"/>
        <v>5.9</v>
      </c>
      <c r="V13" s="2">
        <f t="shared" si="0"/>
        <v>5.9</v>
      </c>
      <c r="W13" s="2">
        <f t="shared" si="0"/>
        <v>5.9</v>
      </c>
      <c r="X13" s="2">
        <f t="shared" si="0"/>
        <v>5.7</v>
      </c>
      <c r="Y13" s="2">
        <f t="shared" si="0"/>
        <v>5.9</v>
      </c>
      <c r="Z13" s="2">
        <f t="shared" si="0"/>
        <v>6.1</v>
      </c>
      <c r="AA13" s="2">
        <f t="shared" si="0"/>
        <v>5.8</v>
      </c>
      <c r="AB13" s="2">
        <f t="shared" si="0"/>
        <v>6.1</v>
      </c>
      <c r="AC13" s="2">
        <f t="shared" si="0"/>
        <v>5.8</v>
      </c>
      <c r="AD13" s="2">
        <f t="shared" si="0"/>
        <v>5.8</v>
      </c>
      <c r="AE13" s="2">
        <f t="shared" si="0"/>
        <v>5.8</v>
      </c>
      <c r="AF13" s="2">
        <f t="shared" si="0"/>
        <v>5.8</v>
      </c>
      <c r="AG13" s="2">
        <f t="shared" si="0"/>
        <v>6</v>
      </c>
      <c r="AH13" s="2">
        <f t="shared" si="0"/>
        <v>6</v>
      </c>
      <c r="AI13" s="2">
        <f t="shared" si="0"/>
        <v>6</v>
      </c>
      <c r="AJ13" s="2">
        <f t="shared" si="0"/>
        <v>6</v>
      </c>
      <c r="AK13" s="2">
        <f t="shared" si="0"/>
        <v>6.1</v>
      </c>
      <c r="AL13" s="2">
        <f t="shared" si="0"/>
        <v>6.3</v>
      </c>
      <c r="AM13" s="2">
        <f t="shared" si="0"/>
        <v>6.3</v>
      </c>
      <c r="AN13" s="2">
        <f t="shared" si="0"/>
        <v>6.3</v>
      </c>
      <c r="AO13" s="2">
        <f t="shared" si="0"/>
        <v>6.3</v>
      </c>
      <c r="AP13" s="2">
        <f t="shared" si="0"/>
        <v>6.3</v>
      </c>
      <c r="AQ13" s="2">
        <f t="shared" si="0"/>
        <v>6.4</v>
      </c>
      <c r="AR13" s="2">
        <f t="shared" si="0"/>
        <v>6.4</v>
      </c>
      <c r="AS13" s="2">
        <f t="shared" si="0"/>
        <v>6.4</v>
      </c>
      <c r="AT13" s="2">
        <f t="shared" si="0"/>
        <v>6</v>
      </c>
      <c r="AU13" s="2">
        <f t="shared" si="0"/>
        <v>6.2</v>
      </c>
      <c r="AV13" s="2">
        <f t="shared" si="0"/>
        <v>6</v>
      </c>
      <c r="AW13" s="2">
        <f t="shared" si="0"/>
        <v>6</v>
      </c>
      <c r="AX13" s="2">
        <f t="shared" si="0"/>
        <v>6</v>
      </c>
      <c r="AY13" s="2">
        <f t="shared" si="0"/>
        <v>6</v>
      </c>
      <c r="AZ13" s="2">
        <f t="shared" si="0"/>
        <v>5.7</v>
      </c>
      <c r="BA13" s="2">
        <f t="shared" si="0"/>
        <v>6</v>
      </c>
      <c r="BB13" s="2">
        <f t="shared" si="0"/>
        <v>6</v>
      </c>
      <c r="BC13" s="2">
        <f t="shared" si="0"/>
        <v>6</v>
      </c>
      <c r="BD13" s="2">
        <f t="shared" si="0"/>
        <v>6</v>
      </c>
      <c r="BE13" s="2">
        <f t="shared" si="0"/>
        <v>6</v>
      </c>
      <c r="BF13" s="2">
        <f t="shared" si="0"/>
        <v>6</v>
      </c>
      <c r="BG13" s="2">
        <f t="shared" si="0"/>
        <v>6</v>
      </c>
      <c r="BH13" s="2">
        <f t="shared" si="0"/>
        <v>6</v>
      </c>
      <c r="BI13" s="2">
        <f t="shared" si="0"/>
        <v>6.2</v>
      </c>
      <c r="BJ13" s="2">
        <f t="shared" si="0"/>
        <v>5.8</v>
      </c>
      <c r="BK13" s="2">
        <f t="shared" si="0"/>
        <v>5.8</v>
      </c>
      <c r="BL13" s="2">
        <f t="shared" si="0"/>
        <v>5.8</v>
      </c>
      <c r="BM13" s="2">
        <f t="shared" si="0"/>
        <v>5.7</v>
      </c>
      <c r="BN13" s="2">
        <f t="shared" si="0"/>
        <v>5.7</v>
      </c>
      <c r="BO13" s="2">
        <f t="shared" ref="BO13:DZ13" si="3">AVERAGE(LEN(BO2),LEN(BO3),LEN(BO4), LEN(BO5), LEN(BO6),LEN(BO7),LEN(BO8), LEN(BO9), LEN(BO10),LEN(BO11))</f>
        <v>5.7</v>
      </c>
      <c r="BP13" s="2">
        <f t="shared" si="3"/>
        <v>5.7</v>
      </c>
      <c r="BQ13" s="2">
        <f t="shared" si="3"/>
        <v>5.6</v>
      </c>
      <c r="BR13" s="2">
        <f t="shared" si="3"/>
        <v>5.9</v>
      </c>
      <c r="BS13" s="2">
        <f t="shared" si="3"/>
        <v>5.9</v>
      </c>
      <c r="BT13" s="2">
        <f t="shared" si="3"/>
        <v>6</v>
      </c>
      <c r="BU13" s="2">
        <f t="shared" si="3"/>
        <v>6</v>
      </c>
      <c r="BV13" s="2">
        <f t="shared" si="3"/>
        <v>5.7</v>
      </c>
      <c r="BW13" s="2">
        <f t="shared" si="3"/>
        <v>5.7</v>
      </c>
      <c r="BX13" s="2">
        <f t="shared" si="3"/>
        <v>5.8</v>
      </c>
      <c r="BY13" s="2">
        <f t="shared" si="3"/>
        <v>5.6</v>
      </c>
      <c r="BZ13" s="2">
        <f t="shared" si="3"/>
        <v>5.8</v>
      </c>
      <c r="CA13" s="2">
        <f t="shared" si="3"/>
        <v>5.8</v>
      </c>
      <c r="CB13" s="2">
        <f t="shared" si="3"/>
        <v>5.8</v>
      </c>
      <c r="CC13" s="2">
        <f t="shared" si="3"/>
        <v>5.5</v>
      </c>
      <c r="CD13" s="2">
        <f t="shared" si="3"/>
        <v>5.5</v>
      </c>
      <c r="CE13" s="2">
        <f t="shared" si="3"/>
        <v>5.6</v>
      </c>
      <c r="CF13" s="2">
        <f t="shared" si="3"/>
        <v>5.6</v>
      </c>
      <c r="CG13" s="2">
        <f t="shared" si="3"/>
        <v>5.3</v>
      </c>
      <c r="CH13" s="2">
        <f t="shared" si="3"/>
        <v>5.6</v>
      </c>
      <c r="CI13" s="2">
        <f t="shared" si="3"/>
        <v>5.7</v>
      </c>
      <c r="CJ13" s="2">
        <f t="shared" si="3"/>
        <v>6.1</v>
      </c>
      <c r="CK13" s="2">
        <f t="shared" si="3"/>
        <v>6</v>
      </c>
      <c r="CL13" s="2">
        <f t="shared" si="3"/>
        <v>6</v>
      </c>
      <c r="CM13" s="2">
        <f t="shared" si="3"/>
        <v>5.8</v>
      </c>
      <c r="CN13" s="2">
        <f t="shared" si="3"/>
        <v>5.8</v>
      </c>
      <c r="CO13" s="2">
        <f t="shared" si="3"/>
        <v>5.8</v>
      </c>
      <c r="CP13" s="2">
        <f t="shared" si="3"/>
        <v>6.6</v>
      </c>
      <c r="CQ13" s="2">
        <f t="shared" si="3"/>
        <v>6.7</v>
      </c>
      <c r="CR13" s="2">
        <f t="shared" si="3"/>
        <v>6.7</v>
      </c>
      <c r="CS13" s="2">
        <f t="shared" si="3"/>
        <v>6.6</v>
      </c>
      <c r="CT13" s="2">
        <f t="shared" si="3"/>
        <v>6.4</v>
      </c>
      <c r="CU13" s="2">
        <f t="shared" si="3"/>
        <v>6.5</v>
      </c>
      <c r="CV13" s="2">
        <f t="shared" si="3"/>
        <v>6.3</v>
      </c>
      <c r="CW13" s="2">
        <f t="shared" si="3"/>
        <v>6.3</v>
      </c>
      <c r="CX13" s="2">
        <f t="shared" si="3"/>
        <v>6.6</v>
      </c>
      <c r="CY13" s="2">
        <f t="shared" si="3"/>
        <v>6.7</v>
      </c>
      <c r="CZ13" s="2">
        <f t="shared" si="3"/>
        <v>6.7</v>
      </c>
      <c r="DA13" s="2">
        <f t="shared" si="3"/>
        <v>7</v>
      </c>
      <c r="DB13" s="2">
        <f t="shared" si="3"/>
        <v>7</v>
      </c>
      <c r="DC13" s="2">
        <f t="shared" si="3"/>
        <v>6.8</v>
      </c>
      <c r="DD13" s="2">
        <f t="shared" si="3"/>
        <v>7.1</v>
      </c>
      <c r="DE13" s="2">
        <f t="shared" si="3"/>
        <v>7.1</v>
      </c>
      <c r="DF13" s="2">
        <f t="shared" si="3"/>
        <v>7.2</v>
      </c>
      <c r="DG13" s="2">
        <f t="shared" si="3"/>
        <v>7.2</v>
      </c>
      <c r="DH13" s="2">
        <f t="shared" si="3"/>
        <v>7.2</v>
      </c>
      <c r="DI13" s="2">
        <f t="shared" si="3"/>
        <v>7.1</v>
      </c>
      <c r="DJ13" s="2">
        <f t="shared" si="3"/>
        <v>6.8</v>
      </c>
      <c r="DK13" s="2">
        <f t="shared" si="3"/>
        <v>6.9</v>
      </c>
      <c r="DL13" s="2">
        <f t="shared" si="3"/>
        <v>6.5</v>
      </c>
      <c r="DM13" s="2">
        <f t="shared" si="3"/>
        <v>6.6</v>
      </c>
      <c r="DN13" s="2">
        <f t="shared" si="3"/>
        <v>6.4</v>
      </c>
      <c r="DO13" s="2">
        <f t="shared" si="3"/>
        <v>6.5</v>
      </c>
      <c r="DP13" s="2">
        <f t="shared" si="3"/>
        <v>6.5</v>
      </c>
      <c r="DQ13" s="2">
        <f t="shared" si="3"/>
        <v>6.5</v>
      </c>
      <c r="DR13" s="2">
        <f t="shared" si="3"/>
        <v>6.5</v>
      </c>
      <c r="DS13" s="2">
        <f t="shared" si="3"/>
        <v>6.5</v>
      </c>
      <c r="DT13" s="2">
        <f t="shared" si="3"/>
        <v>6</v>
      </c>
      <c r="DU13" s="2">
        <f t="shared" si="3"/>
        <v>6.4</v>
      </c>
      <c r="DV13" s="2">
        <f t="shared" si="3"/>
        <v>6.6</v>
      </c>
      <c r="DW13" s="2">
        <f t="shared" si="3"/>
        <v>6</v>
      </c>
      <c r="DX13" s="2">
        <f t="shared" si="3"/>
        <v>6</v>
      </c>
      <c r="DY13" s="2">
        <f t="shared" si="3"/>
        <v>6.1</v>
      </c>
      <c r="DZ13" s="2">
        <f t="shared" si="3"/>
        <v>6</v>
      </c>
      <c r="EA13" s="2">
        <f t="shared" ref="EA13:EG13" si="4">AVERAGE(LEN(EA2),LEN(EA3),LEN(EA4), LEN(EA5), LEN(EA6),LEN(EA7),LEN(EA8), LEN(EA9), LEN(EA10),LEN(EA11))</f>
        <v>5.4</v>
      </c>
      <c r="EB13" s="2">
        <f t="shared" si="4"/>
        <v>5.4</v>
      </c>
      <c r="EC13" s="2">
        <f t="shared" si="4"/>
        <v>5.4</v>
      </c>
      <c r="ED13" s="2">
        <f t="shared" si="4"/>
        <v>5.8</v>
      </c>
      <c r="EE13" s="2">
        <f t="shared" si="4"/>
        <v>5.8</v>
      </c>
      <c r="EF13" s="2">
        <f t="shared" si="4"/>
        <v>5.8</v>
      </c>
      <c r="EG13" s="2">
        <f t="shared" si="4"/>
        <v>5.7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Boys List</vt:lpstr>
      <vt:lpstr>Girls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2017-02-12T22:48:36Z</dcterms:created>
  <dcterms:modified xsi:type="dcterms:W3CDTF">2017-03-04T01:49:26Z</dcterms:modified>
</cp:coreProperties>
</file>