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TJ/2017-2018 School Year/Senior Research Lab/"/>
    </mc:Choice>
  </mc:AlternateContent>
  <bookViews>
    <workbookView xWindow="7700" yWindow="460" windowWidth="24960" windowHeight="1382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4" l="1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I2" i="4"/>
  <c r="I1" i="4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I2" i="3"/>
  <c r="E2" i="3"/>
  <c r="F2" i="3"/>
  <c r="I1" i="3"/>
  <c r="F16" i="2"/>
  <c r="E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I2" i="2"/>
  <c r="E2" i="2"/>
  <c r="F2" i="2"/>
  <c r="I1" i="2"/>
  <c r="I2" i="1"/>
  <c r="I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<sst xmlns="http://schemas.openxmlformats.org/spreadsheetml/2006/main" count="150" uniqueCount="125">
  <si>
    <t>Tweets</t>
  </si>
  <si>
    <t>Likes</t>
  </si>
  <si>
    <t>Pos</t>
  </si>
  <si>
    <t>Neg</t>
  </si>
  <si>
    <t>b'Tom Cruise stars in , based on the true story of the CIA\xe2\x80\x99s biggest secret. In theaters &amp;amp; IMAX Friday:\xe2\x80\xa6'</t>
  </si>
  <si>
    <t>b'You have to read this takedown of the pathologically lying film about pathological liar Barry Seal.'</t>
  </si>
  <si>
    <t>b'Tom Cruise\xe2\x80\x99s Latest Film Fabricates History to Attack President Reagan via \xe2\x80\xa6'</t>
  </si>
  <si>
    <t>b"Tom Cruise's new movie is a bland look at one of s most infamous drug runners"</t>
  </si>
  <si>
    <t>b'If it was illegal and needed to get somewhere, Barry Seal was your guy. hits theaters Sep .\xe2\x80\xa6'</t>
  </si>
  <si>
    <t>b'This Friday, don\xe2\x80\x99t miss the first great film of the fall. Tom Cruise stars in . Get tickets:\xe2\x80\xa6'</t>
  </si>
  <si>
    <t>b'Business as usual. Tom Cruise stars in , in theaters September . Get tickets:'</t>
  </si>
  <si>
    <t>b'"Incredible." "Compelling." "Intense." hits theaters and IMAX Friday. Get tickets:\xe2\x80\xa6'</t>
  </si>
  <si>
    <t>b'Can\'t wait till the movie "American Made" comes out Friday, terrified of that lifestyle but fascinated by it as well, weird \xf0\x9f\xa4\xb7\xe2\x80\x8d\xef\xb8\x8f'</t>
  </si>
  <si>
    <t>b'Tom Cruise is "feeling great" after his ankle surgery as he promotes his new movie .\xe2\x80\xa6'</t>
  </si>
  <si>
    <t>b'Drugs. Guns. Money laundering. All in a day\xe2\x80\x99s work for Barry Seal. hits theaters Sep . Get tickets:\xe2\x80\xa6'</t>
  </si>
  <si>
    <t>b'In ONE WEEK, find out how one man worked for both the CIA and Pablo Escobar. Get tickets now:\xe2\x80\xa6'</t>
  </si>
  <si>
    <t>b'More money, more problems. stars in , in theaters Friday. Get tickets:\xe2\x80\xa6'</t>
  </si>
  <si>
    <t>b'CIA, DEA, Pablo Escobar, White House...Barry Seal made millions off of them. Get tickets now:\xe2\x80\xa6'</t>
  </si>
  <si>
    <t>Pos-Neg</t>
  </si>
  <si>
    <t>Weighted Score</t>
  </si>
  <si>
    <t>Total Score:</t>
  </si>
  <si>
    <t>Total Likes:</t>
  </si>
  <si>
    <t>b': The Golden Circle is the movie in the world. That\xe2\x80\x99ll make you wanna slap your mamma, right there. Now\xe2\x80\xa6'</t>
  </si>
  <si>
    <t>b': The Golden Circle is the movie in the world. Get your tickets now!'</t>
  </si>
  <si>
    <t>b'is now the No. highest grossing superhero movie of'</t>
  </si>
  <si>
    <t>b'Taron Egerton, Channing Tatum, Julianne Moore. KINGSMAN: THE GOLDEN CIRCLE Tayang dalam format IMAX D. Info Jadwa\xe2\x80\xa6'</t>
  </si>
  <si>
    <t>b'There\xe2\x80\x99s still time to watch Kingsman: The Secret Service before : The Golden Circle arrives tomorrow.\xe2\x80\xa6'</t>
  </si>
  <si>
    <t>b'\xe2\x80\x9cKingsman: The Golden Circle\xe2\x80\x9d and \xe2\x80\x9cThe Lego Ninjago Movie\xe2\x80\x9d underwhelmed critics. The masses seemed to agree.'</t>
  </si>
  <si>
    <t>b'Kingsman: The Golden Circle - Movie Review:'</t>
  </si>
  <si>
    <t>b': The Golden Circle Movie Review (Warning: Spoilers)'</t>
  </si>
  <si>
    <t>b': The Golden Circle is in theaters now. Own the original &amp;amp; sneak a peek at the sequel feat. \xe2\x80\xa6'</t>
  </si>
  <si>
    <t>b"Tracking suggests the new will debut in the $40-$45M range, ahead of the st movie's $36.2M domestic bow\xe2\x80\xa6"</t>
  </si>
  <si>
    <t>b'has easily the best-dressed cast of'</t>
  </si>
  <si>
    <t>b'Witness the action like never seen before in this Flip Book. Watch \xe2\x80\x8b in cinemas now:\xe2\x80\xa6'</t>
  </si>
  <si>
    <t>b'\xe2\x80\x98Kingsman: The Golden Circle\xe2\x80\x99 Fashions $100M+ Global Bow; \xe2\x80\x98It\xe2\x80\x99 Hits $478M &amp;amp; Spidey Tops Superheroes WW \xe2\x80\x93\xe2\x80\xa6\xe2\x80\xa6'</t>
  </si>
  <si>
    <t>b"Kingsman: The Golden Circle (and the first) is just my kind of movie. It's the kind of action that makes you clap &amp;amp;\xe2\x80\xa6"</t>
  </si>
  <si>
    <t>b'ANNOUNCEMENT: The \xe2\x80\x9cThe Golden Circle\xe2\x80\x9d premiered in all cinemas yesterday. So go watch this action &amp;amp; funny\xe2\x80\xa6'</t>
  </si>
  <si>
    <t>b'Nothing says "The LEGO NINJAGO Movie" like dropping your mom ft. in air.'</t>
  </si>
  <si>
    <t>b'The LEGO NINJAGO Movie Fun Fact - There are Minifigures used in the movie! \xe2\x80\xa6'</t>
  </si>
  <si>
    <t>b'Exclusive: \xe2\x80\x98The LEGO Ninjago Movie\xe2\x80\x99 gets a Ukiyo-e inspired poster.'</t>
  </si>
  <si>
    <t>b'Public Service Announcement: the big bad in THE LEGO NINJAGO MOVIE is a Kaiju house cat named Meowthra. skip this f\xe2\x80\xa6'</t>
  </si>
  <si>
    <t>b'Need to brush up on the universe before you see the movie in theaters? We\xe2\x80\x99ve got you covered'</t>
  </si>
  <si>
    <t>b'How many bricks were used to make NINJAGO City for the movie? A master builders dream! \xe2\x80\xa6'</t>
  </si>
  <si>
    <t>b'I still don\'t know what a "Ninjago" is, but THE LEGO NINJAGO MOVIE is *hilarious.* it has a LOCKE joke! my review:\xe2\x80\xa6'</t>
  </si>
  <si>
    <t>b'Train, Fight, GO \xe2\x80\x94 Get a piece of the action TODAY and play The LEGO Ninjago Movie Video Game, available now!'</t>
  </si>
  <si>
    <t>b'Abbi Jacobson and Zach Woods, who star in \xe2\x80\x9cThe Lego Ninjago Movie,\xe2\x80\x9d tackle our cartoon-caption contest.'</t>
  </si>
  <si>
    <t>b'Meet the characters of : Lloyd \xef\xb8\x8f Kai Jay Cole ... and more! \xe2\xac\x87\xef\xb8\x8f'</t>
  </si>
  <si>
    <t>b"Not even a giant house cat called Meowthra could save 'The Lego Ninjago Movie'"</t>
  </si>
  <si>
    <t>b'The Lego Ninjago Movie Videogame brings cool combat and much-needed changes to the Lego series. Our review:\xe2\x80\xa6'</t>
  </si>
  <si>
    <t>b'The LEGO NINJAGO MOVIE is now playing in theaters\xe2\x80\xa6check out Geoffrey\xe2\x80\x99s Director Cut of the trailer!'</t>
  </si>
  <si>
    <t>b'Donald J. Trump is a stupid, callous, lying, impulsive, malicious, lazy, rude, vain, hypocritical, racist, sexist,\xe2\x80\xa6'</t>
  </si>
  <si>
    <t>b'Big headline today is Donald Trump is going to try to cut his own taxes by a huge amount.'</t>
  </si>
  <si>
    <t>b'If Donald Trump responds to Rihanna in any type of negative way, I genuinely think it will be the beginning of the\xe2\x80\xa6'</t>
  </si>
  <si>
    <t>b'NYT: Donald Trump Jr. ditched his Secret Service detail just before a moose-hunting trip in Canada.'</t>
  </si>
  <si>
    <t>b'President Donald J. Trump Puts Americans First in Tax Relief:'</t>
  </si>
  <si>
    <t>b"I still can't believe Donald trump is our president"</t>
  </si>
  <si>
    <t>b'Michelle is not playing, you guys.'</t>
  </si>
  <si>
    <t>b'., America is NOT the highest taxed country. In fact, we have a low rate among developed countries:'</t>
  </si>
  <si>
    <t>b'Interesting note: "Sources said the lack of access has also hindered the Congressional inquiry into President Donal\xe2\x80\xa6'</t>
  </si>
  <si>
    <t>b"Donald Trump and Kris Kobach have teamed up to sanction voter suppression. We're launching a campaign to fight back\xe2\x80\xa6"</t>
  </si>
  <si>
    <t>b'Trump refuses to send more aid to Puerto Rico, citing business interests'</t>
  </si>
  <si>
    <t>b"Trump's 'small business' tax cut would do nothing for really small businesses; would be a windfall for Donald Trump."</t>
  </si>
  <si>
    <t>b"Donald Trump's tax plan would deliver the largest benefits to the wealthiest Americans"</t>
  </si>
  <si>
    <t>b'What really happened when Donald Trump Jr. ditched his security detail'</t>
  </si>
  <si>
    <t>b'*2017 horror movie plot* donald trump having characters on twitter'</t>
  </si>
  <si>
    <t>b"Donald Trump doesn't care about brown people \xe2\x80\x94 *Kanye voice*"</t>
  </si>
  <si>
    <t>b"It's time to get trending. This is an outrage- and it is symbolic of Donald Trump's total disregard for P\xe2\x80\xa6"</t>
  </si>
  <si>
    <t>b'Donald Trump Cuts Obama\xe2\x80\x99s Refugee Target in Half, Takes in More Christians Than Muslims'</t>
  </si>
  <si>
    <t>b"In all five of our cases, Donald Trump is on the opposite side. In three, he's broken from decades of precedent."</t>
  </si>
  <si>
    <t>b'AP reporting that fake news writer Paul Horner was found dead in his home this morning. WaPo interviewed him in Nov.'</t>
  </si>
  <si>
    <t>b"Paul Ryan's spending millions to give Donald Trump a tax cut. Help us hit our End of Quarter goal to give one to you"</t>
  </si>
  <si>
    <t>b"Racism is Donald Trump's top foreign policy platform, if you really think about it. His most aggressive policies are against brown nations."</t>
  </si>
  <si>
    <t>b"A Trump impeachment vote could happen next week in response to Trump's NFL protest comments"</t>
  </si>
  <si>
    <t>b'Trump infuriated after backing Alabama loser - CNNPolitics'</t>
  </si>
  <si>
    <t>b'He went to bed "embarrassed and pissed": President Trump infuriated after backing Alabama special election loser\xe2\x80\xa6'</t>
  </si>
  <si>
    <t>b'Donald Trump is a racist Donald Trump is a racist Donald Trump is a racist Donald Trump is a racist Donald Trum\xe2\x80\xa6'</t>
  </si>
  <si>
    <t>b"Trump's attempt at using Usain Bolt to slam NFL players spectacularly backfires"</t>
  </si>
  <si>
    <t>b"Trump 'not happy about' Price's taayer-funded private jet use - CNNPolitics"</t>
  </si>
  <si>
    <t>b'does what she wants.'</t>
  </si>
  <si>
    <t>b'Renowned psychiatrist Robert Lifton tells Bill Moyers: \xe2\x80\x9cTrump is the most dangerous man in the world.\xe2\x80\x9d'</t>
  </si>
  <si>
    <t>b"(THREAD) This is a thread about Donald Trump. If what it says conforms with how you feel, I hope you'll consider sh\xe2\x80\xa6"</t>
  </si>
  <si>
    <t>b'Ellen isn\xe2\x80\x99t here for Donald Trump\xe2\x80\x99s mess'</t>
  </si>
  <si>
    <t>b'My latest: "Stirring the racial divide instead of reporting real news: Trump-hating media ignore church shooting"'</t>
  </si>
  <si>
    <t>b'If Donald Trump was a real business man he would fight Kim Jong Un on pay-per-view...'</t>
  </si>
  <si>
    <t>b'Happy Birthday Prime Minister Shinz\xc5\x8d Abe - on behalf of President Donald J. Trump &amp;amp; the American people! \xe2\x80\xa6'</t>
  </si>
  <si>
    <t>b'Dear Melania: Your husband is Donald Trump.'</t>
  </si>
  <si>
    <t>b'Jimmy Kimmel has talked about health care at greater fact-based length in his monologues than Donald Trump has as President'</t>
  </si>
  <si>
    <t>b'If you never saw it, the late John Bassett once wrote Donald Trump\xe2\x80\x94fellow USFL owner\xe2\x80\x94the GREATEST LETTER EVER. Warn\xe2\x80\xa6'</t>
  </si>
  <si>
    <t>b'Stephen Curry on Donald Trump.'</t>
  </si>
  <si>
    <t>b"While we resist Donald Trump, we also need to make sure our democracy doesn't ever again elect a candidate who lose\xe2\x80\xa6"</t>
  </si>
  <si>
    <t>b'Bannon on anthem protests: They should take a knee...every night &amp;amp; thank God in heaven Donald J. is Presiden\xe2\x80\xa6'</t>
  </si>
  <si>
    <t>b'Donald Trump: \xe2\x80\x9cStephen Curry is hesitating, therefore invitation is withdrawn!\xe2\x80\x9d Steph Curry:'</t>
  </si>
  <si>
    <t>b'She spent $1,400,000,000.00 and lost to Donald Trump.'</t>
  </si>
  <si>
    <t>b"Steven Seagal labels NFL knee protests 'outrageous, a joke and disgusting' as he defends Donald Trump"</t>
  </si>
  <si>
    <t>b"What did Zimbabwe's President Robert Mugabe call US President Donald Trump?"</t>
  </si>
  <si>
    <t>b"Bangladesh PM Sheikh Hasina\xe2\x80\x8b didn't ask Donald Trump\xe2\x80\x8b for help with Rohingya refugees. Here's why:"</t>
  </si>
  <si>
    <t>b'The President of the United States is Donald J Trump. Someone may need to remind the very fake news that Obama is\xe2\x80\xa6'</t>
  </si>
  <si>
    <t>b'THE BIGGEST THREAT TO AMERICA &amp;amp; THE WORLD IS DONALD TRUMP\xe2\x80\x94PERIOD.'</t>
  </si>
  <si>
    <t>b'. Donald J. Trump\xe2\x80\x99s address today to the may have been one of the best speeches ever given to that body.'</t>
  </si>
  <si>
    <t>b"It's likely the Russians are blackmailing Donald Trump using emails, videotapes &amp;amp; audio of meetings/calls his kids &amp;amp; staff had."</t>
  </si>
  <si>
    <t>b'My friend had an Uber driver play "F Donald Trump." Imagine if an artist had an "F Obama" song. The double standard is amazing.'</t>
  </si>
  <si>
    <t>b'Iran\'s president says Donald Trump\'s UN speech was "ignorant, absurd" and contained "hateful rhetoric"\xe2\x80\xa6'</t>
  </si>
  <si>
    <t>b'. on : \xe2\x80\x9c[Americans] wanted somebody to stand up and be a fighter. They got that in Donald Tr\xe2\x80\xa6'</t>
  </si>
  <si>
    <t>b'Donald Trump says the US would "totally destroy" North Korea if forced to defend itself'</t>
  </si>
  <si>
    <t>b"Trump's U.N. speech ignored the fact that he needs the world right now more than the world needs (or wants) him."</t>
  </si>
  <si>
    <t>b'Barack Obama wrote at Harvard Law school that Donald Trump is the essence of the American Drea\xe2\x80\xa6'</t>
  </si>
  <si>
    <t>b'A Donald Trump judicial nominee from Texas called transgender kids part of "Satan\'s plan."'</t>
  </si>
  <si>
    <t>b'DO NOT BURY THIS STORY DONALD TRUMP APOLOGIZED TO THE TURKISH DICTATOR AFTER HIS BODYGUARDS COMMITTED A TERRORIST\xe2\x80\xa6'</t>
  </si>
  <si>
    <t>b'Can Donald Trump just nuke himself? Asking for myself'</t>
  </si>
  <si>
    <t>b'Are Donald J. Trump and Kim Jong-un in a contest to see whose missile is bigger?'</t>
  </si>
  <si>
    <t>b'Pope Francis Makes Everything That Donald Trump and Steve Bannon Say Sound Stupid via'</t>
  </si>
  <si>
    <t>b'My guess is because Stephen Miller is writing them, with input from Donald Trump.'</t>
  </si>
  <si>
    <t>b'Donald Trump just referred to Kim Jong Un as Rocket Man'</t>
  </si>
  <si>
    <t>b"President Trump threatens to 'totally destroy' North Korea in U.N. speech"</t>
  </si>
  <si>
    <t>b'As Trump addresses the UN, let us not forget the brave folks tasked with translating his words. reports:\xe2\x80\xa6'</t>
  </si>
  <si>
    <t>b"It's not just today: Donald Trump has talked about attacking North Korea for almost years"</t>
  </si>
  <si>
    <t>b'Homework assignment: List all the ways in which Stringer Bell is a better leader than Donald Trump.'</t>
  </si>
  <si>
    <t>b'When Boris Johnson met Donald Trump - of our favourite captions'</t>
  </si>
  <si>
    <t>b'Kim Jong-un se ofrece a destruir a Donald Trump'</t>
  </si>
  <si>
    <t>b"Donald Trump calls Iran a 'murderous regime' in surprisingly hostile UN speech"</t>
  </si>
  <si>
    <t>b"Donald Trump said US may have to 'totally destroy' North Korea in his first speech to the United Nations general as\xe2\x80\xa6"</t>
  </si>
  <si>
    <t>b'Those Obama and Trump comments about destroying North Korea in context'</t>
  </si>
  <si>
    <t>b'President Trump: "Rocket Man is on a suicide mission"'</t>
  </si>
  <si>
    <t>b'Your Refusal To Date Conservatives Is A Reason We Have Donald Trump'</t>
  </si>
  <si>
    <t>b'This morning, President Donald Trump addressed the UN General Assembly. Read the full transcript of his speech here\xe2\x80\xa6'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</si>
</sst>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K3" sqref="K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H1" t="s">
        <v>20</v>
      </c>
      <c r="I1" s="1">
        <f>SUM(F:F)</f>
        <v>1088.12063329493</v>
      </c>
    </row>
    <row r="2" spans="1:9" x14ac:dyDescent="0.2">
      <c r="A2" t="s">
        <v>4</v>
      </c>
      <c r="B2">
        <v>172</v>
      </c>
      <c r="C2">
        <v>0.88062216894745604</v>
      </c>
      <c r="D2">
        <v>0.119377831052541</v>
      </c>
      <c r="E2">
        <f>C2-D2</f>
        <v>0.76124433789491508</v>
      </c>
      <c r="F2">
        <f>E2*B2</f>
        <v>130.93402611792538</v>
      </c>
      <c r="H2" t="s">
        <v>21</v>
      </c>
      <c r="I2">
        <f>SUM(B:B)</f>
        <v>2033</v>
      </c>
    </row>
    <row r="3" spans="1:9" x14ac:dyDescent="0.2">
      <c r="A3" t="s">
        <v>5</v>
      </c>
      <c r="B3">
        <v>114</v>
      </c>
      <c r="C3">
        <v>0.49311753722056501</v>
      </c>
      <c r="D3">
        <v>0.50688246277943605</v>
      </c>
      <c r="E3">
        <f t="shared" ref="E3:E15" si="0">C3-D3</f>
        <v>-1.3764925558871044E-2</v>
      </c>
      <c r="F3">
        <f t="shared" ref="F3:F15" si="1">E3*B3</f>
        <v>-1.5692015137112989</v>
      </c>
    </row>
    <row r="4" spans="1:9" x14ac:dyDescent="0.2">
      <c r="A4" t="s">
        <v>6</v>
      </c>
      <c r="B4">
        <v>17</v>
      </c>
      <c r="C4">
        <v>0.63283492205810798</v>
      </c>
      <c r="D4">
        <v>0.36716507794189301</v>
      </c>
      <c r="E4">
        <f t="shared" si="0"/>
        <v>0.26566984411621497</v>
      </c>
      <c r="F4">
        <f t="shared" si="1"/>
        <v>4.5163873499756546</v>
      </c>
    </row>
    <row r="5" spans="1:9" x14ac:dyDescent="0.2">
      <c r="A5" t="s">
        <v>7</v>
      </c>
      <c r="B5">
        <v>18</v>
      </c>
      <c r="C5">
        <v>0.156298027063869</v>
      </c>
      <c r="D5">
        <v>0.84370197293612703</v>
      </c>
      <c r="E5">
        <f t="shared" si="0"/>
        <v>-0.68740394587225806</v>
      </c>
      <c r="F5">
        <f t="shared" si="1"/>
        <v>-12.373271025700646</v>
      </c>
    </row>
    <row r="6" spans="1:9" x14ac:dyDescent="0.2">
      <c r="A6" t="s">
        <v>8</v>
      </c>
      <c r="B6">
        <v>248</v>
      </c>
      <c r="C6">
        <v>0.737809787551295</v>
      </c>
      <c r="D6">
        <v>0.26219021244870599</v>
      </c>
      <c r="E6">
        <f t="shared" si="0"/>
        <v>0.47561957510258901</v>
      </c>
      <c r="F6">
        <f t="shared" si="1"/>
        <v>117.95365462544207</v>
      </c>
    </row>
    <row r="7" spans="1:9" x14ac:dyDescent="0.2">
      <c r="A7" t="s">
        <v>9</v>
      </c>
      <c r="B7">
        <v>187</v>
      </c>
      <c r="C7">
        <v>0.73592747754759902</v>
      </c>
      <c r="D7">
        <v>0.26407252245240198</v>
      </c>
      <c r="E7">
        <f t="shared" si="0"/>
        <v>0.47185495509519704</v>
      </c>
      <c r="F7">
        <f t="shared" si="1"/>
        <v>88.236876602801843</v>
      </c>
    </row>
    <row r="8" spans="1:9" x14ac:dyDescent="0.2">
      <c r="A8" t="s">
        <v>10</v>
      </c>
      <c r="B8">
        <v>261</v>
      </c>
      <c r="C8">
        <v>0.84746683462157701</v>
      </c>
      <c r="D8">
        <v>0.15253316537842301</v>
      </c>
      <c r="E8">
        <f t="shared" si="0"/>
        <v>0.69493366924315403</v>
      </c>
      <c r="F8">
        <f t="shared" si="1"/>
        <v>181.3776876724632</v>
      </c>
    </row>
    <row r="9" spans="1:9" x14ac:dyDescent="0.2">
      <c r="A9" t="s">
        <v>11</v>
      </c>
      <c r="B9">
        <v>343</v>
      </c>
      <c r="C9">
        <v>0.97533351685562497</v>
      </c>
      <c r="D9">
        <v>2.4666483144376101E-2</v>
      </c>
      <c r="E9">
        <f t="shared" si="0"/>
        <v>0.95066703371124883</v>
      </c>
      <c r="F9">
        <f t="shared" si="1"/>
        <v>326.07879256295837</v>
      </c>
    </row>
    <row r="10" spans="1:9" x14ac:dyDescent="0.2">
      <c r="A10" t="s">
        <v>12</v>
      </c>
      <c r="B10">
        <v>194</v>
      </c>
      <c r="C10">
        <v>0.80270940257642698</v>
      </c>
      <c r="D10">
        <v>0.197290597423572</v>
      </c>
      <c r="E10">
        <f t="shared" si="0"/>
        <v>0.60541880515285496</v>
      </c>
      <c r="F10">
        <f t="shared" si="1"/>
        <v>117.45124819965386</v>
      </c>
    </row>
    <row r="11" spans="1:9" x14ac:dyDescent="0.2">
      <c r="A11" t="s">
        <v>13</v>
      </c>
      <c r="B11">
        <v>116</v>
      </c>
      <c r="C11">
        <v>0.82985695633693302</v>
      </c>
      <c r="D11">
        <v>0.17014304366306701</v>
      </c>
      <c r="E11">
        <f t="shared" si="0"/>
        <v>0.65971391267386603</v>
      </c>
      <c r="F11">
        <f t="shared" si="1"/>
        <v>76.526813870168453</v>
      </c>
    </row>
    <row r="12" spans="1:9" x14ac:dyDescent="0.2">
      <c r="A12" t="s">
        <v>14</v>
      </c>
      <c r="B12">
        <v>82</v>
      </c>
      <c r="C12">
        <v>0.840623496619611</v>
      </c>
      <c r="D12">
        <v>0.15937650338039</v>
      </c>
      <c r="E12">
        <f t="shared" si="0"/>
        <v>0.681246993239221</v>
      </c>
      <c r="F12">
        <f t="shared" si="1"/>
        <v>55.862253445616119</v>
      </c>
    </row>
    <row r="13" spans="1:9" x14ac:dyDescent="0.2">
      <c r="A13" t="s">
        <v>15</v>
      </c>
      <c r="B13">
        <v>106</v>
      </c>
      <c r="C13">
        <v>0.435890673553325</v>
      </c>
      <c r="D13">
        <v>0.564109326446672</v>
      </c>
      <c r="E13">
        <f t="shared" si="0"/>
        <v>-0.128218652893347</v>
      </c>
      <c r="F13">
        <f t="shared" si="1"/>
        <v>-13.591177206694782</v>
      </c>
    </row>
    <row r="14" spans="1:9" x14ac:dyDescent="0.2">
      <c r="A14" t="s">
        <v>16</v>
      </c>
      <c r="B14">
        <v>121</v>
      </c>
      <c r="C14">
        <v>0.50691494854727304</v>
      </c>
      <c r="D14">
        <v>0.49308505145272502</v>
      </c>
      <c r="E14">
        <f t="shared" si="0"/>
        <v>1.3829897094548016E-2</v>
      </c>
      <c r="F14">
        <f t="shared" si="1"/>
        <v>1.67341754844031</v>
      </c>
    </row>
    <row r="15" spans="1:9" x14ac:dyDescent="0.2">
      <c r="A15" t="s">
        <v>17</v>
      </c>
      <c r="B15">
        <v>54</v>
      </c>
      <c r="C15">
        <v>0.63928819486658495</v>
      </c>
      <c r="D15">
        <v>0.36071180513341</v>
      </c>
      <c r="E15">
        <f t="shared" si="0"/>
        <v>0.27857638973317495</v>
      </c>
      <c r="F15">
        <f t="shared" si="1"/>
        <v>15.043125045591447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" sqref="E2:I2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H1" t="s">
        <v>20</v>
      </c>
      <c r="I1" s="1">
        <f>SUM(F:F)</f>
        <v>2477.5547156816024</v>
      </c>
    </row>
    <row r="2" spans="1:9" x14ac:dyDescent="0.2">
      <c r="A2" t="s">
        <v>22</v>
      </c>
      <c r="B2">
        <v>912</v>
      </c>
      <c r="C2">
        <v>0.879525883206698</v>
      </c>
      <c r="D2">
        <v>0.120474116793299</v>
      </c>
      <c r="E2">
        <f>C2-D2</f>
        <v>0.759051766413399</v>
      </c>
      <c r="F2">
        <f>E2*B2</f>
        <v>692.25521096901991</v>
      </c>
      <c r="H2" t="s">
        <v>21</v>
      </c>
      <c r="I2">
        <f>SUM(B:B)</f>
        <v>4257</v>
      </c>
    </row>
    <row r="3" spans="1:9" x14ac:dyDescent="0.2">
      <c r="A3" t="s">
        <v>23</v>
      </c>
      <c r="B3">
        <v>775</v>
      </c>
      <c r="C3">
        <v>0.89854977492025701</v>
      </c>
      <c r="D3">
        <v>0.101450225079741</v>
      </c>
      <c r="E3">
        <f t="shared" ref="E3:E16" si="0">C3-D3</f>
        <v>0.79709954984051601</v>
      </c>
      <c r="F3">
        <f t="shared" ref="F3:F16" si="1">E3*B3</f>
        <v>617.75215112639989</v>
      </c>
    </row>
    <row r="4" spans="1:9" x14ac:dyDescent="0.2">
      <c r="A4" t="s">
        <v>24</v>
      </c>
      <c r="B4">
        <v>757</v>
      </c>
      <c r="C4">
        <v>0.68808927199408398</v>
      </c>
      <c r="D4">
        <v>0.31191072800591402</v>
      </c>
      <c r="E4">
        <f t="shared" si="0"/>
        <v>0.37617854398816997</v>
      </c>
      <c r="F4">
        <f t="shared" si="1"/>
        <v>284.76715779904464</v>
      </c>
    </row>
    <row r="5" spans="1:9" x14ac:dyDescent="0.2">
      <c r="A5" t="s">
        <v>25</v>
      </c>
      <c r="B5">
        <v>44</v>
      </c>
      <c r="C5">
        <v>0.96655623576872796</v>
      </c>
      <c r="D5">
        <v>3.3443764231272301E-2</v>
      </c>
      <c r="E5">
        <f t="shared" si="0"/>
        <v>0.93311247153745569</v>
      </c>
      <c r="F5">
        <f t="shared" si="1"/>
        <v>41.05694874764805</v>
      </c>
    </row>
    <row r="6" spans="1:9" x14ac:dyDescent="0.2">
      <c r="A6" t="s">
        <v>26</v>
      </c>
      <c r="B6">
        <v>464</v>
      </c>
      <c r="C6">
        <v>0.91334986388320105</v>
      </c>
      <c r="D6">
        <v>8.6650136116799101E-2</v>
      </c>
      <c r="E6">
        <f t="shared" si="0"/>
        <v>0.82669972776640199</v>
      </c>
      <c r="F6">
        <f t="shared" si="1"/>
        <v>383.58867368361052</v>
      </c>
    </row>
    <row r="7" spans="1:9" x14ac:dyDescent="0.2">
      <c r="A7" t="s">
        <v>27</v>
      </c>
      <c r="B7">
        <v>122</v>
      </c>
      <c r="C7">
        <v>0.94631067198948804</v>
      </c>
      <c r="D7">
        <v>5.3689328010511801E-2</v>
      </c>
      <c r="E7">
        <f t="shared" si="0"/>
        <v>0.89262134397897619</v>
      </c>
      <c r="F7">
        <f t="shared" si="1"/>
        <v>108.8998039654351</v>
      </c>
    </row>
    <row r="8" spans="1:9" x14ac:dyDescent="0.2">
      <c r="A8" t="s">
        <v>28</v>
      </c>
      <c r="B8">
        <v>439</v>
      </c>
      <c r="C8">
        <v>0.78135336650917797</v>
      </c>
      <c r="D8">
        <v>0.218646633490821</v>
      </c>
      <c r="E8">
        <f t="shared" si="0"/>
        <v>0.56270673301835694</v>
      </c>
      <c r="F8">
        <f t="shared" si="1"/>
        <v>247.0282557950587</v>
      </c>
    </row>
    <row r="9" spans="1:9" x14ac:dyDescent="0.2">
      <c r="A9" t="s">
        <v>29</v>
      </c>
      <c r="B9">
        <v>90</v>
      </c>
      <c r="C9">
        <v>0.84350402299768101</v>
      </c>
      <c r="D9">
        <v>0.15649597700231699</v>
      </c>
      <c r="E9">
        <f t="shared" si="0"/>
        <v>0.68700804599536403</v>
      </c>
      <c r="F9">
        <f t="shared" si="1"/>
        <v>61.830724139582763</v>
      </c>
    </row>
    <row r="10" spans="1:9" x14ac:dyDescent="0.2">
      <c r="A10" t="s">
        <v>30</v>
      </c>
      <c r="B10">
        <v>72</v>
      </c>
      <c r="C10">
        <v>0.84927434277395797</v>
      </c>
      <c r="D10">
        <v>0.15072565722604001</v>
      </c>
      <c r="E10">
        <f t="shared" si="0"/>
        <v>0.69854868554791794</v>
      </c>
      <c r="F10">
        <f t="shared" si="1"/>
        <v>50.29550535945009</v>
      </c>
    </row>
    <row r="11" spans="1:9" x14ac:dyDescent="0.2">
      <c r="A11" t="s">
        <v>31</v>
      </c>
      <c r="B11">
        <v>60</v>
      </c>
      <c r="C11">
        <v>0.83058516048624798</v>
      </c>
      <c r="D11">
        <v>0.16941483951375</v>
      </c>
      <c r="E11">
        <f t="shared" si="0"/>
        <v>0.66117032097249795</v>
      </c>
      <c r="F11">
        <f t="shared" si="1"/>
        <v>39.670219258349874</v>
      </c>
    </row>
    <row r="12" spans="1:9" x14ac:dyDescent="0.2">
      <c r="A12" t="s">
        <v>32</v>
      </c>
      <c r="B12">
        <v>96</v>
      </c>
      <c r="C12">
        <v>0.63871048413459297</v>
      </c>
      <c r="D12">
        <v>0.36128951586540597</v>
      </c>
      <c r="E12">
        <f t="shared" si="0"/>
        <v>0.277420968269187</v>
      </c>
      <c r="F12">
        <f t="shared" si="1"/>
        <v>26.63241295384195</v>
      </c>
    </row>
    <row r="13" spans="1:9" x14ac:dyDescent="0.2">
      <c r="A13" t="s">
        <v>33</v>
      </c>
      <c r="B13">
        <v>42</v>
      </c>
      <c r="C13">
        <v>0.29854365768261498</v>
      </c>
      <c r="D13">
        <v>0.70145634231738496</v>
      </c>
      <c r="E13">
        <f t="shared" si="0"/>
        <v>-0.40291268463476998</v>
      </c>
      <c r="F13">
        <f t="shared" si="1"/>
        <v>-16.922332754660339</v>
      </c>
    </row>
    <row r="14" spans="1:9" x14ac:dyDescent="0.2">
      <c r="A14" t="s">
        <v>34</v>
      </c>
      <c r="B14">
        <v>36</v>
      </c>
      <c r="C14">
        <v>0.701251898253756</v>
      </c>
      <c r="D14">
        <v>0.298748101746241</v>
      </c>
      <c r="E14">
        <f t="shared" si="0"/>
        <v>0.402503796507515</v>
      </c>
      <c r="F14">
        <f t="shared" si="1"/>
        <v>14.49013667427054</v>
      </c>
    </row>
    <row r="15" spans="1:9" x14ac:dyDescent="0.2">
      <c r="A15" t="s">
        <v>35</v>
      </c>
      <c r="B15">
        <v>345</v>
      </c>
      <c r="C15">
        <v>0.39206162561905</v>
      </c>
      <c r="D15">
        <v>0.60793837438095</v>
      </c>
      <c r="E15">
        <f t="shared" si="0"/>
        <v>-0.21587674876189999</v>
      </c>
      <c r="F15">
        <f t="shared" si="1"/>
        <v>-74.477478322855504</v>
      </c>
    </row>
    <row r="16" spans="1:9" x14ac:dyDescent="0.2">
      <c r="A16" t="s">
        <v>36</v>
      </c>
      <c r="B16">
        <v>3</v>
      </c>
      <c r="C16">
        <v>0.61455438123437001</v>
      </c>
      <c r="D16">
        <v>0.38544561876563099</v>
      </c>
      <c r="E16">
        <f t="shared" si="0"/>
        <v>0.22910876246873901</v>
      </c>
      <c r="F16">
        <f t="shared" si="1"/>
        <v>0.68732628740621704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2" sqref="E2:F1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H1" t="s">
        <v>20</v>
      </c>
      <c r="I1" s="1">
        <f>SUM(F:F)</f>
        <v>-572.29369307599984</v>
      </c>
    </row>
    <row r="2" spans="1:9" x14ac:dyDescent="0.2">
      <c r="A2" s="2" t="s">
        <v>37</v>
      </c>
      <c r="B2" s="2">
        <v>1311</v>
      </c>
      <c r="C2" s="2">
        <v>0.29843430100000001</v>
      </c>
      <c r="D2" s="2">
        <v>0.70156569899999999</v>
      </c>
      <c r="E2">
        <f>C2-D2</f>
        <v>-0.40313139799999997</v>
      </c>
      <c r="F2">
        <f>E2*B2</f>
        <v>-528.50526277799997</v>
      </c>
      <c r="H2" t="s">
        <v>21</v>
      </c>
      <c r="I2">
        <f>SUM(B:B)</f>
        <v>3890</v>
      </c>
    </row>
    <row r="3" spans="1:9" x14ac:dyDescent="0.2">
      <c r="A3" s="2" t="s">
        <v>38</v>
      </c>
      <c r="B3" s="2">
        <v>498</v>
      </c>
      <c r="C3" s="2">
        <v>0.46397466399999998</v>
      </c>
      <c r="D3" s="2">
        <v>0.53602533600000002</v>
      </c>
      <c r="E3">
        <f t="shared" ref="E3:E16" si="0">C3-D3</f>
        <v>-7.2050672000000038E-2</v>
      </c>
      <c r="F3">
        <f t="shared" ref="F3:F16" si="1">E3*B3</f>
        <v>-35.881234656000018</v>
      </c>
    </row>
    <row r="4" spans="1:9" x14ac:dyDescent="0.2">
      <c r="A4" s="2" t="s">
        <v>39</v>
      </c>
      <c r="B4" s="2">
        <v>148</v>
      </c>
      <c r="C4" s="2">
        <v>0.62884732600000004</v>
      </c>
      <c r="D4" s="2">
        <v>0.37115267400000002</v>
      </c>
      <c r="E4">
        <f t="shared" si="0"/>
        <v>0.25769465200000002</v>
      </c>
      <c r="F4">
        <f t="shared" si="1"/>
        <v>38.138808496000003</v>
      </c>
    </row>
    <row r="5" spans="1:9" x14ac:dyDescent="0.2">
      <c r="A5" s="2" t="s">
        <v>40</v>
      </c>
      <c r="B5" s="2">
        <v>358</v>
      </c>
      <c r="C5" s="2">
        <v>8.5039069999999994E-2</v>
      </c>
      <c r="D5" s="2">
        <v>0.91496093000000001</v>
      </c>
      <c r="E5">
        <f t="shared" si="0"/>
        <v>-0.82992186000000001</v>
      </c>
      <c r="F5">
        <f t="shared" si="1"/>
        <v>-297.11202587999998</v>
      </c>
    </row>
    <row r="6" spans="1:9" x14ac:dyDescent="0.2">
      <c r="A6" s="2" t="s">
        <v>41</v>
      </c>
      <c r="B6" s="2">
        <v>64</v>
      </c>
      <c r="C6" s="2">
        <v>0.71767213699999999</v>
      </c>
      <c r="D6" s="2">
        <v>0.28232786300000001</v>
      </c>
      <c r="E6">
        <f t="shared" si="0"/>
        <v>0.43534427399999998</v>
      </c>
      <c r="F6">
        <f t="shared" si="1"/>
        <v>27.862033535999998</v>
      </c>
    </row>
    <row r="7" spans="1:9" x14ac:dyDescent="0.2">
      <c r="A7" s="2" t="s">
        <v>42</v>
      </c>
      <c r="B7" s="2">
        <v>535</v>
      </c>
      <c r="C7" s="2">
        <v>0.52285208100000002</v>
      </c>
      <c r="D7" s="2">
        <v>0.47714791899999998</v>
      </c>
      <c r="E7">
        <f t="shared" si="0"/>
        <v>4.5704162000000048E-2</v>
      </c>
      <c r="F7">
        <f t="shared" si="1"/>
        <v>24.451726670000024</v>
      </c>
    </row>
    <row r="8" spans="1:9" x14ac:dyDescent="0.2">
      <c r="A8" s="2" t="s">
        <v>27</v>
      </c>
      <c r="B8" s="2">
        <v>122</v>
      </c>
      <c r="C8" s="2">
        <v>0.94631067199999996</v>
      </c>
      <c r="D8" s="2">
        <v>5.3689328000000001E-2</v>
      </c>
      <c r="E8">
        <f t="shared" si="0"/>
        <v>0.89262134399999993</v>
      </c>
      <c r="F8">
        <f t="shared" si="1"/>
        <v>108.89980396799999</v>
      </c>
    </row>
    <row r="9" spans="1:9" x14ac:dyDescent="0.2">
      <c r="A9" s="2" t="s">
        <v>43</v>
      </c>
      <c r="B9" s="2">
        <v>270</v>
      </c>
      <c r="C9" s="2">
        <v>0.52162951800000001</v>
      </c>
      <c r="D9" s="2">
        <v>0.47837048199999999</v>
      </c>
      <c r="E9">
        <f t="shared" si="0"/>
        <v>4.3259036000000028E-2</v>
      </c>
      <c r="F9">
        <f t="shared" si="1"/>
        <v>11.679939720000007</v>
      </c>
    </row>
    <row r="10" spans="1:9" x14ac:dyDescent="0.2">
      <c r="A10" s="2" t="s">
        <v>44</v>
      </c>
      <c r="B10" s="2">
        <v>144</v>
      </c>
      <c r="C10" s="2">
        <v>0.74184980700000003</v>
      </c>
      <c r="D10" s="2">
        <v>0.25815019299999997</v>
      </c>
      <c r="E10">
        <f t="shared" si="0"/>
        <v>0.48369961400000006</v>
      </c>
      <c r="F10">
        <f t="shared" si="1"/>
        <v>69.652744416000004</v>
      </c>
    </row>
    <row r="11" spans="1:9" x14ac:dyDescent="0.2">
      <c r="A11" s="2" t="s">
        <v>45</v>
      </c>
      <c r="B11" s="2">
        <v>81</v>
      </c>
      <c r="C11" s="2">
        <v>0.28432044899999998</v>
      </c>
      <c r="D11" s="2">
        <v>0.71567955100000002</v>
      </c>
      <c r="E11">
        <f t="shared" si="0"/>
        <v>-0.43135910200000005</v>
      </c>
      <c r="F11">
        <f t="shared" si="1"/>
        <v>-34.940087262000006</v>
      </c>
    </row>
    <row r="12" spans="1:9" x14ac:dyDescent="0.2">
      <c r="A12" s="2" t="s">
        <v>46</v>
      </c>
      <c r="B12" s="2">
        <v>26</v>
      </c>
      <c r="C12" s="2">
        <v>0.440737139</v>
      </c>
      <c r="D12" s="2">
        <v>0.559262861</v>
      </c>
      <c r="E12">
        <f t="shared" si="0"/>
        <v>-0.118525722</v>
      </c>
      <c r="F12">
        <f t="shared" si="1"/>
        <v>-3.081668772</v>
      </c>
    </row>
    <row r="13" spans="1:9" x14ac:dyDescent="0.2">
      <c r="A13" s="2" t="s">
        <v>47</v>
      </c>
      <c r="B13" s="2">
        <v>64</v>
      </c>
      <c r="C13" s="2">
        <v>0.206062933</v>
      </c>
      <c r="D13" s="2">
        <v>0.793937067</v>
      </c>
      <c r="E13">
        <f t="shared" si="0"/>
        <v>-0.58787413399999999</v>
      </c>
      <c r="F13">
        <f t="shared" si="1"/>
        <v>-37.623944576</v>
      </c>
    </row>
    <row r="14" spans="1:9" x14ac:dyDescent="0.2">
      <c r="A14" s="2" t="s">
        <v>48</v>
      </c>
      <c r="B14" s="2">
        <v>224</v>
      </c>
      <c r="C14" s="2">
        <v>0.728181419</v>
      </c>
      <c r="D14" s="2">
        <v>0.271818581</v>
      </c>
      <c r="E14">
        <f t="shared" si="0"/>
        <v>0.45636283799999999</v>
      </c>
      <c r="F14">
        <f t="shared" si="1"/>
        <v>102.225275712</v>
      </c>
    </row>
    <row r="15" spans="1:9" x14ac:dyDescent="0.2">
      <c r="A15" s="2" t="s">
        <v>49</v>
      </c>
      <c r="B15" s="2">
        <v>45</v>
      </c>
      <c r="C15" s="2">
        <v>0.29933553699999998</v>
      </c>
      <c r="D15" s="2">
        <v>0.70066446299999996</v>
      </c>
      <c r="E15">
        <f t="shared" si="0"/>
        <v>-0.40132892599999997</v>
      </c>
      <c r="F15">
        <f t="shared" si="1"/>
        <v>-18.059801669999999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H9" sqref="H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H1" t="s">
        <v>20</v>
      </c>
      <c r="I1" s="1">
        <f>SUM(F:F)</f>
        <v>-102816.04314249504</v>
      </c>
    </row>
    <row r="2" spans="1:9" x14ac:dyDescent="0.2">
      <c r="A2" t="s">
        <v>50</v>
      </c>
      <c r="B2">
        <v>14507</v>
      </c>
      <c r="C2">
        <v>0.29694956333352401</v>
      </c>
      <c r="D2">
        <v>0.70305043666647404</v>
      </c>
      <c r="E2">
        <f>C2-D2</f>
        <v>-0.40610087333295003</v>
      </c>
      <c r="F2">
        <f>E2*B2</f>
        <v>-5891.3053694411064</v>
      </c>
      <c r="H2" t="s">
        <v>21</v>
      </c>
      <c r="I2">
        <f>SUM(B:B)</f>
        <v>625784</v>
      </c>
    </row>
    <row r="3" spans="1:9" x14ac:dyDescent="0.2">
      <c r="A3" t="s">
        <v>51</v>
      </c>
      <c r="B3">
        <v>20667</v>
      </c>
      <c r="C3">
        <v>0.39257934464748001</v>
      </c>
      <c r="D3">
        <v>0.60742065535251999</v>
      </c>
      <c r="E3">
        <f t="shared" ref="E3:E16" si="0">C3-D3</f>
        <v>-0.21484131070503998</v>
      </c>
      <c r="F3">
        <f t="shared" ref="F3:F16" si="1">E3*B3</f>
        <v>-4440.1253683410614</v>
      </c>
    </row>
    <row r="4" spans="1:9" x14ac:dyDescent="0.2">
      <c r="A4" t="s">
        <v>52</v>
      </c>
      <c r="B4">
        <v>13826</v>
      </c>
      <c r="C4">
        <v>0.62668777858587599</v>
      </c>
      <c r="D4">
        <v>0.37331222141412101</v>
      </c>
      <c r="E4">
        <f t="shared" si="0"/>
        <v>0.25337555717175497</v>
      </c>
      <c r="F4">
        <f t="shared" si="1"/>
        <v>3503.1704534566843</v>
      </c>
    </row>
    <row r="5" spans="1:9" x14ac:dyDescent="0.2">
      <c r="A5" t="s">
        <v>53</v>
      </c>
      <c r="B5">
        <v>905</v>
      </c>
      <c r="C5">
        <v>0.36531002929116502</v>
      </c>
      <c r="D5">
        <v>0.63468997070883604</v>
      </c>
      <c r="E5">
        <f t="shared" si="0"/>
        <v>-0.26937994141767102</v>
      </c>
      <c r="F5">
        <f t="shared" si="1"/>
        <v>-243.78884698299228</v>
      </c>
    </row>
    <row r="6" spans="1:9" x14ac:dyDescent="0.2">
      <c r="A6" t="s">
        <v>54</v>
      </c>
      <c r="B6">
        <v>3463</v>
      </c>
      <c r="C6">
        <v>0.54576947043223201</v>
      </c>
      <c r="D6">
        <v>0.45423052956776799</v>
      </c>
      <c r="E6">
        <f t="shared" si="0"/>
        <v>9.1538940864464013E-2</v>
      </c>
      <c r="F6">
        <f t="shared" si="1"/>
        <v>316.99935221363887</v>
      </c>
    </row>
    <row r="7" spans="1:9" x14ac:dyDescent="0.2">
      <c r="A7" t="s">
        <v>55</v>
      </c>
      <c r="B7">
        <v>2785</v>
      </c>
      <c r="C7">
        <v>0.53121829951627397</v>
      </c>
      <c r="D7">
        <v>0.46878170048372497</v>
      </c>
      <c r="E7">
        <f t="shared" si="0"/>
        <v>6.2436599032549001E-2</v>
      </c>
      <c r="F7">
        <f t="shared" si="1"/>
        <v>173.88592830564897</v>
      </c>
    </row>
    <row r="8" spans="1:9" x14ac:dyDescent="0.2">
      <c r="A8" t="s">
        <v>56</v>
      </c>
      <c r="B8">
        <v>13348</v>
      </c>
      <c r="C8">
        <v>0.513910758319575</v>
      </c>
      <c r="D8">
        <v>0.486089241680425</v>
      </c>
      <c r="E8">
        <f t="shared" si="0"/>
        <v>2.7821516639150001E-2</v>
      </c>
      <c r="F8">
        <f t="shared" si="1"/>
        <v>371.36160409937423</v>
      </c>
    </row>
    <row r="9" spans="1:9" x14ac:dyDescent="0.2">
      <c r="A9" t="s">
        <v>57</v>
      </c>
      <c r="B9">
        <v>962</v>
      </c>
      <c r="C9">
        <v>0.97080346791953598</v>
      </c>
      <c r="D9">
        <v>2.9196532080464899E-2</v>
      </c>
      <c r="E9">
        <f t="shared" si="0"/>
        <v>0.94160693583907107</v>
      </c>
      <c r="F9">
        <f t="shared" si="1"/>
        <v>905.82587227718636</v>
      </c>
    </row>
    <row r="10" spans="1:9" x14ac:dyDescent="0.2">
      <c r="A10" t="s">
        <v>58</v>
      </c>
      <c r="B10">
        <v>809</v>
      </c>
      <c r="C10">
        <v>0.49124123992598601</v>
      </c>
      <c r="D10">
        <v>0.50875876007401299</v>
      </c>
      <c r="E10">
        <f t="shared" si="0"/>
        <v>-1.7517520148026988E-2</v>
      </c>
      <c r="F10">
        <f t="shared" si="1"/>
        <v>-14.171673799753833</v>
      </c>
    </row>
    <row r="11" spans="1:9" x14ac:dyDescent="0.2">
      <c r="A11" t="s">
        <v>59</v>
      </c>
      <c r="B11">
        <v>2352</v>
      </c>
      <c r="C11">
        <v>0.360589453725707</v>
      </c>
      <c r="D11">
        <v>0.63941054627429295</v>
      </c>
      <c r="E11">
        <f t="shared" si="0"/>
        <v>-0.27882109254858595</v>
      </c>
      <c r="F11">
        <f t="shared" si="1"/>
        <v>-655.7872096742741</v>
      </c>
    </row>
    <row r="12" spans="1:9" x14ac:dyDescent="0.2">
      <c r="A12" t="s">
        <v>60</v>
      </c>
      <c r="B12">
        <v>323</v>
      </c>
      <c r="C12">
        <v>0.96521328208232404</v>
      </c>
      <c r="D12">
        <v>3.4786717917674299E-2</v>
      </c>
      <c r="E12">
        <f t="shared" si="0"/>
        <v>0.93042656416464975</v>
      </c>
      <c r="F12">
        <f t="shared" si="1"/>
        <v>300.52778022518186</v>
      </c>
    </row>
    <row r="13" spans="1:9" x14ac:dyDescent="0.2">
      <c r="A13" t="s">
        <v>61</v>
      </c>
      <c r="B13">
        <v>404</v>
      </c>
      <c r="C13">
        <v>0.33183466225546399</v>
      </c>
      <c r="D13">
        <v>0.66816533774453701</v>
      </c>
      <c r="E13">
        <f t="shared" si="0"/>
        <v>-0.33633067548907303</v>
      </c>
      <c r="F13">
        <f t="shared" si="1"/>
        <v>-135.87759289758552</v>
      </c>
    </row>
    <row r="14" spans="1:9" x14ac:dyDescent="0.2">
      <c r="A14" t="s">
        <v>62</v>
      </c>
      <c r="B14">
        <v>321</v>
      </c>
      <c r="C14">
        <v>0.58312321789862898</v>
      </c>
      <c r="D14">
        <v>0.41687678210136903</v>
      </c>
      <c r="E14">
        <f t="shared" si="0"/>
        <v>0.16624643579725995</v>
      </c>
      <c r="F14">
        <f t="shared" si="1"/>
        <v>53.365105890920447</v>
      </c>
    </row>
    <row r="15" spans="1:9" x14ac:dyDescent="0.2">
      <c r="A15" t="s">
        <v>63</v>
      </c>
      <c r="B15">
        <v>358</v>
      </c>
      <c r="C15">
        <v>0.315677955182326</v>
      </c>
      <c r="D15">
        <v>0.684322044817671</v>
      </c>
      <c r="E15">
        <f t="shared" si="0"/>
        <v>-0.36864408963534501</v>
      </c>
      <c r="F15">
        <f t="shared" si="1"/>
        <v>-131.97458408945351</v>
      </c>
    </row>
    <row r="16" spans="1:9" x14ac:dyDescent="0.2">
      <c r="A16" t="s">
        <v>64</v>
      </c>
      <c r="B16">
        <v>2154</v>
      </c>
      <c r="C16">
        <v>5.8808296359083398E-2</v>
      </c>
      <c r="D16">
        <v>0.94119170364091598</v>
      </c>
      <c r="E16">
        <f t="shared" si="0"/>
        <v>-0.88238340728183262</v>
      </c>
      <c r="F16">
        <f t="shared" si="1"/>
        <v>-1900.6538592850675</v>
      </c>
    </row>
    <row r="17" spans="1:6" x14ac:dyDescent="0.2">
      <c r="A17" t="s">
        <v>65</v>
      </c>
      <c r="B17">
        <v>2873</v>
      </c>
      <c r="C17">
        <v>0.45409928644254899</v>
      </c>
      <c r="D17">
        <v>0.54590071355744996</v>
      </c>
      <c r="E17">
        <f t="shared" ref="E17:E76" si="2">C17-D17</f>
        <v>-9.1801427114900969E-2</v>
      </c>
      <c r="F17">
        <f t="shared" ref="F17:F76" si="3">E17*B17</f>
        <v>-263.74550010111051</v>
      </c>
    </row>
    <row r="18" spans="1:6" x14ac:dyDescent="0.2">
      <c r="A18" t="s">
        <v>66</v>
      </c>
      <c r="B18">
        <v>3990</v>
      </c>
      <c r="C18">
        <v>0.38147145243508901</v>
      </c>
      <c r="D18">
        <v>0.61852854756491005</v>
      </c>
      <c r="E18">
        <f t="shared" si="2"/>
        <v>-0.23705709512982104</v>
      </c>
      <c r="F18">
        <f t="shared" si="3"/>
        <v>-945.8578095679859</v>
      </c>
    </row>
    <row r="19" spans="1:6" x14ac:dyDescent="0.2">
      <c r="A19" t="s">
        <v>67</v>
      </c>
      <c r="B19">
        <v>1462</v>
      </c>
      <c r="C19">
        <v>0.93380052548209402</v>
      </c>
      <c r="D19">
        <v>6.61994745179071E-2</v>
      </c>
      <c r="E19">
        <f t="shared" si="2"/>
        <v>0.86760105096418694</v>
      </c>
      <c r="F19">
        <f t="shared" si="3"/>
        <v>1268.4327365096412</v>
      </c>
    </row>
    <row r="20" spans="1:6" x14ac:dyDescent="0.2">
      <c r="A20" t="s">
        <v>68</v>
      </c>
      <c r="B20">
        <v>748</v>
      </c>
      <c r="C20">
        <v>0.34569600199874401</v>
      </c>
      <c r="D20">
        <v>0.65430399800125405</v>
      </c>
      <c r="E20">
        <f t="shared" si="2"/>
        <v>-0.30860799600251004</v>
      </c>
      <c r="F20">
        <f t="shared" si="3"/>
        <v>-230.83878100987752</v>
      </c>
    </row>
    <row r="21" spans="1:6" x14ac:dyDescent="0.2">
      <c r="A21" t="s">
        <v>69</v>
      </c>
      <c r="B21">
        <v>384</v>
      </c>
      <c r="C21">
        <v>0.68617810378195598</v>
      </c>
      <c r="D21">
        <v>0.31382189621803802</v>
      </c>
      <c r="E21">
        <f t="shared" si="2"/>
        <v>0.37235620756391796</v>
      </c>
      <c r="F21">
        <f t="shared" si="3"/>
        <v>142.9847837045445</v>
      </c>
    </row>
    <row r="22" spans="1:6" x14ac:dyDescent="0.2">
      <c r="A22" t="s">
        <v>70</v>
      </c>
      <c r="B22">
        <v>633</v>
      </c>
      <c r="C22">
        <v>0.19216921937821599</v>
      </c>
      <c r="D22">
        <v>0.80783078062178504</v>
      </c>
      <c r="E22">
        <f t="shared" si="2"/>
        <v>-0.61566156124356908</v>
      </c>
      <c r="F22">
        <f t="shared" si="3"/>
        <v>-389.7137682671792</v>
      </c>
    </row>
    <row r="23" spans="1:6" x14ac:dyDescent="0.2">
      <c r="A23" t="s">
        <v>71</v>
      </c>
      <c r="B23">
        <v>712</v>
      </c>
      <c r="C23">
        <v>0.97831253466601598</v>
      </c>
      <c r="D23">
        <v>2.1687465333981401E-2</v>
      </c>
      <c r="E23">
        <f t="shared" si="2"/>
        <v>0.95662506933203462</v>
      </c>
      <c r="F23">
        <f t="shared" si="3"/>
        <v>681.11704936440867</v>
      </c>
    </row>
    <row r="24" spans="1:6" x14ac:dyDescent="0.2">
      <c r="A24" t="s">
        <v>72</v>
      </c>
      <c r="B24">
        <v>1001</v>
      </c>
      <c r="C24">
        <v>5.3565270812373899E-3</v>
      </c>
      <c r="D24">
        <v>0.99464347291876298</v>
      </c>
      <c r="E24">
        <f t="shared" si="2"/>
        <v>-0.98928694583752563</v>
      </c>
      <c r="F24">
        <f t="shared" si="3"/>
        <v>-990.27623278336318</v>
      </c>
    </row>
    <row r="25" spans="1:6" x14ac:dyDescent="0.2">
      <c r="A25" t="s">
        <v>73</v>
      </c>
      <c r="B25">
        <v>910</v>
      </c>
      <c r="C25">
        <v>0.76370490672860503</v>
      </c>
      <c r="D25">
        <v>0.236295093271393</v>
      </c>
      <c r="E25">
        <f t="shared" si="2"/>
        <v>0.52740981345721205</v>
      </c>
      <c r="F25">
        <f t="shared" si="3"/>
        <v>479.94293024606299</v>
      </c>
    </row>
    <row r="26" spans="1:6" x14ac:dyDescent="0.2">
      <c r="A26" t="s">
        <v>74</v>
      </c>
      <c r="B26">
        <v>1096</v>
      </c>
      <c r="C26">
        <v>0.74407674884160602</v>
      </c>
      <c r="D26">
        <v>0.25592325115838999</v>
      </c>
      <c r="E26">
        <f t="shared" si="2"/>
        <v>0.48815349768321603</v>
      </c>
      <c r="F26">
        <f t="shared" si="3"/>
        <v>535.01623346080476</v>
      </c>
    </row>
    <row r="27" spans="1:6" x14ac:dyDescent="0.2">
      <c r="A27" t="s">
        <v>75</v>
      </c>
      <c r="B27">
        <v>555</v>
      </c>
      <c r="C27">
        <v>0.484375</v>
      </c>
      <c r="D27">
        <v>0.515624999999999</v>
      </c>
      <c r="E27">
        <f t="shared" si="2"/>
        <v>-3.1249999999999001E-2</v>
      </c>
      <c r="F27">
        <f t="shared" si="3"/>
        <v>-17.343749999999446</v>
      </c>
    </row>
    <row r="28" spans="1:6" x14ac:dyDescent="0.2">
      <c r="A28" t="s">
        <v>76</v>
      </c>
      <c r="B28">
        <v>447</v>
      </c>
      <c r="C28">
        <v>7.3021607812476394E-2</v>
      </c>
      <c r="D28">
        <v>0.92697839218752198</v>
      </c>
      <c r="E28">
        <f t="shared" si="2"/>
        <v>-0.85395678437504563</v>
      </c>
      <c r="F28">
        <f t="shared" si="3"/>
        <v>-381.71868261564538</v>
      </c>
    </row>
    <row r="29" spans="1:6" x14ac:dyDescent="0.2">
      <c r="A29" t="s">
        <v>77</v>
      </c>
      <c r="B29">
        <v>472</v>
      </c>
      <c r="C29">
        <v>0.60260413279820102</v>
      </c>
      <c r="D29">
        <v>0.39739586720179998</v>
      </c>
      <c r="E29">
        <f t="shared" si="2"/>
        <v>0.20520826559640104</v>
      </c>
      <c r="F29">
        <f t="shared" si="3"/>
        <v>96.85830136150129</v>
      </c>
    </row>
    <row r="30" spans="1:6" x14ac:dyDescent="0.2">
      <c r="A30" t="s">
        <v>78</v>
      </c>
      <c r="B30">
        <v>884</v>
      </c>
      <c r="C30">
        <v>0.54927641131530403</v>
      </c>
      <c r="D30">
        <v>0.45072358868469498</v>
      </c>
      <c r="E30">
        <f t="shared" si="2"/>
        <v>9.8552822630609049E-2</v>
      </c>
      <c r="F30">
        <f t="shared" si="3"/>
        <v>87.120695205458404</v>
      </c>
    </row>
    <row r="31" spans="1:6" x14ac:dyDescent="0.2">
      <c r="A31" t="s">
        <v>79</v>
      </c>
      <c r="B31">
        <v>383</v>
      </c>
      <c r="C31">
        <v>0.61723170919973203</v>
      </c>
      <c r="D31">
        <v>0.38276829080026697</v>
      </c>
      <c r="E31">
        <f t="shared" si="2"/>
        <v>0.23446341839946505</v>
      </c>
      <c r="F31">
        <f t="shared" si="3"/>
        <v>89.799489246995108</v>
      </c>
    </row>
    <row r="32" spans="1:6" x14ac:dyDescent="0.2">
      <c r="A32" t="s">
        <v>80</v>
      </c>
      <c r="B32">
        <v>53043</v>
      </c>
      <c r="C32">
        <v>0.22389035970877399</v>
      </c>
      <c r="D32">
        <v>0.77610964029122598</v>
      </c>
      <c r="E32">
        <f t="shared" si="2"/>
        <v>-0.55221928058245195</v>
      </c>
      <c r="F32">
        <f t="shared" si="3"/>
        <v>-29291.367299934998</v>
      </c>
    </row>
    <row r="33" spans="1:6" x14ac:dyDescent="0.2">
      <c r="A33" t="s">
        <v>81</v>
      </c>
      <c r="B33">
        <v>102175</v>
      </c>
      <c r="C33">
        <v>0.20921664831319201</v>
      </c>
      <c r="D33">
        <v>0.79078335168680802</v>
      </c>
      <c r="E33">
        <f t="shared" si="2"/>
        <v>-0.58156670337361605</v>
      </c>
      <c r="F33">
        <f t="shared" si="3"/>
        <v>-59421.577917199218</v>
      </c>
    </row>
    <row r="34" spans="1:6" x14ac:dyDescent="0.2">
      <c r="A34" t="s">
        <v>82</v>
      </c>
      <c r="B34">
        <v>693</v>
      </c>
      <c r="C34">
        <v>0.89746066971959404</v>
      </c>
      <c r="D34">
        <v>0.102539330280405</v>
      </c>
      <c r="E34">
        <f t="shared" si="2"/>
        <v>0.79492133943918908</v>
      </c>
      <c r="F34">
        <f t="shared" si="3"/>
        <v>550.88048823135807</v>
      </c>
    </row>
    <row r="35" spans="1:6" x14ac:dyDescent="0.2">
      <c r="A35" t="s">
        <v>83</v>
      </c>
      <c r="B35">
        <v>132895</v>
      </c>
      <c r="C35">
        <v>0.234785411516965</v>
      </c>
      <c r="D35">
        <v>0.76521458848303203</v>
      </c>
      <c r="E35">
        <f t="shared" si="2"/>
        <v>-0.53042917696606706</v>
      </c>
      <c r="F35">
        <f t="shared" si="3"/>
        <v>-70491.385472905487</v>
      </c>
    </row>
    <row r="36" spans="1:6" x14ac:dyDescent="0.2">
      <c r="A36" t="s">
        <v>84</v>
      </c>
      <c r="B36">
        <v>30710</v>
      </c>
      <c r="C36">
        <v>0.89548992815359796</v>
      </c>
      <c r="D36">
        <v>0.104510071846401</v>
      </c>
      <c r="E36">
        <f t="shared" si="2"/>
        <v>0.79097985630719692</v>
      </c>
      <c r="F36">
        <f t="shared" si="3"/>
        <v>24290.991387194019</v>
      </c>
    </row>
    <row r="37" spans="1:6" x14ac:dyDescent="0.2">
      <c r="A37" t="s">
        <v>85</v>
      </c>
      <c r="B37">
        <v>25421</v>
      </c>
      <c r="C37">
        <v>0.35296761695706502</v>
      </c>
      <c r="D37">
        <v>0.64703238304293298</v>
      </c>
      <c r="E37">
        <f t="shared" si="2"/>
        <v>-0.29406476608586796</v>
      </c>
      <c r="F37">
        <f t="shared" si="3"/>
        <v>-7475.4204186688494</v>
      </c>
    </row>
    <row r="38" spans="1:6" x14ac:dyDescent="0.2">
      <c r="A38" t="s">
        <v>86</v>
      </c>
      <c r="B38">
        <v>34350</v>
      </c>
      <c r="C38">
        <v>0.52076079991512203</v>
      </c>
      <c r="D38">
        <v>0.47923920008487397</v>
      </c>
      <c r="E38">
        <f t="shared" si="2"/>
        <v>4.1521599830248057E-2</v>
      </c>
      <c r="F38">
        <f t="shared" si="3"/>
        <v>1426.2669541690207</v>
      </c>
    </row>
    <row r="39" spans="1:6" x14ac:dyDescent="0.2">
      <c r="A39" t="s">
        <v>87</v>
      </c>
      <c r="B39">
        <v>19953</v>
      </c>
      <c r="C39">
        <v>0.70166977302441902</v>
      </c>
      <c r="D39">
        <v>0.29833022697558098</v>
      </c>
      <c r="E39">
        <f t="shared" si="2"/>
        <v>0.40333954604883804</v>
      </c>
      <c r="F39">
        <f t="shared" si="3"/>
        <v>8047.8339623124657</v>
      </c>
    </row>
    <row r="40" spans="1:6" x14ac:dyDescent="0.2">
      <c r="A40" t="s">
        <v>88</v>
      </c>
      <c r="B40">
        <v>22929</v>
      </c>
      <c r="C40">
        <v>0.90782122905027796</v>
      </c>
      <c r="D40">
        <v>9.2178770949720601E-2</v>
      </c>
      <c r="E40">
        <f t="shared" si="2"/>
        <v>0.81564245810055735</v>
      </c>
      <c r="F40">
        <f t="shared" si="3"/>
        <v>18701.865921787681</v>
      </c>
    </row>
    <row r="41" spans="1:6" x14ac:dyDescent="0.2">
      <c r="A41" t="s">
        <v>89</v>
      </c>
      <c r="B41">
        <v>8443</v>
      </c>
      <c r="C41">
        <v>0.930706210164987</v>
      </c>
      <c r="D41">
        <v>6.9293789835011305E-2</v>
      </c>
      <c r="E41">
        <f t="shared" si="2"/>
        <v>0.86141242032997567</v>
      </c>
      <c r="F41">
        <f t="shared" si="3"/>
        <v>7272.9050648459843</v>
      </c>
    </row>
    <row r="42" spans="1:6" x14ac:dyDescent="0.2">
      <c r="A42" t="s">
        <v>90</v>
      </c>
      <c r="B42">
        <v>11015</v>
      </c>
      <c r="C42">
        <v>0.83336689950157805</v>
      </c>
      <c r="D42">
        <v>0.16663310049841901</v>
      </c>
      <c r="E42">
        <f t="shared" si="2"/>
        <v>0.66673379900315899</v>
      </c>
      <c r="F42">
        <f t="shared" si="3"/>
        <v>7344.0727960197964</v>
      </c>
    </row>
    <row r="43" spans="1:6" x14ac:dyDescent="0.2">
      <c r="A43" t="s">
        <v>91</v>
      </c>
      <c r="B43">
        <v>6721</v>
      </c>
      <c r="C43">
        <v>0.97602987027330002</v>
      </c>
      <c r="D43">
        <v>2.39701297266986E-2</v>
      </c>
      <c r="E43">
        <f t="shared" si="2"/>
        <v>0.95205974054660136</v>
      </c>
      <c r="F43">
        <f t="shared" si="3"/>
        <v>6398.7935162137073</v>
      </c>
    </row>
    <row r="44" spans="1:6" x14ac:dyDescent="0.2">
      <c r="A44" t="s">
        <v>92</v>
      </c>
      <c r="B44">
        <v>10303</v>
      </c>
      <c r="C44">
        <v>0.30219932527638899</v>
      </c>
      <c r="D44">
        <v>0.69780067472360996</v>
      </c>
      <c r="E44">
        <f t="shared" si="2"/>
        <v>-0.39560134944722097</v>
      </c>
      <c r="F44">
        <f t="shared" si="3"/>
        <v>-4075.8807033547178</v>
      </c>
    </row>
    <row r="45" spans="1:6" x14ac:dyDescent="0.2">
      <c r="A45" t="s">
        <v>93</v>
      </c>
      <c r="B45">
        <v>755</v>
      </c>
      <c r="C45">
        <v>4.1168076813808602E-2</v>
      </c>
      <c r="D45">
        <v>0.95883192318618904</v>
      </c>
      <c r="E45">
        <f t="shared" si="2"/>
        <v>-0.91766384637238041</v>
      </c>
      <c r="F45">
        <f t="shared" si="3"/>
        <v>-692.83620401114717</v>
      </c>
    </row>
    <row r="46" spans="1:6" x14ac:dyDescent="0.2">
      <c r="A46" t="s">
        <v>94</v>
      </c>
      <c r="B46">
        <v>6489</v>
      </c>
      <c r="C46">
        <v>0.716857597419433</v>
      </c>
      <c r="D46">
        <v>0.283142402580567</v>
      </c>
      <c r="E46">
        <f t="shared" si="2"/>
        <v>0.433715194838866</v>
      </c>
      <c r="F46">
        <f t="shared" si="3"/>
        <v>2814.3778993094015</v>
      </c>
    </row>
    <row r="47" spans="1:6" x14ac:dyDescent="0.2">
      <c r="A47" t="s">
        <v>95</v>
      </c>
      <c r="B47">
        <v>4494</v>
      </c>
      <c r="C47">
        <v>0.55573208786943395</v>
      </c>
      <c r="D47">
        <v>0.44426791213056499</v>
      </c>
      <c r="E47">
        <f t="shared" si="2"/>
        <v>0.11146417573886896</v>
      </c>
      <c r="F47">
        <f t="shared" si="3"/>
        <v>500.92000577047713</v>
      </c>
    </row>
    <row r="48" spans="1:6" x14ac:dyDescent="0.2">
      <c r="A48" t="s">
        <v>96</v>
      </c>
      <c r="B48">
        <v>11099</v>
      </c>
      <c r="C48">
        <v>0.36010165726660898</v>
      </c>
      <c r="D48">
        <v>0.63989834273339097</v>
      </c>
      <c r="E48">
        <f t="shared" si="2"/>
        <v>-0.27979668546678199</v>
      </c>
      <c r="F48">
        <f t="shared" si="3"/>
        <v>-3105.4634119958132</v>
      </c>
    </row>
    <row r="49" spans="1:6" x14ac:dyDescent="0.2">
      <c r="A49" t="s">
        <v>97</v>
      </c>
      <c r="B49">
        <v>7684</v>
      </c>
      <c r="C49">
        <v>0.84178538528598601</v>
      </c>
      <c r="D49">
        <v>0.15821461471401299</v>
      </c>
      <c r="E49">
        <f t="shared" si="2"/>
        <v>0.68357077057197302</v>
      </c>
      <c r="F49">
        <f t="shared" si="3"/>
        <v>5252.5578010750405</v>
      </c>
    </row>
    <row r="50" spans="1:6" x14ac:dyDescent="0.2">
      <c r="A50" t="s">
        <v>98</v>
      </c>
      <c r="B50">
        <v>5798</v>
      </c>
      <c r="C50">
        <v>0.63093485765644497</v>
      </c>
      <c r="D50">
        <v>0.36906514234355198</v>
      </c>
      <c r="E50">
        <f t="shared" si="2"/>
        <v>0.26186971531289299</v>
      </c>
      <c r="F50">
        <f t="shared" si="3"/>
        <v>1518.3206093841536</v>
      </c>
    </row>
    <row r="51" spans="1:6" x14ac:dyDescent="0.2">
      <c r="A51" t="s">
        <v>99</v>
      </c>
      <c r="B51">
        <v>1801</v>
      </c>
      <c r="C51">
        <v>0.80604151868646001</v>
      </c>
      <c r="D51">
        <v>0.19395848131354201</v>
      </c>
      <c r="E51">
        <f t="shared" si="2"/>
        <v>0.61208303737291803</v>
      </c>
      <c r="F51">
        <f t="shared" si="3"/>
        <v>1102.3615503086253</v>
      </c>
    </row>
    <row r="52" spans="1:6" x14ac:dyDescent="0.2">
      <c r="A52" t="s">
        <v>100</v>
      </c>
      <c r="B52">
        <v>11598</v>
      </c>
      <c r="C52">
        <v>0.44362735048486301</v>
      </c>
      <c r="D52">
        <v>0.55637264951513499</v>
      </c>
      <c r="E52">
        <f t="shared" si="2"/>
        <v>-0.11274529903027197</v>
      </c>
      <c r="F52">
        <f t="shared" si="3"/>
        <v>-1307.6199781530943</v>
      </c>
    </row>
    <row r="53" spans="1:6" x14ac:dyDescent="0.2">
      <c r="A53" t="s">
        <v>101</v>
      </c>
      <c r="B53">
        <v>3236</v>
      </c>
      <c r="C53">
        <v>0.29355220540377602</v>
      </c>
      <c r="D53">
        <v>0.70644779459622598</v>
      </c>
      <c r="E53">
        <f t="shared" si="2"/>
        <v>-0.41289558919244995</v>
      </c>
      <c r="F53">
        <f t="shared" si="3"/>
        <v>-1336.1301266267681</v>
      </c>
    </row>
    <row r="54" spans="1:6" x14ac:dyDescent="0.2">
      <c r="A54" t="s">
        <v>102</v>
      </c>
      <c r="B54">
        <v>4456</v>
      </c>
      <c r="C54">
        <v>0.22005525290872699</v>
      </c>
      <c r="D54">
        <v>0.77994474709127204</v>
      </c>
      <c r="E54">
        <f t="shared" si="2"/>
        <v>-0.55988949418254508</v>
      </c>
      <c r="F54">
        <f t="shared" si="3"/>
        <v>-2494.867586077421</v>
      </c>
    </row>
    <row r="55" spans="1:6" x14ac:dyDescent="0.2">
      <c r="A55" t="s">
        <v>103</v>
      </c>
      <c r="B55">
        <v>1034</v>
      </c>
      <c r="C55">
        <v>0.232969603627352</v>
      </c>
      <c r="D55">
        <v>0.76703039637264903</v>
      </c>
      <c r="E55">
        <f t="shared" si="2"/>
        <v>-0.53406079274529705</v>
      </c>
      <c r="F55">
        <f t="shared" si="3"/>
        <v>-552.21885969863717</v>
      </c>
    </row>
    <row r="56" spans="1:6" x14ac:dyDescent="0.2">
      <c r="A56" t="s">
        <v>104</v>
      </c>
      <c r="B56">
        <v>1446</v>
      </c>
      <c r="C56">
        <v>0.78007330495416205</v>
      </c>
      <c r="D56">
        <v>0.21992669504583601</v>
      </c>
      <c r="E56">
        <f t="shared" si="2"/>
        <v>0.5601466099083261</v>
      </c>
      <c r="F56">
        <f t="shared" si="3"/>
        <v>809.97199792743959</v>
      </c>
    </row>
    <row r="57" spans="1:6" x14ac:dyDescent="0.2">
      <c r="A57" t="s">
        <v>105</v>
      </c>
      <c r="B57">
        <v>1257</v>
      </c>
      <c r="C57">
        <v>0.796914614283047</v>
      </c>
      <c r="D57">
        <v>0.203085385716954</v>
      </c>
      <c r="E57">
        <f t="shared" si="2"/>
        <v>0.59382922856609299</v>
      </c>
      <c r="F57">
        <f t="shared" si="3"/>
        <v>746.44334030757886</v>
      </c>
    </row>
    <row r="58" spans="1:6" x14ac:dyDescent="0.2">
      <c r="A58" t="s">
        <v>106</v>
      </c>
      <c r="B58">
        <v>195</v>
      </c>
      <c r="C58">
        <v>0.52902714776787096</v>
      </c>
      <c r="D58">
        <v>0.47097285223212698</v>
      </c>
      <c r="E58">
        <f t="shared" si="2"/>
        <v>5.8054295535743983E-2</v>
      </c>
      <c r="F58">
        <f t="shared" si="3"/>
        <v>11.320587629470076</v>
      </c>
    </row>
    <row r="59" spans="1:6" x14ac:dyDescent="0.2">
      <c r="A59" t="s">
        <v>107</v>
      </c>
      <c r="B59">
        <v>900</v>
      </c>
      <c r="C59">
        <v>0.73818485702631298</v>
      </c>
      <c r="D59">
        <v>0.26181514297368702</v>
      </c>
      <c r="E59">
        <f t="shared" si="2"/>
        <v>0.47636971405262596</v>
      </c>
      <c r="F59">
        <f t="shared" si="3"/>
        <v>428.73274264736335</v>
      </c>
    </row>
    <row r="60" spans="1:6" x14ac:dyDescent="0.2">
      <c r="A60" t="s">
        <v>108</v>
      </c>
      <c r="B60">
        <v>3375</v>
      </c>
      <c r="C60">
        <v>0.29018776175120398</v>
      </c>
      <c r="D60">
        <v>0.70981223824879403</v>
      </c>
      <c r="E60">
        <f t="shared" si="2"/>
        <v>-0.41962447649759005</v>
      </c>
      <c r="F60">
        <f t="shared" si="3"/>
        <v>-1416.2326081793665</v>
      </c>
    </row>
    <row r="61" spans="1:6" x14ac:dyDescent="0.2">
      <c r="A61" t="s">
        <v>109</v>
      </c>
      <c r="B61">
        <v>1678</v>
      </c>
      <c r="C61">
        <v>0.26928217922974401</v>
      </c>
      <c r="D61">
        <v>0.73071782077025305</v>
      </c>
      <c r="E61">
        <f t="shared" si="2"/>
        <v>-0.46143564154050903</v>
      </c>
      <c r="F61">
        <f t="shared" si="3"/>
        <v>-774.28900650497417</v>
      </c>
    </row>
    <row r="62" spans="1:6" x14ac:dyDescent="0.2">
      <c r="A62" t="s">
        <v>110</v>
      </c>
      <c r="B62">
        <v>592</v>
      </c>
      <c r="C62">
        <v>0.44314131830025</v>
      </c>
      <c r="D62">
        <v>0.55685868169974695</v>
      </c>
      <c r="E62">
        <f t="shared" si="2"/>
        <v>-0.11371736339949695</v>
      </c>
      <c r="F62">
        <f t="shared" si="3"/>
        <v>-67.320679132502192</v>
      </c>
    </row>
    <row r="63" spans="1:6" x14ac:dyDescent="0.2">
      <c r="A63" t="s">
        <v>111</v>
      </c>
      <c r="B63">
        <v>1694</v>
      </c>
      <c r="C63">
        <v>0.54169553336399001</v>
      </c>
      <c r="D63">
        <v>0.45830446663600899</v>
      </c>
      <c r="E63">
        <f t="shared" si="2"/>
        <v>8.3391066727981022E-2</v>
      </c>
      <c r="F63">
        <f t="shared" si="3"/>
        <v>141.26446703719986</v>
      </c>
    </row>
    <row r="64" spans="1:6" x14ac:dyDescent="0.2">
      <c r="A64" t="s">
        <v>112</v>
      </c>
      <c r="B64">
        <v>681</v>
      </c>
      <c r="C64">
        <v>0.20832251387199799</v>
      </c>
      <c r="D64">
        <v>0.79167748612800204</v>
      </c>
      <c r="E64">
        <f t="shared" si="2"/>
        <v>-0.58335497225600408</v>
      </c>
      <c r="F64">
        <f t="shared" si="3"/>
        <v>-397.26473610633877</v>
      </c>
    </row>
    <row r="65" spans="1:6" x14ac:dyDescent="0.2">
      <c r="A65" t="s">
        <v>113</v>
      </c>
      <c r="B65">
        <v>447</v>
      </c>
      <c r="C65">
        <v>0.62780595901861103</v>
      </c>
      <c r="D65">
        <v>0.37219404098138997</v>
      </c>
      <c r="E65">
        <f t="shared" si="2"/>
        <v>0.25561191803722105</v>
      </c>
      <c r="F65">
        <f t="shared" si="3"/>
        <v>114.25852736263781</v>
      </c>
    </row>
    <row r="66" spans="1:6" x14ac:dyDescent="0.2">
      <c r="A66" t="s">
        <v>114</v>
      </c>
      <c r="B66">
        <v>891</v>
      </c>
      <c r="C66">
        <v>0.96633948352942201</v>
      </c>
      <c r="D66">
        <v>3.3660516470575802E-2</v>
      </c>
      <c r="E66">
        <f t="shared" si="2"/>
        <v>0.93267896705884623</v>
      </c>
      <c r="F66">
        <f t="shared" si="3"/>
        <v>831.01695964943201</v>
      </c>
    </row>
    <row r="67" spans="1:6" x14ac:dyDescent="0.2">
      <c r="A67" t="s">
        <v>115</v>
      </c>
      <c r="B67">
        <v>229</v>
      </c>
      <c r="C67">
        <v>0.60092791856967898</v>
      </c>
      <c r="D67">
        <v>0.39907208143032002</v>
      </c>
      <c r="E67">
        <f t="shared" si="2"/>
        <v>0.20185583713935895</v>
      </c>
      <c r="F67">
        <f t="shared" si="3"/>
        <v>46.224986704913199</v>
      </c>
    </row>
    <row r="68" spans="1:6" x14ac:dyDescent="0.2">
      <c r="A68" t="s">
        <v>116</v>
      </c>
      <c r="B68">
        <v>596</v>
      </c>
      <c r="C68">
        <v>8.5711408877335804E-2</v>
      </c>
      <c r="D68">
        <v>0.91428859112266303</v>
      </c>
      <c r="E68">
        <f t="shared" si="2"/>
        <v>-0.82857718224532717</v>
      </c>
      <c r="F68">
        <f t="shared" si="3"/>
        <v>-493.83200061821498</v>
      </c>
    </row>
    <row r="69" spans="1:6" x14ac:dyDescent="0.2">
      <c r="A69" t="s">
        <v>117</v>
      </c>
      <c r="B69">
        <v>126</v>
      </c>
      <c r="C69">
        <v>0.40295567005275401</v>
      </c>
      <c r="D69">
        <v>0.59704432994724599</v>
      </c>
      <c r="E69">
        <f t="shared" si="2"/>
        <v>-0.19408865989449198</v>
      </c>
      <c r="F69">
        <f t="shared" si="3"/>
        <v>-24.45517114670599</v>
      </c>
    </row>
    <row r="70" spans="1:6" x14ac:dyDescent="0.2">
      <c r="A70" t="s">
        <v>118</v>
      </c>
      <c r="B70">
        <v>177</v>
      </c>
      <c r="C70">
        <v>0.181660899653979</v>
      </c>
      <c r="D70">
        <v>0.81833910034601898</v>
      </c>
      <c r="E70">
        <f t="shared" si="2"/>
        <v>-0.63667820069203995</v>
      </c>
      <c r="F70">
        <f t="shared" si="3"/>
        <v>-112.69204152249107</v>
      </c>
    </row>
    <row r="71" spans="1:6" x14ac:dyDescent="0.2">
      <c r="A71" t="s">
        <v>119</v>
      </c>
      <c r="B71">
        <v>68</v>
      </c>
      <c r="C71">
        <v>0.905544290706503</v>
      </c>
      <c r="D71">
        <v>9.4455709293494006E-2</v>
      </c>
      <c r="E71">
        <f t="shared" si="2"/>
        <v>0.81108858141300899</v>
      </c>
      <c r="F71">
        <f t="shared" si="3"/>
        <v>55.154023536084608</v>
      </c>
    </row>
    <row r="72" spans="1:6" x14ac:dyDescent="0.2">
      <c r="A72" t="s">
        <v>120</v>
      </c>
      <c r="B72">
        <v>86</v>
      </c>
      <c r="C72">
        <v>0.73438569374932305</v>
      </c>
      <c r="D72">
        <v>0.265614306250676</v>
      </c>
      <c r="E72">
        <f t="shared" si="2"/>
        <v>0.46877138749864705</v>
      </c>
      <c r="F72">
        <f t="shared" si="3"/>
        <v>40.314339324883647</v>
      </c>
    </row>
    <row r="73" spans="1:6" x14ac:dyDescent="0.2">
      <c r="A73" t="s">
        <v>121</v>
      </c>
      <c r="B73">
        <v>116</v>
      </c>
      <c r="C73">
        <v>0.16294785155809699</v>
      </c>
      <c r="D73">
        <v>0.83705214844190101</v>
      </c>
      <c r="E73">
        <f t="shared" si="2"/>
        <v>-0.67410429688380402</v>
      </c>
      <c r="F73">
        <f t="shared" si="3"/>
        <v>-78.196098438521261</v>
      </c>
    </row>
    <row r="74" spans="1:6" x14ac:dyDescent="0.2">
      <c r="A74" t="s">
        <v>122</v>
      </c>
      <c r="B74">
        <v>297</v>
      </c>
      <c r="C74">
        <v>0.414513989922073</v>
      </c>
      <c r="D74">
        <v>0.585486010077926</v>
      </c>
      <c r="E74">
        <f t="shared" si="2"/>
        <v>-0.170972020155853</v>
      </c>
      <c r="F74">
        <f t="shared" si="3"/>
        <v>-50.778689986288342</v>
      </c>
    </row>
    <row r="75" spans="1:6" x14ac:dyDescent="0.2">
      <c r="A75" t="s">
        <v>123</v>
      </c>
      <c r="B75">
        <v>84</v>
      </c>
      <c r="C75">
        <v>0.69349432826022905</v>
      </c>
      <c r="D75">
        <v>0.306505671739768</v>
      </c>
      <c r="E75">
        <f t="shared" si="2"/>
        <v>0.38698865652046105</v>
      </c>
      <c r="F75">
        <f t="shared" si="3"/>
        <v>32.50704714771873</v>
      </c>
    </row>
    <row r="76" spans="1:6" x14ac:dyDescent="0.2">
      <c r="A76" t="s">
        <v>124</v>
      </c>
      <c r="B76">
        <v>20</v>
      </c>
      <c r="C76">
        <v>0.279990128962048</v>
      </c>
      <c r="D76">
        <v>0.720009871037951</v>
      </c>
      <c r="E76">
        <f t="shared" si="2"/>
        <v>-0.440019742075903</v>
      </c>
      <c r="F76">
        <f t="shared" si="3"/>
        <v>-8.8003948415180595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2017-09-29T13:06:56Z</dcterms:created>
  <dcterms:modified xsi:type="dcterms:W3CDTF">2017-09-29T13:31:22Z</dcterms:modified>
</cp:coreProperties>
</file>