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le\Documents\Soleado\Facu\UTN\Labo I\2021 2C\ModeloDelPrimerParcial\"/>
    </mc:Choice>
  </mc:AlternateContent>
  <xr:revisionPtr revIDLastSave="0" documentId="8_{773191DE-1C78-4E81-87A6-9826C9BB44F7}" xr6:coauthVersionLast="46" xr6:coauthVersionMax="46" xr10:uidLastSave="{00000000-0000-0000-0000-000000000000}"/>
  <bookViews>
    <workbookView xWindow="20370" yWindow="-120" windowWidth="29040" windowHeight="16440" xr2:uid="{2A7F339E-5AEF-40EB-B3C9-5CAA446FF562}"/>
  </bookViews>
  <sheets>
    <sheet name="Problema1" sheetId="2" r:id="rId1"/>
    <sheet name="Problema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3" l="1"/>
  <c r="F4" i="3"/>
  <c r="F5" i="3"/>
  <c r="F6" i="3"/>
  <c r="F7" i="3"/>
  <c r="F8" i="3"/>
  <c r="F9" i="3"/>
  <c r="F3" i="3"/>
  <c r="E12" i="3"/>
  <c r="J10" i="2"/>
  <c r="K10" i="2"/>
  <c r="I10" i="2"/>
  <c r="E18" i="2"/>
  <c r="D18" i="2"/>
  <c r="C18" i="2"/>
</calcChain>
</file>

<file path=xl/sharedStrings.xml><?xml version="1.0" encoding="utf-8"?>
<sst xmlns="http://schemas.openxmlformats.org/spreadsheetml/2006/main" count="36" uniqueCount="28">
  <si>
    <t>CODPRODUCTOR</t>
  </si>
  <si>
    <t>CANTCERDOS</t>
  </si>
  <si>
    <t>CANTOVEJAS</t>
  </si>
  <si>
    <t>CANTVACAS</t>
  </si>
  <si>
    <t xml:space="preserve">PUNTO A: </t>
  </si>
  <si>
    <t>PRODUCTOR:</t>
  </si>
  <si>
    <t>AÑOS</t>
  </si>
  <si>
    <t>PUNTO B:</t>
  </si>
  <si>
    <t>PUNTO C:</t>
  </si>
  <si>
    <t xml:space="preserve">TOTAL </t>
  </si>
  <si>
    <t>%CERDOS</t>
  </si>
  <si>
    <t>%OVEJAS</t>
  </si>
  <si>
    <t>%VACAS</t>
  </si>
  <si>
    <t>PUNTO D:</t>
  </si>
  <si>
    <t xml:space="preserve">PUNTO E: </t>
  </si>
  <si>
    <t>año4</t>
  </si>
  <si>
    <t>1, 2, 3,4,5</t>
  </si>
  <si>
    <t>CodProducto</t>
  </si>
  <si>
    <t>Tipo</t>
  </si>
  <si>
    <t>Toneladas</t>
  </si>
  <si>
    <t>Importe</t>
  </si>
  <si>
    <t>F</t>
  </si>
  <si>
    <t>V</t>
  </si>
  <si>
    <t>PUNTO A</t>
  </si>
  <si>
    <t>PUNTO B</t>
  </si>
  <si>
    <t>PUNTO C</t>
  </si>
  <si>
    <t>PrecioKilo</t>
  </si>
  <si>
    <t>PRODUCTOR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</si>
</sst>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1" fillId="4" borderId="1" xfId="0" applyFont="1" applyFill="1" applyBorder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C6494-4830-4612-9DEA-D7BE4662BF9F}">
  <dimension ref="A2:K18"/>
  <sheetViews>
    <sheetView tabSelected="1" workbookViewId="0">
      <selection activeCell="J8" sqref="J8"/>
    </sheetView>
  </sheetViews>
  <sheetFormatPr baseColWidth="10" defaultRowHeight="15" x14ac:dyDescent="0.25"/>
  <cols>
    <col min="2" max="2" width="16.140625" bestFit="1" customWidth="1"/>
    <col min="3" max="3" width="12.85546875" bestFit="1" customWidth="1"/>
    <col min="4" max="4" width="12.5703125" bestFit="1" customWidth="1"/>
    <col min="5" max="5" width="11.85546875" bestFit="1" customWidth="1"/>
    <col min="8" max="8" width="14.42578125" bestFit="1" customWidth="1"/>
  </cols>
  <sheetData>
    <row r="2" spans="1:11" x14ac:dyDescent="0.25">
      <c r="B2" s="5" t="s">
        <v>0</v>
      </c>
      <c r="C2" s="5" t="s">
        <v>1</v>
      </c>
      <c r="D2" s="5" t="s">
        <v>2</v>
      </c>
      <c r="E2" s="5" t="s">
        <v>3</v>
      </c>
      <c r="G2" s="6" t="s">
        <v>4</v>
      </c>
      <c r="H2" s="2" t="s">
        <v>5</v>
      </c>
      <c r="I2" s="2" t="s">
        <v>6</v>
      </c>
    </row>
    <row r="3" spans="1:11" x14ac:dyDescent="0.25">
      <c r="A3">
        <v>1</v>
      </c>
      <c r="B3" s="2">
        <v>1</v>
      </c>
      <c r="C3" s="2">
        <v>1</v>
      </c>
      <c r="D3" s="2">
        <v>10</v>
      </c>
      <c r="E3" s="2">
        <v>7</v>
      </c>
      <c r="H3" s="2">
        <v>1</v>
      </c>
      <c r="I3" s="2">
        <v>1</v>
      </c>
    </row>
    <row r="4" spans="1:11" x14ac:dyDescent="0.25">
      <c r="A4">
        <v>2</v>
      </c>
      <c r="B4" s="2"/>
      <c r="C4" s="2">
        <v>3</v>
      </c>
      <c r="D4" s="2">
        <v>0</v>
      </c>
      <c r="E4" s="2">
        <v>17</v>
      </c>
      <c r="H4" s="2">
        <v>18</v>
      </c>
      <c r="I4" s="2">
        <v>0</v>
      </c>
    </row>
    <row r="5" spans="1:11" x14ac:dyDescent="0.25">
      <c r="A5">
        <v>3</v>
      </c>
      <c r="B5" s="2"/>
      <c r="C5" s="2">
        <v>0</v>
      </c>
      <c r="D5" s="2">
        <v>20</v>
      </c>
      <c r="E5" s="2">
        <v>5</v>
      </c>
      <c r="H5" s="2">
        <v>4</v>
      </c>
      <c r="I5" s="2">
        <v>2</v>
      </c>
    </row>
    <row r="6" spans="1:11" x14ac:dyDescent="0.25">
      <c r="A6">
        <v>4</v>
      </c>
      <c r="B6" s="2"/>
      <c r="C6" s="2">
        <v>3</v>
      </c>
      <c r="D6" s="2">
        <v>0</v>
      </c>
      <c r="E6" s="2">
        <v>0</v>
      </c>
    </row>
    <row r="7" spans="1:11" x14ac:dyDescent="0.25">
      <c r="A7">
        <v>5</v>
      </c>
      <c r="B7" s="2"/>
      <c r="C7" s="2">
        <v>9</v>
      </c>
      <c r="D7" s="2">
        <v>1</v>
      </c>
      <c r="E7" s="2">
        <v>15</v>
      </c>
      <c r="G7" s="6" t="s">
        <v>7</v>
      </c>
      <c r="H7" t="s">
        <v>27</v>
      </c>
    </row>
    <row r="8" spans="1:11" x14ac:dyDescent="0.25">
      <c r="A8">
        <v>1</v>
      </c>
      <c r="B8" s="2">
        <v>18</v>
      </c>
      <c r="C8" s="2">
        <v>12</v>
      </c>
      <c r="D8" s="2">
        <v>7</v>
      </c>
      <c r="E8" s="2">
        <v>2</v>
      </c>
    </row>
    <row r="9" spans="1:11" x14ac:dyDescent="0.25">
      <c r="A9">
        <v>2</v>
      </c>
      <c r="B9" s="2"/>
      <c r="C9" s="2">
        <v>20</v>
      </c>
      <c r="D9" s="2">
        <v>9</v>
      </c>
      <c r="E9" s="2">
        <v>12</v>
      </c>
      <c r="G9" s="6" t="s">
        <v>8</v>
      </c>
      <c r="I9" s="2" t="s">
        <v>10</v>
      </c>
      <c r="J9" s="2" t="s">
        <v>11</v>
      </c>
      <c r="K9" s="2" t="s">
        <v>12</v>
      </c>
    </row>
    <row r="10" spans="1:11" x14ac:dyDescent="0.25">
      <c r="A10">
        <v>3</v>
      </c>
      <c r="B10" s="2"/>
      <c r="C10" s="2">
        <v>15</v>
      </c>
      <c r="D10" s="2">
        <v>15</v>
      </c>
      <c r="E10" s="2">
        <v>13</v>
      </c>
      <c r="G10" t="s">
        <v>9</v>
      </c>
      <c r="H10">
        <v>310</v>
      </c>
      <c r="I10" s="2">
        <f>SUM(C3:C17)*100/$H$10</f>
        <v>26.774193548387096</v>
      </c>
      <c r="J10" s="2">
        <f t="shared" ref="J10:K10" si="0">SUM(D3:D17)*100/$H$10</f>
        <v>36.12903225806452</v>
      </c>
      <c r="K10" s="2">
        <f t="shared" si="0"/>
        <v>37.096774193548384</v>
      </c>
    </row>
    <row r="11" spans="1:11" x14ac:dyDescent="0.25">
      <c r="A11">
        <v>4</v>
      </c>
      <c r="B11" s="2"/>
      <c r="C11" s="2">
        <v>5</v>
      </c>
      <c r="D11" s="2">
        <v>0</v>
      </c>
      <c r="E11" s="2">
        <v>0</v>
      </c>
    </row>
    <row r="12" spans="1:11" x14ac:dyDescent="0.25">
      <c r="A12">
        <v>5</v>
      </c>
      <c r="B12" s="2"/>
      <c r="C12" s="2">
        <v>1</v>
      </c>
      <c r="D12" s="2">
        <v>14</v>
      </c>
      <c r="E12" s="2">
        <v>10</v>
      </c>
    </row>
    <row r="13" spans="1:11" x14ac:dyDescent="0.25">
      <c r="A13">
        <v>1</v>
      </c>
      <c r="B13" s="2">
        <v>4</v>
      </c>
      <c r="C13" s="2">
        <v>0</v>
      </c>
      <c r="D13" s="2">
        <v>13</v>
      </c>
      <c r="E13" s="2">
        <v>17</v>
      </c>
    </row>
    <row r="14" spans="1:11" x14ac:dyDescent="0.25">
      <c r="A14">
        <v>2</v>
      </c>
      <c r="B14" s="2"/>
      <c r="C14" s="2">
        <v>8</v>
      </c>
      <c r="D14" s="2">
        <v>8</v>
      </c>
      <c r="E14" s="2">
        <v>5</v>
      </c>
    </row>
    <row r="15" spans="1:11" x14ac:dyDescent="0.25">
      <c r="A15">
        <v>3</v>
      </c>
      <c r="B15" s="2"/>
      <c r="C15" s="2">
        <v>0</v>
      </c>
      <c r="D15" s="2">
        <v>12</v>
      </c>
      <c r="E15" s="2">
        <v>9</v>
      </c>
      <c r="G15" s="6" t="s">
        <v>13</v>
      </c>
      <c r="H15">
        <v>1</v>
      </c>
      <c r="I15" t="s">
        <v>15</v>
      </c>
    </row>
    <row r="16" spans="1:11" x14ac:dyDescent="0.25">
      <c r="A16">
        <v>4</v>
      </c>
      <c r="B16" s="2"/>
      <c r="C16" s="2">
        <v>2</v>
      </c>
      <c r="D16" s="2">
        <v>0</v>
      </c>
      <c r="E16" s="2">
        <v>0</v>
      </c>
      <c r="G16" s="6" t="s">
        <v>14</v>
      </c>
      <c r="H16" t="s">
        <v>16</v>
      </c>
    </row>
    <row r="17" spans="1:5" x14ac:dyDescent="0.25">
      <c r="A17">
        <v>5</v>
      </c>
      <c r="B17" s="2"/>
      <c r="C17" s="2">
        <v>4</v>
      </c>
      <c r="D17" s="2">
        <v>3</v>
      </c>
      <c r="E17" s="2">
        <v>3</v>
      </c>
    </row>
    <row r="18" spans="1:5" x14ac:dyDescent="0.25">
      <c r="B18" s="2"/>
      <c r="C18" s="2">
        <f>SUM(C3:C17)</f>
        <v>83</v>
      </c>
      <c r="D18" s="2">
        <f>SUM(D3:D17)</f>
        <v>112</v>
      </c>
      <c r="E18" s="2">
        <f>SUM(E3:E17)</f>
        <v>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ADBAB-1745-4548-A5CF-76D50D8B11E8}">
  <dimension ref="B2:I12"/>
  <sheetViews>
    <sheetView workbookViewId="0">
      <selection activeCell="G11" sqref="G11"/>
    </sheetView>
  </sheetViews>
  <sheetFormatPr baseColWidth="10" defaultRowHeight="15" x14ac:dyDescent="0.25"/>
  <cols>
    <col min="2" max="2" width="12.42578125" bestFit="1" customWidth="1"/>
    <col min="3" max="3" width="4.85546875" bestFit="1" customWidth="1"/>
    <col min="4" max="4" width="10" bestFit="1" customWidth="1"/>
    <col min="5" max="5" width="8.140625" bestFit="1" customWidth="1"/>
    <col min="6" max="6" width="12" bestFit="1" customWidth="1"/>
    <col min="7" max="7" width="12" customWidth="1"/>
    <col min="8" max="8" width="9" bestFit="1" customWidth="1"/>
    <col min="9" max="9" width="3" bestFit="1" customWidth="1"/>
  </cols>
  <sheetData>
    <row r="2" spans="2:9" x14ac:dyDescent="0.25">
      <c r="B2" s="1" t="s">
        <v>17</v>
      </c>
      <c r="C2" s="1" t="s">
        <v>18</v>
      </c>
      <c r="D2" s="1" t="s">
        <v>19</v>
      </c>
      <c r="E2" s="1" t="s">
        <v>20</v>
      </c>
      <c r="F2" s="1" t="s">
        <v>26</v>
      </c>
    </row>
    <row r="3" spans="2:9" x14ac:dyDescent="0.25">
      <c r="B3" s="2">
        <v>42</v>
      </c>
      <c r="C3" s="2" t="s">
        <v>21</v>
      </c>
      <c r="D3" s="2">
        <v>263</v>
      </c>
      <c r="E3" s="2">
        <v>488</v>
      </c>
      <c r="F3" s="2">
        <f>(E3/D3)/1000</f>
        <v>1.8555133079847909E-3</v>
      </c>
      <c r="H3" s="3" t="s">
        <v>23</v>
      </c>
      <c r="I3" s="4">
        <v>39</v>
      </c>
    </row>
    <row r="4" spans="2:9" x14ac:dyDescent="0.25">
      <c r="B4" s="2">
        <v>73</v>
      </c>
      <c r="C4" s="2" t="s">
        <v>21</v>
      </c>
      <c r="D4" s="2">
        <v>400</v>
      </c>
      <c r="E4" s="2">
        <v>410</v>
      </c>
      <c r="F4" s="2">
        <f t="shared" ref="F4:F9" si="0">(E4/D4)/1000</f>
        <v>1.0249999999999999E-3</v>
      </c>
      <c r="H4" s="3" t="s">
        <v>24</v>
      </c>
      <c r="I4" s="4">
        <v>2</v>
      </c>
    </row>
    <row r="5" spans="2:9" x14ac:dyDescent="0.25">
      <c r="B5" s="2">
        <v>54</v>
      </c>
      <c r="C5" s="2" t="s">
        <v>21</v>
      </c>
      <c r="D5" s="2">
        <v>782</v>
      </c>
      <c r="E5" s="2">
        <v>42</v>
      </c>
      <c r="F5" s="2">
        <f t="shared" si="0"/>
        <v>5.3708439897698212E-5</v>
      </c>
      <c r="H5" s="3" t="s">
        <v>25</v>
      </c>
      <c r="I5" s="4" t="s">
        <v>22</v>
      </c>
    </row>
    <row r="6" spans="2:9" x14ac:dyDescent="0.25">
      <c r="B6" s="2">
        <v>56</v>
      </c>
      <c r="C6" s="2" t="s">
        <v>22</v>
      </c>
      <c r="D6" s="2">
        <v>967</v>
      </c>
      <c r="E6" s="2">
        <v>903</v>
      </c>
      <c r="F6" s="2">
        <f t="shared" si="0"/>
        <v>9.3381592554291624E-4</v>
      </c>
    </row>
    <row r="7" spans="2:9" x14ac:dyDescent="0.25">
      <c r="B7" s="2">
        <v>42</v>
      </c>
      <c r="C7" s="2" t="s">
        <v>22</v>
      </c>
      <c r="D7" s="2">
        <v>990</v>
      </c>
      <c r="E7" s="2">
        <v>822</v>
      </c>
      <c r="F7" s="2">
        <f t="shared" si="0"/>
        <v>8.3030303030303028E-4</v>
      </c>
    </row>
    <row r="8" spans="2:9" x14ac:dyDescent="0.25">
      <c r="B8" s="2">
        <v>39</v>
      </c>
      <c r="C8" s="2" t="s">
        <v>21</v>
      </c>
      <c r="D8" s="2">
        <v>732</v>
      </c>
      <c r="E8" s="2">
        <v>14</v>
      </c>
      <c r="F8" s="2">
        <f t="shared" si="0"/>
        <v>1.9125683060109289E-5</v>
      </c>
    </row>
    <row r="9" spans="2:9" x14ac:dyDescent="0.25">
      <c r="B9" s="2">
        <v>70</v>
      </c>
      <c r="C9" s="2" t="s">
        <v>22</v>
      </c>
      <c r="D9" s="2">
        <v>3</v>
      </c>
      <c r="E9" s="2">
        <v>300000</v>
      </c>
      <c r="F9" s="2">
        <f t="shared" si="0"/>
        <v>100</v>
      </c>
    </row>
    <row r="10" spans="2:9" x14ac:dyDescent="0.25">
      <c r="B10">
        <v>0</v>
      </c>
    </row>
    <row r="11" spans="2:9" x14ac:dyDescent="0.25">
      <c r="D11" t="s">
        <v>22</v>
      </c>
      <c r="E11">
        <f>D6+D7+D9</f>
        <v>1960</v>
      </c>
    </row>
    <row r="12" spans="2:9" x14ac:dyDescent="0.25">
      <c r="D12" t="s">
        <v>21</v>
      </c>
      <c r="E12">
        <f>D3+D4+D5+D8</f>
        <v>2177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Problema1</vt:lpstr>
      <vt:lpstr>Problema2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2021-09-28T02:24:00Z</dcterms:created>
  <dcterms:modified xsi:type="dcterms:W3CDTF">2021-09-28T15:29:19Z</dcterms:modified>
</cp:coreProperties>
</file>