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610"/>
  </bookViews>
  <sheets>
    <sheet name="Karangnunggal" sheetId="13" r:id="rId1"/>
    <sheet name="Malangbong" sheetId="12" r:id="rId2"/>
    <sheet name="Tasikmalaya" sheetId="11" r:id="rId3"/>
    <sheet name="Ciamis" sheetId="10" r:id="rId4"/>
    <sheet name="Garut" sheetId="9" r:id="rId5"/>
    <sheet name="Darajat" sheetId="8" r:id="rId6"/>
    <sheet name="Pameungpeuk" sheetId="7" r:id="rId7"/>
    <sheet name="Sumadra" sheetId="6" r:id="rId8"/>
    <sheet name="Pangandaran" sheetId="5" r:id="rId9"/>
    <sheet name="Banjar" sheetId="4" r:id="rId10"/>
    <sheet name="Kamojang" sheetId="3" r:id="rId11"/>
    <sheet name="Gitet Tasik" sheetId="2" r:id="rId12"/>
  </sheets>
  <externalReferences>
    <externalReference r:id="rId13"/>
    <externalReference r:id="rId14"/>
    <externalReference r:id="rId15"/>
  </externalReferences>
  <definedNames>
    <definedName name="_xlnm.Print_Area" localSheetId="9">Banjar!$A$5:$K$32</definedName>
    <definedName name="_xlnm.Print_Area" localSheetId="3">Ciamis!$A$5:$K$31</definedName>
    <definedName name="_xlnm.Print_Area" localSheetId="5">Darajat!$A$5:$K$31</definedName>
    <definedName name="_xlnm.Print_Area" localSheetId="4">Garut!$A$5:$K$31</definedName>
    <definedName name="_xlnm.Print_Area" localSheetId="11">'Gitet Tasik'!$A$5:$L$27</definedName>
    <definedName name="_xlnm.Print_Area" localSheetId="10">Kamojang!$A$5:$K$31</definedName>
    <definedName name="_xlnm.Print_Area" localSheetId="0">Karangnunggal!$A$5:$K$20</definedName>
    <definedName name="_xlnm.Print_Area" localSheetId="1">Malangbong!$A$5:$K$31</definedName>
    <definedName name="_xlnm.Print_Area" localSheetId="6">Pameungpeuk!$A$5:$K$31</definedName>
    <definedName name="_xlnm.Print_Area" localSheetId="8">Pangandaran!$A$1:$K$26</definedName>
    <definedName name="_xlnm.Print_Area" localSheetId="7">Sumadra!$A$5:$K$17</definedName>
    <definedName name="_xlnm.Print_Area" localSheetId="2">Tasikmalaya!$A$1:$K$31</definedName>
    <definedName name="_xlnm.Print_Titles" localSheetId="9">Banjar!$1:$4</definedName>
    <definedName name="_xlnm.Print_Titles" localSheetId="3">Ciamis!$1:$4</definedName>
    <definedName name="_xlnm.Print_Titles" localSheetId="5">Darajat!$1:$4</definedName>
    <definedName name="_xlnm.Print_Titles" localSheetId="4">Garut!$1:$4</definedName>
    <definedName name="_xlnm.Print_Titles" localSheetId="11">'Gitet Tasik'!$1:$4</definedName>
    <definedName name="_xlnm.Print_Titles" localSheetId="10">Kamojang!$1:$4</definedName>
    <definedName name="_xlnm.Print_Titles" localSheetId="0">Karangnunggal!$1:$4</definedName>
    <definedName name="_xlnm.Print_Titles" localSheetId="1">Malangbong!$1:$4</definedName>
    <definedName name="_xlnm.Print_Titles" localSheetId="6">Pameungpeuk!$1:$4</definedName>
    <definedName name="_xlnm.Print_Titles" localSheetId="8">Pangandaran!$1:$4</definedName>
    <definedName name="_xlnm.Print_Titles" localSheetId="7">Sumadra!$1:$4</definedName>
    <definedName name="_xlnm.Print_Titles" localSheetId="2">Tasikmalaya!$1:$4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9" l="1"/>
  <c r="H15" i="9"/>
  <c r="H14" i="9"/>
  <c r="H13" i="9"/>
  <c r="H12" i="9"/>
  <c r="H11" i="9"/>
  <c r="H10" i="9"/>
  <c r="H9" i="9"/>
  <c r="H8" i="9"/>
  <c r="H7" i="9"/>
  <c r="H6" i="9"/>
  <c r="H5" i="9"/>
  <c r="B3" i="8" l="1"/>
  <c r="B3" i="3" l="1"/>
  <c r="B2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6" i="2"/>
  <c r="C3" i="2"/>
</calcChain>
</file>

<file path=xl/sharedStrings.xml><?xml version="1.0" encoding="utf-8"?>
<sst xmlns="http://schemas.openxmlformats.org/spreadsheetml/2006/main" count="939" uniqueCount="238">
  <si>
    <t>II. LAPORAN HASIL PEMELIHARAAN APAR</t>
  </si>
  <si>
    <t>GITET</t>
  </si>
  <si>
    <t>:</t>
  </si>
  <si>
    <t>TASIKMALAYA</t>
  </si>
  <si>
    <t>Bulan</t>
  </si>
  <si>
    <t>NO</t>
  </si>
  <si>
    <t>PENEMPATAN</t>
  </si>
  <si>
    <t>JENIS</t>
  </si>
  <si>
    <t>MODEL</t>
  </si>
  <si>
    <t>MERK / TYPE</t>
  </si>
  <si>
    <t>BERAT KOSONG ( Kg )</t>
  </si>
  <si>
    <t>BERAT ISI         (Kg)</t>
  </si>
  <si>
    <t>BERAT TOTAL</t>
  </si>
  <si>
    <t>PENGISIAN TERAKHIR</t>
  </si>
  <si>
    <t>TANGGAL DIPERIKSA</t>
  </si>
  <si>
    <t>KETERANGAN</t>
  </si>
  <si>
    <t>R.BATERE</t>
  </si>
  <si>
    <t>DRY CHEMICAL</t>
  </si>
  <si>
    <t>YAMATO - YA- 15 L</t>
  </si>
  <si>
    <t>07/07/2017</t>
  </si>
  <si>
    <t>YAMATO - YA 50</t>
  </si>
  <si>
    <t>R. LVAC</t>
  </si>
  <si>
    <t>05-09-2013</t>
  </si>
  <si>
    <t>R. RECTIFIER</t>
  </si>
  <si>
    <t>R.DAPUR</t>
  </si>
  <si>
    <t>KORIDOR</t>
  </si>
  <si>
    <t>05-09-2014</t>
  </si>
  <si>
    <t>R KONTROL</t>
  </si>
  <si>
    <t>R. RELAY</t>
  </si>
  <si>
    <t>SWITCHYARD 500 KV IBT 2</t>
  </si>
  <si>
    <t>PATRON</t>
  </si>
  <si>
    <t>SWITCHYARD 500 KV REAKTOR</t>
  </si>
  <si>
    <t>POS SATPAM</t>
  </si>
  <si>
    <t>SWITCHYARD 500 KV IBT 1</t>
  </si>
  <si>
    <t>ANKE FIRE AF-600P</t>
  </si>
  <si>
    <t>15-08-2013</t>
  </si>
  <si>
    <t>GI</t>
  </si>
  <si>
    <t>Switchyard</t>
  </si>
  <si>
    <t>Foam busa</t>
  </si>
  <si>
    <t>Portabel</t>
  </si>
  <si>
    <t>Kiyoto</t>
  </si>
  <si>
    <t>12-09-2015</t>
  </si>
  <si>
    <t>30-06-2017</t>
  </si>
  <si>
    <t>BAIK</t>
  </si>
  <si>
    <t>R. Battere</t>
  </si>
  <si>
    <t>Powder</t>
  </si>
  <si>
    <t>321Stop</t>
  </si>
  <si>
    <t>28-03-2014</t>
  </si>
  <si>
    <t>GP-500 P</t>
  </si>
  <si>
    <t>13-12-2016</t>
  </si>
  <si>
    <t>Sel 20 KV</t>
  </si>
  <si>
    <t>Hallon</t>
  </si>
  <si>
    <t>GP-90H</t>
  </si>
  <si>
    <t>R. Panel  unit 4</t>
  </si>
  <si>
    <t>R. Scada</t>
  </si>
  <si>
    <t>R. stand by</t>
  </si>
  <si>
    <t>R. Lobby</t>
  </si>
  <si>
    <t>: BANJAR</t>
  </si>
  <si>
    <t>: JULI</t>
  </si>
  <si>
    <t>RUANG KONTROL</t>
  </si>
  <si>
    <t>Portable</t>
  </si>
  <si>
    <t>YAMATO YA - 10L MP</t>
  </si>
  <si>
    <t>CORONG TDAKADA</t>
  </si>
  <si>
    <t>RUANG PLC</t>
  </si>
  <si>
    <t>BCF</t>
  </si>
  <si>
    <t>SWORDMAN SP</t>
  </si>
  <si>
    <t>RUANG AC/DC</t>
  </si>
  <si>
    <t>RUANG BATERE 110V</t>
  </si>
  <si>
    <t>RUANG KORIDOR</t>
  </si>
  <si>
    <t>RUANG BATERE 48 V</t>
  </si>
  <si>
    <t>RUANG CELL 20KV</t>
  </si>
  <si>
    <t>GOLDENFIRE</t>
  </si>
  <si>
    <t>CO2</t>
  </si>
  <si>
    <t>ALPINDO AL-7C</t>
  </si>
  <si>
    <t>RUANG LOBY</t>
  </si>
  <si>
    <t>SWITCHYARD 70 KV</t>
  </si>
  <si>
    <t>AFFF PF-60R</t>
  </si>
  <si>
    <r>
      <t>SLANG PECAH - PECAH</t>
    </r>
    <r>
      <rPr>
        <sz val="11"/>
        <color rgb="FFFF0000"/>
        <rFont val="Arial"/>
        <family val="2"/>
      </rPr>
      <t xml:space="preserve"> (SUDAH KADALUARSA)</t>
    </r>
  </si>
  <si>
    <t>SWICHYARD 150KV</t>
  </si>
  <si>
    <t>AFFF</t>
  </si>
  <si>
    <t>SONICK</t>
  </si>
  <si>
    <t>ABC</t>
  </si>
  <si>
    <t>CHUBB</t>
  </si>
  <si>
    <t>CO 2</t>
  </si>
  <si>
    <t>FINA</t>
  </si>
  <si>
    <t>MILIK APD</t>
  </si>
  <si>
    <t>PROTEC</t>
  </si>
  <si>
    <t xml:space="preserve"> </t>
  </si>
  <si>
    <t>BANJAR, 20 JULI 2017</t>
  </si>
  <si>
    <t>AGUS ROSMANA</t>
  </si>
  <si>
    <t>: GI PANGANDARAN</t>
  </si>
  <si>
    <t>: JULI 2017</t>
  </si>
  <si>
    <t>Ruang Kontrol</t>
  </si>
  <si>
    <t xml:space="preserve"> YAMATO YA-15L MP</t>
  </si>
  <si>
    <t>4,5</t>
  </si>
  <si>
    <t>15/02/2014</t>
  </si>
  <si>
    <t>Baik</t>
  </si>
  <si>
    <t>YAMATO YA-15L MP</t>
  </si>
  <si>
    <t>6,5</t>
  </si>
  <si>
    <t>AFF 11</t>
  </si>
  <si>
    <t>SWORDSMAN SP</t>
  </si>
  <si>
    <t>8,6</t>
  </si>
  <si>
    <t>Ruang Loby</t>
  </si>
  <si>
    <t>28/11/2014</t>
  </si>
  <si>
    <t>Ruang SPV JARGI</t>
  </si>
  <si>
    <t>8,5</t>
  </si>
  <si>
    <t>Ruang BATERE</t>
  </si>
  <si>
    <t xml:space="preserve">   DRY CHEMICAL</t>
  </si>
  <si>
    <t>15/12/2014</t>
  </si>
  <si>
    <t>Ruang Cell 20 kV</t>
  </si>
  <si>
    <t xml:space="preserve">  15/12/2014</t>
  </si>
  <si>
    <t>Switch yard 70 kV</t>
  </si>
  <si>
    <t>Ruang Rectifier</t>
  </si>
  <si>
    <t>Ruang PLC</t>
  </si>
  <si>
    <t>Dapur</t>
  </si>
  <si>
    <t>YAMATO YA–15L MP</t>
  </si>
  <si>
    <t xml:space="preserve">  BERAT KOSONG ( Kg )</t>
  </si>
  <si>
    <t>HALON 121 (PEWDER)</t>
  </si>
  <si>
    <t>APPRON/AP-12H</t>
  </si>
  <si>
    <t>Dibawa Ke BC (Kosong)</t>
  </si>
  <si>
    <t>RUANG BATERE</t>
  </si>
  <si>
    <t>RUANG CELL 20 KV</t>
  </si>
  <si>
    <t>HARTINDO</t>
  </si>
  <si>
    <t>Milik APD</t>
  </si>
  <si>
    <t>SWITCH YARD 70 KV</t>
  </si>
  <si>
    <t>RUANG RECTIFIER</t>
  </si>
  <si>
    <t>: GI PAMEUNGPEUK</t>
  </si>
  <si>
    <t>Yamato</t>
  </si>
  <si>
    <t>Kadaluarsa</t>
  </si>
  <si>
    <t>AF11</t>
  </si>
  <si>
    <t>Swordsman SP</t>
  </si>
  <si>
    <t>Ruang ACDC</t>
  </si>
  <si>
    <t>Ruang Batere</t>
  </si>
  <si>
    <t>Ruang Cell 20kV</t>
  </si>
  <si>
    <t>Ruang Satpam</t>
  </si>
  <si>
    <t>Ruang Lobby</t>
  </si>
  <si>
    <t>23/082014</t>
  </si>
  <si>
    <t>Ruang 20 kV</t>
  </si>
  <si>
    <t>Ruang 20kV</t>
  </si>
  <si>
    <t>:Darajat</t>
  </si>
  <si>
    <t>Ruang Panel</t>
  </si>
  <si>
    <t>Powder / Portable</t>
  </si>
  <si>
    <t xml:space="preserve"> YA - 15L</t>
  </si>
  <si>
    <t xml:space="preserve">YAMATO </t>
  </si>
  <si>
    <t>28/3/2014</t>
  </si>
  <si>
    <t>24-07-2017</t>
  </si>
  <si>
    <t>Sudah Kadaluarsa</t>
  </si>
  <si>
    <t xml:space="preserve">( Tgl 28 Maret 2016 ) </t>
  </si>
  <si>
    <t>Ruang Spv / AE</t>
  </si>
  <si>
    <t>-</t>
  </si>
  <si>
    <t>321 STOP</t>
  </si>
  <si>
    <t>24-07-2018</t>
  </si>
  <si>
    <t>Ruang Battere</t>
  </si>
  <si>
    <t>24-07-2019</t>
  </si>
  <si>
    <t>Halon</t>
  </si>
  <si>
    <t>PROTECT</t>
  </si>
  <si>
    <t>13/12/2016</t>
  </si>
  <si>
    <t>24-07-2020</t>
  </si>
  <si>
    <t>Ruang Dapur</t>
  </si>
  <si>
    <t>24-07-2021</t>
  </si>
  <si>
    <t>Ruang Panel Kontrol</t>
  </si>
  <si>
    <t>Dry Chemical</t>
  </si>
  <si>
    <t>8,81</t>
  </si>
  <si>
    <t>Nov 2015</t>
  </si>
  <si>
    <t>Okt 2012</t>
  </si>
  <si>
    <t>Expired</t>
  </si>
  <si>
    <t>Sel 20 kV</t>
  </si>
  <si>
    <t>Golden Fire</t>
  </si>
  <si>
    <t>Alpindo</t>
  </si>
  <si>
    <t>Swordsman</t>
  </si>
  <si>
    <t>Ruang AC/DC</t>
  </si>
  <si>
    <t>Switchyard (Trafo1)</t>
  </si>
  <si>
    <t>Maskot</t>
  </si>
  <si>
    <t>Mar 2014</t>
  </si>
  <si>
    <t>:CIAMIS</t>
  </si>
  <si>
    <t>Yamato 20 L</t>
  </si>
  <si>
    <t>Yamato YA-15L</t>
  </si>
  <si>
    <t>06/0/2017</t>
  </si>
  <si>
    <t>HALOTRON 1</t>
  </si>
  <si>
    <t>25 KG</t>
  </si>
  <si>
    <t>4.5 KG</t>
  </si>
  <si>
    <t>POWDER</t>
  </si>
  <si>
    <t>: TASIKMALAYA</t>
  </si>
  <si>
    <t>Ruang panel</t>
  </si>
  <si>
    <t>YAMATO YC-10</t>
  </si>
  <si>
    <t>25-Juli-2017</t>
  </si>
  <si>
    <t>Ruang ac/dc</t>
  </si>
  <si>
    <t>Ruang batere</t>
  </si>
  <si>
    <t>Ruang dapur</t>
  </si>
  <si>
    <t>Cell 20 kv</t>
  </si>
  <si>
    <t>AF 11</t>
  </si>
  <si>
    <t>SWORDSMAN AF 11</t>
  </si>
  <si>
    <t>Switchyard 150 kv</t>
  </si>
  <si>
    <t>SWORDSMAN B.2500 EXP</t>
  </si>
  <si>
    <t>GOLDEN FIRE GF-500P</t>
  </si>
  <si>
    <t>PATRON FOAM AFFF</t>
  </si>
  <si>
    <t>: GI Malangbong</t>
  </si>
  <si>
    <t>: JUNI 2017</t>
  </si>
  <si>
    <r>
      <t>CO</t>
    </r>
    <r>
      <rPr>
        <vertAlign val="subscript"/>
        <sz val="12"/>
        <color rgb="FF333333"/>
        <rFont val="Calibri"/>
        <family val="2"/>
      </rPr>
      <t>2</t>
    </r>
  </si>
  <si>
    <t>PEMADAM API</t>
  </si>
  <si>
    <t>6,8 kg</t>
  </si>
  <si>
    <t>BCF / HALON</t>
  </si>
  <si>
    <t>SWORDMAN</t>
  </si>
  <si>
    <t>5 Kg</t>
  </si>
  <si>
    <t>RUANG PLC/RTU</t>
  </si>
  <si>
    <t>YAMATO</t>
  </si>
  <si>
    <t>3,5 Kg</t>
  </si>
  <si>
    <t>RUANG BATERE 1</t>
  </si>
  <si>
    <t>Halon/BCF</t>
  </si>
  <si>
    <t>3 Kg</t>
  </si>
  <si>
    <t>DAPUR</t>
  </si>
  <si>
    <t>RUANG 20 KV</t>
  </si>
  <si>
    <t>STOP FIRE</t>
  </si>
  <si>
    <t>80 Kg</t>
  </si>
  <si>
    <t>RUANG BATERE 2</t>
  </si>
  <si>
    <t>TANPA MERK</t>
  </si>
  <si>
    <t>TRAFO  PS 1</t>
  </si>
  <si>
    <t>6 Kg</t>
  </si>
  <si>
    <t>SWG / TRAFO 1</t>
  </si>
  <si>
    <t>BCF/Halon</t>
  </si>
  <si>
    <t>50 Kg</t>
  </si>
  <si>
    <t>SWG / TRAFO 2</t>
  </si>
  <si>
    <t>SWG / TRAFO 3</t>
  </si>
  <si>
    <t>ALFINDO</t>
  </si>
  <si>
    <t>35 Kg</t>
  </si>
  <si>
    <t>: KARANGNUNGGAL</t>
  </si>
  <si>
    <t>A</t>
  </si>
  <si>
    <t>GEDUNG 150KV</t>
  </si>
  <si>
    <t>DRY POWDER</t>
  </si>
  <si>
    <t>HOOSEKI / HD-60</t>
  </si>
  <si>
    <t>baik</t>
  </si>
  <si>
    <t>Ruang LOBBY</t>
  </si>
  <si>
    <t>B</t>
  </si>
  <si>
    <t>GEDUNG 20KV</t>
  </si>
  <si>
    <t>baik (2 bh)</t>
  </si>
  <si>
    <t>Ruang Operator</t>
  </si>
  <si>
    <t>C</t>
  </si>
  <si>
    <t>SWITCH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</si>
</sst>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409]d/m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rgb="FF272727"/>
      <name val="Calibri"/>
      <family val="2"/>
    </font>
    <font>
      <sz val="12"/>
      <color rgb="FF000000"/>
      <name val="Calibri"/>
      <family val="2"/>
    </font>
    <font>
      <sz val="11"/>
      <color rgb="FFFF0000"/>
      <name val="Arial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charset val="1"/>
      <scheme val="minor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1"/>
      <color theme="1"/>
      <name val="Times"/>
      <family val="1"/>
    </font>
    <font>
      <vertAlign val="subscript"/>
      <sz val="12"/>
      <color rgb="FF333333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2" fillId="0" borderId="0" xfId="1"/>
    <xf numFmtId="0" fontId="4" fillId="0" borderId="0" xfId="1" applyFont="1" applyAlignment="1"/>
    <xf numFmtId="0" fontId="3" fillId="0" borderId="0" xfId="1" applyFont="1" applyAlignment="1"/>
    <xf numFmtId="17" fontId="2" fillId="0" borderId="0" xfId="1" applyNumberFormat="1"/>
    <xf numFmtId="0" fontId="5" fillId="2" borderId="3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14" fontId="7" fillId="3" borderId="6" xfId="1" applyNumberFormat="1" applyFont="1" applyFill="1" applyBorder="1" applyAlignment="1">
      <alignment horizontal="center" vertical="center"/>
    </xf>
    <xf numFmtId="14" fontId="7" fillId="4" borderId="6" xfId="1" quotePrefix="1" applyNumberFormat="1" applyFont="1" applyFill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14" fontId="8" fillId="0" borderId="6" xfId="1" applyNumberFormat="1" applyFont="1" applyBorder="1" applyAlignment="1">
      <alignment horizontal="center" vertical="center"/>
    </xf>
    <xf numFmtId="14" fontId="7" fillId="3" borderId="6" xfId="1" applyNumberFormat="1" applyFont="1" applyFill="1" applyBorder="1" applyAlignment="1">
      <alignment horizontal="center"/>
    </xf>
    <xf numFmtId="0" fontId="9" fillId="0" borderId="6" xfId="1" applyFont="1" applyBorder="1" applyAlignment="1">
      <alignment horizontal="center" vertical="center"/>
    </xf>
    <xf numFmtId="0" fontId="1" fillId="0" borderId="0" xfId="1" applyFont="1" applyAlignment="1">
      <alignment wrapText="1"/>
    </xf>
    <xf numFmtId="0" fontId="7" fillId="0" borderId="6" xfId="1" applyFont="1" applyBorder="1"/>
    <xf numFmtId="14" fontId="7" fillId="3" borderId="6" xfId="1" quotePrefix="1" applyNumberFormat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1" fillId="0" borderId="6" xfId="1" applyFont="1" applyBorder="1"/>
    <xf numFmtId="14" fontId="7" fillId="0" borderId="6" xfId="1" applyNumberFormat="1" applyFont="1" applyBorder="1" applyAlignment="1">
      <alignment horizontal="center" vertical="top"/>
    </xf>
    <xf numFmtId="0" fontId="7" fillId="0" borderId="6" xfId="1" applyFont="1" applyBorder="1" applyAlignment="1">
      <alignment horizontal="left" vertical="center"/>
    </xf>
    <xf numFmtId="14" fontId="7" fillId="0" borderId="6" xfId="1" quotePrefix="1" applyNumberFormat="1" applyFont="1" applyBorder="1" applyAlignment="1">
      <alignment horizontal="center" vertical="center"/>
    </xf>
    <xf numFmtId="14" fontId="7" fillId="0" borderId="6" xfId="1" applyNumberFormat="1" applyFont="1" applyBorder="1" applyAlignment="1">
      <alignment horizontal="center"/>
    </xf>
    <xf numFmtId="0" fontId="7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10" fillId="0" borderId="7" xfId="1" applyFont="1" applyBorder="1"/>
    <xf numFmtId="0" fontId="11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0" fillId="0" borderId="7" xfId="1" applyFont="1" applyBorder="1" applyAlignment="1">
      <alignment horizontal="center" vertical="center"/>
    </xf>
    <xf numFmtId="15" fontId="10" fillId="0" borderId="7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wrapText="1"/>
    </xf>
    <xf numFmtId="0" fontId="10" fillId="0" borderId="6" xfId="1" applyFont="1" applyBorder="1"/>
    <xf numFmtId="0" fontId="11" fillId="0" borderId="6" xfId="1" applyFont="1" applyBorder="1" applyAlignment="1">
      <alignment horizontal="center" vertical="center"/>
    </xf>
    <xf numFmtId="15" fontId="11" fillId="0" borderId="6" xfId="1" applyNumberFormat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9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4" fontId="7" fillId="0" borderId="8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10" fillId="5" borderId="6" xfId="1" applyFont="1" applyFill="1" applyBorder="1"/>
    <xf numFmtId="0" fontId="7" fillId="5" borderId="6" xfId="1" applyFont="1" applyFill="1" applyBorder="1" applyAlignment="1">
      <alignment horizontal="center"/>
    </xf>
    <xf numFmtId="0" fontId="4" fillId="5" borderId="6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 vertical="center"/>
    </xf>
    <xf numFmtId="14" fontId="7" fillId="5" borderId="6" xfId="1" applyNumberFormat="1" applyFont="1" applyFill="1" applyBorder="1" applyAlignment="1">
      <alignment horizontal="center"/>
    </xf>
    <xf numFmtId="14" fontId="7" fillId="5" borderId="6" xfId="1" applyNumberFormat="1" applyFont="1" applyFill="1" applyBorder="1" applyAlignment="1">
      <alignment horizontal="center" vertical="top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4" fontId="7" fillId="0" borderId="0" xfId="1" applyNumberFormat="1" applyFont="1" applyBorder="1" applyAlignment="1">
      <alignment horizontal="center" vertical="top"/>
    </xf>
    <xf numFmtId="0" fontId="1" fillId="0" borderId="0" xfId="1" applyFont="1" applyBorder="1"/>
    <xf numFmtId="0" fontId="7" fillId="0" borderId="0" xfId="1" applyFont="1" applyBorder="1" applyAlignment="1">
      <alignment horizontal="center" wrapText="1"/>
    </xf>
    <xf numFmtId="0" fontId="7" fillId="0" borderId="8" xfId="1" applyFont="1" applyBorder="1"/>
    <xf numFmtId="0" fontId="7" fillId="0" borderId="8" xfId="1" applyFont="1" applyBorder="1" applyAlignment="1">
      <alignment horizontal="center"/>
    </xf>
    <xf numFmtId="14" fontId="7" fillId="0" borderId="8" xfId="1" applyNumberFormat="1" applyFont="1" applyBorder="1" applyAlignment="1">
      <alignment horizontal="center"/>
    </xf>
    <xf numFmtId="14" fontId="7" fillId="0" borderId="8" xfId="1" applyNumberFormat="1" applyFont="1" applyBorder="1" applyAlignment="1">
      <alignment horizontal="center" vertical="top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14" fontId="2" fillId="0" borderId="11" xfId="1" applyNumberFormat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14" fontId="2" fillId="0" borderId="11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vertical="center" wrapText="1"/>
    </xf>
    <xf numFmtId="0" fontId="2" fillId="0" borderId="1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wrapText="1"/>
    </xf>
    <xf numFmtId="0" fontId="10" fillId="0" borderId="7" xfId="1" applyFont="1" applyBorder="1" applyAlignment="1">
      <alignment horizontal="left"/>
    </xf>
    <xf numFmtId="0" fontId="10" fillId="0" borderId="7" xfId="1" applyFont="1" applyBorder="1" applyAlignment="1">
      <alignment horizontal="center"/>
    </xf>
    <xf numFmtId="15" fontId="10" fillId="0" borderId="7" xfId="1" applyNumberFormat="1" applyFont="1" applyBorder="1" applyAlignment="1">
      <alignment horizontal="center"/>
    </xf>
    <xf numFmtId="15" fontId="7" fillId="0" borderId="6" xfId="1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left" wrapText="1"/>
    </xf>
    <xf numFmtId="0" fontId="10" fillId="0" borderId="6" xfId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10" fillId="6" borderId="6" xfId="1" applyFont="1" applyFill="1" applyBorder="1" applyAlignment="1">
      <alignment horizontal="left"/>
    </xf>
    <xf numFmtId="0" fontId="10" fillId="6" borderId="6" xfId="1" applyFont="1" applyFill="1" applyBorder="1" applyAlignment="1">
      <alignment horizontal="center"/>
    </xf>
    <xf numFmtId="14" fontId="7" fillId="0" borderId="6" xfId="1" applyNumberFormat="1" applyFont="1" applyBorder="1" applyAlignment="1">
      <alignment horizontal="center" vertical="center"/>
    </xf>
    <xf numFmtId="0" fontId="2" fillId="7" borderId="9" xfId="1" applyFont="1" applyFill="1" applyBorder="1" applyAlignment="1">
      <alignment horizontal="center" vertical="center"/>
    </xf>
    <xf numFmtId="0" fontId="14" fillId="0" borderId="0" xfId="1" applyFont="1"/>
    <xf numFmtId="0" fontId="15" fillId="0" borderId="0" xfId="1" applyFont="1" applyAlignment="1"/>
    <xf numFmtId="0" fontId="13" fillId="0" borderId="0" xfId="1" applyFont="1" applyAlignment="1"/>
    <xf numFmtId="0" fontId="16" fillId="2" borderId="3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0" borderId="6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14" fontId="18" fillId="0" borderId="6" xfId="1" applyNumberFormat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 wrapText="1"/>
    </xf>
    <xf numFmtId="0" fontId="18" fillId="0" borderId="13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8" fillId="0" borderId="6" xfId="1" applyFont="1" applyBorder="1" applyAlignment="1">
      <alignment horizontal="center"/>
    </xf>
    <xf numFmtId="0" fontId="17" fillId="0" borderId="0" xfId="1" applyFont="1" applyAlignment="1">
      <alignment wrapText="1"/>
    </xf>
    <xf numFmtId="0" fontId="18" fillId="0" borderId="8" xfId="1" applyFont="1" applyBorder="1" applyAlignment="1">
      <alignment vertical="center"/>
    </xf>
    <xf numFmtId="0" fontId="18" fillId="0" borderId="8" xfId="1" applyFont="1" applyBorder="1" applyAlignment="1">
      <alignment horizontal="center" vertical="center"/>
    </xf>
    <xf numFmtId="14" fontId="18" fillId="0" borderId="8" xfId="1" applyNumberFormat="1" applyFont="1" applyBorder="1" applyAlignment="1">
      <alignment horizontal="center" vertical="center"/>
    </xf>
    <xf numFmtId="0" fontId="18" fillId="0" borderId="6" xfId="1" applyFont="1" applyBorder="1"/>
    <xf numFmtId="14" fontId="18" fillId="0" borderId="6" xfId="1" applyNumberFormat="1" applyFont="1" applyBorder="1" applyAlignment="1">
      <alignment horizontal="center"/>
    </xf>
    <xf numFmtId="14" fontId="18" fillId="0" borderId="6" xfId="1" applyNumberFormat="1" applyFont="1" applyBorder="1" applyAlignment="1">
      <alignment horizontal="center" vertical="top"/>
    </xf>
    <xf numFmtId="0" fontId="17" fillId="0" borderId="6" xfId="1" applyFont="1" applyBorder="1"/>
    <xf numFmtId="0" fontId="18" fillId="0" borderId="6" xfId="1" applyFont="1" applyBorder="1" applyAlignment="1">
      <alignment horizontal="center" wrapText="1"/>
    </xf>
    <xf numFmtId="0" fontId="7" fillId="0" borderId="8" xfId="1" applyFont="1" applyBorder="1" applyAlignment="1">
      <alignment vertical="center"/>
    </xf>
    <xf numFmtId="14" fontId="4" fillId="0" borderId="6" xfId="1" applyNumberFormat="1" applyFont="1" applyBorder="1" applyAlignment="1">
      <alignment horizontal="center" vertical="center" wrapText="1"/>
    </xf>
    <xf numFmtId="14" fontId="7" fillId="0" borderId="6" xfId="1" quotePrefix="1" applyNumberFormat="1" applyFont="1" applyBorder="1" applyAlignment="1">
      <alignment horizontal="center"/>
    </xf>
    <xf numFmtId="0" fontId="21" fillId="0" borderId="14" xfId="1" applyFont="1" applyFill="1" applyBorder="1" applyAlignment="1">
      <alignment horizontal="center" wrapText="1"/>
    </xf>
    <xf numFmtId="0" fontId="21" fillId="0" borderId="15" xfId="1" applyFont="1" applyFill="1" applyBorder="1" applyAlignment="1">
      <alignment horizontal="center" wrapText="1"/>
    </xf>
    <xf numFmtId="0" fontId="21" fillId="0" borderId="16" xfId="1" applyFont="1" applyFill="1" applyBorder="1" applyAlignment="1">
      <alignment horizontal="center" wrapText="1"/>
    </xf>
    <xf numFmtId="0" fontId="22" fillId="0" borderId="11" xfId="1" applyFont="1" applyFill="1" applyBorder="1" applyAlignment="1">
      <alignment horizontal="center" vertical="center"/>
    </xf>
    <xf numFmtId="14" fontId="21" fillId="0" borderId="17" xfId="1" applyNumberFormat="1" applyFont="1" applyFill="1" applyBorder="1" applyAlignment="1">
      <alignment horizontal="left" wrapText="1"/>
    </xf>
    <xf numFmtId="0" fontId="21" fillId="0" borderId="18" xfId="1" applyFont="1" applyFill="1" applyBorder="1" applyAlignment="1">
      <alignment horizontal="center" wrapText="1"/>
    </xf>
    <xf numFmtId="0" fontId="21" fillId="0" borderId="19" xfId="1" applyFont="1" applyFill="1" applyBorder="1" applyAlignment="1">
      <alignment horizontal="center" wrapText="1"/>
    </xf>
    <xf numFmtId="0" fontId="22" fillId="0" borderId="11" xfId="1" applyFont="1" applyFill="1" applyBorder="1" applyAlignment="1">
      <alignment horizontal="center"/>
    </xf>
    <xf numFmtId="0" fontId="21" fillId="0" borderId="20" xfId="1" applyFont="1" applyFill="1" applyBorder="1" applyAlignment="1">
      <alignment horizontal="center" wrapText="1"/>
    </xf>
    <xf numFmtId="0" fontId="21" fillId="0" borderId="21" xfId="1" applyFont="1" applyFill="1" applyBorder="1" applyAlignment="1">
      <alignment horizontal="center" wrapText="1"/>
    </xf>
    <xf numFmtId="0" fontId="22" fillId="0" borderId="22" xfId="1" applyFont="1" applyFill="1" applyBorder="1" applyAlignment="1">
      <alignment horizontal="center" vertical="center"/>
    </xf>
    <xf numFmtId="0" fontId="21" fillId="0" borderId="14" xfId="1" applyFont="1" applyBorder="1" applyAlignment="1">
      <alignment horizontal="center" wrapText="1"/>
    </xf>
    <xf numFmtId="0" fontId="22" fillId="0" borderId="14" xfId="1" applyFont="1" applyBorder="1" applyAlignment="1">
      <alignment horizontal="center"/>
    </xf>
    <xf numFmtId="14" fontId="21" fillId="0" borderId="23" xfId="1" applyNumberFormat="1" applyFont="1" applyBorder="1" applyAlignment="1">
      <alignment horizontal="left" wrapText="1"/>
    </xf>
    <xf numFmtId="0" fontId="22" fillId="0" borderId="14" xfId="1" applyFont="1" applyBorder="1"/>
    <xf numFmtId="0" fontId="22" fillId="0" borderId="23" xfId="1" applyFont="1" applyBorder="1" applyAlignment="1">
      <alignment horizontal="left"/>
    </xf>
    <xf numFmtId="0" fontId="4" fillId="0" borderId="0" xfId="1" applyFont="1" applyFill="1" applyAlignment="1"/>
    <xf numFmtId="0" fontId="3" fillId="0" borderId="0" xfId="1" applyFont="1" applyFill="1" applyAlignment="1"/>
    <xf numFmtId="0" fontId="2" fillId="0" borderId="0" xfId="1" applyFill="1"/>
    <xf numFmtId="165" fontId="4" fillId="0" borderId="6" xfId="1" applyNumberFormat="1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/>
    </xf>
    <xf numFmtId="14" fontId="21" fillId="0" borderId="6" xfId="1" applyNumberFormat="1" applyFont="1" applyBorder="1" applyAlignment="1">
      <alignment horizontal="center" vertical="center"/>
    </xf>
    <xf numFmtId="0" fontId="21" fillId="0" borderId="6" xfId="1" applyFont="1" applyBorder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4" fillId="0" borderId="7" xfId="1" applyFont="1" applyBorder="1"/>
    <xf numFmtId="15" fontId="10" fillId="0" borderId="7" xfId="1" applyNumberFormat="1" applyFont="1" applyBorder="1"/>
    <xf numFmtId="0" fontId="11" fillId="0" borderId="6" xfId="1" applyFont="1" applyBorder="1"/>
    <xf numFmtId="0" fontId="4" fillId="0" borderId="6" xfId="1" applyFont="1" applyBorder="1"/>
    <xf numFmtId="15" fontId="11" fillId="0" borderId="6" xfId="1" applyNumberFormat="1" applyFont="1" applyBorder="1"/>
    <xf numFmtId="15" fontId="24" fillId="0" borderId="6" xfId="1" applyNumberFormat="1" applyFont="1" applyBorder="1"/>
    <xf numFmtId="0" fontId="9" fillId="0" borderId="24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7" fillId="0" borderId="24" xfId="1" applyFont="1" applyBorder="1" applyAlignment="1">
      <alignment horizontal="center" vertical="center"/>
    </xf>
    <xf numFmtId="0" fontId="7" fillId="0" borderId="24" xfId="1" applyFont="1" applyBorder="1" applyAlignment="1">
      <alignment vertical="center"/>
    </xf>
    <xf numFmtId="14" fontId="7" fillId="0" borderId="24" xfId="1" applyNumberFormat="1" applyFont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7" fillId="8" borderId="6" xfId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ndou%20Works/Laporan%20LK2%20buat%20SPI%2024082017/BC%20GARUT/LAPORAN%20BULANAN%20K3%20JARGI%20DARAJAT%20JULI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indou%20Works/Laporan%20LK2%20buat%20SPI%2024082017/BC%20GARUT/laporan%20bulanan%20K3%20GI%20Kamojang%20Juli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indou%20Works/Laporan%20LK2%20buat%20SPI%2024082017/BC%20GARUT/LAPORAN%20K3%20%20%20J%20U%20L%20I%20%202017%20GITET%20TA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D"/>
      <sheetName val="APAT"/>
      <sheetName val="ALAT KERJA"/>
      <sheetName val="APAR"/>
      <sheetName val="FIRE ALARM"/>
      <sheetName val="Inspeksi K3"/>
      <sheetName val="IBPPR"/>
      <sheetName val="lampu"/>
      <sheetName val="Lingk Ker"/>
      <sheetName val="Limbah B3"/>
      <sheetName val="KERSOS"/>
      <sheetName val="DENAH APAR DAN LAY OUT"/>
      <sheetName val="PETA KERSOS"/>
      <sheetName val="No Penting"/>
    </sheetNames>
    <sheetDataSet>
      <sheetData sheetId="0"/>
      <sheetData sheetId="1"/>
      <sheetData sheetId="2">
        <row r="3">
          <cell r="B3" t="str">
            <v>JULI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D"/>
      <sheetName val="APAT"/>
      <sheetName val="ALAT KERJA"/>
      <sheetName val="APAR"/>
      <sheetName val="FIRE ALARM"/>
      <sheetName val="Inspeksi K3"/>
      <sheetName val="IBPPR"/>
      <sheetName val="lampu"/>
      <sheetName val="Lingk Ker"/>
      <sheetName val="Limbah B3"/>
      <sheetName val="KERSOS"/>
      <sheetName val="DENAH APAR DAN LAYOUT"/>
    </sheetNames>
    <sheetDataSet>
      <sheetData sheetId="0">
        <row r="2">
          <cell r="B2" t="str">
            <v>:KAMOJANG</v>
          </cell>
        </row>
        <row r="3">
          <cell r="B3" t="str">
            <v>: JULI  2017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D"/>
      <sheetName val="APAT"/>
      <sheetName val="ALAT KERJA"/>
      <sheetName val="APAR"/>
      <sheetName val="FIRE ALARM"/>
      <sheetName val="Inspeksi K3"/>
      <sheetName val="IBPPR"/>
      <sheetName val="lampu"/>
      <sheetName val="Lingk Ker"/>
      <sheetName val="Limbah B3"/>
      <sheetName val="KERSOS"/>
      <sheetName val="DENAH APAR DAN LAY OUT"/>
      <sheetName val="No Penting"/>
      <sheetName val="crime index"/>
    </sheetNames>
    <sheetDataSet>
      <sheetData sheetId="0"/>
      <sheetData sheetId="1"/>
      <sheetData sheetId="2">
        <row r="3">
          <cell r="C3" t="str">
            <v>JULI 2017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view="pageBreakPreview" zoomScale="60" zoomScaleNormal="80" workbookViewId="0">
      <selection activeCell="N17" sqref="N17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2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">
        <v>197</v>
      </c>
    </row>
    <row r="4" spans="1:12" s="7" customFormat="1" ht="68.25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x14ac:dyDescent="0.25">
      <c r="A5" s="155" t="s">
        <v>226</v>
      </c>
      <c r="B5" s="156" t="s">
        <v>227</v>
      </c>
      <c r="C5" s="157"/>
      <c r="D5" s="157"/>
      <c r="E5" s="158"/>
      <c r="F5" s="157"/>
      <c r="G5" s="157"/>
      <c r="H5" s="157"/>
      <c r="I5" s="159"/>
      <c r="J5" s="159"/>
      <c r="K5" s="157"/>
      <c r="L5" s="14"/>
    </row>
    <row r="6" spans="1:12" s="15" customFormat="1" ht="26.25" customHeight="1" x14ac:dyDescent="0.25">
      <c r="A6" s="18">
        <v>1</v>
      </c>
      <c r="B6" s="8" t="s">
        <v>92</v>
      </c>
      <c r="C6" s="10" t="s">
        <v>228</v>
      </c>
      <c r="D6" s="10" t="s">
        <v>60</v>
      </c>
      <c r="E6" s="8" t="s">
        <v>229</v>
      </c>
      <c r="F6" s="10">
        <v>3.8</v>
      </c>
      <c r="G6" s="10">
        <v>6</v>
      </c>
      <c r="H6" s="10">
        <v>9.8000000000000007</v>
      </c>
      <c r="I6" s="160"/>
      <c r="J6" s="114">
        <v>42893</v>
      </c>
      <c r="K6" s="10" t="s">
        <v>230</v>
      </c>
      <c r="L6" s="14"/>
    </row>
    <row r="7" spans="1:12" ht="26.25" customHeight="1" x14ac:dyDescent="0.25">
      <c r="A7" s="18">
        <v>2</v>
      </c>
      <c r="B7" s="8" t="s">
        <v>113</v>
      </c>
      <c r="C7" s="9"/>
      <c r="D7" s="9"/>
      <c r="E7" s="9"/>
      <c r="F7" s="9"/>
      <c r="G7" s="9"/>
      <c r="H7" s="9"/>
      <c r="I7" s="27"/>
      <c r="J7" s="24"/>
      <c r="K7" s="9"/>
      <c r="L7" s="19"/>
    </row>
    <row r="8" spans="1:12" ht="26.25" customHeight="1" x14ac:dyDescent="0.25">
      <c r="A8" s="18">
        <v>3</v>
      </c>
      <c r="B8" s="8" t="s">
        <v>170</v>
      </c>
      <c r="C8" s="9"/>
      <c r="D8" s="9"/>
      <c r="E8" s="9"/>
      <c r="F8" s="9"/>
      <c r="G8" s="9"/>
      <c r="H8" s="9"/>
      <c r="I8" s="27"/>
      <c r="J8" s="24"/>
      <c r="K8" s="9"/>
      <c r="L8" s="19"/>
    </row>
    <row r="9" spans="1:12" ht="26.25" customHeight="1" x14ac:dyDescent="0.25">
      <c r="A9" s="18">
        <v>4</v>
      </c>
      <c r="B9" s="8" t="s">
        <v>132</v>
      </c>
      <c r="C9" s="9"/>
      <c r="D9" s="9"/>
      <c r="E9" s="9"/>
      <c r="F9" s="9"/>
      <c r="G9" s="9"/>
      <c r="H9" s="9"/>
      <c r="I9" s="27"/>
      <c r="J9" s="24"/>
      <c r="K9" s="9"/>
      <c r="L9" s="19"/>
    </row>
    <row r="10" spans="1:12" ht="26.25" customHeight="1" x14ac:dyDescent="0.25">
      <c r="A10" s="18">
        <v>5</v>
      </c>
      <c r="B10" s="8" t="s">
        <v>231</v>
      </c>
      <c r="C10" s="9"/>
      <c r="D10" s="9"/>
      <c r="E10" s="9"/>
      <c r="F10" s="9"/>
      <c r="G10" s="9"/>
      <c r="H10" s="9"/>
      <c r="I10" s="27"/>
      <c r="J10" s="24"/>
      <c r="K10" s="9"/>
      <c r="L10" s="19"/>
    </row>
    <row r="11" spans="1:12" ht="26.25" customHeight="1" x14ac:dyDescent="0.25">
      <c r="A11" s="18" t="s">
        <v>87</v>
      </c>
      <c r="B11" s="20"/>
      <c r="C11" s="9"/>
      <c r="D11" s="9"/>
      <c r="E11" s="9"/>
      <c r="F11" s="9"/>
      <c r="G11" s="9"/>
      <c r="H11" s="9"/>
      <c r="I11" s="27"/>
      <c r="J11" s="24"/>
      <c r="K11" s="9"/>
      <c r="L11" s="19"/>
    </row>
    <row r="12" spans="1:12" ht="26.25" customHeight="1" x14ac:dyDescent="0.25">
      <c r="A12" s="18" t="s">
        <v>232</v>
      </c>
      <c r="B12" s="161" t="s">
        <v>233</v>
      </c>
      <c r="C12" s="9"/>
      <c r="D12" s="9"/>
      <c r="E12" s="9"/>
      <c r="F12" s="9"/>
      <c r="G12" s="9"/>
      <c r="H12" s="9"/>
      <c r="I12" s="27"/>
      <c r="J12" s="24"/>
      <c r="K12" s="9"/>
      <c r="L12" s="19"/>
    </row>
    <row r="13" spans="1:12" ht="26.25" customHeight="1" x14ac:dyDescent="0.25">
      <c r="A13" s="18">
        <v>1</v>
      </c>
      <c r="B13" s="8" t="s">
        <v>109</v>
      </c>
      <c r="C13" s="10" t="s">
        <v>228</v>
      </c>
      <c r="D13" s="10" t="s">
        <v>60</v>
      </c>
      <c r="E13" s="8" t="s">
        <v>229</v>
      </c>
      <c r="F13" s="10">
        <v>3.8</v>
      </c>
      <c r="G13" s="10">
        <v>6</v>
      </c>
      <c r="H13" s="10">
        <v>9.8000000000000007</v>
      </c>
      <c r="I13" s="160"/>
      <c r="J13" s="114">
        <v>42893</v>
      </c>
      <c r="K13" s="10" t="s">
        <v>234</v>
      </c>
      <c r="L13" s="19"/>
    </row>
    <row r="14" spans="1:12" ht="26.25" customHeight="1" x14ac:dyDescent="0.25">
      <c r="A14" s="18">
        <v>2</v>
      </c>
      <c r="B14" s="8" t="s">
        <v>170</v>
      </c>
      <c r="C14" s="9"/>
      <c r="D14" s="9"/>
      <c r="E14" s="9"/>
      <c r="F14" s="9"/>
      <c r="G14" s="9"/>
      <c r="H14" s="9"/>
      <c r="I14" s="27"/>
      <c r="J14" s="24"/>
      <c r="K14" s="9"/>
      <c r="L14" s="19"/>
    </row>
    <row r="15" spans="1:12" ht="26.25" customHeight="1" x14ac:dyDescent="0.25">
      <c r="A15" s="18">
        <v>3</v>
      </c>
      <c r="B15" s="8" t="s">
        <v>132</v>
      </c>
      <c r="C15" s="9"/>
      <c r="D15" s="9"/>
      <c r="E15" s="9"/>
      <c r="F15" s="9"/>
      <c r="G15" s="9"/>
      <c r="H15" s="9"/>
      <c r="I15" s="27"/>
      <c r="J15" s="24"/>
      <c r="K15" s="9"/>
      <c r="L15" s="19"/>
    </row>
    <row r="16" spans="1:12" ht="26.25" customHeight="1" x14ac:dyDescent="0.25">
      <c r="A16" s="18">
        <v>4</v>
      </c>
      <c r="B16" s="8" t="s">
        <v>231</v>
      </c>
      <c r="C16" s="10" t="s">
        <v>228</v>
      </c>
      <c r="D16" s="10" t="s">
        <v>60</v>
      </c>
      <c r="E16" s="8" t="s">
        <v>229</v>
      </c>
      <c r="F16" s="10">
        <v>3.8</v>
      </c>
      <c r="G16" s="10">
        <v>6</v>
      </c>
      <c r="H16" s="10">
        <v>9.8000000000000007</v>
      </c>
      <c r="I16" s="160"/>
      <c r="J16" s="114">
        <v>42893</v>
      </c>
      <c r="K16" s="10" t="s">
        <v>230</v>
      </c>
      <c r="L16" s="19"/>
    </row>
    <row r="17" spans="1:12" ht="26.25" customHeight="1" x14ac:dyDescent="0.25">
      <c r="A17" s="18">
        <v>5</v>
      </c>
      <c r="B17" s="8" t="s">
        <v>235</v>
      </c>
      <c r="C17" s="9"/>
      <c r="D17" s="9"/>
      <c r="E17" s="9"/>
      <c r="F17" s="9"/>
      <c r="G17" s="9"/>
      <c r="H17" s="9"/>
      <c r="I17" s="27"/>
      <c r="J17" s="24"/>
      <c r="K17" s="9"/>
      <c r="L17" s="19"/>
    </row>
    <row r="18" spans="1:12" ht="26.25" customHeight="1" x14ac:dyDescent="0.25">
      <c r="A18" s="18" t="s">
        <v>87</v>
      </c>
      <c r="B18" s="61"/>
      <c r="C18" s="9"/>
      <c r="D18" s="9"/>
      <c r="E18" s="9"/>
      <c r="F18" s="9"/>
      <c r="G18" s="9"/>
      <c r="H18" s="9"/>
      <c r="I18" s="27"/>
      <c r="J18" s="24"/>
      <c r="K18" s="9"/>
      <c r="L18" s="19"/>
    </row>
    <row r="19" spans="1:12" ht="26.25" customHeight="1" x14ac:dyDescent="0.25">
      <c r="A19" s="18" t="s">
        <v>236</v>
      </c>
      <c r="B19" s="20" t="s">
        <v>237</v>
      </c>
      <c r="C19" s="10" t="s">
        <v>228</v>
      </c>
      <c r="D19" s="10" t="s">
        <v>60</v>
      </c>
      <c r="E19" s="28" t="s">
        <v>155</v>
      </c>
      <c r="F19" s="9"/>
      <c r="G19" s="9"/>
      <c r="H19" s="9">
        <v>50</v>
      </c>
      <c r="I19" s="27"/>
      <c r="J19" s="114">
        <v>42893</v>
      </c>
      <c r="K19" s="9" t="s">
        <v>234</v>
      </c>
      <c r="L19" s="19"/>
    </row>
    <row r="20" spans="1:12" ht="26.25" customHeight="1" x14ac:dyDescent="0.25">
      <c r="A20" s="18"/>
      <c r="B20" s="20"/>
      <c r="C20" s="9"/>
      <c r="D20" s="9"/>
      <c r="E20" s="9"/>
      <c r="F20" s="23"/>
      <c r="G20" s="23"/>
      <c r="H20" s="23"/>
      <c r="I20" s="23"/>
      <c r="J20" s="24"/>
      <c r="K20" s="23"/>
      <c r="L20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BreakPreview" zoomScale="60" zoomScaleNormal="80" workbookViewId="0">
      <selection activeCell="P13" sqref="P13"/>
    </sheetView>
  </sheetViews>
  <sheetFormatPr defaultRowHeight="15" x14ac:dyDescent="0.25"/>
  <cols>
    <col min="1" max="1" width="6.28515625" style="1" customWidth="1"/>
    <col min="2" max="2" width="23.28515625" style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23.57031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3" t="s">
        <v>57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">
        <v>58</v>
      </c>
    </row>
    <row r="4" spans="1:12" s="7" customFormat="1" ht="48" customHeight="1" thickBot="1" x14ac:dyDescent="0.3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thickBot="1" x14ac:dyDescent="0.3">
      <c r="A5" s="29">
        <v>1</v>
      </c>
      <c r="B5" s="30" t="s">
        <v>59</v>
      </c>
      <c r="C5" s="31" t="s">
        <v>17</v>
      </c>
      <c r="D5" s="32" t="s">
        <v>60</v>
      </c>
      <c r="E5" s="30" t="s">
        <v>61</v>
      </c>
      <c r="F5" s="33">
        <v>4</v>
      </c>
      <c r="G5" s="33">
        <v>4.5</v>
      </c>
      <c r="H5" s="33">
        <v>8.5</v>
      </c>
      <c r="I5" s="34">
        <v>41874</v>
      </c>
      <c r="J5" s="35">
        <v>42936</v>
      </c>
      <c r="K5" s="18" t="s">
        <v>62</v>
      </c>
      <c r="L5" s="14"/>
    </row>
    <row r="6" spans="1:12" s="15" customFormat="1" ht="26.25" customHeight="1" x14ac:dyDescent="0.25">
      <c r="A6" s="36">
        <v>2</v>
      </c>
      <c r="B6" s="37" t="s">
        <v>59</v>
      </c>
      <c r="C6" s="31" t="s">
        <v>17</v>
      </c>
      <c r="D6" s="32" t="s">
        <v>60</v>
      </c>
      <c r="E6" s="30" t="s">
        <v>61</v>
      </c>
      <c r="F6" s="38">
        <v>4</v>
      </c>
      <c r="G6" s="33">
        <v>4.5</v>
      </c>
      <c r="H6" s="33">
        <v>8.5</v>
      </c>
      <c r="I6" s="39">
        <v>41241</v>
      </c>
      <c r="J6" s="35">
        <v>42936</v>
      </c>
      <c r="K6" s="10" t="s">
        <v>43</v>
      </c>
      <c r="L6" s="14"/>
    </row>
    <row r="7" spans="1:12" ht="26.25" customHeight="1" thickBot="1" x14ac:dyDescent="0.3">
      <c r="A7" s="36">
        <v>3</v>
      </c>
      <c r="B7" s="37" t="s">
        <v>63</v>
      </c>
      <c r="C7" s="31" t="s">
        <v>64</v>
      </c>
      <c r="D7" s="40" t="s">
        <v>60</v>
      </c>
      <c r="E7" s="31" t="s">
        <v>65</v>
      </c>
      <c r="F7" s="38">
        <v>2</v>
      </c>
      <c r="G7" s="38">
        <v>3</v>
      </c>
      <c r="H7" s="38">
        <v>5</v>
      </c>
      <c r="I7" s="39">
        <v>41241</v>
      </c>
      <c r="J7" s="35">
        <v>42936</v>
      </c>
      <c r="K7" s="10" t="s">
        <v>43</v>
      </c>
      <c r="L7" s="19"/>
    </row>
    <row r="8" spans="1:12" ht="26.25" customHeight="1" thickBot="1" x14ac:dyDescent="0.3">
      <c r="A8" s="36">
        <v>4</v>
      </c>
      <c r="B8" s="37" t="s">
        <v>63</v>
      </c>
      <c r="C8" s="31" t="s">
        <v>17</v>
      </c>
      <c r="D8" s="32" t="s">
        <v>60</v>
      </c>
      <c r="E8" s="30" t="s">
        <v>61</v>
      </c>
      <c r="F8" s="33">
        <v>4</v>
      </c>
      <c r="G8" s="33">
        <v>4.5</v>
      </c>
      <c r="H8" s="33">
        <v>8.5</v>
      </c>
      <c r="I8" s="39">
        <v>41241</v>
      </c>
      <c r="J8" s="35">
        <v>42936</v>
      </c>
      <c r="K8" s="10" t="s">
        <v>43</v>
      </c>
      <c r="L8" s="19"/>
    </row>
    <row r="9" spans="1:12" ht="26.25" customHeight="1" thickBot="1" x14ac:dyDescent="0.3">
      <c r="A9" s="36">
        <v>5</v>
      </c>
      <c r="B9" s="37" t="s">
        <v>66</v>
      </c>
      <c r="C9" s="31" t="s">
        <v>17</v>
      </c>
      <c r="D9" s="32" t="s">
        <v>60</v>
      </c>
      <c r="E9" s="30" t="s">
        <v>61</v>
      </c>
      <c r="F9" s="33">
        <v>4</v>
      </c>
      <c r="G9" s="33">
        <v>4.5</v>
      </c>
      <c r="H9" s="33">
        <v>8.5</v>
      </c>
      <c r="I9" s="34">
        <v>41874</v>
      </c>
      <c r="J9" s="35">
        <v>42936</v>
      </c>
      <c r="K9" s="10" t="s">
        <v>43</v>
      </c>
      <c r="L9" s="19"/>
    </row>
    <row r="10" spans="1:12" ht="26.25" customHeight="1" thickBot="1" x14ac:dyDescent="0.3">
      <c r="A10" s="36">
        <v>6</v>
      </c>
      <c r="B10" s="37" t="s">
        <v>67</v>
      </c>
      <c r="C10" s="31" t="s">
        <v>17</v>
      </c>
      <c r="D10" s="32" t="s">
        <v>60</v>
      </c>
      <c r="E10" s="30" t="s">
        <v>61</v>
      </c>
      <c r="F10" s="33">
        <v>4</v>
      </c>
      <c r="G10" s="33">
        <v>4.5</v>
      </c>
      <c r="H10" s="33">
        <v>8.5</v>
      </c>
      <c r="I10" s="39">
        <v>41241</v>
      </c>
      <c r="J10" s="35">
        <v>42936</v>
      </c>
      <c r="K10" s="10" t="s">
        <v>43</v>
      </c>
      <c r="L10" s="19"/>
    </row>
    <row r="11" spans="1:12" ht="26.25" customHeight="1" thickBot="1" x14ac:dyDescent="0.3">
      <c r="A11" s="36">
        <v>7</v>
      </c>
      <c r="B11" s="37" t="s">
        <v>68</v>
      </c>
      <c r="C11" s="31" t="s">
        <v>17</v>
      </c>
      <c r="D11" s="32" t="s">
        <v>60</v>
      </c>
      <c r="E11" s="30" t="s">
        <v>61</v>
      </c>
      <c r="F11" s="33">
        <v>4</v>
      </c>
      <c r="G11" s="33">
        <v>4.5</v>
      </c>
      <c r="H11" s="33">
        <v>8.5</v>
      </c>
      <c r="I11" s="34">
        <v>41874</v>
      </c>
      <c r="J11" s="35">
        <v>42936</v>
      </c>
      <c r="K11" s="10" t="s">
        <v>43</v>
      </c>
      <c r="L11" s="19"/>
    </row>
    <row r="12" spans="1:12" ht="26.25" customHeight="1" x14ac:dyDescent="0.25">
      <c r="A12" s="36">
        <v>8</v>
      </c>
      <c r="B12" s="37" t="s">
        <v>69</v>
      </c>
      <c r="C12" s="31" t="s">
        <v>17</v>
      </c>
      <c r="D12" s="32" t="s">
        <v>60</v>
      </c>
      <c r="E12" s="30" t="s">
        <v>61</v>
      </c>
      <c r="F12" s="33">
        <v>4</v>
      </c>
      <c r="G12" s="33">
        <v>4.5</v>
      </c>
      <c r="H12" s="33">
        <v>8.5</v>
      </c>
      <c r="I12" s="39">
        <v>41241</v>
      </c>
      <c r="J12" s="35">
        <v>42936</v>
      </c>
      <c r="K12" s="10" t="s">
        <v>43</v>
      </c>
      <c r="L12" s="19"/>
    </row>
    <row r="13" spans="1:12" ht="26.25" customHeight="1" x14ac:dyDescent="0.25">
      <c r="A13" s="36">
        <v>9</v>
      </c>
      <c r="B13" s="37" t="s">
        <v>70</v>
      </c>
      <c r="C13" s="31" t="s">
        <v>64</v>
      </c>
      <c r="D13" s="40" t="s">
        <v>60</v>
      </c>
      <c r="E13" s="41" t="s">
        <v>71</v>
      </c>
      <c r="F13" s="38"/>
      <c r="G13" s="38"/>
      <c r="H13" s="38">
        <v>50</v>
      </c>
      <c r="I13" s="39">
        <v>41258</v>
      </c>
      <c r="J13" s="35">
        <v>42936</v>
      </c>
      <c r="K13" s="10" t="s">
        <v>43</v>
      </c>
      <c r="L13" s="19"/>
    </row>
    <row r="14" spans="1:12" ht="26.25" customHeight="1" thickBot="1" x14ac:dyDescent="0.3">
      <c r="A14" s="36">
        <v>10</v>
      </c>
      <c r="B14" s="37" t="s">
        <v>70</v>
      </c>
      <c r="C14" s="31" t="s">
        <v>72</v>
      </c>
      <c r="D14" s="40" t="s">
        <v>60</v>
      </c>
      <c r="E14" s="31" t="s">
        <v>73</v>
      </c>
      <c r="F14" s="38"/>
      <c r="G14" s="38"/>
      <c r="H14" s="38">
        <v>20</v>
      </c>
      <c r="I14" s="39">
        <v>41258</v>
      </c>
      <c r="J14" s="35">
        <v>42936</v>
      </c>
      <c r="K14" s="10" t="s">
        <v>43</v>
      </c>
      <c r="L14" s="19"/>
    </row>
    <row r="15" spans="1:12" ht="26.25" customHeight="1" thickBot="1" x14ac:dyDescent="0.3">
      <c r="A15" s="36">
        <v>11</v>
      </c>
      <c r="B15" s="37" t="s">
        <v>70</v>
      </c>
      <c r="C15" s="31" t="s">
        <v>17</v>
      </c>
      <c r="D15" s="32" t="s">
        <v>60</v>
      </c>
      <c r="E15" s="30" t="s">
        <v>61</v>
      </c>
      <c r="F15" s="33">
        <v>4</v>
      </c>
      <c r="G15" s="33">
        <v>4.5</v>
      </c>
      <c r="H15" s="33">
        <v>8.5</v>
      </c>
      <c r="I15" s="39">
        <v>41241</v>
      </c>
      <c r="J15" s="35">
        <v>42936</v>
      </c>
      <c r="K15" s="10" t="s">
        <v>43</v>
      </c>
      <c r="L15" s="19"/>
    </row>
    <row r="16" spans="1:12" ht="26.25" customHeight="1" thickBot="1" x14ac:dyDescent="0.3">
      <c r="A16" s="36">
        <v>12</v>
      </c>
      <c r="B16" s="37" t="s">
        <v>70</v>
      </c>
      <c r="C16" s="31" t="s">
        <v>17</v>
      </c>
      <c r="D16" s="32" t="s">
        <v>60</v>
      </c>
      <c r="E16" s="30" t="s">
        <v>61</v>
      </c>
      <c r="F16" s="33">
        <v>4</v>
      </c>
      <c r="G16" s="33">
        <v>4.5</v>
      </c>
      <c r="H16" s="33">
        <v>8.5</v>
      </c>
      <c r="I16" s="34">
        <v>41874</v>
      </c>
      <c r="J16" s="35">
        <v>42936</v>
      </c>
      <c r="K16" s="10" t="s">
        <v>43</v>
      </c>
      <c r="L16" s="19"/>
    </row>
    <row r="17" spans="1:12" ht="26.25" customHeight="1" x14ac:dyDescent="0.25">
      <c r="A17" s="36">
        <v>13</v>
      </c>
      <c r="B17" s="20" t="s">
        <v>74</v>
      </c>
      <c r="C17" s="31" t="s">
        <v>17</v>
      </c>
      <c r="D17" s="32" t="s">
        <v>60</v>
      </c>
      <c r="E17" s="30" t="s">
        <v>61</v>
      </c>
      <c r="F17" s="33">
        <v>4</v>
      </c>
      <c r="G17" s="33">
        <v>4.5</v>
      </c>
      <c r="H17" s="33">
        <v>8.5</v>
      </c>
      <c r="I17" s="34">
        <v>41874</v>
      </c>
      <c r="J17" s="35">
        <v>42936</v>
      </c>
      <c r="K17" s="10" t="s">
        <v>43</v>
      </c>
      <c r="L17" s="19"/>
    </row>
    <row r="18" spans="1:12" s="15" customFormat="1" ht="51" customHeight="1" x14ac:dyDescent="0.25">
      <c r="A18" s="42">
        <v>14</v>
      </c>
      <c r="B18" s="8" t="s">
        <v>75</v>
      </c>
      <c r="C18" s="43" t="s">
        <v>76</v>
      </c>
      <c r="D18" s="44" t="s">
        <v>60</v>
      </c>
      <c r="E18" s="43" t="s">
        <v>30</v>
      </c>
      <c r="F18" s="43"/>
      <c r="G18" s="43"/>
      <c r="H18" s="43">
        <v>60</v>
      </c>
      <c r="I18" s="45">
        <v>41016</v>
      </c>
      <c r="J18" s="35">
        <v>42936</v>
      </c>
      <c r="K18" s="46" t="s">
        <v>77</v>
      </c>
      <c r="L18" s="47"/>
    </row>
    <row r="19" spans="1:12" s="15" customFormat="1" ht="28.5" customHeight="1" x14ac:dyDescent="0.25">
      <c r="A19" s="42">
        <v>15</v>
      </c>
      <c r="B19" s="8" t="s">
        <v>78</v>
      </c>
      <c r="C19" s="43" t="s">
        <v>79</v>
      </c>
      <c r="D19" s="44" t="s">
        <v>60</v>
      </c>
      <c r="E19" s="43" t="s">
        <v>80</v>
      </c>
      <c r="F19" s="43"/>
      <c r="G19" s="43"/>
      <c r="H19" s="43">
        <v>50</v>
      </c>
      <c r="I19" s="45">
        <v>42740</v>
      </c>
      <c r="J19" s="35">
        <v>42936</v>
      </c>
      <c r="K19" s="10" t="s">
        <v>43</v>
      </c>
      <c r="L19" s="47"/>
    </row>
    <row r="20" spans="1:12" ht="26.25" customHeight="1" x14ac:dyDescent="0.25">
      <c r="A20" s="18">
        <v>16</v>
      </c>
      <c r="B20" s="20" t="s">
        <v>75</v>
      </c>
      <c r="C20" s="9" t="s">
        <v>81</v>
      </c>
      <c r="D20" s="40" t="s">
        <v>60</v>
      </c>
      <c r="E20" s="9" t="s">
        <v>82</v>
      </c>
      <c r="F20" s="10"/>
      <c r="G20" s="10"/>
      <c r="H20" s="10">
        <v>50</v>
      </c>
      <c r="I20" s="27">
        <v>41312</v>
      </c>
      <c r="J20" s="35">
        <v>42936</v>
      </c>
      <c r="K20" s="10" t="s">
        <v>43</v>
      </c>
      <c r="L20" s="19"/>
    </row>
    <row r="21" spans="1:12" ht="26.25" customHeight="1" x14ac:dyDescent="0.25">
      <c r="A21" s="18">
        <v>17</v>
      </c>
      <c r="B21" s="48" t="s">
        <v>70</v>
      </c>
      <c r="C21" s="49" t="s">
        <v>83</v>
      </c>
      <c r="D21" s="50" t="s">
        <v>60</v>
      </c>
      <c r="E21" s="49" t="s">
        <v>84</v>
      </c>
      <c r="F21" s="51"/>
      <c r="G21" s="51"/>
      <c r="H21" s="49"/>
      <c r="I21" s="52"/>
      <c r="J21" s="53"/>
      <c r="K21" s="49" t="s">
        <v>85</v>
      </c>
      <c r="L21" s="19"/>
    </row>
    <row r="22" spans="1:12" ht="26.25" customHeight="1" x14ac:dyDescent="0.25">
      <c r="A22" s="18">
        <v>18</v>
      </c>
      <c r="B22" s="48" t="s">
        <v>70</v>
      </c>
      <c r="C22" s="49"/>
      <c r="D22" s="50" t="s">
        <v>60</v>
      </c>
      <c r="E22" s="49" t="s">
        <v>86</v>
      </c>
      <c r="F22" s="51"/>
      <c r="G22" s="51"/>
      <c r="H22" s="49"/>
      <c r="I22" s="52" t="s">
        <v>87</v>
      </c>
      <c r="J22" s="53"/>
      <c r="K22" s="49" t="s">
        <v>85</v>
      </c>
      <c r="L22" s="19"/>
    </row>
    <row r="23" spans="1:12" ht="26.25" customHeight="1" x14ac:dyDescent="0.25">
      <c r="A23" s="54"/>
      <c r="B23" s="55"/>
      <c r="C23" s="56"/>
      <c r="D23" s="56"/>
      <c r="E23" s="56"/>
      <c r="F23" s="56"/>
      <c r="G23" s="56"/>
      <c r="H23" s="56"/>
      <c r="I23" s="57"/>
      <c r="J23" s="58"/>
      <c r="K23" s="56"/>
      <c r="L23" s="19"/>
    </row>
    <row r="24" spans="1:12" ht="26.25" customHeight="1" x14ac:dyDescent="0.25">
      <c r="A24" s="54"/>
      <c r="B24" s="55"/>
      <c r="C24" s="56"/>
      <c r="D24" s="56"/>
      <c r="E24" s="56"/>
      <c r="F24" s="56"/>
      <c r="G24" s="56"/>
      <c r="H24" s="56"/>
      <c r="I24" s="57"/>
      <c r="J24" s="58" t="s">
        <v>88</v>
      </c>
      <c r="K24" s="56"/>
      <c r="L24" s="19"/>
    </row>
    <row r="25" spans="1:12" ht="26.25" customHeight="1" x14ac:dyDescent="0.25">
      <c r="A25" s="54"/>
      <c r="B25" s="55"/>
      <c r="C25" s="56"/>
      <c r="D25" s="56"/>
      <c r="E25" s="56"/>
      <c r="F25" s="59"/>
      <c r="G25" s="56"/>
      <c r="H25" s="56"/>
      <c r="I25" s="57"/>
      <c r="J25" s="58"/>
      <c r="K25" s="56"/>
      <c r="L25" s="19"/>
    </row>
    <row r="26" spans="1:12" ht="26.25" customHeight="1" x14ac:dyDescent="0.25">
      <c r="A26" s="54"/>
      <c r="B26" s="55"/>
      <c r="C26" s="56"/>
      <c r="D26" s="56"/>
      <c r="E26" s="60"/>
      <c r="F26" s="59"/>
      <c r="G26" s="56"/>
      <c r="H26" s="56"/>
      <c r="I26" s="57"/>
      <c r="J26" s="58"/>
      <c r="K26" s="56"/>
      <c r="L26" s="19"/>
    </row>
    <row r="27" spans="1:12" ht="26.25" customHeight="1" x14ac:dyDescent="0.25">
      <c r="A27" s="54"/>
      <c r="B27" s="55"/>
      <c r="C27" s="56"/>
      <c r="D27" s="56"/>
      <c r="E27" s="56"/>
      <c r="F27" s="56"/>
      <c r="G27" s="56"/>
      <c r="H27" s="56"/>
      <c r="I27" s="57"/>
      <c r="J27" s="58" t="s">
        <v>89</v>
      </c>
      <c r="K27" s="56"/>
      <c r="L27" s="19"/>
    </row>
    <row r="28" spans="1:12" ht="26.25" customHeight="1" x14ac:dyDescent="0.25">
      <c r="A28" s="42">
        <v>23</v>
      </c>
      <c r="B28" s="61"/>
      <c r="C28" s="62"/>
      <c r="D28" s="62"/>
      <c r="E28" s="62"/>
      <c r="F28" s="62"/>
      <c r="G28" s="62"/>
      <c r="H28" s="62"/>
      <c r="I28" s="63"/>
      <c r="J28" s="64"/>
      <c r="K28" s="62"/>
      <c r="L28" s="19"/>
    </row>
    <row r="29" spans="1:12" ht="26.25" customHeight="1" x14ac:dyDescent="0.25">
      <c r="A29" s="18">
        <v>24</v>
      </c>
      <c r="B29" s="20"/>
      <c r="C29" s="9"/>
      <c r="D29" s="9"/>
      <c r="E29" s="9"/>
      <c r="F29" s="9"/>
      <c r="G29" s="28"/>
      <c r="H29" s="28"/>
      <c r="I29" s="27"/>
      <c r="J29" s="24"/>
      <c r="K29" s="9"/>
      <c r="L29" s="19"/>
    </row>
    <row r="30" spans="1:12" ht="26.25" customHeight="1" x14ac:dyDescent="0.25">
      <c r="A30" s="18">
        <v>25</v>
      </c>
      <c r="B30" s="20"/>
      <c r="C30" s="9"/>
      <c r="D30" s="9"/>
      <c r="E30" s="9"/>
      <c r="F30" s="9"/>
      <c r="G30" s="9"/>
      <c r="H30" s="9"/>
      <c r="I30" s="23"/>
      <c r="J30" s="24"/>
      <c r="K30" s="9"/>
      <c r="L30" s="19"/>
    </row>
    <row r="31" spans="1:12" ht="26.25" customHeight="1" x14ac:dyDescent="0.25">
      <c r="A31" s="18">
        <v>26</v>
      </c>
      <c r="B31" s="20"/>
      <c r="C31" s="9"/>
      <c r="D31" s="9"/>
      <c r="E31" s="28"/>
      <c r="F31" s="9"/>
      <c r="G31" s="9"/>
      <c r="H31" s="9"/>
      <c r="I31" s="27"/>
      <c r="J31" s="24"/>
      <c r="K31" s="9"/>
      <c r="L31" s="19"/>
    </row>
    <row r="32" spans="1:12" ht="26.25" customHeight="1" x14ac:dyDescent="0.25">
      <c r="A32" s="18">
        <v>27</v>
      </c>
      <c r="B32" s="20"/>
      <c r="C32" s="9"/>
      <c r="D32" s="9"/>
      <c r="E32" s="9"/>
      <c r="F32" s="23"/>
      <c r="G32" s="23"/>
      <c r="H32" s="23"/>
      <c r="I32" s="23"/>
      <c r="J32" s="24"/>
      <c r="K32" s="23"/>
      <c r="L32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Q13" sqref="Q13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3" t="str">
        <f>[2]APD!B2</f>
        <v>:KAMOJANG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tr">
        <f>[2]APD!B3</f>
        <v>: JULI  2017</v>
      </c>
    </row>
    <row r="4" spans="1:12" s="7" customFormat="1" ht="48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x14ac:dyDescent="0.25">
      <c r="A5" s="18">
        <v>1</v>
      </c>
      <c r="B5" s="25" t="s">
        <v>37</v>
      </c>
      <c r="C5" s="10" t="s">
        <v>38</v>
      </c>
      <c r="D5" s="10" t="s">
        <v>39</v>
      </c>
      <c r="E5" s="10" t="s">
        <v>40</v>
      </c>
      <c r="F5" s="10"/>
      <c r="G5" s="10"/>
      <c r="H5" s="10">
        <v>25</v>
      </c>
      <c r="I5" s="26" t="s">
        <v>41</v>
      </c>
      <c r="J5" s="26" t="s">
        <v>42</v>
      </c>
      <c r="K5" s="10" t="s">
        <v>43</v>
      </c>
      <c r="L5" s="14"/>
    </row>
    <row r="6" spans="1:12" s="15" customFormat="1" ht="26.25" customHeight="1" x14ac:dyDescent="0.25">
      <c r="A6" s="18">
        <v>2</v>
      </c>
      <c r="B6" s="25" t="s">
        <v>44</v>
      </c>
      <c r="C6" s="10" t="s">
        <v>45</v>
      </c>
      <c r="D6" s="10" t="s">
        <v>39</v>
      </c>
      <c r="E6" s="10" t="s">
        <v>46</v>
      </c>
      <c r="F6" s="10"/>
      <c r="G6" s="10"/>
      <c r="H6" s="10">
        <v>6</v>
      </c>
      <c r="I6" s="26" t="s">
        <v>47</v>
      </c>
      <c r="J6" s="26" t="s">
        <v>42</v>
      </c>
      <c r="K6" s="10" t="s">
        <v>43</v>
      </c>
      <c r="L6" s="14"/>
    </row>
    <row r="7" spans="1:12" ht="26.25" customHeight="1" x14ac:dyDescent="0.25">
      <c r="A7" s="18">
        <v>3</v>
      </c>
      <c r="B7" s="25" t="s">
        <v>37</v>
      </c>
      <c r="C7" s="10" t="s">
        <v>45</v>
      </c>
      <c r="D7" s="10" t="s">
        <v>39</v>
      </c>
      <c r="E7" s="10" t="s">
        <v>48</v>
      </c>
      <c r="F7" s="9"/>
      <c r="G7" s="9"/>
      <c r="H7" s="10">
        <v>50</v>
      </c>
      <c r="I7" s="26" t="s">
        <v>49</v>
      </c>
      <c r="J7" s="26" t="s">
        <v>42</v>
      </c>
      <c r="K7" s="10" t="s">
        <v>43</v>
      </c>
      <c r="L7" s="19"/>
    </row>
    <row r="8" spans="1:12" ht="26.25" customHeight="1" x14ac:dyDescent="0.25">
      <c r="A8" s="18">
        <v>4</v>
      </c>
      <c r="B8" s="25" t="s">
        <v>50</v>
      </c>
      <c r="C8" s="10" t="s">
        <v>51</v>
      </c>
      <c r="D8" s="10" t="s">
        <v>39</v>
      </c>
      <c r="E8" s="10" t="s">
        <v>52</v>
      </c>
      <c r="F8" s="9"/>
      <c r="G8" s="9"/>
      <c r="H8" s="10">
        <v>9</v>
      </c>
      <c r="I8" s="26" t="s">
        <v>49</v>
      </c>
      <c r="J8" s="26" t="s">
        <v>42</v>
      </c>
      <c r="K8" s="10" t="s">
        <v>43</v>
      </c>
      <c r="L8" s="19"/>
    </row>
    <row r="9" spans="1:12" ht="26.25" customHeight="1" x14ac:dyDescent="0.25">
      <c r="A9" s="18">
        <v>5</v>
      </c>
      <c r="B9" s="25" t="s">
        <v>53</v>
      </c>
      <c r="C9" s="10" t="s">
        <v>51</v>
      </c>
      <c r="D9" s="10" t="s">
        <v>39</v>
      </c>
      <c r="E9" s="10" t="s">
        <v>52</v>
      </c>
      <c r="F9" s="9"/>
      <c r="G9" s="9"/>
      <c r="H9" s="10">
        <v>9</v>
      </c>
      <c r="I9" s="26" t="s">
        <v>49</v>
      </c>
      <c r="J9" s="26" t="s">
        <v>42</v>
      </c>
      <c r="K9" s="10" t="s">
        <v>43</v>
      </c>
      <c r="L9" s="19"/>
    </row>
    <row r="10" spans="1:12" ht="26.25" customHeight="1" x14ac:dyDescent="0.25">
      <c r="A10" s="18">
        <v>6</v>
      </c>
      <c r="B10" s="25" t="s">
        <v>44</v>
      </c>
      <c r="C10" s="10" t="s">
        <v>51</v>
      </c>
      <c r="D10" s="10" t="s">
        <v>39</v>
      </c>
      <c r="E10" s="10" t="s">
        <v>52</v>
      </c>
      <c r="F10" s="9"/>
      <c r="G10" s="9"/>
      <c r="H10" s="10">
        <v>9</v>
      </c>
      <c r="I10" s="26" t="s">
        <v>49</v>
      </c>
      <c r="J10" s="26" t="s">
        <v>42</v>
      </c>
      <c r="K10" s="10" t="s">
        <v>43</v>
      </c>
      <c r="L10" s="19"/>
    </row>
    <row r="11" spans="1:12" ht="26.25" customHeight="1" x14ac:dyDescent="0.25">
      <c r="A11" s="18">
        <v>7</v>
      </c>
      <c r="B11" s="25" t="s">
        <v>54</v>
      </c>
      <c r="C11" s="10" t="s">
        <v>51</v>
      </c>
      <c r="D11" s="10" t="s">
        <v>39</v>
      </c>
      <c r="E11" s="10" t="s">
        <v>52</v>
      </c>
      <c r="F11" s="9"/>
      <c r="G11" s="9"/>
      <c r="H11" s="10">
        <v>9</v>
      </c>
      <c r="I11" s="26" t="s">
        <v>49</v>
      </c>
      <c r="J11" s="26" t="s">
        <v>42</v>
      </c>
      <c r="K11" s="10" t="s">
        <v>43</v>
      </c>
      <c r="L11" s="19"/>
    </row>
    <row r="12" spans="1:12" ht="26.25" customHeight="1" x14ac:dyDescent="0.25">
      <c r="A12" s="18">
        <v>8</v>
      </c>
      <c r="B12" s="25" t="s">
        <v>55</v>
      </c>
      <c r="C12" s="10" t="s">
        <v>51</v>
      </c>
      <c r="D12" s="10" t="s">
        <v>39</v>
      </c>
      <c r="E12" s="10" t="s">
        <v>52</v>
      </c>
      <c r="F12" s="9"/>
      <c r="G12" s="9"/>
      <c r="H12" s="10">
        <v>9</v>
      </c>
      <c r="I12" s="26" t="s">
        <v>49</v>
      </c>
      <c r="J12" s="26" t="s">
        <v>42</v>
      </c>
      <c r="K12" s="10" t="s">
        <v>43</v>
      </c>
      <c r="L12" s="19"/>
    </row>
    <row r="13" spans="1:12" ht="26.25" customHeight="1" x14ac:dyDescent="0.25">
      <c r="A13" s="18">
        <v>9</v>
      </c>
      <c r="B13" s="25" t="s">
        <v>56</v>
      </c>
      <c r="C13" s="10" t="s">
        <v>51</v>
      </c>
      <c r="D13" s="10" t="s">
        <v>39</v>
      </c>
      <c r="E13" s="10" t="s">
        <v>52</v>
      </c>
      <c r="F13" s="9"/>
      <c r="G13" s="9"/>
      <c r="H13" s="10">
        <v>9</v>
      </c>
      <c r="I13" s="26" t="s">
        <v>49</v>
      </c>
      <c r="J13" s="26" t="s">
        <v>42</v>
      </c>
      <c r="K13" s="10" t="s">
        <v>43</v>
      </c>
      <c r="L13" s="19"/>
    </row>
    <row r="14" spans="1:12" ht="26.25" customHeight="1" x14ac:dyDescent="0.25">
      <c r="A14" s="18">
        <v>10</v>
      </c>
      <c r="B14" s="20"/>
      <c r="C14" s="9"/>
      <c r="D14" s="9"/>
      <c r="E14" s="9"/>
      <c r="F14" s="9"/>
      <c r="G14" s="9"/>
      <c r="H14" s="9"/>
      <c r="I14" s="27"/>
      <c r="J14" s="24"/>
      <c r="K14" s="9"/>
      <c r="L14" s="19"/>
    </row>
    <row r="15" spans="1:12" ht="26.25" customHeight="1" x14ac:dyDescent="0.25">
      <c r="A15" s="18">
        <v>11</v>
      </c>
      <c r="B15" s="20"/>
      <c r="C15" s="9"/>
      <c r="D15" s="9"/>
      <c r="E15" s="9"/>
      <c r="F15" s="9"/>
      <c r="G15" s="9"/>
      <c r="H15" s="9"/>
      <c r="I15" s="27"/>
      <c r="J15" s="24"/>
      <c r="K15" s="9"/>
      <c r="L15" s="19"/>
    </row>
    <row r="16" spans="1:12" ht="26.25" customHeight="1" x14ac:dyDescent="0.25">
      <c r="A16" s="18">
        <v>12</v>
      </c>
      <c r="B16" s="20"/>
      <c r="C16" s="9"/>
      <c r="D16" s="9"/>
      <c r="E16" s="9"/>
      <c r="F16" s="9"/>
      <c r="G16" s="9"/>
      <c r="H16" s="9"/>
      <c r="I16" s="27"/>
      <c r="J16" s="24"/>
      <c r="K16" s="9"/>
      <c r="L16" s="19"/>
    </row>
    <row r="17" spans="1:12" ht="26.25" customHeight="1" x14ac:dyDescent="0.25">
      <c r="A17" s="18">
        <v>13</v>
      </c>
      <c r="B17" s="20"/>
      <c r="C17" s="9"/>
      <c r="D17" s="9"/>
      <c r="E17" s="9"/>
      <c r="F17" s="9"/>
      <c r="G17" s="9"/>
      <c r="H17" s="9"/>
      <c r="I17" s="27"/>
      <c r="J17" s="24"/>
      <c r="K17" s="9"/>
      <c r="L17" s="19"/>
    </row>
    <row r="18" spans="1:12" ht="26.25" customHeight="1" x14ac:dyDescent="0.25">
      <c r="A18" s="18">
        <v>14</v>
      </c>
      <c r="B18" s="20"/>
      <c r="C18" s="9"/>
      <c r="D18" s="9"/>
      <c r="E18" s="9"/>
      <c r="F18" s="9"/>
      <c r="G18" s="9"/>
      <c r="H18" s="9"/>
      <c r="I18" s="27"/>
      <c r="J18" s="24"/>
      <c r="K18" s="9"/>
      <c r="L18" s="19"/>
    </row>
    <row r="19" spans="1:12" ht="26.25" customHeight="1" x14ac:dyDescent="0.25">
      <c r="A19" s="18">
        <v>15</v>
      </c>
      <c r="B19" s="20"/>
      <c r="C19" s="9"/>
      <c r="D19" s="9"/>
      <c r="E19" s="9"/>
      <c r="F19" s="9"/>
      <c r="G19" s="9"/>
      <c r="H19" s="9"/>
      <c r="I19" s="27"/>
      <c r="J19" s="24"/>
      <c r="K19" s="9"/>
      <c r="L19" s="19"/>
    </row>
    <row r="20" spans="1:12" ht="26.25" customHeight="1" x14ac:dyDescent="0.25">
      <c r="A20" s="18">
        <v>16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17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18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19</v>
      </c>
      <c r="B23" s="20"/>
      <c r="C23" s="9"/>
      <c r="D23" s="9"/>
      <c r="E23" s="9"/>
      <c r="F23" s="9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20</v>
      </c>
      <c r="B24" s="20"/>
      <c r="C24" s="9"/>
      <c r="D24" s="9"/>
      <c r="E24" s="9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21</v>
      </c>
      <c r="B25" s="20"/>
      <c r="C25" s="9"/>
      <c r="D25" s="9"/>
      <c r="E25" s="28"/>
      <c r="F25" s="23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22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18">
        <v>23</v>
      </c>
      <c r="B27" s="20"/>
      <c r="C27" s="9"/>
      <c r="D27" s="9"/>
      <c r="E27" s="9"/>
      <c r="F27" s="9"/>
      <c r="G27" s="9"/>
      <c r="H27" s="9"/>
      <c r="I27" s="27"/>
      <c r="J27" s="24"/>
      <c r="K27" s="9"/>
      <c r="L27" s="19"/>
    </row>
    <row r="28" spans="1:12" ht="26.25" customHeight="1" x14ac:dyDescent="0.25">
      <c r="A28" s="18">
        <v>24</v>
      </c>
      <c r="B28" s="20"/>
      <c r="C28" s="9"/>
      <c r="D28" s="9"/>
      <c r="E28" s="9"/>
      <c r="F28" s="9"/>
      <c r="G28" s="28"/>
      <c r="H28" s="28"/>
      <c r="I28" s="27"/>
      <c r="J28" s="24"/>
      <c r="K28" s="9"/>
      <c r="L28" s="19"/>
    </row>
    <row r="29" spans="1:12" ht="26.25" customHeight="1" x14ac:dyDescent="0.25">
      <c r="A29" s="18">
        <v>25</v>
      </c>
      <c r="B29" s="20"/>
      <c r="C29" s="9"/>
      <c r="D29" s="9"/>
      <c r="E29" s="9"/>
      <c r="F29" s="9"/>
      <c r="G29" s="9"/>
      <c r="H29" s="9"/>
      <c r="I29" s="23"/>
      <c r="J29" s="24"/>
      <c r="K29" s="9"/>
      <c r="L29" s="19"/>
    </row>
    <row r="30" spans="1:12" ht="26.25" customHeight="1" x14ac:dyDescent="0.25">
      <c r="A30" s="18">
        <v>26</v>
      </c>
      <c r="B30" s="20"/>
      <c r="C30" s="9"/>
      <c r="D30" s="9"/>
      <c r="E30" s="28"/>
      <c r="F30" s="9"/>
      <c r="G30" s="9"/>
      <c r="H30" s="9"/>
      <c r="I30" s="27"/>
      <c r="J30" s="24"/>
      <c r="K30" s="9"/>
      <c r="L30" s="19"/>
    </row>
    <row r="31" spans="1:12" ht="26.25" customHeight="1" x14ac:dyDescent="0.25">
      <c r="A31" s="18">
        <v>27</v>
      </c>
      <c r="B31" s="20"/>
      <c r="C31" s="9"/>
      <c r="D31" s="9"/>
      <c r="E31" s="9"/>
      <c r="F31" s="23"/>
      <c r="G31" s="23"/>
      <c r="H31" s="23"/>
      <c r="I31" s="23"/>
      <c r="J31" s="24"/>
      <c r="K31" s="23"/>
      <c r="L31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70" orientation="landscape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0" zoomScaleNormal="80" workbookViewId="0">
      <selection activeCell="R7" sqref="R7"/>
    </sheetView>
  </sheetViews>
  <sheetFormatPr defaultRowHeight="15" x14ac:dyDescent="0.25"/>
  <cols>
    <col min="1" max="1" width="6.28515625" style="1" customWidth="1"/>
    <col min="2" max="2" width="2.28515625" style="1" customWidth="1"/>
    <col min="3" max="3" width="18.5703125" style="1" bestFit="1" customWidth="1"/>
    <col min="4" max="4" width="18.28515625" style="1" bestFit="1" customWidth="1"/>
    <col min="5" max="5" width="12.28515625" style="1" customWidth="1"/>
    <col min="6" max="6" width="20.5703125" style="1" bestFit="1" customWidth="1"/>
    <col min="7" max="7" width="20.28515625" style="1" bestFit="1" customWidth="1"/>
    <col min="8" max="8" width="12.140625" style="1" bestFit="1" customWidth="1"/>
    <col min="9" max="9" width="16.28515625" style="1" bestFit="1" customWidth="1"/>
    <col min="10" max="10" width="15.140625" style="1" customWidth="1"/>
    <col min="11" max="11" width="16.140625" style="1" customWidth="1"/>
    <col min="12" max="12" width="20.28515625" style="1" customWidth="1"/>
    <col min="13" max="16384" width="9.140625" style="1"/>
  </cols>
  <sheetData>
    <row r="1" spans="1:13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3" ht="15.75" x14ac:dyDescent="0.25">
      <c r="A2" s="2" t="s">
        <v>1</v>
      </c>
      <c r="B2" s="2" t="s">
        <v>2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</row>
    <row r="3" spans="1:13" ht="15.75" thickBot="1" x14ac:dyDescent="0.3">
      <c r="A3" s="1" t="s">
        <v>4</v>
      </c>
      <c r="B3" s="1" t="s">
        <v>2</v>
      </c>
      <c r="C3" s="4" t="str">
        <f>'[3]ALAT KERJA'!C3</f>
        <v>JULI 2017</v>
      </c>
    </row>
    <row r="4" spans="1:13" s="7" customFormat="1" ht="48" customHeight="1" x14ac:dyDescent="0.25">
      <c r="A4" s="147" t="s">
        <v>5</v>
      </c>
      <c r="B4" s="148"/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6"/>
    </row>
    <row r="5" spans="1:13" s="15" customFormat="1" ht="26.25" customHeight="1" x14ac:dyDescent="0.2">
      <c r="A5" s="145">
        <v>1</v>
      </c>
      <c r="B5" s="146"/>
      <c r="C5" s="8" t="s">
        <v>16</v>
      </c>
      <c r="D5" s="9" t="s">
        <v>17</v>
      </c>
      <c r="E5" s="10"/>
      <c r="F5" s="8" t="s">
        <v>18</v>
      </c>
      <c r="G5" s="10">
        <v>4.5</v>
      </c>
      <c r="H5" s="10">
        <v>4.5</v>
      </c>
      <c r="I5" s="10">
        <v>9</v>
      </c>
      <c r="J5" s="11">
        <v>42636</v>
      </c>
      <c r="K5" s="12" t="s">
        <v>19</v>
      </c>
      <c r="L5" s="13"/>
      <c r="M5" s="14"/>
    </row>
    <row r="6" spans="1:13" s="15" customFormat="1" ht="26.25" customHeight="1" x14ac:dyDescent="0.2">
      <c r="A6" s="145">
        <v>2</v>
      </c>
      <c r="B6" s="146"/>
      <c r="C6" s="8" t="s">
        <v>16</v>
      </c>
      <c r="D6" s="9" t="s">
        <v>17</v>
      </c>
      <c r="E6" s="10"/>
      <c r="F6" s="8" t="s">
        <v>18</v>
      </c>
      <c r="G6" s="10">
        <v>4.5</v>
      </c>
      <c r="H6" s="10">
        <v>4.5</v>
      </c>
      <c r="I6" s="10">
        <v>9</v>
      </c>
      <c r="J6" s="11">
        <v>42636</v>
      </c>
      <c r="K6" s="12" t="str">
        <f t="shared" ref="K6:K26" si="0">K5</f>
        <v>07/07/2017</v>
      </c>
      <c r="L6" s="16"/>
      <c r="M6" s="14"/>
    </row>
    <row r="7" spans="1:13" ht="26.25" customHeight="1" x14ac:dyDescent="0.25">
      <c r="A7" s="145">
        <v>3</v>
      </c>
      <c r="B7" s="146"/>
      <c r="C7" s="8" t="s">
        <v>16</v>
      </c>
      <c r="D7" s="9" t="s">
        <v>17</v>
      </c>
      <c r="E7" s="9"/>
      <c r="F7" s="9" t="s">
        <v>20</v>
      </c>
      <c r="G7" s="9">
        <v>20</v>
      </c>
      <c r="H7" s="9">
        <v>5</v>
      </c>
      <c r="I7" s="9">
        <v>25</v>
      </c>
      <c r="J7" s="17">
        <v>42727</v>
      </c>
      <c r="K7" s="12" t="str">
        <f t="shared" si="0"/>
        <v>07/07/2017</v>
      </c>
      <c r="L7" s="18"/>
      <c r="M7" s="19"/>
    </row>
    <row r="8" spans="1:13" ht="26.25" customHeight="1" x14ac:dyDescent="0.25">
      <c r="A8" s="145">
        <v>4</v>
      </c>
      <c r="B8" s="146"/>
      <c r="C8" s="20" t="s">
        <v>21</v>
      </c>
      <c r="D8" s="9" t="s">
        <v>17</v>
      </c>
      <c r="E8" s="9"/>
      <c r="F8" s="8" t="s">
        <v>18</v>
      </c>
      <c r="G8" s="10">
        <v>4.5</v>
      </c>
      <c r="H8" s="10">
        <v>4.5</v>
      </c>
      <c r="I8" s="10">
        <v>9</v>
      </c>
      <c r="J8" s="17">
        <v>42636</v>
      </c>
      <c r="K8" s="12" t="str">
        <f t="shared" si="0"/>
        <v>07/07/2017</v>
      </c>
      <c r="L8" s="18"/>
      <c r="M8" s="19"/>
    </row>
    <row r="9" spans="1:13" ht="26.25" customHeight="1" x14ac:dyDescent="0.25">
      <c r="A9" s="145">
        <v>5</v>
      </c>
      <c r="B9" s="146"/>
      <c r="C9" s="20" t="s">
        <v>21</v>
      </c>
      <c r="D9" s="9" t="s">
        <v>17</v>
      </c>
      <c r="E9" s="9"/>
      <c r="F9" s="8" t="s">
        <v>18</v>
      </c>
      <c r="G9" s="10">
        <v>4.5</v>
      </c>
      <c r="H9" s="10">
        <v>4.5</v>
      </c>
      <c r="I9" s="10">
        <v>9</v>
      </c>
      <c r="J9" s="21" t="s">
        <v>22</v>
      </c>
      <c r="K9" s="12" t="str">
        <f t="shared" si="0"/>
        <v>07/07/2017</v>
      </c>
      <c r="L9" s="18"/>
      <c r="M9" s="19"/>
    </row>
    <row r="10" spans="1:13" ht="26.25" customHeight="1" x14ac:dyDescent="0.25">
      <c r="A10" s="145">
        <v>6</v>
      </c>
      <c r="B10" s="146"/>
      <c r="C10" s="20" t="s">
        <v>23</v>
      </c>
      <c r="D10" s="9" t="s">
        <v>17</v>
      </c>
      <c r="E10" s="9"/>
      <c r="F10" s="8" t="s">
        <v>18</v>
      </c>
      <c r="G10" s="10">
        <v>4.5</v>
      </c>
      <c r="H10" s="10">
        <v>4.5</v>
      </c>
      <c r="I10" s="10">
        <v>9</v>
      </c>
      <c r="J10" s="21" t="s">
        <v>22</v>
      </c>
      <c r="K10" s="12" t="str">
        <f t="shared" si="0"/>
        <v>07/07/2017</v>
      </c>
      <c r="L10" s="18"/>
      <c r="M10" s="19"/>
    </row>
    <row r="11" spans="1:13" ht="26.25" customHeight="1" x14ac:dyDescent="0.25">
      <c r="A11" s="145">
        <v>7</v>
      </c>
      <c r="B11" s="146"/>
      <c r="C11" s="20" t="s">
        <v>24</v>
      </c>
      <c r="D11" s="9" t="s">
        <v>17</v>
      </c>
      <c r="E11" s="9"/>
      <c r="F11" s="8" t="s">
        <v>18</v>
      </c>
      <c r="G11" s="10">
        <v>4.5</v>
      </c>
      <c r="H11" s="10">
        <v>4.5</v>
      </c>
      <c r="I11" s="10">
        <v>9</v>
      </c>
      <c r="J11" s="21" t="s">
        <v>22</v>
      </c>
      <c r="K11" s="12" t="str">
        <f t="shared" si="0"/>
        <v>07/07/2017</v>
      </c>
      <c r="L11" s="18"/>
      <c r="M11" s="19"/>
    </row>
    <row r="12" spans="1:13" ht="26.25" customHeight="1" x14ac:dyDescent="0.25">
      <c r="A12" s="145">
        <v>8</v>
      </c>
      <c r="B12" s="146"/>
      <c r="C12" s="20" t="s">
        <v>25</v>
      </c>
      <c r="D12" s="9" t="s">
        <v>17</v>
      </c>
      <c r="E12" s="9"/>
      <c r="F12" s="8" t="s">
        <v>18</v>
      </c>
      <c r="G12" s="10">
        <v>4.5</v>
      </c>
      <c r="H12" s="10">
        <v>4.5</v>
      </c>
      <c r="I12" s="10">
        <v>9</v>
      </c>
      <c r="J12" s="21" t="s">
        <v>26</v>
      </c>
      <c r="K12" s="12" t="str">
        <f t="shared" si="0"/>
        <v>07/07/2017</v>
      </c>
      <c r="L12" s="22"/>
      <c r="M12" s="19"/>
    </row>
    <row r="13" spans="1:13" ht="26.25" customHeight="1" x14ac:dyDescent="0.25">
      <c r="A13" s="145">
        <v>9</v>
      </c>
      <c r="B13" s="146"/>
      <c r="C13" s="20" t="s">
        <v>27</v>
      </c>
      <c r="D13" s="9" t="s">
        <v>17</v>
      </c>
      <c r="E13" s="9"/>
      <c r="F13" s="8" t="s">
        <v>18</v>
      </c>
      <c r="G13" s="10">
        <v>4.5</v>
      </c>
      <c r="H13" s="10">
        <v>4.5</v>
      </c>
      <c r="I13" s="10">
        <v>9</v>
      </c>
      <c r="J13" s="11">
        <v>42636</v>
      </c>
      <c r="K13" s="12" t="str">
        <f t="shared" si="0"/>
        <v>07/07/2017</v>
      </c>
      <c r="L13" s="18"/>
      <c r="M13" s="19"/>
    </row>
    <row r="14" spans="1:13" ht="26.25" customHeight="1" x14ac:dyDescent="0.25">
      <c r="A14" s="145">
        <v>10</v>
      </c>
      <c r="B14" s="146"/>
      <c r="C14" s="20" t="s">
        <v>27</v>
      </c>
      <c r="D14" s="9" t="s">
        <v>17</v>
      </c>
      <c r="E14" s="9"/>
      <c r="F14" s="8" t="s">
        <v>18</v>
      </c>
      <c r="G14" s="10">
        <v>4.5</v>
      </c>
      <c r="H14" s="10">
        <v>4.5</v>
      </c>
      <c r="I14" s="10">
        <v>9</v>
      </c>
      <c r="J14" s="11">
        <v>42636</v>
      </c>
      <c r="K14" s="12" t="str">
        <f t="shared" si="0"/>
        <v>07/07/2017</v>
      </c>
      <c r="L14" s="22"/>
      <c r="M14" s="19"/>
    </row>
    <row r="15" spans="1:13" ht="26.25" customHeight="1" x14ac:dyDescent="0.25">
      <c r="A15" s="145">
        <v>11</v>
      </c>
      <c r="B15" s="146"/>
      <c r="C15" s="20" t="s">
        <v>28</v>
      </c>
      <c r="D15" s="9" t="s">
        <v>17</v>
      </c>
      <c r="E15" s="9"/>
      <c r="F15" s="8" t="s">
        <v>18</v>
      </c>
      <c r="G15" s="10">
        <v>4.5</v>
      </c>
      <c r="H15" s="10">
        <v>4.5</v>
      </c>
      <c r="I15" s="10">
        <v>9</v>
      </c>
      <c r="J15" s="11">
        <v>42636</v>
      </c>
      <c r="K15" s="12" t="str">
        <f t="shared" si="0"/>
        <v>07/07/2017</v>
      </c>
      <c r="L15" s="18"/>
      <c r="M15" s="19"/>
    </row>
    <row r="16" spans="1:13" ht="26.25" customHeight="1" x14ac:dyDescent="0.25">
      <c r="A16" s="145">
        <v>12</v>
      </c>
      <c r="B16" s="146"/>
      <c r="C16" s="20" t="s">
        <v>28</v>
      </c>
      <c r="D16" s="9" t="s">
        <v>17</v>
      </c>
      <c r="E16" s="9"/>
      <c r="F16" s="8" t="s">
        <v>18</v>
      </c>
      <c r="G16" s="10">
        <v>4.5</v>
      </c>
      <c r="H16" s="10">
        <v>4.5</v>
      </c>
      <c r="I16" s="10">
        <v>9</v>
      </c>
      <c r="J16" s="11">
        <v>42636</v>
      </c>
      <c r="K16" s="12" t="str">
        <f t="shared" si="0"/>
        <v>07/07/2017</v>
      </c>
      <c r="L16" s="22"/>
      <c r="M16" s="19"/>
    </row>
    <row r="17" spans="1:13" ht="26.25" customHeight="1" x14ac:dyDescent="0.25">
      <c r="A17" s="145">
        <v>13</v>
      </c>
      <c r="B17" s="146"/>
      <c r="C17" s="20" t="s">
        <v>28</v>
      </c>
      <c r="D17" s="9" t="s">
        <v>17</v>
      </c>
      <c r="E17" s="9"/>
      <c r="F17" s="8" t="s">
        <v>18</v>
      </c>
      <c r="G17" s="10">
        <v>4.5</v>
      </c>
      <c r="H17" s="10">
        <v>4.5</v>
      </c>
      <c r="I17" s="10">
        <v>9</v>
      </c>
      <c r="J17" s="11">
        <v>42636</v>
      </c>
      <c r="K17" s="12" t="str">
        <f t="shared" si="0"/>
        <v>07/07/2017</v>
      </c>
      <c r="L17" s="18"/>
      <c r="M17" s="19"/>
    </row>
    <row r="18" spans="1:13" ht="26.25" customHeight="1" x14ac:dyDescent="0.25">
      <c r="A18" s="145">
        <v>14</v>
      </c>
      <c r="B18" s="146"/>
      <c r="C18" s="20" t="s">
        <v>29</v>
      </c>
      <c r="D18" s="9" t="s">
        <v>17</v>
      </c>
      <c r="E18" s="9"/>
      <c r="F18" s="8" t="s">
        <v>30</v>
      </c>
      <c r="G18" s="10">
        <v>50</v>
      </c>
      <c r="H18" s="10">
        <v>10</v>
      </c>
      <c r="I18" s="10">
        <v>60</v>
      </c>
      <c r="J18" s="11">
        <v>42636</v>
      </c>
      <c r="K18" s="12" t="str">
        <f t="shared" si="0"/>
        <v>07/07/2017</v>
      </c>
      <c r="L18" s="22"/>
      <c r="M18" s="19"/>
    </row>
    <row r="19" spans="1:13" ht="26.25" customHeight="1" x14ac:dyDescent="0.25">
      <c r="A19" s="145">
        <v>15</v>
      </c>
      <c r="B19" s="146"/>
      <c r="C19" s="20" t="s">
        <v>29</v>
      </c>
      <c r="D19" s="9" t="s">
        <v>17</v>
      </c>
      <c r="E19" s="9"/>
      <c r="F19" s="8" t="s">
        <v>30</v>
      </c>
      <c r="G19" s="10">
        <v>50</v>
      </c>
      <c r="H19" s="10">
        <v>10</v>
      </c>
      <c r="I19" s="10">
        <v>60</v>
      </c>
      <c r="J19" s="11">
        <v>42636</v>
      </c>
      <c r="K19" s="12" t="str">
        <f t="shared" si="0"/>
        <v>07/07/2017</v>
      </c>
      <c r="L19" s="22"/>
      <c r="M19" s="19"/>
    </row>
    <row r="20" spans="1:13" ht="26.25" customHeight="1" x14ac:dyDescent="0.25">
      <c r="A20" s="145">
        <v>16</v>
      </c>
      <c r="B20" s="146"/>
      <c r="C20" s="20" t="s">
        <v>29</v>
      </c>
      <c r="D20" s="9" t="s">
        <v>17</v>
      </c>
      <c r="E20" s="9"/>
      <c r="F20" s="8" t="s">
        <v>30</v>
      </c>
      <c r="G20" s="10">
        <v>50</v>
      </c>
      <c r="H20" s="10">
        <v>10</v>
      </c>
      <c r="I20" s="10">
        <v>60</v>
      </c>
      <c r="J20" s="11">
        <v>42636</v>
      </c>
      <c r="K20" s="12" t="str">
        <f t="shared" si="0"/>
        <v>07/07/2017</v>
      </c>
      <c r="L20" s="22"/>
      <c r="M20" s="19"/>
    </row>
    <row r="21" spans="1:13" ht="26.25" customHeight="1" x14ac:dyDescent="0.25">
      <c r="A21" s="145">
        <v>17</v>
      </c>
      <c r="B21" s="146"/>
      <c r="C21" s="20" t="s">
        <v>31</v>
      </c>
      <c r="D21" s="9" t="s">
        <v>17</v>
      </c>
      <c r="E21" s="9"/>
      <c r="F21" s="8" t="s">
        <v>30</v>
      </c>
      <c r="G21" s="10">
        <v>50</v>
      </c>
      <c r="H21" s="10">
        <v>10</v>
      </c>
      <c r="I21" s="10">
        <v>60</v>
      </c>
      <c r="J21" s="17">
        <v>41501</v>
      </c>
      <c r="K21" s="12" t="str">
        <f t="shared" si="0"/>
        <v>07/07/2017</v>
      </c>
      <c r="L21" s="22"/>
      <c r="M21" s="19"/>
    </row>
    <row r="22" spans="1:13" ht="26.25" customHeight="1" x14ac:dyDescent="0.25">
      <c r="A22" s="145">
        <v>18</v>
      </c>
      <c r="B22" s="146"/>
      <c r="C22" s="20" t="s">
        <v>31</v>
      </c>
      <c r="D22" s="9" t="s">
        <v>17</v>
      </c>
      <c r="E22" s="9"/>
      <c r="F22" s="8" t="s">
        <v>30</v>
      </c>
      <c r="G22" s="10">
        <v>50</v>
      </c>
      <c r="H22" s="10">
        <v>10</v>
      </c>
      <c r="I22" s="10">
        <v>60</v>
      </c>
      <c r="J22" s="17">
        <v>41501</v>
      </c>
      <c r="K22" s="12" t="str">
        <f t="shared" si="0"/>
        <v>07/07/2017</v>
      </c>
      <c r="L22" s="22"/>
      <c r="M22" s="19"/>
    </row>
    <row r="23" spans="1:13" ht="26.25" customHeight="1" x14ac:dyDescent="0.25">
      <c r="A23" s="145">
        <v>19</v>
      </c>
      <c r="B23" s="146"/>
      <c r="C23" s="20" t="s">
        <v>32</v>
      </c>
      <c r="D23" s="9" t="s">
        <v>17</v>
      </c>
      <c r="E23" s="9"/>
      <c r="F23" s="8" t="s">
        <v>18</v>
      </c>
      <c r="G23" s="10">
        <v>4.5</v>
      </c>
      <c r="H23" s="10">
        <v>4.5</v>
      </c>
      <c r="I23" s="10">
        <v>9</v>
      </c>
      <c r="J23" s="17">
        <v>42610</v>
      </c>
      <c r="K23" s="12" t="str">
        <f t="shared" si="0"/>
        <v>07/07/2017</v>
      </c>
      <c r="L23" s="18"/>
      <c r="M23" s="19"/>
    </row>
    <row r="24" spans="1:13" ht="26.25" customHeight="1" x14ac:dyDescent="0.25">
      <c r="A24" s="145">
        <v>20</v>
      </c>
      <c r="B24" s="146"/>
      <c r="C24" s="20" t="s">
        <v>33</v>
      </c>
      <c r="D24" s="9" t="s">
        <v>17</v>
      </c>
      <c r="E24" s="9"/>
      <c r="F24" s="8" t="s">
        <v>34</v>
      </c>
      <c r="G24" s="10">
        <v>50</v>
      </c>
      <c r="H24" s="10">
        <v>10</v>
      </c>
      <c r="I24" s="10">
        <v>60</v>
      </c>
      <c r="J24" s="11" t="s">
        <v>35</v>
      </c>
      <c r="K24" s="12" t="str">
        <f t="shared" si="0"/>
        <v>07/07/2017</v>
      </c>
      <c r="L24" s="22"/>
      <c r="M24" s="19"/>
    </row>
    <row r="25" spans="1:13" ht="26.25" customHeight="1" x14ac:dyDescent="0.25">
      <c r="A25" s="145">
        <v>21</v>
      </c>
      <c r="B25" s="146"/>
      <c r="C25" s="20" t="s">
        <v>33</v>
      </c>
      <c r="D25" s="9" t="s">
        <v>17</v>
      </c>
      <c r="E25" s="9"/>
      <c r="F25" s="8" t="s">
        <v>34</v>
      </c>
      <c r="G25" s="10">
        <v>50</v>
      </c>
      <c r="H25" s="10">
        <v>10</v>
      </c>
      <c r="I25" s="10">
        <v>60</v>
      </c>
      <c r="J25" s="11" t="s">
        <v>35</v>
      </c>
      <c r="K25" s="12" t="str">
        <f t="shared" si="0"/>
        <v>07/07/2017</v>
      </c>
      <c r="L25" s="22"/>
      <c r="M25" s="19"/>
    </row>
    <row r="26" spans="1:13" ht="26.25" customHeight="1" x14ac:dyDescent="0.25">
      <c r="A26" s="145">
        <v>22</v>
      </c>
      <c r="B26" s="146"/>
      <c r="C26" s="20" t="s">
        <v>33</v>
      </c>
      <c r="D26" s="9" t="s">
        <v>17</v>
      </c>
      <c r="E26" s="9"/>
      <c r="F26" s="8" t="s">
        <v>34</v>
      </c>
      <c r="G26" s="10">
        <v>50</v>
      </c>
      <c r="H26" s="10">
        <v>10</v>
      </c>
      <c r="I26" s="10">
        <v>60</v>
      </c>
      <c r="J26" s="11" t="s">
        <v>35</v>
      </c>
      <c r="K26" s="12" t="str">
        <f t="shared" si="0"/>
        <v>07/07/2017</v>
      </c>
      <c r="L26" s="22"/>
      <c r="M26" s="19"/>
    </row>
    <row r="27" spans="1:13" ht="26.25" customHeight="1" x14ac:dyDescent="0.25">
      <c r="A27" s="145">
        <v>23</v>
      </c>
      <c r="B27" s="146"/>
      <c r="C27" s="20"/>
      <c r="D27" s="9"/>
      <c r="E27" s="9"/>
      <c r="F27" s="9"/>
      <c r="G27" s="23"/>
      <c r="H27" s="23"/>
      <c r="I27" s="23"/>
      <c r="J27" s="23"/>
      <c r="K27" s="24"/>
      <c r="L27" s="23"/>
      <c r="M27" s="19"/>
    </row>
  </sheetData>
  <mergeCells count="25">
    <mergeCell ref="A8:B8"/>
    <mergeCell ref="A1:L1"/>
    <mergeCell ref="A4:B4"/>
    <mergeCell ref="A5:B5"/>
    <mergeCell ref="A6:B6"/>
    <mergeCell ref="A7:B7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31496062992125984" right="0.31496062992125984" top="0.39370078740157483" bottom="0.15748031496062992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S14" sqref="S14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3" t="s">
        <v>196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">
        <v>197</v>
      </c>
    </row>
    <row r="4" spans="1:12" s="7" customFormat="1" ht="48" customHeight="1" thickBot="1" x14ac:dyDescent="0.3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x14ac:dyDescent="0.35">
      <c r="A5" s="18">
        <v>1</v>
      </c>
      <c r="B5" s="29">
        <v>1</v>
      </c>
      <c r="C5" s="30" t="s">
        <v>59</v>
      </c>
      <c r="D5" s="30" t="s">
        <v>198</v>
      </c>
      <c r="E5" s="149" t="s">
        <v>60</v>
      </c>
      <c r="F5" s="30" t="s">
        <v>199</v>
      </c>
      <c r="G5" s="30">
        <v>12.8</v>
      </c>
      <c r="H5" s="30" t="s">
        <v>200</v>
      </c>
      <c r="I5" s="30">
        <v>19</v>
      </c>
      <c r="J5" s="150">
        <v>41312</v>
      </c>
      <c r="K5" s="81">
        <v>42842</v>
      </c>
      <c r="L5" s="14"/>
    </row>
    <row r="6" spans="1:12" s="15" customFormat="1" ht="26.25" customHeight="1" x14ac:dyDescent="0.25">
      <c r="A6" s="18">
        <v>2</v>
      </c>
      <c r="B6" s="36">
        <v>2</v>
      </c>
      <c r="C6" s="37" t="s">
        <v>59</v>
      </c>
      <c r="D6" s="151" t="s">
        <v>201</v>
      </c>
      <c r="E6" s="152" t="s">
        <v>60</v>
      </c>
      <c r="F6" s="151" t="s">
        <v>202</v>
      </c>
      <c r="G6" s="151">
        <v>4</v>
      </c>
      <c r="H6" s="151" t="s">
        <v>203</v>
      </c>
      <c r="I6" s="151">
        <v>8</v>
      </c>
      <c r="J6" s="153">
        <v>41241</v>
      </c>
      <c r="K6" s="81">
        <v>42842</v>
      </c>
      <c r="L6" s="14"/>
    </row>
    <row r="7" spans="1:12" ht="26.25" customHeight="1" x14ac:dyDescent="0.25">
      <c r="A7" s="18">
        <v>3</v>
      </c>
      <c r="B7" s="36">
        <v>3</v>
      </c>
      <c r="C7" s="37" t="s">
        <v>204</v>
      </c>
      <c r="D7" s="151" t="s">
        <v>17</v>
      </c>
      <c r="E7" s="152" t="s">
        <v>60</v>
      </c>
      <c r="F7" s="151" t="s">
        <v>205</v>
      </c>
      <c r="G7" s="151">
        <v>3</v>
      </c>
      <c r="H7" s="151" t="s">
        <v>206</v>
      </c>
      <c r="I7" s="151">
        <v>6.4</v>
      </c>
      <c r="J7" s="153">
        <v>41133</v>
      </c>
      <c r="K7" s="81">
        <v>42842</v>
      </c>
      <c r="L7" s="19"/>
    </row>
    <row r="8" spans="1:12" ht="26.25" customHeight="1" x14ac:dyDescent="0.25">
      <c r="A8" s="18">
        <v>4</v>
      </c>
      <c r="B8" s="36">
        <v>4</v>
      </c>
      <c r="C8" s="37" t="s">
        <v>207</v>
      </c>
      <c r="D8" s="151" t="s">
        <v>208</v>
      </c>
      <c r="E8" s="152" t="s">
        <v>60</v>
      </c>
      <c r="F8" s="151" t="s">
        <v>202</v>
      </c>
      <c r="G8" s="151">
        <v>2.5</v>
      </c>
      <c r="H8" s="151" t="s">
        <v>209</v>
      </c>
      <c r="I8" s="151">
        <v>5.5</v>
      </c>
      <c r="J8" s="153">
        <v>41133</v>
      </c>
      <c r="K8" s="81">
        <v>42842</v>
      </c>
      <c r="L8" s="19"/>
    </row>
    <row r="9" spans="1:12" ht="26.25" customHeight="1" x14ac:dyDescent="0.25">
      <c r="A9" s="18">
        <v>5</v>
      </c>
      <c r="B9" s="36"/>
      <c r="C9" s="37"/>
      <c r="D9" s="151"/>
      <c r="E9" s="152"/>
      <c r="F9" s="151"/>
      <c r="G9" s="151"/>
      <c r="H9" s="151"/>
      <c r="I9" s="151"/>
      <c r="J9" s="153"/>
      <c r="K9" s="81">
        <v>42842</v>
      </c>
      <c r="L9" s="19"/>
    </row>
    <row r="10" spans="1:12" ht="26.25" customHeight="1" x14ac:dyDescent="0.25">
      <c r="A10" s="18">
        <v>6</v>
      </c>
      <c r="B10" s="36">
        <v>6</v>
      </c>
      <c r="C10" s="37" t="s">
        <v>210</v>
      </c>
      <c r="D10" s="151" t="s">
        <v>208</v>
      </c>
      <c r="E10" s="152" t="s">
        <v>60</v>
      </c>
      <c r="F10" s="151" t="s">
        <v>202</v>
      </c>
      <c r="G10" s="151">
        <v>2.5</v>
      </c>
      <c r="H10" s="151" t="s">
        <v>209</v>
      </c>
      <c r="I10" s="151">
        <v>5</v>
      </c>
      <c r="J10" s="153">
        <v>41133</v>
      </c>
      <c r="K10" s="81">
        <v>42842</v>
      </c>
      <c r="L10" s="19"/>
    </row>
    <row r="11" spans="1:12" ht="26.25" customHeight="1" x14ac:dyDescent="0.25">
      <c r="A11" s="18">
        <v>7</v>
      </c>
      <c r="B11" s="36"/>
      <c r="C11" s="37"/>
      <c r="D11" s="151"/>
      <c r="E11" s="152"/>
      <c r="F11" s="151"/>
      <c r="G11" s="37"/>
      <c r="H11" s="151"/>
      <c r="I11" s="37"/>
      <c r="J11" s="153"/>
      <c r="K11" s="81">
        <v>42842</v>
      </c>
      <c r="L11" s="19"/>
    </row>
    <row r="12" spans="1:12" ht="26.25" customHeight="1" x14ac:dyDescent="0.25">
      <c r="A12" s="18">
        <v>8</v>
      </c>
      <c r="B12" s="36">
        <v>8</v>
      </c>
      <c r="C12" s="37" t="s">
        <v>211</v>
      </c>
      <c r="D12" s="151" t="s">
        <v>17</v>
      </c>
      <c r="E12" s="152" t="s">
        <v>60</v>
      </c>
      <c r="F12" s="151" t="s">
        <v>212</v>
      </c>
      <c r="G12" s="151">
        <v>167</v>
      </c>
      <c r="H12" s="151" t="s">
        <v>213</v>
      </c>
      <c r="I12" s="151">
        <v>247</v>
      </c>
      <c r="J12" s="154">
        <v>42338</v>
      </c>
      <c r="K12" s="81">
        <v>42842</v>
      </c>
      <c r="L12" s="19"/>
    </row>
    <row r="13" spans="1:12" ht="26.25" customHeight="1" x14ac:dyDescent="0.25">
      <c r="A13" s="18">
        <v>9</v>
      </c>
      <c r="B13" s="36">
        <v>9</v>
      </c>
      <c r="C13" s="37" t="s">
        <v>214</v>
      </c>
      <c r="D13" s="151" t="s">
        <v>17</v>
      </c>
      <c r="E13" s="152" t="s">
        <v>60</v>
      </c>
      <c r="F13" s="37" t="s">
        <v>215</v>
      </c>
      <c r="G13" s="151">
        <v>2.5</v>
      </c>
      <c r="H13" s="151" t="s">
        <v>203</v>
      </c>
      <c r="I13" s="151">
        <v>6</v>
      </c>
      <c r="J13" s="153">
        <v>41133</v>
      </c>
      <c r="K13" s="81">
        <v>42842</v>
      </c>
      <c r="L13" s="19"/>
    </row>
    <row r="14" spans="1:12" ht="26.25" customHeight="1" x14ac:dyDescent="0.25">
      <c r="A14" s="18">
        <v>10</v>
      </c>
      <c r="B14" s="36">
        <v>10</v>
      </c>
      <c r="C14" s="37" t="s">
        <v>216</v>
      </c>
      <c r="D14" s="151" t="s">
        <v>17</v>
      </c>
      <c r="E14" s="152" t="s">
        <v>60</v>
      </c>
      <c r="F14" s="151" t="s">
        <v>199</v>
      </c>
      <c r="G14" s="151">
        <v>6</v>
      </c>
      <c r="H14" s="151" t="s">
        <v>217</v>
      </c>
      <c r="I14" s="151">
        <v>10.5</v>
      </c>
      <c r="J14" s="153">
        <v>41149</v>
      </c>
      <c r="K14" s="81">
        <v>42842</v>
      </c>
      <c r="L14" s="19"/>
    </row>
    <row r="15" spans="1:12" ht="26.25" customHeight="1" x14ac:dyDescent="0.25">
      <c r="A15" s="18">
        <v>11</v>
      </c>
      <c r="B15" s="36">
        <v>11</v>
      </c>
      <c r="C15" s="37" t="s">
        <v>218</v>
      </c>
      <c r="D15" s="151" t="s">
        <v>219</v>
      </c>
      <c r="E15" s="152" t="s">
        <v>60</v>
      </c>
      <c r="F15" s="151" t="s">
        <v>202</v>
      </c>
      <c r="G15" s="151">
        <v>30</v>
      </c>
      <c r="H15" s="151" t="s">
        <v>220</v>
      </c>
      <c r="I15" s="151">
        <v>80</v>
      </c>
      <c r="J15" s="153">
        <v>41241</v>
      </c>
      <c r="K15" s="81">
        <v>42842</v>
      </c>
      <c r="L15" s="19"/>
    </row>
    <row r="16" spans="1:12" ht="26.25" customHeight="1" x14ac:dyDescent="0.25">
      <c r="A16" s="18">
        <v>12</v>
      </c>
      <c r="B16" s="36">
        <v>12</v>
      </c>
      <c r="C16" s="37" t="s">
        <v>221</v>
      </c>
      <c r="D16" s="151" t="s">
        <v>17</v>
      </c>
      <c r="E16" s="152" t="s">
        <v>60</v>
      </c>
      <c r="F16" s="151" t="s">
        <v>202</v>
      </c>
      <c r="G16" s="151">
        <v>30</v>
      </c>
      <c r="H16" s="151" t="s">
        <v>220</v>
      </c>
      <c r="I16" s="151">
        <v>80</v>
      </c>
      <c r="J16" s="153">
        <v>41241</v>
      </c>
      <c r="K16" s="81">
        <v>42842</v>
      </c>
      <c r="L16" s="19"/>
    </row>
    <row r="17" spans="1:12" ht="26.25" customHeight="1" x14ac:dyDescent="0.25">
      <c r="A17" s="18">
        <v>13</v>
      </c>
      <c r="B17" s="36">
        <v>13</v>
      </c>
      <c r="C17" s="37" t="s">
        <v>222</v>
      </c>
      <c r="D17" s="151" t="s">
        <v>17</v>
      </c>
      <c r="E17" s="152" t="s">
        <v>60</v>
      </c>
      <c r="F17" s="37" t="s">
        <v>223</v>
      </c>
      <c r="G17" s="151">
        <v>20</v>
      </c>
      <c r="H17" s="151" t="s">
        <v>224</v>
      </c>
      <c r="I17" s="151">
        <v>55</v>
      </c>
      <c r="J17" s="153">
        <v>41133</v>
      </c>
      <c r="K17" s="81">
        <v>42842</v>
      </c>
      <c r="L17" s="19"/>
    </row>
    <row r="18" spans="1:12" ht="26.25" customHeight="1" x14ac:dyDescent="0.25">
      <c r="A18" s="18">
        <v>14</v>
      </c>
      <c r="B18" s="20"/>
      <c r="C18" s="9"/>
      <c r="D18" s="9"/>
      <c r="E18" s="9"/>
      <c r="F18" s="9"/>
      <c r="G18" s="9"/>
      <c r="H18" s="9"/>
      <c r="I18" s="27"/>
      <c r="J18" s="24"/>
      <c r="K18" s="9"/>
      <c r="L18" s="19"/>
    </row>
    <row r="19" spans="1:12" ht="26.25" customHeight="1" x14ac:dyDescent="0.25">
      <c r="A19" s="18">
        <v>15</v>
      </c>
      <c r="B19" s="20"/>
      <c r="C19" s="9"/>
      <c r="D19" s="9"/>
      <c r="E19" s="9"/>
      <c r="F19" s="9"/>
      <c r="G19" s="9"/>
      <c r="H19" s="9"/>
      <c r="I19" s="27"/>
      <c r="J19" s="24"/>
      <c r="K19" s="9"/>
      <c r="L19" s="19"/>
    </row>
    <row r="20" spans="1:12" ht="26.25" customHeight="1" x14ac:dyDescent="0.25">
      <c r="A20" s="18">
        <v>16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17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18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19</v>
      </c>
      <c r="B23" s="20"/>
      <c r="C23" s="9"/>
      <c r="D23" s="9"/>
      <c r="E23" s="9"/>
      <c r="F23" s="9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20</v>
      </c>
      <c r="B24" s="20"/>
      <c r="C24" s="9"/>
      <c r="D24" s="9"/>
      <c r="E24" s="9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21</v>
      </c>
      <c r="B25" s="20"/>
      <c r="C25" s="9"/>
      <c r="D25" s="9"/>
      <c r="E25" s="28"/>
      <c r="F25" s="23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22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18">
        <v>23</v>
      </c>
      <c r="B27" s="20"/>
      <c r="C27" s="9"/>
      <c r="D27" s="9"/>
      <c r="E27" s="9"/>
      <c r="F27" s="9"/>
      <c r="G27" s="9"/>
      <c r="H27" s="9"/>
      <c r="I27" s="27"/>
      <c r="J27" s="24"/>
      <c r="K27" s="9"/>
      <c r="L27" s="19"/>
    </row>
    <row r="28" spans="1:12" ht="26.25" customHeight="1" x14ac:dyDescent="0.25">
      <c r="A28" s="18">
        <v>24</v>
      </c>
      <c r="B28" s="20"/>
      <c r="C28" s="9"/>
      <c r="D28" s="9"/>
      <c r="E28" s="9"/>
      <c r="F28" s="9"/>
      <c r="G28" s="28"/>
      <c r="H28" s="28"/>
      <c r="I28" s="27"/>
      <c r="J28" s="24"/>
      <c r="K28" s="9"/>
      <c r="L28" s="19"/>
    </row>
    <row r="29" spans="1:12" ht="26.25" customHeight="1" x14ac:dyDescent="0.25">
      <c r="A29" s="18">
        <v>25</v>
      </c>
      <c r="B29" s="20"/>
      <c r="C29" s="9"/>
      <c r="D29" s="9"/>
      <c r="E29" s="9"/>
      <c r="F29" s="9"/>
      <c r="G29" s="9"/>
      <c r="H29" s="9"/>
      <c r="I29" s="23"/>
      <c r="J29" s="24"/>
      <c r="K29" s="9"/>
      <c r="L29" s="19"/>
    </row>
    <row r="30" spans="1:12" ht="26.25" customHeight="1" x14ac:dyDescent="0.25">
      <c r="A30" s="18">
        <v>26</v>
      </c>
      <c r="B30" s="20"/>
      <c r="C30" s="9"/>
      <c r="D30" s="9"/>
      <c r="E30" s="28"/>
      <c r="F30" s="9"/>
      <c r="G30" s="9"/>
      <c r="H30" s="9"/>
      <c r="I30" s="27"/>
      <c r="J30" s="24"/>
      <c r="K30" s="9"/>
      <c r="L30" s="19"/>
    </row>
    <row r="31" spans="1:12" ht="26.25" customHeight="1" x14ac:dyDescent="0.25">
      <c r="A31" s="18">
        <v>27</v>
      </c>
      <c r="B31" s="20"/>
      <c r="C31" s="9"/>
      <c r="D31" s="9"/>
      <c r="E31" s="9"/>
      <c r="F31" s="23"/>
      <c r="G31" s="23"/>
      <c r="H31" s="23"/>
      <c r="I31" s="23"/>
      <c r="J31" s="24"/>
      <c r="K31" s="23"/>
      <c r="L31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Q11" sqref="Q11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9.42578125" style="1" customWidth="1"/>
    <col min="6" max="6" width="20.28515625" style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2" ht="15.75" x14ac:dyDescent="0.25">
      <c r="A2" s="132" t="s">
        <v>36</v>
      </c>
      <c r="B2" s="133" t="s">
        <v>182</v>
      </c>
      <c r="C2" s="133"/>
      <c r="D2" s="133"/>
      <c r="E2" s="133"/>
      <c r="F2" s="133"/>
      <c r="G2" s="133"/>
      <c r="H2" s="133"/>
      <c r="I2" s="133"/>
      <c r="J2" s="133"/>
      <c r="K2" s="133"/>
    </row>
    <row r="3" spans="1:12" ht="15.75" thickBot="1" x14ac:dyDescent="0.3">
      <c r="A3" s="134" t="s">
        <v>4</v>
      </c>
      <c r="B3" s="134" t="s">
        <v>58</v>
      </c>
      <c r="C3" s="134"/>
      <c r="D3" s="134"/>
      <c r="E3" s="134"/>
      <c r="F3" s="134"/>
      <c r="G3" s="134"/>
      <c r="H3" s="134"/>
      <c r="I3" s="134"/>
      <c r="J3" s="134"/>
      <c r="K3" s="134"/>
    </row>
    <row r="4" spans="1:12" s="7" customFormat="1" ht="48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x14ac:dyDescent="0.25">
      <c r="A5" s="18">
        <v>1</v>
      </c>
      <c r="B5" s="8" t="s">
        <v>183</v>
      </c>
      <c r="C5" s="10" t="s">
        <v>72</v>
      </c>
      <c r="D5" s="10" t="s">
        <v>60</v>
      </c>
      <c r="E5" s="8" t="s">
        <v>184</v>
      </c>
      <c r="F5" s="10"/>
      <c r="G5" s="10">
        <v>4.5999999999999996</v>
      </c>
      <c r="H5" s="10"/>
      <c r="I5" s="87">
        <v>41209</v>
      </c>
      <c r="J5" s="135" t="s">
        <v>185</v>
      </c>
      <c r="K5" s="10"/>
      <c r="L5" s="14"/>
    </row>
    <row r="6" spans="1:12" s="15" customFormat="1" ht="26.25" customHeight="1" x14ac:dyDescent="0.2">
      <c r="A6" s="18">
        <v>2</v>
      </c>
      <c r="B6" s="8" t="s">
        <v>183</v>
      </c>
      <c r="C6" s="9" t="s">
        <v>72</v>
      </c>
      <c r="D6" s="10" t="s">
        <v>60</v>
      </c>
      <c r="E6" s="8" t="s">
        <v>184</v>
      </c>
      <c r="F6" s="10"/>
      <c r="G6" s="136">
        <v>4.5999999999999996</v>
      </c>
      <c r="H6" s="10"/>
      <c r="I6" s="137">
        <v>42142</v>
      </c>
      <c r="J6" s="135" t="s">
        <v>185</v>
      </c>
      <c r="K6" s="10"/>
      <c r="L6" s="14"/>
    </row>
    <row r="7" spans="1:12" ht="26.25" customHeight="1" x14ac:dyDescent="0.25">
      <c r="A7" s="18">
        <v>3</v>
      </c>
      <c r="B7" s="8" t="s">
        <v>186</v>
      </c>
      <c r="C7" s="9" t="s">
        <v>72</v>
      </c>
      <c r="D7" s="10" t="s">
        <v>60</v>
      </c>
      <c r="E7" s="8" t="s">
        <v>184</v>
      </c>
      <c r="F7" s="9"/>
      <c r="G7" s="10">
        <v>4.5999999999999996</v>
      </c>
      <c r="H7" s="9"/>
      <c r="I7" s="87">
        <v>41209</v>
      </c>
      <c r="J7" s="135" t="s">
        <v>185</v>
      </c>
      <c r="K7" s="9"/>
      <c r="L7" s="19"/>
    </row>
    <row r="8" spans="1:12" ht="26.25" customHeight="1" x14ac:dyDescent="0.25">
      <c r="A8" s="18">
        <v>4</v>
      </c>
      <c r="B8" s="8" t="s">
        <v>187</v>
      </c>
      <c r="C8" s="9" t="s">
        <v>72</v>
      </c>
      <c r="D8" s="10" t="s">
        <v>60</v>
      </c>
      <c r="E8" s="8" t="s">
        <v>184</v>
      </c>
      <c r="F8" s="9"/>
      <c r="G8" s="10">
        <v>4.5999999999999996</v>
      </c>
      <c r="H8" s="9"/>
      <c r="I8" s="87">
        <v>41209</v>
      </c>
      <c r="J8" s="135" t="s">
        <v>185</v>
      </c>
      <c r="K8" s="9"/>
      <c r="L8" s="19"/>
    </row>
    <row r="9" spans="1:12" ht="26.25" customHeight="1" x14ac:dyDescent="0.25">
      <c r="A9" s="18">
        <v>5</v>
      </c>
      <c r="B9" s="8" t="s">
        <v>188</v>
      </c>
      <c r="C9" s="9" t="s">
        <v>72</v>
      </c>
      <c r="D9" s="10" t="s">
        <v>60</v>
      </c>
      <c r="E9" s="8" t="s">
        <v>184</v>
      </c>
      <c r="F9" s="9"/>
      <c r="G9" s="10">
        <v>4.5999999999999996</v>
      </c>
      <c r="H9" s="9"/>
      <c r="I9" s="87">
        <v>41209</v>
      </c>
      <c r="J9" s="135" t="s">
        <v>185</v>
      </c>
      <c r="K9" s="9"/>
      <c r="L9" s="19"/>
    </row>
    <row r="10" spans="1:12" ht="26.25" customHeight="1" x14ac:dyDescent="0.25">
      <c r="A10" s="18">
        <v>6</v>
      </c>
      <c r="B10" s="8" t="s">
        <v>189</v>
      </c>
      <c r="C10" s="9" t="s">
        <v>190</v>
      </c>
      <c r="D10" s="10" t="s">
        <v>60</v>
      </c>
      <c r="E10" s="8" t="s">
        <v>191</v>
      </c>
      <c r="F10" s="9"/>
      <c r="G10" s="10">
        <v>4.5999999999999996</v>
      </c>
      <c r="H10" s="9"/>
      <c r="I10" s="87">
        <v>41874</v>
      </c>
      <c r="J10" s="135" t="s">
        <v>185</v>
      </c>
      <c r="K10" s="9"/>
      <c r="L10" s="19"/>
    </row>
    <row r="11" spans="1:12" ht="26.25" customHeight="1" x14ac:dyDescent="0.25">
      <c r="A11" s="18">
        <v>7</v>
      </c>
      <c r="B11" s="8" t="s">
        <v>189</v>
      </c>
      <c r="C11" s="9" t="s">
        <v>72</v>
      </c>
      <c r="D11" s="10" t="s">
        <v>60</v>
      </c>
      <c r="E11" s="8" t="s">
        <v>184</v>
      </c>
      <c r="F11" s="9"/>
      <c r="G11" s="10">
        <v>4.5999999999999996</v>
      </c>
      <c r="H11" s="9"/>
      <c r="I11" s="87">
        <v>41241</v>
      </c>
      <c r="J11" s="135" t="s">
        <v>185</v>
      </c>
      <c r="K11" s="9"/>
      <c r="L11" s="19"/>
    </row>
    <row r="12" spans="1:12" ht="26.25" customHeight="1" x14ac:dyDescent="0.25">
      <c r="A12" s="18">
        <v>8</v>
      </c>
      <c r="B12" s="8" t="s">
        <v>189</v>
      </c>
      <c r="C12" s="9" t="s">
        <v>72</v>
      </c>
      <c r="D12" s="10" t="s">
        <v>60</v>
      </c>
      <c r="E12" s="8" t="s">
        <v>184</v>
      </c>
      <c r="F12" s="9"/>
      <c r="G12" s="10">
        <v>4.5999999999999996</v>
      </c>
      <c r="H12" s="9"/>
      <c r="I12" s="87">
        <v>41209</v>
      </c>
      <c r="J12" s="135" t="s">
        <v>185</v>
      </c>
      <c r="K12" s="9"/>
      <c r="L12" s="19"/>
    </row>
    <row r="13" spans="1:12" ht="26.25" customHeight="1" x14ac:dyDescent="0.25">
      <c r="A13" s="18">
        <v>9</v>
      </c>
      <c r="B13" s="8" t="s">
        <v>183</v>
      </c>
      <c r="C13" s="9" t="s">
        <v>181</v>
      </c>
      <c r="D13" s="10" t="s">
        <v>60</v>
      </c>
      <c r="E13" s="8" t="s">
        <v>184</v>
      </c>
      <c r="F13" s="9"/>
      <c r="G13" s="10">
        <v>4.5999999999999996</v>
      </c>
      <c r="H13" s="9"/>
      <c r="I13" s="87">
        <v>41241</v>
      </c>
      <c r="J13" s="135" t="s">
        <v>185</v>
      </c>
      <c r="K13" s="9"/>
      <c r="L13" s="19"/>
    </row>
    <row r="14" spans="1:12" ht="26.25" customHeight="1" x14ac:dyDescent="0.25">
      <c r="A14" s="18">
        <v>10</v>
      </c>
      <c r="B14" s="8" t="s">
        <v>192</v>
      </c>
      <c r="C14" s="9" t="s">
        <v>181</v>
      </c>
      <c r="D14" s="10" t="s">
        <v>60</v>
      </c>
      <c r="E14" s="8" t="s">
        <v>193</v>
      </c>
      <c r="F14" s="9"/>
      <c r="G14" s="10">
        <v>25</v>
      </c>
      <c r="H14" s="9"/>
      <c r="I14" s="87">
        <v>41241</v>
      </c>
      <c r="J14" s="135" t="s">
        <v>185</v>
      </c>
      <c r="K14" s="9"/>
      <c r="L14" s="19"/>
    </row>
    <row r="15" spans="1:12" ht="26.25" customHeight="1" x14ac:dyDescent="0.25">
      <c r="A15" s="18">
        <v>11</v>
      </c>
      <c r="B15" s="8" t="s">
        <v>192</v>
      </c>
      <c r="C15" s="9" t="s">
        <v>181</v>
      </c>
      <c r="D15" s="10" t="s">
        <v>60</v>
      </c>
      <c r="E15" s="8" t="s">
        <v>194</v>
      </c>
      <c r="F15" s="9"/>
      <c r="G15" s="10">
        <v>50</v>
      </c>
      <c r="H15" s="9"/>
      <c r="I15" s="87">
        <v>41241</v>
      </c>
      <c r="J15" s="135" t="s">
        <v>185</v>
      </c>
      <c r="K15" s="9"/>
      <c r="L15" s="19"/>
    </row>
    <row r="16" spans="1:12" ht="26.25" customHeight="1" x14ac:dyDescent="0.25">
      <c r="A16" s="18">
        <v>12</v>
      </c>
      <c r="B16" s="8" t="s">
        <v>192</v>
      </c>
      <c r="C16" s="9" t="s">
        <v>181</v>
      </c>
      <c r="D16" s="10" t="s">
        <v>60</v>
      </c>
      <c r="E16" s="8" t="s">
        <v>195</v>
      </c>
      <c r="F16" s="9"/>
      <c r="G16" s="138"/>
      <c r="H16" s="9"/>
      <c r="I16" s="87">
        <v>41693</v>
      </c>
      <c r="J16" s="135" t="s">
        <v>185</v>
      </c>
      <c r="K16" s="9"/>
      <c r="L16" s="19"/>
    </row>
    <row r="17" spans="1:12" ht="26.25" customHeight="1" x14ac:dyDescent="0.25">
      <c r="A17" s="18">
        <v>13</v>
      </c>
      <c r="B17" s="20"/>
      <c r="C17" s="9"/>
      <c r="D17" s="9"/>
      <c r="E17" s="9"/>
      <c r="F17" s="9"/>
      <c r="G17" s="9"/>
      <c r="H17" s="9"/>
      <c r="I17" s="27"/>
      <c r="J17" s="24"/>
      <c r="K17" s="9"/>
      <c r="L17" s="19"/>
    </row>
    <row r="18" spans="1:12" ht="26.25" customHeight="1" x14ac:dyDescent="0.25">
      <c r="A18" s="18">
        <v>14</v>
      </c>
      <c r="B18" s="20"/>
      <c r="C18" s="9"/>
      <c r="D18" s="9"/>
      <c r="E18" s="9"/>
      <c r="F18" s="9"/>
      <c r="G18" s="9"/>
      <c r="H18" s="9"/>
      <c r="I18" s="27"/>
      <c r="J18" s="24"/>
      <c r="K18" s="9"/>
      <c r="L18" s="19"/>
    </row>
    <row r="19" spans="1:12" ht="26.25" customHeight="1" x14ac:dyDescent="0.25">
      <c r="A19" s="18">
        <v>15</v>
      </c>
      <c r="B19" s="20"/>
      <c r="C19" s="9"/>
      <c r="D19" s="9"/>
      <c r="E19" s="9"/>
      <c r="F19" s="9"/>
      <c r="G19" s="9"/>
      <c r="H19" s="9"/>
      <c r="I19" s="27"/>
      <c r="J19" s="24"/>
      <c r="K19" s="9"/>
      <c r="L19" s="19"/>
    </row>
    <row r="20" spans="1:12" ht="26.25" customHeight="1" x14ac:dyDescent="0.25">
      <c r="A20" s="18">
        <v>16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17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18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19</v>
      </c>
      <c r="B23" s="20"/>
      <c r="C23" s="9"/>
      <c r="D23" s="9"/>
      <c r="E23" s="9"/>
      <c r="F23" s="9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20</v>
      </c>
      <c r="B24" s="20"/>
      <c r="C24" s="9"/>
      <c r="D24" s="9"/>
      <c r="E24" s="9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21</v>
      </c>
      <c r="B25" s="20"/>
      <c r="C25" s="9"/>
      <c r="D25" s="9"/>
      <c r="E25" s="28"/>
      <c r="F25" s="23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22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18">
        <v>23</v>
      </c>
      <c r="B27" s="20"/>
      <c r="C27" s="9"/>
      <c r="D27" s="9"/>
      <c r="E27" s="9"/>
      <c r="F27" s="9"/>
      <c r="G27" s="9"/>
      <c r="H27" s="9"/>
      <c r="I27" s="27"/>
      <c r="J27" s="24"/>
      <c r="K27" s="9"/>
      <c r="L27" s="19"/>
    </row>
    <row r="28" spans="1:12" ht="26.25" customHeight="1" x14ac:dyDescent="0.25">
      <c r="A28" s="18">
        <v>24</v>
      </c>
      <c r="B28" s="20"/>
      <c r="C28" s="9"/>
      <c r="D28" s="9"/>
      <c r="E28" s="9"/>
      <c r="F28" s="9"/>
      <c r="G28" s="28"/>
      <c r="H28" s="28"/>
      <c r="I28" s="27"/>
      <c r="J28" s="24"/>
      <c r="K28" s="9"/>
      <c r="L28" s="19"/>
    </row>
    <row r="29" spans="1:12" ht="26.25" customHeight="1" x14ac:dyDescent="0.25">
      <c r="A29" s="18">
        <v>25</v>
      </c>
      <c r="B29" s="20"/>
      <c r="C29" s="9"/>
      <c r="D29" s="9"/>
      <c r="E29" s="9"/>
      <c r="F29" s="9"/>
      <c r="G29" s="9"/>
      <c r="H29" s="9"/>
      <c r="I29" s="23"/>
      <c r="J29" s="24"/>
      <c r="K29" s="9"/>
      <c r="L29" s="19"/>
    </row>
    <row r="30" spans="1:12" ht="26.25" customHeight="1" x14ac:dyDescent="0.25">
      <c r="A30" s="18">
        <v>26</v>
      </c>
      <c r="B30" s="20"/>
      <c r="C30" s="9"/>
      <c r="D30" s="9"/>
      <c r="E30" s="28"/>
      <c r="F30" s="9"/>
      <c r="G30" s="9"/>
      <c r="H30" s="9"/>
      <c r="I30" s="27"/>
      <c r="J30" s="24"/>
      <c r="K30" s="9"/>
      <c r="L30" s="19"/>
    </row>
    <row r="31" spans="1:12" ht="26.25" customHeight="1" x14ac:dyDescent="0.25">
      <c r="A31" s="18">
        <v>27</v>
      </c>
      <c r="B31" s="20"/>
      <c r="C31" s="9"/>
      <c r="D31" s="9"/>
      <c r="E31" s="9"/>
      <c r="F31" s="23"/>
      <c r="G31" s="23"/>
      <c r="H31" s="23"/>
      <c r="I31" s="23"/>
      <c r="J31" s="24"/>
      <c r="K31" s="23"/>
      <c r="L31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S11" sqref="S11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3" t="s">
        <v>174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">
        <v>58</v>
      </c>
    </row>
    <row r="4" spans="1:12" s="7" customFormat="1" ht="48" customHeight="1" thickBot="1" x14ac:dyDescent="0.3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thickBot="1" x14ac:dyDescent="0.25">
      <c r="A5" s="18">
        <v>1</v>
      </c>
      <c r="B5" s="8"/>
      <c r="C5" s="116" t="s">
        <v>45</v>
      </c>
      <c r="D5" s="116" t="s">
        <v>60</v>
      </c>
      <c r="E5" s="117" t="s">
        <v>175</v>
      </c>
      <c r="F5" s="116"/>
      <c r="G5" s="118"/>
      <c r="H5" s="119"/>
      <c r="I5" s="120">
        <v>41971</v>
      </c>
      <c r="J5" s="87">
        <v>42922</v>
      </c>
      <c r="K5" s="10"/>
      <c r="L5" s="14"/>
    </row>
    <row r="6" spans="1:12" s="15" customFormat="1" ht="26.25" customHeight="1" thickBot="1" x14ac:dyDescent="0.25">
      <c r="A6" s="18">
        <v>2</v>
      </c>
      <c r="B6" s="8"/>
      <c r="C6" s="116" t="s">
        <v>45</v>
      </c>
      <c r="D6" s="116" t="s">
        <v>60</v>
      </c>
      <c r="E6" s="116" t="s">
        <v>176</v>
      </c>
      <c r="F6" s="121"/>
      <c r="G6" s="122"/>
      <c r="H6" s="119"/>
      <c r="I6" s="120">
        <v>41971</v>
      </c>
      <c r="J6" s="87" t="s">
        <v>177</v>
      </c>
      <c r="K6" s="10"/>
      <c r="L6" s="14"/>
    </row>
    <row r="7" spans="1:12" ht="26.25" customHeight="1" thickBot="1" x14ac:dyDescent="0.3">
      <c r="A7" s="18">
        <v>3</v>
      </c>
      <c r="B7" s="20"/>
      <c r="C7" s="121" t="s">
        <v>45</v>
      </c>
      <c r="D7" s="116" t="s">
        <v>60</v>
      </c>
      <c r="E7" s="116" t="s">
        <v>176</v>
      </c>
      <c r="F7" s="121"/>
      <c r="G7" s="122"/>
      <c r="H7" s="123"/>
      <c r="I7" s="120">
        <v>41971</v>
      </c>
      <c r="J7" s="87">
        <v>42922</v>
      </c>
      <c r="K7" s="9"/>
      <c r="L7" s="19"/>
    </row>
    <row r="8" spans="1:12" ht="26.25" customHeight="1" thickBot="1" x14ac:dyDescent="0.3">
      <c r="A8" s="18">
        <v>4</v>
      </c>
      <c r="B8" s="20"/>
      <c r="C8" s="116" t="s">
        <v>45</v>
      </c>
      <c r="D8" s="116" t="s">
        <v>60</v>
      </c>
      <c r="E8" s="116" t="s">
        <v>176</v>
      </c>
      <c r="F8" s="121"/>
      <c r="G8" s="122"/>
      <c r="H8" s="119"/>
      <c r="I8" s="120">
        <v>41971</v>
      </c>
      <c r="J8" s="87">
        <v>42922</v>
      </c>
      <c r="K8" s="9"/>
      <c r="L8" s="19"/>
    </row>
    <row r="9" spans="1:12" ht="26.25" customHeight="1" thickBot="1" x14ac:dyDescent="0.3">
      <c r="A9" s="18">
        <v>5</v>
      </c>
      <c r="B9" s="20"/>
      <c r="C9" s="116" t="s">
        <v>45</v>
      </c>
      <c r="D9" s="116" t="s">
        <v>60</v>
      </c>
      <c r="E9" s="116" t="s">
        <v>176</v>
      </c>
      <c r="F9" s="121"/>
      <c r="G9" s="122"/>
      <c r="H9" s="123"/>
      <c r="I9" s="120">
        <v>43069</v>
      </c>
      <c r="J9" s="87" t="s">
        <v>177</v>
      </c>
      <c r="K9" s="9"/>
      <c r="L9" s="19"/>
    </row>
    <row r="10" spans="1:12" ht="26.25" customHeight="1" thickBot="1" x14ac:dyDescent="0.3">
      <c r="A10" s="18">
        <v>6</v>
      </c>
      <c r="B10" s="20"/>
      <c r="C10" s="116" t="s">
        <v>45</v>
      </c>
      <c r="D10" s="116" t="s">
        <v>60</v>
      </c>
      <c r="E10" s="116" t="s">
        <v>176</v>
      </c>
      <c r="F10" s="121"/>
      <c r="G10" s="122"/>
      <c r="H10" s="119"/>
      <c r="I10" s="120">
        <v>43069</v>
      </c>
      <c r="J10" s="87">
        <v>42922</v>
      </c>
      <c r="K10" s="9"/>
      <c r="L10" s="19"/>
    </row>
    <row r="11" spans="1:12" ht="26.25" customHeight="1" thickBot="1" x14ac:dyDescent="0.3">
      <c r="A11" s="18">
        <v>7</v>
      </c>
      <c r="B11" s="20"/>
      <c r="C11" s="116" t="s">
        <v>45</v>
      </c>
      <c r="D11" s="116" t="s">
        <v>60</v>
      </c>
      <c r="E11" s="116" t="s">
        <v>176</v>
      </c>
      <c r="F11" s="121"/>
      <c r="G11" s="122"/>
      <c r="H11" s="123"/>
      <c r="I11" s="120">
        <v>41939</v>
      </c>
      <c r="J11" s="87">
        <v>42922</v>
      </c>
      <c r="K11" s="9"/>
      <c r="L11" s="19"/>
    </row>
    <row r="12" spans="1:12" ht="26.25" customHeight="1" thickBot="1" x14ac:dyDescent="0.3">
      <c r="A12" s="18">
        <v>8</v>
      </c>
      <c r="B12" s="20"/>
      <c r="C12" s="116" t="s">
        <v>45</v>
      </c>
      <c r="D12" s="116" t="s">
        <v>60</v>
      </c>
      <c r="E12" s="116" t="s">
        <v>178</v>
      </c>
      <c r="F12" s="121"/>
      <c r="G12" s="122"/>
      <c r="H12" s="119"/>
      <c r="I12" s="120"/>
      <c r="J12" s="87" t="s">
        <v>177</v>
      </c>
      <c r="K12" s="9"/>
      <c r="L12" s="19"/>
    </row>
    <row r="13" spans="1:12" ht="26.25" customHeight="1" thickBot="1" x14ac:dyDescent="0.3">
      <c r="A13" s="18">
        <v>9</v>
      </c>
      <c r="B13" s="20"/>
      <c r="C13" s="121" t="s">
        <v>129</v>
      </c>
      <c r="D13" s="116" t="s">
        <v>60</v>
      </c>
      <c r="E13" s="116" t="s">
        <v>149</v>
      </c>
      <c r="F13" s="121"/>
      <c r="G13" s="122"/>
      <c r="H13" s="123"/>
      <c r="I13" s="120">
        <v>43095</v>
      </c>
      <c r="J13" s="87">
        <v>42922</v>
      </c>
      <c r="K13" s="9"/>
      <c r="L13" s="19"/>
    </row>
    <row r="14" spans="1:12" ht="26.25" customHeight="1" thickBot="1" x14ac:dyDescent="0.3">
      <c r="A14" s="18">
        <v>10</v>
      </c>
      <c r="B14" s="20"/>
      <c r="C14" s="116" t="s">
        <v>45</v>
      </c>
      <c r="D14" s="116" t="s">
        <v>60</v>
      </c>
      <c r="E14" s="116"/>
      <c r="F14" s="124"/>
      <c r="G14" s="125"/>
      <c r="H14" s="126" t="s">
        <v>179</v>
      </c>
      <c r="I14" s="120">
        <v>43052</v>
      </c>
      <c r="J14" s="87">
        <v>42922</v>
      </c>
      <c r="K14" s="9"/>
      <c r="L14" s="19"/>
    </row>
    <row r="15" spans="1:12" ht="26.25" customHeight="1" thickBot="1" x14ac:dyDescent="0.3">
      <c r="A15" s="18">
        <v>11</v>
      </c>
      <c r="B15" s="20"/>
      <c r="C15" s="127" t="s">
        <v>129</v>
      </c>
      <c r="D15" s="127" t="s">
        <v>60</v>
      </c>
      <c r="E15" s="127" t="s">
        <v>149</v>
      </c>
      <c r="F15" s="128"/>
      <c r="G15" s="128"/>
      <c r="H15" s="128"/>
      <c r="I15" s="129">
        <v>42239</v>
      </c>
      <c r="J15" s="87" t="s">
        <v>177</v>
      </c>
      <c r="K15" s="9"/>
      <c r="L15" s="19"/>
    </row>
    <row r="16" spans="1:12" ht="26.25" customHeight="1" thickBot="1" x14ac:dyDescent="0.3">
      <c r="A16" s="18">
        <v>12</v>
      </c>
      <c r="B16" s="20"/>
      <c r="C16" s="127" t="s">
        <v>129</v>
      </c>
      <c r="D16" s="127" t="s">
        <v>60</v>
      </c>
      <c r="E16" s="127" t="s">
        <v>149</v>
      </c>
      <c r="F16" s="128"/>
      <c r="G16" s="128"/>
      <c r="H16" s="128"/>
      <c r="I16" s="129">
        <v>42605</v>
      </c>
      <c r="J16" s="87">
        <v>42922</v>
      </c>
      <c r="K16" s="9"/>
      <c r="L16" s="19"/>
    </row>
    <row r="17" spans="1:12" ht="26.25" customHeight="1" thickBot="1" x14ac:dyDescent="0.3">
      <c r="A17" s="18">
        <v>13</v>
      </c>
      <c r="B17" s="20"/>
      <c r="C17" s="127" t="s">
        <v>72</v>
      </c>
      <c r="D17" s="127" t="s">
        <v>60</v>
      </c>
      <c r="E17" s="127" t="s">
        <v>149</v>
      </c>
      <c r="F17" s="127"/>
      <c r="G17" s="127"/>
      <c r="H17" s="128" t="s">
        <v>180</v>
      </c>
      <c r="I17" s="129">
        <v>43069</v>
      </c>
      <c r="J17" s="87">
        <v>42922</v>
      </c>
      <c r="K17" s="9"/>
      <c r="L17" s="19"/>
    </row>
    <row r="18" spans="1:12" ht="26.25" customHeight="1" thickBot="1" x14ac:dyDescent="0.3">
      <c r="A18" s="18">
        <v>14</v>
      </c>
      <c r="B18" s="20"/>
      <c r="C18" s="127" t="s">
        <v>129</v>
      </c>
      <c r="D18" s="127" t="s">
        <v>60</v>
      </c>
      <c r="E18" s="127" t="s">
        <v>149</v>
      </c>
      <c r="F18" s="127"/>
      <c r="G18" s="127"/>
      <c r="H18" s="128"/>
      <c r="I18" s="129">
        <v>41874</v>
      </c>
      <c r="J18" s="87" t="s">
        <v>177</v>
      </c>
      <c r="K18" s="9"/>
      <c r="L18" s="19"/>
    </row>
    <row r="19" spans="1:12" ht="26.25" customHeight="1" thickBot="1" x14ac:dyDescent="0.3">
      <c r="A19" s="18">
        <v>15</v>
      </c>
      <c r="B19" s="20"/>
      <c r="C19" s="128" t="s">
        <v>181</v>
      </c>
      <c r="D19" s="127" t="s">
        <v>60</v>
      </c>
      <c r="E19" s="127" t="s">
        <v>169</v>
      </c>
      <c r="F19" s="130"/>
      <c r="G19" s="127"/>
      <c r="H19" s="130"/>
      <c r="I19" s="131" t="s">
        <v>149</v>
      </c>
      <c r="J19" s="87">
        <v>42922</v>
      </c>
      <c r="K19" s="9"/>
      <c r="L19" s="19"/>
    </row>
    <row r="20" spans="1:12" ht="26.25" customHeight="1" x14ac:dyDescent="0.25">
      <c r="A20" s="18">
        <v>16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17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18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19</v>
      </c>
      <c r="B23" s="20"/>
      <c r="C23" s="9"/>
      <c r="D23" s="9"/>
      <c r="E23" s="9"/>
      <c r="F23" s="9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20</v>
      </c>
      <c r="B24" s="20"/>
      <c r="C24" s="9"/>
      <c r="D24" s="9"/>
      <c r="E24" s="9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21</v>
      </c>
      <c r="B25" s="20"/>
      <c r="C25" s="9"/>
      <c r="D25" s="9"/>
      <c r="E25" s="28"/>
      <c r="F25" s="23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22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18">
        <v>23</v>
      </c>
      <c r="B27" s="20"/>
      <c r="C27" s="9"/>
      <c r="D27" s="9"/>
      <c r="E27" s="9"/>
      <c r="F27" s="9"/>
      <c r="G27" s="9"/>
      <c r="H27" s="9"/>
      <c r="I27" s="27"/>
      <c r="J27" s="24"/>
      <c r="K27" s="9"/>
      <c r="L27" s="19"/>
    </row>
    <row r="28" spans="1:12" ht="26.25" customHeight="1" x14ac:dyDescent="0.25">
      <c r="A28" s="18">
        <v>24</v>
      </c>
      <c r="B28" s="20"/>
      <c r="C28" s="9"/>
      <c r="D28" s="9"/>
      <c r="E28" s="9"/>
      <c r="F28" s="9"/>
      <c r="G28" s="28"/>
      <c r="H28" s="28"/>
      <c r="I28" s="27"/>
      <c r="J28" s="24"/>
      <c r="K28" s="9"/>
      <c r="L28" s="19"/>
    </row>
    <row r="29" spans="1:12" ht="26.25" customHeight="1" x14ac:dyDescent="0.25">
      <c r="A29" s="18">
        <v>25</v>
      </c>
      <c r="B29" s="20"/>
      <c r="C29" s="9"/>
      <c r="D29" s="9"/>
      <c r="E29" s="9"/>
      <c r="F29" s="9"/>
      <c r="G29" s="9"/>
      <c r="H29" s="9"/>
      <c r="I29" s="23"/>
      <c r="J29" s="24"/>
      <c r="K29" s="9"/>
      <c r="L29" s="19"/>
    </row>
    <row r="30" spans="1:12" ht="26.25" customHeight="1" x14ac:dyDescent="0.25">
      <c r="A30" s="18">
        <v>26</v>
      </c>
      <c r="B30" s="20"/>
      <c r="C30" s="9"/>
      <c r="D30" s="9"/>
      <c r="E30" s="28"/>
      <c r="F30" s="9"/>
      <c r="G30" s="9"/>
      <c r="H30" s="9"/>
      <c r="I30" s="27"/>
      <c r="J30" s="24"/>
      <c r="K30" s="9"/>
      <c r="L30" s="19"/>
    </row>
    <row r="31" spans="1:12" ht="26.25" customHeight="1" x14ac:dyDescent="0.25">
      <c r="A31" s="18">
        <v>27</v>
      </c>
      <c r="B31" s="20"/>
      <c r="C31" s="9"/>
      <c r="D31" s="9"/>
      <c r="E31" s="9"/>
      <c r="F31" s="23"/>
      <c r="G31" s="23"/>
      <c r="H31" s="23"/>
      <c r="I31" s="23"/>
      <c r="J31" s="24"/>
      <c r="K31" s="23"/>
      <c r="L31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view="pageBreakPreview" zoomScale="60" zoomScaleNormal="80" workbookViewId="0">
      <selection activeCell="Q14" sqref="Q14"/>
    </sheetView>
  </sheetViews>
  <sheetFormatPr defaultRowHeight="15" x14ac:dyDescent="0.25"/>
  <cols>
    <col min="1" max="1" width="4.7109375" style="1" bestFit="1" customWidth="1"/>
    <col min="2" max="2" width="22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2" spans="1:12" ht="15.75" x14ac:dyDescent="0.2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2" ht="15.75" thickBot="1" x14ac:dyDescent="0.3"/>
    <row r="4" spans="1:12" s="7" customFormat="1" ht="48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x14ac:dyDescent="0.25">
      <c r="A5" s="18">
        <v>1</v>
      </c>
      <c r="B5" s="113" t="s">
        <v>160</v>
      </c>
      <c r="C5" s="10" t="s">
        <v>161</v>
      </c>
      <c r="D5" s="10" t="s">
        <v>60</v>
      </c>
      <c r="E5" s="10" t="s">
        <v>127</v>
      </c>
      <c r="F5" s="10" t="s">
        <v>94</v>
      </c>
      <c r="G5" s="10" t="s">
        <v>162</v>
      </c>
      <c r="H5" s="10" t="e">
        <f>SUM(F5+G5)</f>
        <v>#VALUE!</v>
      </c>
      <c r="I5" s="26" t="s">
        <v>163</v>
      </c>
      <c r="J5" s="114">
        <v>42919</v>
      </c>
      <c r="K5" s="10" t="s">
        <v>96</v>
      </c>
      <c r="L5" s="14"/>
    </row>
    <row r="6" spans="1:12" s="15" customFormat="1" ht="26.25" customHeight="1" x14ac:dyDescent="0.25">
      <c r="A6" s="18">
        <v>2</v>
      </c>
      <c r="B6" s="8" t="s">
        <v>160</v>
      </c>
      <c r="C6" s="10" t="s">
        <v>161</v>
      </c>
      <c r="D6" s="10" t="s">
        <v>60</v>
      </c>
      <c r="E6" s="10" t="s">
        <v>127</v>
      </c>
      <c r="F6" s="10" t="s">
        <v>94</v>
      </c>
      <c r="G6" s="10" t="s">
        <v>162</v>
      </c>
      <c r="H6" s="10" t="e">
        <f t="shared" ref="H6:H16" si="0">SUM(F6+G6)</f>
        <v>#VALUE!</v>
      </c>
      <c r="I6" s="26" t="s">
        <v>164</v>
      </c>
      <c r="J6" s="114">
        <v>42919</v>
      </c>
      <c r="K6" s="10" t="s">
        <v>165</v>
      </c>
      <c r="L6" s="14"/>
    </row>
    <row r="7" spans="1:12" ht="26.25" customHeight="1" x14ac:dyDescent="0.25">
      <c r="A7" s="18">
        <v>3</v>
      </c>
      <c r="B7" s="8" t="s">
        <v>160</v>
      </c>
      <c r="C7" s="10" t="s">
        <v>161</v>
      </c>
      <c r="D7" s="10" t="s">
        <v>60</v>
      </c>
      <c r="E7" s="10" t="s">
        <v>127</v>
      </c>
      <c r="F7" s="9" t="s">
        <v>94</v>
      </c>
      <c r="G7" s="10" t="s">
        <v>162</v>
      </c>
      <c r="H7" s="10" t="e">
        <f t="shared" si="0"/>
        <v>#VALUE!</v>
      </c>
      <c r="I7" s="26" t="s">
        <v>164</v>
      </c>
      <c r="J7" s="114">
        <v>42919</v>
      </c>
      <c r="K7" s="10" t="s">
        <v>165</v>
      </c>
      <c r="L7" s="19"/>
    </row>
    <row r="8" spans="1:12" ht="26.25" customHeight="1" x14ac:dyDescent="0.25">
      <c r="A8" s="18">
        <v>4</v>
      </c>
      <c r="B8" s="8" t="s">
        <v>160</v>
      </c>
      <c r="C8" s="10" t="s">
        <v>161</v>
      </c>
      <c r="D8" s="10" t="s">
        <v>60</v>
      </c>
      <c r="E8" s="10" t="s">
        <v>127</v>
      </c>
      <c r="F8" s="9" t="s">
        <v>94</v>
      </c>
      <c r="G8" s="10" t="s">
        <v>162</v>
      </c>
      <c r="H8" s="10" t="e">
        <f t="shared" si="0"/>
        <v>#VALUE!</v>
      </c>
      <c r="I8" s="115" t="s">
        <v>163</v>
      </c>
      <c r="J8" s="114">
        <v>42919</v>
      </c>
      <c r="K8" s="9" t="s">
        <v>96</v>
      </c>
      <c r="L8" s="19"/>
    </row>
    <row r="9" spans="1:12" ht="26.25" customHeight="1" x14ac:dyDescent="0.25">
      <c r="A9" s="18">
        <v>5</v>
      </c>
      <c r="B9" s="8" t="s">
        <v>166</v>
      </c>
      <c r="C9" s="10" t="s">
        <v>161</v>
      </c>
      <c r="D9" s="10" t="s">
        <v>60</v>
      </c>
      <c r="E9" s="10" t="s">
        <v>127</v>
      </c>
      <c r="F9" s="9" t="s">
        <v>94</v>
      </c>
      <c r="G9" s="10" t="s">
        <v>162</v>
      </c>
      <c r="H9" s="10" t="e">
        <f t="shared" si="0"/>
        <v>#VALUE!</v>
      </c>
      <c r="I9" s="115" t="s">
        <v>163</v>
      </c>
      <c r="J9" s="114">
        <v>42919</v>
      </c>
      <c r="K9" s="9" t="s">
        <v>96</v>
      </c>
      <c r="L9" s="19"/>
    </row>
    <row r="10" spans="1:12" ht="26.25" customHeight="1" x14ac:dyDescent="0.25">
      <c r="A10" s="18">
        <v>6</v>
      </c>
      <c r="B10" s="8" t="s">
        <v>166</v>
      </c>
      <c r="C10" s="10" t="s">
        <v>161</v>
      </c>
      <c r="D10" s="10" t="s">
        <v>60</v>
      </c>
      <c r="E10" s="10" t="s">
        <v>127</v>
      </c>
      <c r="F10" s="9" t="s">
        <v>94</v>
      </c>
      <c r="G10" s="10" t="s">
        <v>162</v>
      </c>
      <c r="H10" s="10" t="e">
        <f t="shared" si="0"/>
        <v>#VALUE!</v>
      </c>
      <c r="I10" s="115" t="s">
        <v>163</v>
      </c>
      <c r="J10" s="114">
        <v>42919</v>
      </c>
      <c r="K10" s="9" t="s">
        <v>96</v>
      </c>
      <c r="L10" s="19"/>
    </row>
    <row r="11" spans="1:12" ht="26.25" customHeight="1" x14ac:dyDescent="0.25">
      <c r="A11" s="18">
        <v>7</v>
      </c>
      <c r="B11" s="8" t="s">
        <v>166</v>
      </c>
      <c r="C11" s="10" t="s">
        <v>161</v>
      </c>
      <c r="D11" s="10" t="s">
        <v>60</v>
      </c>
      <c r="E11" s="10" t="s">
        <v>167</v>
      </c>
      <c r="F11" s="9">
        <v>50</v>
      </c>
      <c r="G11" s="9">
        <v>50</v>
      </c>
      <c r="H11" s="10">
        <f t="shared" si="0"/>
        <v>100</v>
      </c>
      <c r="I11" s="26" t="s">
        <v>164</v>
      </c>
      <c r="J11" s="114">
        <v>42919</v>
      </c>
      <c r="K11" s="10" t="s">
        <v>165</v>
      </c>
      <c r="L11" s="19"/>
    </row>
    <row r="12" spans="1:12" ht="26.25" customHeight="1" x14ac:dyDescent="0.25">
      <c r="A12" s="18">
        <v>8</v>
      </c>
      <c r="B12" s="8" t="s">
        <v>166</v>
      </c>
      <c r="C12" s="10" t="s">
        <v>154</v>
      </c>
      <c r="D12" s="10" t="s">
        <v>60</v>
      </c>
      <c r="E12" s="10" t="s">
        <v>168</v>
      </c>
      <c r="F12" s="9">
        <v>3</v>
      </c>
      <c r="G12" s="9">
        <v>3</v>
      </c>
      <c r="H12" s="10">
        <f t="shared" si="0"/>
        <v>6</v>
      </c>
      <c r="I12" s="26" t="s">
        <v>164</v>
      </c>
      <c r="J12" s="114">
        <v>42919</v>
      </c>
      <c r="K12" s="10" t="s">
        <v>165</v>
      </c>
      <c r="L12" s="19"/>
    </row>
    <row r="13" spans="1:12" ht="26.25" customHeight="1" x14ac:dyDescent="0.25">
      <c r="A13" s="18">
        <v>9</v>
      </c>
      <c r="B13" s="8" t="s">
        <v>166</v>
      </c>
      <c r="C13" s="10" t="s">
        <v>154</v>
      </c>
      <c r="D13" s="10" t="s">
        <v>60</v>
      </c>
      <c r="E13" s="10" t="s">
        <v>169</v>
      </c>
      <c r="F13" s="9">
        <v>5</v>
      </c>
      <c r="G13" s="9">
        <v>5</v>
      </c>
      <c r="H13" s="10">
        <f t="shared" si="0"/>
        <v>10</v>
      </c>
      <c r="I13" s="26" t="s">
        <v>164</v>
      </c>
      <c r="J13" s="114">
        <v>42919</v>
      </c>
      <c r="K13" s="10" t="s">
        <v>165</v>
      </c>
      <c r="L13" s="19"/>
    </row>
    <row r="14" spans="1:12" ht="26.25" customHeight="1" x14ac:dyDescent="0.25">
      <c r="A14" s="18">
        <v>10</v>
      </c>
      <c r="B14" s="8" t="s">
        <v>170</v>
      </c>
      <c r="C14" s="10" t="s">
        <v>161</v>
      </c>
      <c r="D14" s="10" t="s">
        <v>60</v>
      </c>
      <c r="E14" s="10" t="s">
        <v>127</v>
      </c>
      <c r="F14" s="9" t="s">
        <v>94</v>
      </c>
      <c r="G14" s="9" t="s">
        <v>162</v>
      </c>
      <c r="H14" s="10" t="e">
        <f t="shared" si="0"/>
        <v>#VALUE!</v>
      </c>
      <c r="I14" s="26" t="s">
        <v>164</v>
      </c>
      <c r="J14" s="114">
        <v>42919</v>
      </c>
      <c r="K14" s="10" t="s">
        <v>165</v>
      </c>
      <c r="L14" s="19"/>
    </row>
    <row r="15" spans="1:12" ht="26.25" customHeight="1" x14ac:dyDescent="0.25">
      <c r="A15" s="18">
        <v>11</v>
      </c>
      <c r="B15" s="8" t="s">
        <v>132</v>
      </c>
      <c r="C15" s="10" t="s">
        <v>161</v>
      </c>
      <c r="D15" s="10" t="s">
        <v>60</v>
      </c>
      <c r="E15" s="10" t="s">
        <v>127</v>
      </c>
      <c r="F15" s="9" t="s">
        <v>94</v>
      </c>
      <c r="G15" s="9" t="s">
        <v>162</v>
      </c>
      <c r="H15" s="10" t="e">
        <f t="shared" si="0"/>
        <v>#VALUE!</v>
      </c>
      <c r="I15" s="26" t="s">
        <v>164</v>
      </c>
      <c r="J15" s="114">
        <v>42919</v>
      </c>
      <c r="K15" s="10" t="s">
        <v>165</v>
      </c>
      <c r="L15" s="19"/>
    </row>
    <row r="16" spans="1:12" ht="26.25" customHeight="1" x14ac:dyDescent="0.25">
      <c r="A16" s="18">
        <v>12</v>
      </c>
      <c r="B16" s="8" t="s">
        <v>171</v>
      </c>
      <c r="C16" s="10" t="s">
        <v>161</v>
      </c>
      <c r="D16" s="10" t="s">
        <v>60</v>
      </c>
      <c r="E16" s="10" t="s">
        <v>172</v>
      </c>
      <c r="F16" s="9">
        <v>25</v>
      </c>
      <c r="G16" s="9">
        <v>25</v>
      </c>
      <c r="H16" s="10">
        <f t="shared" si="0"/>
        <v>50</v>
      </c>
      <c r="I16" s="115" t="s">
        <v>173</v>
      </c>
      <c r="J16" s="114">
        <v>42919</v>
      </c>
      <c r="K16" s="9" t="s">
        <v>96</v>
      </c>
      <c r="L16" s="19"/>
    </row>
    <row r="17" spans="1:12" ht="26.25" customHeight="1" x14ac:dyDescent="0.25">
      <c r="A17" s="18">
        <v>13</v>
      </c>
      <c r="B17" s="20"/>
      <c r="C17" s="9"/>
      <c r="D17" s="9"/>
      <c r="E17" s="9"/>
      <c r="F17" s="9"/>
      <c r="G17" s="9"/>
      <c r="H17" s="9"/>
      <c r="I17" s="27"/>
      <c r="J17" s="24"/>
      <c r="K17" s="9"/>
      <c r="L17" s="19"/>
    </row>
    <row r="18" spans="1:12" ht="26.25" customHeight="1" x14ac:dyDescent="0.25">
      <c r="A18" s="18">
        <v>14</v>
      </c>
      <c r="B18" s="20"/>
      <c r="C18" s="9"/>
      <c r="D18" s="9"/>
      <c r="E18" s="9"/>
      <c r="F18" s="9"/>
      <c r="G18" s="9"/>
      <c r="H18" s="9"/>
      <c r="I18" s="27"/>
      <c r="J18" s="24"/>
      <c r="K18" s="9"/>
      <c r="L18" s="19"/>
    </row>
    <row r="19" spans="1:12" ht="26.25" customHeight="1" x14ac:dyDescent="0.25">
      <c r="A19" s="18">
        <v>15</v>
      </c>
      <c r="B19" s="20"/>
      <c r="C19" s="9"/>
      <c r="D19" s="9"/>
      <c r="E19" s="9"/>
      <c r="F19" s="9"/>
      <c r="G19" s="9"/>
      <c r="H19" s="9"/>
      <c r="I19" s="27"/>
      <c r="J19" s="24"/>
      <c r="K19" s="9"/>
      <c r="L19" s="19"/>
    </row>
    <row r="20" spans="1:12" ht="26.25" customHeight="1" x14ac:dyDescent="0.25">
      <c r="A20" s="18">
        <v>16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17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18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19</v>
      </c>
      <c r="B23" s="20"/>
      <c r="C23" s="9"/>
      <c r="D23" s="9"/>
      <c r="E23" s="9"/>
      <c r="F23" s="9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20</v>
      </c>
      <c r="B24" s="20"/>
      <c r="C24" s="9"/>
      <c r="D24" s="9"/>
      <c r="E24" s="9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21</v>
      </c>
      <c r="B25" s="20"/>
      <c r="C25" s="9"/>
      <c r="D25" s="9"/>
      <c r="E25" s="28"/>
      <c r="F25" s="23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22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18">
        <v>23</v>
      </c>
      <c r="B27" s="20"/>
      <c r="C27" s="9"/>
      <c r="D27" s="9"/>
      <c r="E27" s="9"/>
      <c r="F27" s="9"/>
      <c r="G27" s="9"/>
      <c r="H27" s="9"/>
      <c r="I27" s="27"/>
      <c r="J27" s="24"/>
      <c r="K27" s="9"/>
      <c r="L27" s="19"/>
    </row>
    <row r="28" spans="1:12" ht="26.25" customHeight="1" x14ac:dyDescent="0.25">
      <c r="A28" s="18">
        <v>24</v>
      </c>
      <c r="B28" s="20"/>
      <c r="C28" s="9"/>
      <c r="D28" s="9"/>
      <c r="E28" s="9"/>
      <c r="F28" s="9"/>
      <c r="G28" s="28"/>
      <c r="H28" s="28"/>
      <c r="I28" s="27"/>
      <c r="J28" s="24"/>
      <c r="K28" s="9"/>
      <c r="L28" s="19"/>
    </row>
    <row r="29" spans="1:12" ht="26.25" customHeight="1" x14ac:dyDescent="0.25">
      <c r="A29" s="18">
        <v>25</v>
      </c>
      <c r="B29" s="20"/>
      <c r="C29" s="9"/>
      <c r="D29" s="9"/>
      <c r="E29" s="9"/>
      <c r="F29" s="9"/>
      <c r="G29" s="9"/>
      <c r="H29" s="9"/>
      <c r="I29" s="23"/>
      <c r="J29" s="24"/>
      <c r="K29" s="9"/>
      <c r="L29" s="19"/>
    </row>
    <row r="30" spans="1:12" ht="26.25" customHeight="1" x14ac:dyDescent="0.25">
      <c r="A30" s="18">
        <v>26</v>
      </c>
      <c r="B30" s="20"/>
      <c r="C30" s="9"/>
      <c r="D30" s="9"/>
      <c r="E30" s="28"/>
      <c r="F30" s="9"/>
      <c r="G30" s="9"/>
      <c r="H30" s="9"/>
      <c r="I30" s="27"/>
      <c r="J30" s="24"/>
      <c r="K30" s="9"/>
      <c r="L30" s="19"/>
    </row>
    <row r="31" spans="1:12" ht="26.25" customHeight="1" x14ac:dyDescent="0.25">
      <c r="A31" s="18">
        <v>27</v>
      </c>
      <c r="B31" s="20"/>
      <c r="C31" s="9"/>
      <c r="D31" s="9"/>
      <c r="E31" s="9"/>
      <c r="F31" s="23"/>
      <c r="G31" s="23"/>
      <c r="H31" s="23"/>
      <c r="I31" s="23"/>
      <c r="J31" s="24"/>
      <c r="K31" s="23"/>
      <c r="L31" s="19"/>
    </row>
  </sheetData>
  <mergeCells count="1">
    <mergeCell ref="A2:K2"/>
  </mergeCells>
  <printOptions horizontalCentered="1" verticalCentered="1"/>
  <pageMargins left="0.31496062992126" right="0.31496062992126" top="0.39370078740157499" bottom="0.35433070866141703" header="0.31496062992126" footer="0.31496062992126"/>
  <pageSetup paperSize="9" scale="69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="60" zoomScaleNormal="80" workbookViewId="0">
      <selection activeCell="N16" sqref="N16"/>
    </sheetView>
  </sheetViews>
  <sheetFormatPr defaultRowHeight="18.75" x14ac:dyDescent="0.3"/>
  <cols>
    <col min="1" max="1" width="6.28515625" style="89" customWidth="1"/>
    <col min="2" max="2" width="33.85546875" style="89" customWidth="1"/>
    <col min="3" max="3" width="28.28515625" style="89" customWidth="1"/>
    <col min="4" max="4" width="19" style="89" customWidth="1"/>
    <col min="5" max="5" width="24.140625" style="89" customWidth="1"/>
    <col min="6" max="6" width="25.28515625" style="89" customWidth="1"/>
    <col min="7" max="7" width="17.42578125" style="89" customWidth="1"/>
    <col min="8" max="8" width="22" style="89" customWidth="1"/>
    <col min="9" max="9" width="24.140625" style="89" customWidth="1"/>
    <col min="10" max="10" width="22.85546875" style="89" customWidth="1"/>
    <col min="11" max="11" width="27.140625" style="89" customWidth="1"/>
    <col min="12" max="16384" width="9.140625" style="89"/>
  </cols>
  <sheetData>
    <row r="1" spans="1:12" x14ac:dyDescent="0.3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2" x14ac:dyDescent="0.3">
      <c r="A2" s="90" t="s">
        <v>36</v>
      </c>
      <c r="B2" s="91" t="s">
        <v>139</v>
      </c>
      <c r="C2" s="91"/>
      <c r="D2" s="91"/>
      <c r="E2" s="91"/>
      <c r="F2" s="91"/>
      <c r="G2" s="91"/>
      <c r="H2" s="91"/>
      <c r="I2" s="91"/>
      <c r="J2" s="91"/>
      <c r="K2" s="91"/>
    </row>
    <row r="3" spans="1:12" ht="19.5" thickBot="1" x14ac:dyDescent="0.35">
      <c r="A3" s="89" t="s">
        <v>4</v>
      </c>
      <c r="B3" s="89" t="str">
        <f>'[1]ALAT KERJA'!B3</f>
        <v>JULI</v>
      </c>
    </row>
    <row r="4" spans="1:12" s="94" customFormat="1" ht="48" customHeight="1" x14ac:dyDescent="0.25">
      <c r="A4" s="92" t="s">
        <v>5</v>
      </c>
      <c r="B4" s="92" t="s">
        <v>6</v>
      </c>
      <c r="C4" s="92" t="s">
        <v>7</v>
      </c>
      <c r="D4" s="92" t="s">
        <v>8</v>
      </c>
      <c r="E4" s="92" t="s">
        <v>9</v>
      </c>
      <c r="F4" s="92" t="s">
        <v>10</v>
      </c>
      <c r="G4" s="92" t="s">
        <v>11</v>
      </c>
      <c r="H4" s="92" t="s">
        <v>12</v>
      </c>
      <c r="I4" s="92" t="s">
        <v>13</v>
      </c>
      <c r="J4" s="92" t="s">
        <v>14</v>
      </c>
      <c r="K4" s="92" t="s">
        <v>15</v>
      </c>
      <c r="L4" s="93"/>
    </row>
    <row r="5" spans="1:12" s="102" customFormat="1" ht="26.25" customHeight="1" x14ac:dyDescent="0.25">
      <c r="A5" s="95">
        <v>1</v>
      </c>
      <c r="B5" s="96" t="s">
        <v>140</v>
      </c>
      <c r="C5" s="95" t="s">
        <v>141</v>
      </c>
      <c r="D5" s="95" t="s">
        <v>142</v>
      </c>
      <c r="E5" s="95" t="s">
        <v>143</v>
      </c>
      <c r="F5" s="97"/>
      <c r="G5" s="95">
        <v>6</v>
      </c>
      <c r="H5" s="95"/>
      <c r="I5" s="98" t="s">
        <v>144</v>
      </c>
      <c r="J5" s="99" t="s">
        <v>145</v>
      </c>
      <c r="K5" s="100" t="s">
        <v>146</v>
      </c>
      <c r="L5" s="101"/>
    </row>
    <row r="6" spans="1:12" s="102" customFormat="1" ht="26.25" customHeight="1" x14ac:dyDescent="0.25">
      <c r="A6" s="95">
        <v>2</v>
      </c>
      <c r="B6" s="96" t="s">
        <v>140</v>
      </c>
      <c r="C6" s="95" t="s">
        <v>141</v>
      </c>
      <c r="D6" s="95" t="s">
        <v>142</v>
      </c>
      <c r="E6" s="95" t="s">
        <v>143</v>
      </c>
      <c r="F6" s="97"/>
      <c r="G6" s="95">
        <v>6</v>
      </c>
      <c r="H6" s="95"/>
      <c r="I6" s="98" t="s">
        <v>144</v>
      </c>
      <c r="J6" s="99" t="s">
        <v>145</v>
      </c>
      <c r="K6" s="100" t="s">
        <v>147</v>
      </c>
      <c r="L6" s="101"/>
    </row>
    <row r="7" spans="1:12" ht="26.25" customHeight="1" x14ac:dyDescent="0.3">
      <c r="A7" s="95">
        <v>3</v>
      </c>
      <c r="B7" s="96" t="s">
        <v>148</v>
      </c>
      <c r="C7" s="95" t="s">
        <v>141</v>
      </c>
      <c r="D7" s="95" t="s">
        <v>149</v>
      </c>
      <c r="E7" s="95" t="s">
        <v>150</v>
      </c>
      <c r="F7" s="97"/>
      <c r="G7" s="95">
        <v>6</v>
      </c>
      <c r="H7" s="103"/>
      <c r="I7" s="98" t="s">
        <v>144</v>
      </c>
      <c r="J7" s="99" t="s">
        <v>151</v>
      </c>
      <c r="K7" s="100"/>
      <c r="L7" s="104"/>
    </row>
    <row r="8" spans="1:12" ht="26.25" customHeight="1" x14ac:dyDescent="0.3">
      <c r="A8" s="95">
        <v>4</v>
      </c>
      <c r="B8" s="96" t="s">
        <v>152</v>
      </c>
      <c r="C8" s="95" t="s">
        <v>141</v>
      </c>
      <c r="D8" s="95" t="s">
        <v>149</v>
      </c>
      <c r="E8" s="95" t="s">
        <v>150</v>
      </c>
      <c r="F8" s="97"/>
      <c r="G8" s="95">
        <v>6</v>
      </c>
      <c r="H8" s="103"/>
      <c r="I8" s="98" t="s">
        <v>144</v>
      </c>
      <c r="J8" s="99" t="s">
        <v>153</v>
      </c>
      <c r="K8" s="100"/>
      <c r="L8" s="104"/>
    </row>
    <row r="9" spans="1:12" ht="26.25" customHeight="1" x14ac:dyDescent="0.3">
      <c r="A9" s="95">
        <v>5</v>
      </c>
      <c r="B9" s="105" t="s">
        <v>140</v>
      </c>
      <c r="C9" s="106" t="s">
        <v>154</v>
      </c>
      <c r="D9" s="106"/>
      <c r="E9" s="106" t="s">
        <v>155</v>
      </c>
      <c r="F9" s="106">
        <v>2</v>
      </c>
      <c r="G9" s="106">
        <v>9</v>
      </c>
      <c r="H9" s="106">
        <v>11</v>
      </c>
      <c r="I9" s="107" t="s">
        <v>156</v>
      </c>
      <c r="J9" s="99" t="s">
        <v>157</v>
      </c>
      <c r="K9" s="106"/>
      <c r="L9" s="104"/>
    </row>
    <row r="10" spans="1:12" ht="26.25" customHeight="1" x14ac:dyDescent="0.3">
      <c r="A10" s="95">
        <v>6</v>
      </c>
      <c r="B10" s="96" t="s">
        <v>158</v>
      </c>
      <c r="C10" s="95" t="s">
        <v>154</v>
      </c>
      <c r="D10" s="95"/>
      <c r="E10" s="95" t="s">
        <v>155</v>
      </c>
      <c r="F10" s="95">
        <v>2</v>
      </c>
      <c r="G10" s="95">
        <v>9</v>
      </c>
      <c r="H10" s="95">
        <v>11</v>
      </c>
      <c r="I10" s="98" t="s">
        <v>156</v>
      </c>
      <c r="J10" s="99" t="s">
        <v>159</v>
      </c>
      <c r="K10" s="95"/>
      <c r="L10" s="104"/>
    </row>
    <row r="11" spans="1:12" ht="26.25" customHeight="1" x14ac:dyDescent="0.3">
      <c r="A11" s="95">
        <v>7</v>
      </c>
      <c r="B11" s="108"/>
      <c r="C11" s="103"/>
      <c r="D11" s="103"/>
      <c r="E11" s="103"/>
      <c r="F11" s="103"/>
      <c r="G11" s="103"/>
      <c r="H11" s="103"/>
      <c r="I11" s="109"/>
      <c r="J11" s="110"/>
      <c r="K11" s="103"/>
      <c r="L11" s="104"/>
    </row>
    <row r="12" spans="1:12" ht="26.25" customHeight="1" x14ac:dyDescent="0.3">
      <c r="A12" s="95">
        <v>8</v>
      </c>
      <c r="B12" s="108"/>
      <c r="C12" s="103"/>
      <c r="D12" s="103"/>
      <c r="E12" s="103"/>
      <c r="F12" s="103"/>
      <c r="G12" s="103"/>
      <c r="H12" s="103"/>
      <c r="I12" s="109"/>
      <c r="J12" s="110"/>
      <c r="K12" s="103"/>
      <c r="L12" s="104"/>
    </row>
    <row r="13" spans="1:12" ht="26.25" customHeight="1" x14ac:dyDescent="0.3">
      <c r="A13" s="95">
        <v>9</v>
      </c>
      <c r="B13" s="108"/>
      <c r="C13" s="103"/>
      <c r="D13" s="103"/>
      <c r="E13" s="103"/>
      <c r="F13" s="103"/>
      <c r="G13" s="103"/>
      <c r="H13" s="103"/>
      <c r="I13" s="109"/>
      <c r="J13" s="110"/>
      <c r="K13" s="103"/>
      <c r="L13" s="104"/>
    </row>
    <row r="14" spans="1:12" ht="26.25" customHeight="1" x14ac:dyDescent="0.3">
      <c r="A14" s="95">
        <v>10</v>
      </c>
      <c r="B14" s="108"/>
      <c r="C14" s="103"/>
      <c r="D14" s="103"/>
      <c r="E14" s="103"/>
      <c r="F14" s="103"/>
      <c r="G14" s="103"/>
      <c r="H14" s="103"/>
      <c r="I14" s="109"/>
      <c r="J14" s="110"/>
      <c r="K14" s="103"/>
      <c r="L14" s="104"/>
    </row>
    <row r="15" spans="1:12" ht="26.25" customHeight="1" x14ac:dyDescent="0.3">
      <c r="A15" s="95">
        <v>11</v>
      </c>
      <c r="B15" s="108"/>
      <c r="C15" s="103"/>
      <c r="D15" s="103"/>
      <c r="E15" s="103"/>
      <c r="F15" s="103"/>
      <c r="G15" s="103"/>
      <c r="H15" s="103"/>
      <c r="I15" s="109"/>
      <c r="J15" s="110"/>
      <c r="K15" s="103"/>
      <c r="L15" s="104"/>
    </row>
    <row r="16" spans="1:12" ht="26.25" customHeight="1" x14ac:dyDescent="0.3">
      <c r="A16" s="95">
        <v>12</v>
      </c>
      <c r="B16" s="108"/>
      <c r="C16" s="103"/>
      <c r="D16" s="103"/>
      <c r="E16" s="103"/>
      <c r="F16" s="103"/>
      <c r="G16" s="103"/>
      <c r="H16" s="103"/>
      <c r="I16" s="109"/>
      <c r="J16" s="110"/>
      <c r="K16" s="103"/>
      <c r="L16" s="104"/>
    </row>
    <row r="17" spans="1:12" ht="26.25" customHeight="1" x14ac:dyDescent="0.3">
      <c r="A17" s="95">
        <v>13</v>
      </c>
      <c r="B17" s="108"/>
      <c r="C17" s="103"/>
      <c r="D17" s="103"/>
      <c r="E17" s="103"/>
      <c r="F17" s="103"/>
      <c r="G17" s="103"/>
      <c r="H17" s="103"/>
      <c r="I17" s="109"/>
      <c r="J17" s="110"/>
      <c r="K17" s="103"/>
      <c r="L17" s="104"/>
    </row>
    <row r="18" spans="1:12" ht="26.25" customHeight="1" x14ac:dyDescent="0.3">
      <c r="A18" s="95">
        <v>14</v>
      </c>
      <c r="B18" s="108"/>
      <c r="C18" s="103"/>
      <c r="D18" s="103"/>
      <c r="E18" s="103"/>
      <c r="F18" s="103"/>
      <c r="G18" s="103"/>
      <c r="H18" s="103"/>
      <c r="I18" s="109"/>
      <c r="J18" s="110"/>
      <c r="K18" s="103"/>
      <c r="L18" s="104"/>
    </row>
    <row r="19" spans="1:12" ht="26.25" customHeight="1" x14ac:dyDescent="0.3">
      <c r="A19" s="95">
        <v>15</v>
      </c>
      <c r="B19" s="108"/>
      <c r="C19" s="103"/>
      <c r="D19" s="103"/>
      <c r="E19" s="103"/>
      <c r="F19" s="103"/>
      <c r="G19" s="103"/>
      <c r="H19" s="103"/>
      <c r="I19" s="109"/>
      <c r="J19" s="110"/>
      <c r="K19" s="103"/>
      <c r="L19" s="104"/>
    </row>
    <row r="20" spans="1:12" ht="26.25" customHeight="1" x14ac:dyDescent="0.3">
      <c r="A20" s="95">
        <v>16</v>
      </c>
      <c r="B20" s="108"/>
      <c r="C20" s="103"/>
      <c r="D20" s="103"/>
      <c r="E20" s="103"/>
      <c r="F20" s="103"/>
      <c r="G20" s="103"/>
      <c r="H20" s="103"/>
      <c r="I20" s="109"/>
      <c r="J20" s="110"/>
      <c r="K20" s="103"/>
      <c r="L20" s="104"/>
    </row>
    <row r="21" spans="1:12" ht="26.25" customHeight="1" x14ac:dyDescent="0.3">
      <c r="A21" s="95">
        <v>17</v>
      </c>
      <c r="B21" s="108"/>
      <c r="C21" s="103"/>
      <c r="D21" s="103"/>
      <c r="E21" s="103"/>
      <c r="F21" s="103"/>
      <c r="G21" s="103"/>
      <c r="H21" s="103"/>
      <c r="I21" s="109"/>
      <c r="J21" s="110"/>
      <c r="K21" s="103"/>
      <c r="L21" s="104"/>
    </row>
    <row r="22" spans="1:12" ht="26.25" customHeight="1" x14ac:dyDescent="0.3">
      <c r="A22" s="95">
        <v>18</v>
      </c>
      <c r="B22" s="108"/>
      <c r="C22" s="103"/>
      <c r="D22" s="103"/>
      <c r="E22" s="103"/>
      <c r="F22" s="103"/>
      <c r="G22" s="103"/>
      <c r="H22" s="103"/>
      <c r="I22" s="109"/>
      <c r="J22" s="110"/>
      <c r="K22" s="103"/>
      <c r="L22" s="104"/>
    </row>
    <row r="23" spans="1:12" ht="26.25" customHeight="1" x14ac:dyDescent="0.3">
      <c r="A23" s="95">
        <v>19</v>
      </c>
      <c r="B23" s="108"/>
      <c r="C23" s="103"/>
      <c r="D23" s="103"/>
      <c r="E23" s="103"/>
      <c r="F23" s="103"/>
      <c r="G23" s="103"/>
      <c r="H23" s="103"/>
      <c r="I23" s="109"/>
      <c r="J23" s="110"/>
      <c r="K23" s="103"/>
      <c r="L23" s="104"/>
    </row>
    <row r="24" spans="1:12" ht="26.25" customHeight="1" x14ac:dyDescent="0.3">
      <c r="A24" s="95">
        <v>20</v>
      </c>
      <c r="B24" s="108"/>
      <c r="C24" s="103"/>
      <c r="D24" s="103"/>
      <c r="E24" s="103"/>
      <c r="F24" s="111"/>
      <c r="G24" s="103"/>
      <c r="H24" s="103"/>
      <c r="I24" s="109"/>
      <c r="J24" s="110"/>
      <c r="K24" s="103"/>
      <c r="L24" s="104"/>
    </row>
    <row r="25" spans="1:12" ht="26.25" customHeight="1" x14ac:dyDescent="0.3">
      <c r="A25" s="95">
        <v>21</v>
      </c>
      <c r="B25" s="108"/>
      <c r="C25" s="103"/>
      <c r="D25" s="103"/>
      <c r="E25" s="112"/>
      <c r="F25" s="111"/>
      <c r="G25" s="103"/>
      <c r="H25" s="103"/>
      <c r="I25" s="109"/>
      <c r="J25" s="110"/>
      <c r="K25" s="103"/>
      <c r="L25" s="104"/>
    </row>
    <row r="26" spans="1:12" ht="26.25" customHeight="1" x14ac:dyDescent="0.3">
      <c r="A26" s="95">
        <v>22</v>
      </c>
      <c r="B26" s="108"/>
      <c r="C26" s="103"/>
      <c r="D26" s="103"/>
      <c r="E26" s="103"/>
      <c r="F26" s="103"/>
      <c r="G26" s="103"/>
      <c r="H26" s="103"/>
      <c r="I26" s="109"/>
      <c r="J26" s="110"/>
      <c r="K26" s="103"/>
      <c r="L26" s="104"/>
    </row>
    <row r="27" spans="1:12" ht="26.25" customHeight="1" x14ac:dyDescent="0.3">
      <c r="A27" s="95">
        <v>23</v>
      </c>
      <c r="B27" s="108"/>
      <c r="C27" s="103"/>
      <c r="D27" s="103"/>
      <c r="E27" s="103"/>
      <c r="F27" s="103"/>
      <c r="G27" s="103"/>
      <c r="H27" s="103"/>
      <c r="I27" s="109"/>
      <c r="J27" s="110"/>
      <c r="K27" s="103"/>
      <c r="L27" s="104"/>
    </row>
    <row r="28" spans="1:12" ht="26.25" customHeight="1" x14ac:dyDescent="0.3">
      <c r="A28" s="95">
        <v>24</v>
      </c>
      <c r="B28" s="108"/>
      <c r="C28" s="103"/>
      <c r="D28" s="103"/>
      <c r="E28" s="103"/>
      <c r="F28" s="103"/>
      <c r="G28" s="112"/>
      <c r="H28" s="112"/>
      <c r="I28" s="109"/>
      <c r="J28" s="110"/>
      <c r="K28" s="103"/>
      <c r="L28" s="104"/>
    </row>
    <row r="29" spans="1:12" ht="26.25" customHeight="1" x14ac:dyDescent="0.3">
      <c r="A29" s="95">
        <v>25</v>
      </c>
      <c r="B29" s="108"/>
      <c r="C29" s="103"/>
      <c r="D29" s="103"/>
      <c r="E29" s="103"/>
      <c r="F29" s="103"/>
      <c r="G29" s="103"/>
      <c r="H29" s="103"/>
      <c r="I29" s="111"/>
      <c r="J29" s="110"/>
      <c r="K29" s="103"/>
      <c r="L29" s="104"/>
    </row>
    <row r="30" spans="1:12" ht="26.25" customHeight="1" x14ac:dyDescent="0.3">
      <c r="A30" s="95">
        <v>26</v>
      </c>
      <c r="B30" s="108"/>
      <c r="C30" s="103"/>
      <c r="D30" s="103"/>
      <c r="E30" s="112"/>
      <c r="F30" s="103"/>
      <c r="G30" s="103"/>
      <c r="H30" s="103"/>
      <c r="I30" s="109"/>
      <c r="J30" s="110"/>
      <c r="K30" s="103"/>
      <c r="L30" s="104"/>
    </row>
    <row r="31" spans="1:12" ht="26.25" customHeight="1" x14ac:dyDescent="0.3">
      <c r="A31" s="95">
        <v>27</v>
      </c>
      <c r="B31" s="108"/>
      <c r="C31" s="103"/>
      <c r="D31" s="103"/>
      <c r="E31" s="103"/>
      <c r="F31" s="111"/>
      <c r="G31" s="111"/>
      <c r="H31" s="111"/>
      <c r="I31" s="111"/>
      <c r="J31" s="110"/>
      <c r="K31" s="111"/>
      <c r="L31" s="104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9" sqref="G9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3" t="s">
        <v>126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">
        <v>91</v>
      </c>
    </row>
    <row r="4" spans="1:12" s="7" customFormat="1" ht="48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thickBot="1" x14ac:dyDescent="0.3">
      <c r="A5" s="18">
        <v>1</v>
      </c>
      <c r="B5" s="10" t="s">
        <v>92</v>
      </c>
      <c r="C5" s="10" t="s">
        <v>45</v>
      </c>
      <c r="D5" s="67" t="s">
        <v>60</v>
      </c>
      <c r="E5" s="10" t="s">
        <v>127</v>
      </c>
      <c r="F5" s="67"/>
      <c r="G5" s="10">
        <v>4.5</v>
      </c>
      <c r="H5" s="10"/>
      <c r="I5" s="87">
        <v>41241</v>
      </c>
      <c r="J5" s="87">
        <v>42944</v>
      </c>
      <c r="K5" s="10" t="s">
        <v>128</v>
      </c>
      <c r="L5" s="14"/>
    </row>
    <row r="6" spans="1:12" s="15" customFormat="1" ht="26.25" customHeight="1" thickBot="1" x14ac:dyDescent="0.3">
      <c r="A6" s="18">
        <v>2</v>
      </c>
      <c r="B6" s="10" t="s">
        <v>92</v>
      </c>
      <c r="C6" s="10" t="s">
        <v>45</v>
      </c>
      <c r="D6" s="67" t="s">
        <v>60</v>
      </c>
      <c r="E6" s="10" t="s">
        <v>127</v>
      </c>
      <c r="F6" s="67"/>
      <c r="G6" s="10" t="s">
        <v>94</v>
      </c>
      <c r="H6" s="10"/>
      <c r="I6" s="87">
        <v>41874</v>
      </c>
      <c r="J6" s="87">
        <v>42944</v>
      </c>
      <c r="K6" s="10" t="s">
        <v>96</v>
      </c>
      <c r="L6" s="14"/>
    </row>
    <row r="7" spans="1:12" ht="26.25" customHeight="1" thickBot="1" x14ac:dyDescent="0.3">
      <c r="A7" s="18">
        <v>3</v>
      </c>
      <c r="B7" s="10" t="s">
        <v>113</v>
      </c>
      <c r="C7" s="10" t="s">
        <v>129</v>
      </c>
      <c r="D7" s="67" t="s">
        <v>60</v>
      </c>
      <c r="E7" s="10" t="s">
        <v>130</v>
      </c>
      <c r="F7" s="67"/>
      <c r="G7" s="10">
        <v>5</v>
      </c>
      <c r="H7" s="9"/>
      <c r="I7" s="87">
        <v>41241</v>
      </c>
      <c r="J7" s="87">
        <v>42944</v>
      </c>
      <c r="K7" s="10" t="s">
        <v>128</v>
      </c>
      <c r="L7" s="19"/>
    </row>
    <row r="8" spans="1:12" ht="26.25" customHeight="1" thickBot="1" x14ac:dyDescent="0.3">
      <c r="A8" s="18">
        <v>4</v>
      </c>
      <c r="B8" s="10" t="s">
        <v>131</v>
      </c>
      <c r="C8" s="10" t="s">
        <v>45</v>
      </c>
      <c r="D8" s="67" t="s">
        <v>60</v>
      </c>
      <c r="E8" s="10" t="s">
        <v>127</v>
      </c>
      <c r="F8" s="67"/>
      <c r="G8" s="10" t="s">
        <v>94</v>
      </c>
      <c r="H8" s="9"/>
      <c r="I8" s="87">
        <v>41241</v>
      </c>
      <c r="J8" s="87">
        <v>42944</v>
      </c>
      <c r="K8" s="10" t="s">
        <v>128</v>
      </c>
      <c r="L8" s="19"/>
    </row>
    <row r="9" spans="1:12" ht="26.25" customHeight="1" thickBot="1" x14ac:dyDescent="0.3">
      <c r="A9" s="18">
        <v>5</v>
      </c>
      <c r="B9" s="10" t="s">
        <v>132</v>
      </c>
      <c r="C9" s="10" t="s">
        <v>45</v>
      </c>
      <c r="D9" s="67" t="s">
        <v>60</v>
      </c>
      <c r="E9" s="10" t="s">
        <v>127</v>
      </c>
      <c r="F9" s="67"/>
      <c r="G9" s="10" t="s">
        <v>94</v>
      </c>
      <c r="H9" s="9"/>
      <c r="I9" s="87">
        <v>41874</v>
      </c>
      <c r="J9" s="87">
        <v>42944</v>
      </c>
      <c r="K9" s="10" t="s">
        <v>96</v>
      </c>
      <c r="L9" s="19"/>
    </row>
    <row r="10" spans="1:12" ht="26.25" customHeight="1" thickBot="1" x14ac:dyDescent="0.3">
      <c r="A10" s="18">
        <v>6</v>
      </c>
      <c r="B10" s="10" t="s">
        <v>133</v>
      </c>
      <c r="C10" s="10" t="s">
        <v>129</v>
      </c>
      <c r="D10" s="67" t="s">
        <v>60</v>
      </c>
      <c r="E10" s="10" t="s">
        <v>130</v>
      </c>
      <c r="F10" s="67"/>
      <c r="G10" s="10">
        <v>3</v>
      </c>
      <c r="H10" s="9"/>
      <c r="I10" s="87">
        <v>41241</v>
      </c>
      <c r="J10" s="87">
        <v>42944</v>
      </c>
      <c r="K10" s="10" t="s">
        <v>128</v>
      </c>
      <c r="L10" s="19"/>
    </row>
    <row r="11" spans="1:12" ht="26.25" customHeight="1" thickBot="1" x14ac:dyDescent="0.3">
      <c r="A11" s="18">
        <v>7</v>
      </c>
      <c r="B11" s="10" t="s">
        <v>134</v>
      </c>
      <c r="C11" s="10" t="s">
        <v>129</v>
      </c>
      <c r="D11" s="67" t="s">
        <v>60</v>
      </c>
      <c r="E11" s="10" t="s">
        <v>130</v>
      </c>
      <c r="F11" s="67"/>
      <c r="G11" s="10">
        <v>3</v>
      </c>
      <c r="H11" s="9"/>
      <c r="I11" s="87">
        <v>41241</v>
      </c>
      <c r="J11" s="87">
        <v>42944</v>
      </c>
      <c r="K11" s="10" t="s">
        <v>128</v>
      </c>
      <c r="L11" s="19"/>
    </row>
    <row r="12" spans="1:12" ht="26.25" customHeight="1" thickBot="1" x14ac:dyDescent="0.3">
      <c r="A12" s="18">
        <v>8</v>
      </c>
      <c r="B12" s="10" t="s">
        <v>135</v>
      </c>
      <c r="C12" s="10" t="s">
        <v>45</v>
      </c>
      <c r="D12" s="88" t="s">
        <v>60</v>
      </c>
      <c r="E12" s="10" t="s">
        <v>127</v>
      </c>
      <c r="F12" s="88"/>
      <c r="G12" s="10" t="s">
        <v>94</v>
      </c>
      <c r="H12" s="9"/>
      <c r="I12" s="87" t="s">
        <v>136</v>
      </c>
      <c r="J12" s="87">
        <v>42944</v>
      </c>
      <c r="K12" s="10" t="s">
        <v>96</v>
      </c>
      <c r="L12" s="19"/>
    </row>
    <row r="13" spans="1:12" ht="26.25" customHeight="1" thickBot="1" x14ac:dyDescent="0.3">
      <c r="A13" s="18">
        <v>9</v>
      </c>
      <c r="B13" s="10" t="s">
        <v>137</v>
      </c>
      <c r="C13" s="10" t="s">
        <v>45</v>
      </c>
      <c r="D13" s="67" t="s">
        <v>60</v>
      </c>
      <c r="E13" s="10" t="s">
        <v>122</v>
      </c>
      <c r="F13" s="67"/>
      <c r="G13" s="10">
        <v>20</v>
      </c>
      <c r="H13" s="9"/>
      <c r="I13" s="87" t="s">
        <v>85</v>
      </c>
      <c r="J13" s="87">
        <v>42944</v>
      </c>
      <c r="K13" s="10" t="s">
        <v>96</v>
      </c>
      <c r="L13" s="19"/>
    </row>
    <row r="14" spans="1:12" ht="26.25" customHeight="1" thickBot="1" x14ac:dyDescent="0.3">
      <c r="A14" s="18">
        <v>10</v>
      </c>
      <c r="B14" s="10" t="s">
        <v>138</v>
      </c>
      <c r="C14" s="10" t="s">
        <v>129</v>
      </c>
      <c r="D14" s="67" t="s">
        <v>60</v>
      </c>
      <c r="E14" s="10" t="s">
        <v>130</v>
      </c>
      <c r="F14" s="67"/>
      <c r="G14" s="10">
        <v>6</v>
      </c>
      <c r="H14" s="9"/>
      <c r="I14" s="87" t="s">
        <v>85</v>
      </c>
      <c r="J14" s="87">
        <v>42944</v>
      </c>
      <c r="K14" s="10" t="s">
        <v>128</v>
      </c>
      <c r="L14" s="19"/>
    </row>
    <row r="15" spans="1:12" ht="26.25" customHeight="1" thickBot="1" x14ac:dyDescent="0.3">
      <c r="A15" s="18"/>
      <c r="B15" s="65"/>
      <c r="C15" s="72"/>
      <c r="D15" s="67"/>
      <c r="E15" s="75"/>
      <c r="F15" s="67"/>
      <c r="G15" s="72"/>
      <c r="H15" s="9"/>
      <c r="I15" s="69"/>
      <c r="J15" s="70"/>
      <c r="K15" s="69"/>
      <c r="L15" s="19"/>
    </row>
    <row r="16" spans="1:12" ht="26.25" customHeight="1" thickBot="1" x14ac:dyDescent="0.3">
      <c r="A16" s="18"/>
      <c r="B16" s="65"/>
      <c r="C16" s="66"/>
      <c r="D16" s="67"/>
      <c r="E16" s="76"/>
      <c r="F16" s="67"/>
      <c r="G16" s="66"/>
      <c r="H16" s="9"/>
      <c r="I16" s="69"/>
      <c r="J16" s="70"/>
      <c r="K16" s="69"/>
      <c r="L16" s="19"/>
    </row>
    <row r="17" spans="1:12" ht="26.25" customHeight="1" thickBot="1" x14ac:dyDescent="0.3">
      <c r="A17" s="18"/>
      <c r="B17" s="65"/>
      <c r="C17" s="66"/>
      <c r="D17" s="67"/>
      <c r="E17" s="66"/>
      <c r="F17" s="67"/>
      <c r="G17" s="66"/>
      <c r="H17" s="9"/>
      <c r="I17" s="69"/>
      <c r="J17" s="70"/>
      <c r="K17" s="69"/>
      <c r="L17" s="19"/>
    </row>
    <row r="18" spans="1:12" ht="26.25" customHeight="1" thickBot="1" x14ac:dyDescent="0.3">
      <c r="A18" s="18"/>
      <c r="B18" s="65"/>
      <c r="C18" s="66"/>
      <c r="D18" s="67"/>
      <c r="E18" s="66"/>
      <c r="F18" s="67"/>
      <c r="G18" s="66"/>
      <c r="H18" s="9"/>
      <c r="I18" s="74"/>
      <c r="J18" s="70"/>
      <c r="K18" s="69"/>
      <c r="L18" s="19"/>
    </row>
    <row r="19" spans="1:12" ht="26.25" customHeight="1" x14ac:dyDescent="0.25">
      <c r="A19" s="18">
        <v>15</v>
      </c>
      <c r="B19" s="20"/>
      <c r="C19" s="9"/>
      <c r="D19" s="9"/>
      <c r="E19" s="9"/>
      <c r="F19" s="9"/>
      <c r="G19" s="9"/>
      <c r="H19" s="9"/>
      <c r="I19" s="27"/>
      <c r="J19" s="24"/>
      <c r="K19" s="9"/>
      <c r="L19" s="19"/>
    </row>
    <row r="20" spans="1:12" ht="26.25" customHeight="1" x14ac:dyDescent="0.25">
      <c r="A20" s="18">
        <v>16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17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18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19</v>
      </c>
      <c r="B23" s="20"/>
      <c r="C23" s="9"/>
      <c r="D23" s="9"/>
      <c r="E23" s="9"/>
      <c r="F23" s="9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20</v>
      </c>
      <c r="B24" s="20"/>
      <c r="C24" s="9"/>
      <c r="D24" s="9"/>
      <c r="E24" s="9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21</v>
      </c>
      <c r="B25" s="20"/>
      <c r="C25" s="9"/>
      <c r="D25" s="9"/>
      <c r="E25" s="28"/>
      <c r="F25" s="23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22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18">
        <v>23</v>
      </c>
      <c r="B27" s="20"/>
      <c r="C27" s="9"/>
      <c r="D27" s="9"/>
      <c r="E27" s="9"/>
      <c r="F27" s="9"/>
      <c r="G27" s="9"/>
      <c r="H27" s="9"/>
      <c r="I27" s="27"/>
      <c r="J27" s="24"/>
      <c r="K27" s="9"/>
      <c r="L27" s="19"/>
    </row>
    <row r="28" spans="1:12" ht="26.25" customHeight="1" x14ac:dyDescent="0.25">
      <c r="A28" s="18">
        <v>24</v>
      </c>
      <c r="B28" s="20"/>
      <c r="C28" s="9"/>
      <c r="D28" s="9"/>
      <c r="E28" s="9"/>
      <c r="F28" s="9"/>
      <c r="G28" s="28"/>
      <c r="H28" s="28"/>
      <c r="I28" s="27"/>
      <c r="J28" s="24"/>
      <c r="K28" s="9"/>
      <c r="L28" s="19"/>
    </row>
    <row r="29" spans="1:12" ht="26.25" customHeight="1" x14ac:dyDescent="0.25">
      <c r="A29" s="18">
        <v>25</v>
      </c>
      <c r="B29" s="20"/>
      <c r="C29" s="9"/>
      <c r="D29" s="9"/>
      <c r="E29" s="9"/>
      <c r="F29" s="9"/>
      <c r="G29" s="9"/>
      <c r="H29" s="9"/>
      <c r="I29" s="23"/>
      <c r="J29" s="24"/>
      <c r="K29" s="9"/>
      <c r="L29" s="19"/>
    </row>
    <row r="30" spans="1:12" ht="26.25" customHeight="1" x14ac:dyDescent="0.25">
      <c r="A30" s="18">
        <v>26</v>
      </c>
      <c r="B30" s="20"/>
      <c r="C30" s="9"/>
      <c r="D30" s="9"/>
      <c r="E30" s="28"/>
      <c r="F30" s="9"/>
      <c r="G30" s="9"/>
      <c r="H30" s="9"/>
      <c r="I30" s="27"/>
      <c r="J30" s="24"/>
      <c r="K30" s="9"/>
      <c r="L30" s="19"/>
    </row>
    <row r="31" spans="1:12" ht="26.25" customHeight="1" x14ac:dyDescent="0.25">
      <c r="A31" s="18">
        <v>27</v>
      </c>
      <c r="B31" s="20"/>
      <c r="C31" s="9"/>
      <c r="D31" s="9"/>
      <c r="E31" s="9"/>
      <c r="F31" s="23"/>
      <c r="G31" s="23"/>
      <c r="H31" s="23"/>
      <c r="I31" s="23"/>
      <c r="J31" s="24"/>
      <c r="K31" s="23"/>
      <c r="L31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view="pageBreakPreview" topLeftCell="A5" zoomScaleSheetLayoutView="100" workbookViewId="0">
      <selection activeCell="F9" sqref="F9:K9"/>
    </sheetView>
  </sheetViews>
  <sheetFormatPr defaultRowHeight="15" x14ac:dyDescent="0.25"/>
  <cols>
    <col min="1" max="1" width="4.7109375" style="1" bestFit="1" customWidth="1"/>
    <col min="2" max="2" width="20.28515625" style="1" bestFit="1" customWidth="1"/>
    <col min="3" max="3" width="23.7109375" style="1" customWidth="1"/>
    <col min="4" max="4" width="11.8554687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4" style="1" bestFit="1" customWidth="1"/>
    <col min="11" max="11" width="23.28515625" style="1" customWidth="1"/>
    <col min="12" max="16384" width="9.140625" style="1"/>
  </cols>
  <sheetData>
    <row r="3" spans="1:12" ht="15.75" x14ac:dyDescent="0.25">
      <c r="A3" s="140" t="s">
        <v>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2" s="7" customFormat="1" ht="48" customHeight="1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s="15" customFormat="1" ht="42" customHeight="1" thickBot="1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116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14"/>
    </row>
    <row r="6" spans="1:12" s="15" customFormat="1" ht="26.25" customHeight="1" thickBot="1" x14ac:dyDescent="0.3">
      <c r="A6" s="77">
        <v>1</v>
      </c>
      <c r="B6" s="78" t="s">
        <v>59</v>
      </c>
      <c r="C6" s="31" t="s">
        <v>117</v>
      </c>
      <c r="D6" s="32" t="s">
        <v>60</v>
      </c>
      <c r="E6" s="79" t="s">
        <v>118</v>
      </c>
      <c r="F6" s="79">
        <v>5</v>
      </c>
      <c r="G6" s="79">
        <v>6</v>
      </c>
      <c r="H6" s="79">
        <v>11</v>
      </c>
      <c r="I6" s="80">
        <v>42483</v>
      </c>
      <c r="J6" s="81">
        <v>42918</v>
      </c>
      <c r="K6" s="9" t="s">
        <v>96</v>
      </c>
      <c r="L6" s="14"/>
    </row>
    <row r="7" spans="1:12" ht="26.25" customHeight="1" thickBot="1" x14ac:dyDescent="0.3">
      <c r="A7" s="82">
        <v>2</v>
      </c>
      <c r="B7" s="83" t="s">
        <v>59</v>
      </c>
      <c r="C7" s="31" t="s">
        <v>117</v>
      </c>
      <c r="D7" s="40" t="s">
        <v>60</v>
      </c>
      <c r="E7" s="79" t="s">
        <v>118</v>
      </c>
      <c r="F7" s="31">
        <v>5</v>
      </c>
      <c r="G7" s="31">
        <v>6</v>
      </c>
      <c r="H7" s="31">
        <v>11</v>
      </c>
      <c r="I7" s="80">
        <v>42483</v>
      </c>
      <c r="J7" s="81">
        <v>42918</v>
      </c>
      <c r="K7" s="9" t="s">
        <v>96</v>
      </c>
      <c r="L7" s="19"/>
    </row>
    <row r="8" spans="1:12" ht="26.25" customHeight="1" thickBot="1" x14ac:dyDescent="0.3">
      <c r="A8" s="82">
        <v>3</v>
      </c>
      <c r="B8" s="83" t="s">
        <v>59</v>
      </c>
      <c r="C8" s="31" t="s">
        <v>117</v>
      </c>
      <c r="D8" s="32" t="s">
        <v>60</v>
      </c>
      <c r="E8" s="79" t="s">
        <v>118</v>
      </c>
      <c r="F8" s="41">
        <v>5</v>
      </c>
      <c r="G8" s="41">
        <v>7</v>
      </c>
      <c r="H8" s="41">
        <v>12</v>
      </c>
      <c r="I8" s="80">
        <v>42483</v>
      </c>
      <c r="J8" s="81">
        <v>42918</v>
      </c>
      <c r="K8" s="9" t="s">
        <v>96</v>
      </c>
      <c r="L8" s="19"/>
    </row>
    <row r="9" spans="1:12" ht="26.25" customHeight="1" thickBot="1" x14ac:dyDescent="0.3">
      <c r="A9" s="82">
        <v>4</v>
      </c>
      <c r="B9" s="83" t="s">
        <v>59</v>
      </c>
      <c r="C9" s="31" t="s">
        <v>117</v>
      </c>
      <c r="D9" s="84" t="s">
        <v>60</v>
      </c>
      <c r="E9" s="79" t="s">
        <v>118</v>
      </c>
      <c r="F9" s="142" t="s">
        <v>119</v>
      </c>
      <c r="G9" s="143"/>
      <c r="H9" s="143"/>
      <c r="I9" s="143"/>
      <c r="J9" s="143"/>
      <c r="K9" s="144"/>
      <c r="L9" s="19"/>
    </row>
    <row r="10" spans="1:12" ht="26.25" customHeight="1" thickBot="1" x14ac:dyDescent="0.3">
      <c r="A10" s="82">
        <v>5</v>
      </c>
      <c r="B10" s="83" t="s">
        <v>74</v>
      </c>
      <c r="C10" s="31" t="s">
        <v>117</v>
      </c>
      <c r="D10" s="40" t="s">
        <v>60</v>
      </c>
      <c r="E10" s="79" t="s">
        <v>118</v>
      </c>
      <c r="F10" s="31">
        <v>5</v>
      </c>
      <c r="G10" s="31">
        <v>6</v>
      </c>
      <c r="H10" s="31">
        <v>11</v>
      </c>
      <c r="I10" s="80">
        <v>42483</v>
      </c>
      <c r="J10" s="81">
        <v>42918</v>
      </c>
      <c r="K10" s="9" t="s">
        <v>96</v>
      </c>
      <c r="L10" s="19"/>
    </row>
    <row r="11" spans="1:12" ht="26.25" customHeight="1" thickBot="1" x14ac:dyDescent="0.3">
      <c r="A11" s="82">
        <v>6</v>
      </c>
      <c r="B11" s="83" t="s">
        <v>120</v>
      </c>
      <c r="C11" s="31" t="s">
        <v>117</v>
      </c>
      <c r="D11" s="40" t="s">
        <v>60</v>
      </c>
      <c r="E11" s="79" t="s">
        <v>118</v>
      </c>
      <c r="F11" s="31">
        <v>5</v>
      </c>
      <c r="G11" s="31">
        <v>6</v>
      </c>
      <c r="H11" s="31">
        <v>11</v>
      </c>
      <c r="I11" s="80">
        <v>42483</v>
      </c>
      <c r="J11" s="81">
        <v>42918</v>
      </c>
      <c r="K11" s="9" t="s">
        <v>96</v>
      </c>
      <c r="L11" s="19"/>
    </row>
    <row r="12" spans="1:12" ht="26.25" customHeight="1" thickBot="1" x14ac:dyDescent="0.3">
      <c r="A12" s="82">
        <v>7</v>
      </c>
      <c r="B12" s="83" t="s">
        <v>121</v>
      </c>
      <c r="C12" s="31" t="s">
        <v>117</v>
      </c>
      <c r="D12" s="40" t="s">
        <v>60</v>
      </c>
      <c r="E12" s="79" t="s">
        <v>118</v>
      </c>
      <c r="F12" s="142" t="s">
        <v>119</v>
      </c>
      <c r="G12" s="143"/>
      <c r="H12" s="143"/>
      <c r="I12" s="143"/>
      <c r="J12" s="143"/>
      <c r="K12" s="144"/>
      <c r="L12" s="19"/>
    </row>
    <row r="13" spans="1:12" ht="26.25" customHeight="1" thickBot="1" x14ac:dyDescent="0.3">
      <c r="A13" s="82">
        <v>8</v>
      </c>
      <c r="B13" s="83" t="s">
        <v>121</v>
      </c>
      <c r="C13" s="31" t="s">
        <v>117</v>
      </c>
      <c r="D13" s="40" t="s">
        <v>60</v>
      </c>
      <c r="E13" s="79" t="s">
        <v>118</v>
      </c>
      <c r="F13" s="31">
        <v>5</v>
      </c>
      <c r="G13" s="31">
        <v>4</v>
      </c>
      <c r="H13" s="31">
        <v>9</v>
      </c>
      <c r="I13" s="80">
        <v>42483</v>
      </c>
      <c r="J13" s="81">
        <v>42918</v>
      </c>
      <c r="K13" s="9" t="s">
        <v>96</v>
      </c>
      <c r="L13" s="19"/>
    </row>
    <row r="14" spans="1:12" ht="26.25" customHeight="1" x14ac:dyDescent="0.25">
      <c r="A14" s="82">
        <v>9</v>
      </c>
      <c r="B14" s="83" t="s">
        <v>121</v>
      </c>
      <c r="C14" s="31" t="s">
        <v>99</v>
      </c>
      <c r="D14" s="31" t="s">
        <v>60</v>
      </c>
      <c r="E14" s="31" t="s">
        <v>122</v>
      </c>
      <c r="F14" s="31"/>
      <c r="G14" s="31"/>
      <c r="H14" s="31">
        <v>20</v>
      </c>
      <c r="I14" s="80">
        <v>42483</v>
      </c>
      <c r="J14" s="81">
        <v>42918</v>
      </c>
      <c r="K14" s="31" t="s">
        <v>123</v>
      </c>
      <c r="L14" s="19"/>
    </row>
    <row r="15" spans="1:12" ht="26.25" customHeight="1" thickBot="1" x14ac:dyDescent="0.3">
      <c r="A15" s="82">
        <v>10</v>
      </c>
      <c r="B15" s="83" t="s">
        <v>124</v>
      </c>
      <c r="C15" s="41"/>
      <c r="D15" s="41" t="s">
        <v>60</v>
      </c>
      <c r="E15" s="41"/>
      <c r="F15" s="41"/>
      <c r="G15" s="41"/>
      <c r="H15" s="41">
        <v>20</v>
      </c>
      <c r="I15" s="41"/>
      <c r="J15" s="41"/>
      <c r="K15" s="41" t="s">
        <v>119</v>
      </c>
      <c r="L15" s="19"/>
    </row>
    <row r="16" spans="1:12" ht="26.25" customHeight="1" thickBot="1" x14ac:dyDescent="0.3">
      <c r="A16" s="82">
        <v>11</v>
      </c>
      <c r="B16" s="85" t="s">
        <v>125</v>
      </c>
      <c r="C16" s="31" t="s">
        <v>117</v>
      </c>
      <c r="D16" s="86" t="s">
        <v>60</v>
      </c>
      <c r="E16" s="86" t="s">
        <v>118</v>
      </c>
      <c r="F16" s="86">
        <v>5</v>
      </c>
      <c r="G16" s="86">
        <v>5</v>
      </c>
      <c r="H16" s="86">
        <v>10</v>
      </c>
      <c r="I16" s="80">
        <v>42483</v>
      </c>
      <c r="J16" s="81">
        <v>42918</v>
      </c>
      <c r="K16" s="9" t="s">
        <v>96</v>
      </c>
      <c r="L16" s="19"/>
    </row>
    <row r="17" spans="1:11" ht="26.25" customHeight="1" x14ac:dyDescent="0.25">
      <c r="A17" s="82">
        <v>12</v>
      </c>
      <c r="B17" s="85" t="s">
        <v>63</v>
      </c>
      <c r="C17" s="31" t="s">
        <v>117</v>
      </c>
      <c r="D17" s="86" t="s">
        <v>60</v>
      </c>
      <c r="E17" s="86" t="s">
        <v>118</v>
      </c>
      <c r="F17" s="86">
        <v>5</v>
      </c>
      <c r="G17" s="86">
        <v>6</v>
      </c>
      <c r="H17" s="86">
        <v>11</v>
      </c>
      <c r="I17" s="80">
        <v>42483</v>
      </c>
      <c r="J17" s="81">
        <v>42918</v>
      </c>
      <c r="K17" s="9" t="s">
        <v>96</v>
      </c>
    </row>
    <row r="18" spans="1:11" ht="26.25" customHeight="1" x14ac:dyDescent="0.25"/>
    <row r="19" spans="1:11" ht="26.25" customHeight="1" x14ac:dyDescent="0.25">
      <c r="A19" s="19"/>
    </row>
    <row r="20" spans="1:11" ht="26.25" customHeight="1" x14ac:dyDescent="0.25">
      <c r="A20" s="19"/>
    </row>
    <row r="21" spans="1:11" ht="26.25" customHeight="1" x14ac:dyDescent="0.25">
      <c r="A21" s="19"/>
    </row>
    <row r="22" spans="1:11" ht="26.25" customHeight="1" x14ac:dyDescent="0.25">
      <c r="A22" s="19"/>
    </row>
    <row r="23" spans="1:11" ht="26.25" customHeight="1" x14ac:dyDescent="0.25">
      <c r="A23" s="19"/>
    </row>
    <row r="24" spans="1:11" ht="26.25" customHeight="1" x14ac:dyDescent="0.25">
      <c r="A24" s="19"/>
    </row>
    <row r="25" spans="1:11" ht="26.25" customHeight="1" x14ac:dyDescent="0.25">
      <c r="A25" s="19"/>
    </row>
    <row r="26" spans="1:11" ht="26.25" customHeight="1" x14ac:dyDescent="0.25">
      <c r="A26" s="19"/>
    </row>
    <row r="27" spans="1:11" ht="26.25" customHeight="1" x14ac:dyDescent="0.25">
      <c r="A27" s="19"/>
    </row>
    <row r="28" spans="1:11" ht="26.25" customHeight="1" x14ac:dyDescent="0.25">
      <c r="A28" s="19"/>
    </row>
    <row r="29" spans="1:11" ht="26.25" customHeight="1" x14ac:dyDescent="0.25">
      <c r="A29" s="19"/>
    </row>
    <row r="30" spans="1:11" ht="26.25" customHeight="1" x14ac:dyDescent="0.25">
      <c r="A30" s="19"/>
    </row>
    <row r="31" spans="1:11" ht="26.25" customHeight="1" x14ac:dyDescent="0.25">
      <c r="A31" s="19"/>
    </row>
    <row r="32" spans="1:11" ht="26.25" customHeight="1" x14ac:dyDescent="0.25"/>
  </sheetData>
  <mergeCells count="3">
    <mergeCell ref="A3:K3"/>
    <mergeCell ref="F9:K9"/>
    <mergeCell ref="F12:K12"/>
  </mergeCells>
  <pageMargins left="0.31496062992125984" right="0.31496062992125984" top="0.39370078740157483" bottom="0.35433070866141736" header="0.31496062992125984" footer="0.31496062992125984"/>
  <pageSetup paperSize="9" scale="80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BreakPreview" zoomScale="60" zoomScaleNormal="80" workbookViewId="0">
      <selection activeCell="Q11" sqref="Q11"/>
    </sheetView>
  </sheetViews>
  <sheetFormatPr defaultRowHeight="15" x14ac:dyDescent="0.25"/>
  <cols>
    <col min="1" max="1" width="6.28515625" style="1" customWidth="1"/>
    <col min="2" max="2" width="18.5703125" style="1" bestFit="1" customWidth="1"/>
    <col min="3" max="3" width="18.28515625" style="1" bestFit="1" customWidth="1"/>
    <col min="4" max="4" width="12.28515625" style="1" customWidth="1"/>
    <col min="5" max="5" width="20.5703125" style="1" bestFit="1" customWidth="1"/>
    <col min="6" max="6" width="20.28515625" style="1" bestFit="1" customWidth="1"/>
    <col min="7" max="7" width="12.140625" style="1" bestFit="1" customWidth="1"/>
    <col min="8" max="8" width="16.28515625" style="1" bestFit="1" customWidth="1"/>
    <col min="9" max="9" width="15.140625" style="1" customWidth="1"/>
    <col min="10" max="10" width="16.140625" style="1" customWidth="1"/>
    <col min="11" max="11" width="20.28515625" style="1" customWidth="1"/>
    <col min="12" max="16384" width="9.140625" style="1"/>
  </cols>
  <sheetData>
    <row r="1" spans="1:12" ht="15.75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ht="15.75" x14ac:dyDescent="0.25">
      <c r="A2" s="2" t="s">
        <v>36</v>
      </c>
      <c r="B2" s="3" t="s">
        <v>90</v>
      </c>
      <c r="C2" s="3"/>
      <c r="D2" s="3"/>
      <c r="E2" s="3"/>
      <c r="F2" s="3"/>
      <c r="G2" s="3"/>
      <c r="H2" s="3"/>
      <c r="I2" s="3"/>
      <c r="J2" s="3"/>
      <c r="K2" s="3"/>
    </row>
    <row r="3" spans="1:12" ht="15.75" thickBot="1" x14ac:dyDescent="0.3">
      <c r="A3" s="1" t="s">
        <v>4</v>
      </c>
      <c r="B3" s="1" t="s">
        <v>91</v>
      </c>
    </row>
    <row r="4" spans="1:12" s="7" customFormat="1" ht="48" customHeight="1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6"/>
    </row>
    <row r="5" spans="1:12" s="15" customFormat="1" ht="26.25" customHeight="1" thickBot="1" x14ac:dyDescent="0.3">
      <c r="A5" s="18">
        <v>1</v>
      </c>
      <c r="B5" s="65" t="s">
        <v>92</v>
      </c>
      <c r="C5" s="66" t="s">
        <v>17</v>
      </c>
      <c r="D5" s="67" t="s">
        <v>60</v>
      </c>
      <c r="E5" s="66" t="s">
        <v>93</v>
      </c>
      <c r="F5" s="67"/>
      <c r="G5" s="68" t="s">
        <v>94</v>
      </c>
      <c r="H5" s="67">
        <v>8</v>
      </c>
      <c r="I5" s="69" t="s">
        <v>95</v>
      </c>
      <c r="J5" s="70">
        <v>43013</v>
      </c>
      <c r="K5" s="69" t="s">
        <v>96</v>
      </c>
      <c r="L5" s="14"/>
    </row>
    <row r="6" spans="1:12" s="15" customFormat="1" ht="26.25" customHeight="1" thickBot="1" x14ac:dyDescent="0.3">
      <c r="A6" s="18">
        <v>2</v>
      </c>
      <c r="B6" s="65" t="s">
        <v>92</v>
      </c>
      <c r="C6" s="66" t="s">
        <v>17</v>
      </c>
      <c r="D6" s="67" t="s">
        <v>60</v>
      </c>
      <c r="E6" s="66" t="s">
        <v>97</v>
      </c>
      <c r="F6" s="67"/>
      <c r="G6" s="66">
        <v>4.5</v>
      </c>
      <c r="H6" s="67" t="s">
        <v>98</v>
      </c>
      <c r="I6" s="69" t="s">
        <v>95</v>
      </c>
      <c r="J6" s="70">
        <v>43013</v>
      </c>
      <c r="K6" s="71" t="s">
        <v>96</v>
      </c>
      <c r="L6" s="14"/>
    </row>
    <row r="7" spans="1:12" ht="26.25" customHeight="1" thickBot="1" x14ac:dyDescent="0.3">
      <c r="A7" s="18">
        <v>3</v>
      </c>
      <c r="B7" s="65" t="s">
        <v>92</v>
      </c>
      <c r="C7" s="66" t="s">
        <v>99</v>
      </c>
      <c r="D7" s="67" t="s">
        <v>60</v>
      </c>
      <c r="E7" s="66" t="s">
        <v>100</v>
      </c>
      <c r="F7" s="67"/>
      <c r="G7" s="66" t="s">
        <v>94</v>
      </c>
      <c r="H7" s="67" t="s">
        <v>98</v>
      </c>
      <c r="I7" s="69" t="s">
        <v>95</v>
      </c>
      <c r="J7" s="70">
        <v>43013</v>
      </c>
      <c r="K7" s="69" t="s">
        <v>96</v>
      </c>
      <c r="L7" s="19"/>
    </row>
    <row r="8" spans="1:12" ht="26.25" customHeight="1" thickBot="1" x14ac:dyDescent="0.3">
      <c r="A8" s="18">
        <v>4</v>
      </c>
      <c r="B8" s="65" t="s">
        <v>92</v>
      </c>
      <c r="C8" s="66" t="s">
        <v>17</v>
      </c>
      <c r="D8" s="67" t="s">
        <v>60</v>
      </c>
      <c r="E8" s="66" t="s">
        <v>97</v>
      </c>
      <c r="F8" s="67"/>
      <c r="G8" s="66" t="s">
        <v>94</v>
      </c>
      <c r="H8" s="67" t="s">
        <v>101</v>
      </c>
      <c r="I8" s="69" t="s">
        <v>95</v>
      </c>
      <c r="J8" s="70">
        <v>43013</v>
      </c>
      <c r="K8" s="69" t="s">
        <v>96</v>
      </c>
      <c r="L8" s="19"/>
    </row>
    <row r="9" spans="1:12" ht="26.25" customHeight="1" thickBot="1" x14ac:dyDescent="0.3">
      <c r="A9" s="18">
        <v>5</v>
      </c>
      <c r="B9" s="65" t="s">
        <v>102</v>
      </c>
      <c r="C9" s="66" t="s">
        <v>99</v>
      </c>
      <c r="D9" s="67" t="s">
        <v>60</v>
      </c>
      <c r="E9" s="66" t="s">
        <v>100</v>
      </c>
      <c r="F9" s="67"/>
      <c r="G9" s="66">
        <v>5</v>
      </c>
      <c r="H9" s="67">
        <v>8</v>
      </c>
      <c r="I9" s="69" t="s">
        <v>103</v>
      </c>
      <c r="J9" s="70">
        <v>43013</v>
      </c>
      <c r="K9" s="71" t="s">
        <v>96</v>
      </c>
      <c r="L9" s="19"/>
    </row>
    <row r="10" spans="1:12" ht="26.25" customHeight="1" thickBot="1" x14ac:dyDescent="0.3">
      <c r="A10" s="18">
        <v>6</v>
      </c>
      <c r="B10" s="65" t="s">
        <v>104</v>
      </c>
      <c r="C10" s="66" t="s">
        <v>99</v>
      </c>
      <c r="D10" s="67" t="s">
        <v>60</v>
      </c>
      <c r="E10" s="66" t="s">
        <v>100</v>
      </c>
      <c r="F10" s="67"/>
      <c r="G10" s="66">
        <v>5</v>
      </c>
      <c r="H10" s="67" t="s">
        <v>105</v>
      </c>
      <c r="I10" s="69" t="s">
        <v>103</v>
      </c>
      <c r="J10" s="70">
        <v>43013</v>
      </c>
      <c r="K10" s="69" t="s">
        <v>96</v>
      </c>
      <c r="L10" s="19"/>
    </row>
    <row r="11" spans="1:12" ht="26.25" customHeight="1" thickBot="1" x14ac:dyDescent="0.3">
      <c r="A11" s="18">
        <v>7</v>
      </c>
      <c r="B11" s="65" t="s">
        <v>106</v>
      </c>
      <c r="C11" s="72" t="s">
        <v>107</v>
      </c>
      <c r="D11" s="67" t="s">
        <v>60</v>
      </c>
      <c r="E11" s="66" t="s">
        <v>97</v>
      </c>
      <c r="F11" s="67"/>
      <c r="G11" s="66">
        <v>4.5</v>
      </c>
      <c r="H11" s="67">
        <v>8.8000000000000007</v>
      </c>
      <c r="I11" s="69" t="s">
        <v>108</v>
      </c>
      <c r="J11" s="70">
        <v>43013</v>
      </c>
      <c r="K11" s="69" t="s">
        <v>96</v>
      </c>
      <c r="L11" s="19"/>
    </row>
    <row r="12" spans="1:12" ht="26.25" customHeight="1" thickBot="1" x14ac:dyDescent="0.3">
      <c r="A12" s="18">
        <v>8</v>
      </c>
      <c r="B12" s="65" t="s">
        <v>109</v>
      </c>
      <c r="C12" s="66" t="s">
        <v>17</v>
      </c>
      <c r="D12" s="67" t="s">
        <v>60</v>
      </c>
      <c r="E12" s="66" t="s">
        <v>97</v>
      </c>
      <c r="F12" s="67"/>
      <c r="G12" s="66" t="s">
        <v>94</v>
      </c>
      <c r="H12" s="67" t="s">
        <v>101</v>
      </c>
      <c r="I12" s="73" t="s">
        <v>110</v>
      </c>
      <c r="J12" s="70">
        <v>43013</v>
      </c>
      <c r="K12" s="69" t="s">
        <v>96</v>
      </c>
      <c r="L12" s="19"/>
    </row>
    <row r="13" spans="1:12" ht="26.25" customHeight="1" thickBot="1" x14ac:dyDescent="0.3">
      <c r="A13" s="18">
        <v>9</v>
      </c>
      <c r="B13" s="65" t="s">
        <v>109</v>
      </c>
      <c r="C13" s="66" t="s">
        <v>99</v>
      </c>
      <c r="D13" s="67" t="s">
        <v>60</v>
      </c>
      <c r="E13" s="66" t="s">
        <v>100</v>
      </c>
      <c r="F13" s="67"/>
      <c r="G13" s="66">
        <v>5</v>
      </c>
      <c r="H13" s="67">
        <v>8</v>
      </c>
      <c r="I13" s="74">
        <v>42187</v>
      </c>
      <c r="J13" s="70">
        <v>43013</v>
      </c>
      <c r="K13" s="69" t="s">
        <v>96</v>
      </c>
      <c r="L13" s="19"/>
    </row>
    <row r="14" spans="1:12" ht="26.25" customHeight="1" thickBot="1" x14ac:dyDescent="0.3">
      <c r="A14" s="18">
        <v>10</v>
      </c>
      <c r="B14" s="65" t="s">
        <v>111</v>
      </c>
      <c r="C14" s="72"/>
      <c r="D14" s="67" t="s">
        <v>60</v>
      </c>
      <c r="E14" s="75"/>
      <c r="F14" s="67"/>
      <c r="G14" s="72"/>
      <c r="H14" s="67">
        <v>40</v>
      </c>
      <c r="I14" s="69" t="s">
        <v>103</v>
      </c>
      <c r="J14" s="70">
        <v>43013</v>
      </c>
      <c r="K14" s="69" t="s">
        <v>96</v>
      </c>
      <c r="L14" s="19"/>
    </row>
    <row r="15" spans="1:12" ht="26.25" customHeight="1" thickBot="1" x14ac:dyDescent="0.3">
      <c r="A15" s="18">
        <v>11</v>
      </c>
      <c r="B15" s="65" t="s">
        <v>112</v>
      </c>
      <c r="C15" s="66" t="s">
        <v>17</v>
      </c>
      <c r="D15" s="67" t="s">
        <v>60</v>
      </c>
      <c r="E15" s="76" t="s">
        <v>97</v>
      </c>
      <c r="F15" s="67"/>
      <c r="G15" s="66" t="s">
        <v>94</v>
      </c>
      <c r="H15" s="67" t="s">
        <v>101</v>
      </c>
      <c r="I15" s="69" t="s">
        <v>108</v>
      </c>
      <c r="J15" s="70">
        <v>43013</v>
      </c>
      <c r="K15" s="69" t="s">
        <v>96</v>
      </c>
      <c r="L15" s="19"/>
    </row>
    <row r="16" spans="1:12" ht="26.25" customHeight="1" thickBot="1" x14ac:dyDescent="0.3">
      <c r="A16" s="18">
        <v>12</v>
      </c>
      <c r="B16" s="65" t="s">
        <v>113</v>
      </c>
      <c r="C16" s="66" t="s">
        <v>99</v>
      </c>
      <c r="D16" s="67" t="s">
        <v>60</v>
      </c>
      <c r="E16" s="66" t="s">
        <v>100</v>
      </c>
      <c r="F16" s="67"/>
      <c r="G16" s="66">
        <v>5</v>
      </c>
      <c r="H16" s="67" t="s">
        <v>105</v>
      </c>
      <c r="I16" s="69" t="s">
        <v>103</v>
      </c>
      <c r="J16" s="70">
        <v>43013</v>
      </c>
      <c r="K16" s="69" t="s">
        <v>96</v>
      </c>
      <c r="L16" s="19"/>
    </row>
    <row r="17" spans="1:12" ht="26.25" customHeight="1" thickBot="1" x14ac:dyDescent="0.3">
      <c r="A17" s="18">
        <v>13</v>
      </c>
      <c r="B17" s="65" t="s">
        <v>114</v>
      </c>
      <c r="C17" s="66" t="s">
        <v>17</v>
      </c>
      <c r="D17" s="67" t="s">
        <v>60</v>
      </c>
      <c r="E17" s="66" t="s">
        <v>115</v>
      </c>
      <c r="F17" s="67"/>
      <c r="G17" s="66" t="s">
        <v>94</v>
      </c>
      <c r="H17" s="67" t="s">
        <v>101</v>
      </c>
      <c r="I17" s="74">
        <v>42187</v>
      </c>
      <c r="J17" s="70">
        <v>43013</v>
      </c>
      <c r="K17" s="69" t="s">
        <v>96</v>
      </c>
      <c r="L17" s="19"/>
    </row>
    <row r="18" spans="1:12" ht="26.25" customHeight="1" x14ac:dyDescent="0.25">
      <c r="A18" s="18">
        <v>15</v>
      </c>
      <c r="B18" s="20"/>
      <c r="C18" s="9"/>
      <c r="D18" s="9"/>
      <c r="E18" s="9"/>
      <c r="F18" s="9"/>
      <c r="G18" s="9"/>
      <c r="H18" s="9"/>
      <c r="I18" s="27"/>
      <c r="J18" s="24"/>
      <c r="K18" s="9"/>
      <c r="L18" s="19"/>
    </row>
    <row r="19" spans="1:12" ht="26.25" customHeight="1" x14ac:dyDescent="0.25">
      <c r="A19" s="18">
        <v>16</v>
      </c>
      <c r="B19" s="20"/>
      <c r="C19" s="9"/>
      <c r="D19" s="9"/>
      <c r="E19" s="9"/>
      <c r="F19" s="9"/>
      <c r="G19" s="9"/>
      <c r="H19" s="9"/>
      <c r="I19" s="27"/>
      <c r="J19" s="24"/>
      <c r="K19" s="9"/>
      <c r="L19" s="19"/>
    </row>
    <row r="20" spans="1:12" ht="26.25" customHeight="1" x14ac:dyDescent="0.25">
      <c r="A20" s="18">
        <v>17</v>
      </c>
      <c r="B20" s="20"/>
      <c r="C20" s="9"/>
      <c r="D20" s="9"/>
      <c r="E20" s="9"/>
      <c r="F20" s="9"/>
      <c r="G20" s="9"/>
      <c r="H20" s="9"/>
      <c r="I20" s="27"/>
      <c r="J20" s="24"/>
      <c r="K20" s="9"/>
      <c r="L20" s="19"/>
    </row>
    <row r="21" spans="1:12" ht="26.25" customHeight="1" x14ac:dyDescent="0.25">
      <c r="A21" s="18">
        <v>18</v>
      </c>
      <c r="B21" s="20"/>
      <c r="C21" s="9"/>
      <c r="D21" s="9"/>
      <c r="E21" s="9"/>
      <c r="F21" s="9"/>
      <c r="G21" s="9"/>
      <c r="H21" s="9"/>
      <c r="I21" s="27"/>
      <c r="J21" s="24"/>
      <c r="K21" s="9"/>
      <c r="L21" s="19"/>
    </row>
    <row r="22" spans="1:12" ht="26.25" customHeight="1" x14ac:dyDescent="0.25">
      <c r="A22" s="18">
        <v>19</v>
      </c>
      <c r="B22" s="20"/>
      <c r="C22" s="9"/>
      <c r="D22" s="9"/>
      <c r="E22" s="9"/>
      <c r="F22" s="9"/>
      <c r="G22" s="9"/>
      <c r="H22" s="9"/>
      <c r="I22" s="27"/>
      <c r="J22" s="24"/>
      <c r="K22" s="9"/>
      <c r="L22" s="19"/>
    </row>
    <row r="23" spans="1:12" ht="26.25" customHeight="1" x14ac:dyDescent="0.25">
      <c r="A23" s="18">
        <v>20</v>
      </c>
      <c r="B23" s="20"/>
      <c r="C23" s="9"/>
      <c r="D23" s="9"/>
      <c r="E23" s="9"/>
      <c r="F23" s="23"/>
      <c r="G23" s="9"/>
      <c r="H23" s="9"/>
      <c r="I23" s="27"/>
      <c r="J23" s="24"/>
      <c r="K23" s="9"/>
      <c r="L23" s="19"/>
    </row>
    <row r="24" spans="1:12" ht="26.25" customHeight="1" x14ac:dyDescent="0.25">
      <c r="A24" s="18">
        <v>21</v>
      </c>
      <c r="B24" s="20"/>
      <c r="C24" s="9"/>
      <c r="D24" s="9"/>
      <c r="E24" s="28"/>
      <c r="F24" s="23"/>
      <c r="G24" s="9"/>
      <c r="H24" s="9"/>
      <c r="I24" s="27"/>
      <c r="J24" s="24"/>
      <c r="K24" s="9"/>
      <c r="L24" s="19"/>
    </row>
    <row r="25" spans="1:12" ht="26.25" customHeight="1" x14ac:dyDescent="0.25">
      <c r="A25" s="18">
        <v>22</v>
      </c>
      <c r="B25" s="20"/>
      <c r="C25" s="9"/>
      <c r="D25" s="9"/>
      <c r="E25" s="9"/>
      <c r="F25" s="9"/>
      <c r="G25" s="9"/>
      <c r="H25" s="9"/>
      <c r="I25" s="27"/>
      <c r="J25" s="24"/>
      <c r="K25" s="9"/>
      <c r="L25" s="19"/>
    </row>
    <row r="26" spans="1:12" ht="26.25" customHeight="1" x14ac:dyDescent="0.25">
      <c r="A26" s="18">
        <v>23</v>
      </c>
      <c r="B26" s="20"/>
      <c r="C26" s="9"/>
      <c r="D26" s="9"/>
      <c r="E26" s="9"/>
      <c r="F26" s="9"/>
      <c r="G26" s="9"/>
      <c r="H26" s="9"/>
      <c r="I26" s="27"/>
      <c r="J26" s="24"/>
      <c r="K26" s="9"/>
      <c r="L26" s="19"/>
    </row>
    <row r="27" spans="1:12" ht="26.25" customHeight="1" x14ac:dyDescent="0.25">
      <c r="A27" s="54"/>
      <c r="B27" s="55"/>
      <c r="C27" s="56"/>
      <c r="D27" s="56"/>
      <c r="E27" s="56"/>
      <c r="F27" s="56"/>
      <c r="G27" s="60"/>
      <c r="H27" s="60"/>
      <c r="I27" s="57"/>
      <c r="J27" s="58"/>
      <c r="K27" s="56"/>
      <c r="L27" s="19"/>
    </row>
    <row r="28" spans="1:12" ht="26.25" customHeight="1" x14ac:dyDescent="0.25">
      <c r="A28" s="54"/>
      <c r="B28" s="55"/>
      <c r="C28" s="56"/>
      <c r="D28" s="56"/>
      <c r="E28" s="56"/>
      <c r="F28" s="56"/>
      <c r="G28" s="56"/>
      <c r="H28" s="56"/>
      <c r="I28" s="59"/>
      <c r="J28" s="58"/>
      <c r="K28" s="56"/>
      <c r="L28" s="19"/>
    </row>
    <row r="29" spans="1:12" ht="26.25" customHeight="1" x14ac:dyDescent="0.25">
      <c r="A29" s="54"/>
      <c r="B29" s="55"/>
      <c r="C29" s="56"/>
      <c r="D29" s="56"/>
      <c r="E29" s="60"/>
      <c r="F29" s="56"/>
      <c r="G29" s="56"/>
      <c r="H29" s="56"/>
      <c r="I29" s="57"/>
      <c r="J29" s="58"/>
      <c r="K29" s="56"/>
      <c r="L29" s="19"/>
    </row>
    <row r="30" spans="1:12" ht="26.25" customHeight="1" x14ac:dyDescent="0.25">
      <c r="A30" s="54"/>
      <c r="B30" s="55"/>
      <c r="C30" s="56"/>
      <c r="D30" s="56"/>
      <c r="E30" s="56"/>
      <c r="F30" s="59"/>
      <c r="G30" s="59"/>
      <c r="H30" s="59"/>
      <c r="I30" s="59"/>
      <c r="J30" s="58"/>
      <c r="K30" s="59"/>
      <c r="L30" s="19"/>
    </row>
  </sheetData>
  <mergeCells count="1">
    <mergeCell ref="A1:K1"/>
  </mergeCells>
  <pageMargins left="0.31496062992125984" right="0.31496062992125984" top="0.39370078740157483" bottom="0.15748031496062992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Karangnunggal</vt:lpstr>
      <vt:lpstr>Malangbong</vt:lpstr>
      <vt:lpstr>Tasikmalaya</vt:lpstr>
      <vt:lpstr>Ciamis</vt:lpstr>
      <vt:lpstr>Garut</vt:lpstr>
      <vt:lpstr>Darajat</vt:lpstr>
      <vt:lpstr>Pameungpeuk</vt:lpstr>
      <vt:lpstr>Sumadra</vt:lpstr>
      <vt:lpstr>Pangandaran</vt:lpstr>
      <vt:lpstr>Banjar</vt:lpstr>
      <vt:lpstr>Kamojang</vt:lpstr>
      <vt:lpstr>Gitet Tasik</vt:lpstr>
      <vt:lpstr>Banjar!Print_Area</vt:lpstr>
      <vt:lpstr>Ciamis!Print_Area</vt:lpstr>
      <vt:lpstr>Darajat!Print_Area</vt:lpstr>
      <vt:lpstr>Garut!Print_Area</vt:lpstr>
      <vt:lpstr>'Gitet Tasik'!Print_Area</vt:lpstr>
      <vt:lpstr>Kamojang!Print_Area</vt:lpstr>
      <vt:lpstr>Karangnunggal!Print_Area</vt:lpstr>
      <vt:lpstr>Malangbong!Print_Area</vt:lpstr>
      <vt:lpstr>Pameungpeuk!Print_Area</vt:lpstr>
      <vt:lpstr>Pangandaran!Print_Area</vt:lpstr>
      <vt:lpstr>Sumadra!Print_Area</vt:lpstr>
      <vt:lpstr>Tasikmalaya!Print_Area</vt:lpstr>
      <vt:lpstr>Banjar!Print_Titles</vt:lpstr>
      <vt:lpstr>Ciamis!Print_Titles</vt:lpstr>
      <vt:lpstr>Darajat!Print_Titles</vt:lpstr>
      <vt:lpstr>Garut!Print_Titles</vt:lpstr>
      <vt:lpstr>'Gitet Tasik'!Print_Titles</vt:lpstr>
      <vt:lpstr>Kamojang!Print_Titles</vt:lpstr>
      <vt:lpstr>Karangnunggal!Print_Titles</vt:lpstr>
      <vt:lpstr>Malangbong!Print_Titles</vt:lpstr>
      <vt:lpstr>Pameungpeuk!Print_Titles</vt:lpstr>
      <vt:lpstr>Pangandaran!Print_Titles</vt:lpstr>
      <vt:lpstr>Sumadra!Print_Titles</vt:lpstr>
      <vt:lpstr>Tasikmalaya!Print_Titles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rose-die</dc:creator>
  <cp:lastModifiedBy>rose-die</cp:lastModifiedBy>
  <dcterms:created xsi:type="dcterms:W3CDTF">2017-08-24T02:24:29Z</dcterms:created>
  <dcterms:modified xsi:type="dcterms:W3CDTF">2017-08-24T02:39:01Z</dcterms:modified>
</cp:coreProperties>
</file>