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andirancan" sheetId="1" r:id="rId1"/>
    <sheet name="PLTU Indramayu" sheetId="2" r:id="rId2"/>
    <sheet name="Cangkring" sheetId="3" r:id="rId3"/>
    <sheet name="Arjawinangun" sheetId="4" r:id="rId4"/>
    <sheet name="Cikedung" sheetId="5" r:id="rId5"/>
    <sheet name="Babakan" sheetId="6" r:id="rId6"/>
    <sheet name="Haurgeulis" sheetId="7" r:id="rId7"/>
    <sheet name="Kadipaten" sheetId="8" r:id="rId8"/>
    <sheet name="Parakan" sheetId="9" r:id="rId9"/>
    <sheet name="Sunyaragi" sheetId="10" r:id="rId10"/>
    <sheet name="Kuningan" sheetId="11" r:id="rId11"/>
    <sheet name="Indramayu" sheetId="12" r:id="rId12"/>
    <sheet name="Jatibarang" sheetId="13" r:id="rId13"/>
  </sheets>
  <definedNames>
    <definedName name="_xlnm.Print_Area" localSheetId="3">Arjawinangun!$A$5:$K$31</definedName>
    <definedName name="_xlnm.Print_Area" localSheetId="5">Babakan!$A$5:$J$31</definedName>
    <definedName name="_xlnm.Print_Area" localSheetId="2">Cangkring!$A$5:$K$23</definedName>
    <definedName name="_xlnm.Print_Area" localSheetId="4">Cikedung!$A$5:$K$31</definedName>
    <definedName name="_xlnm.Print_Area" localSheetId="6">Haurgeulis!$A$1:$K$24</definedName>
    <definedName name="_xlnm.Print_Area" localSheetId="11">Indramayu!$A$1:$K$29</definedName>
    <definedName name="_xlnm.Print_Area" localSheetId="12">Jatibarang!$A$1:$O$49</definedName>
    <definedName name="_xlnm.Print_Area" localSheetId="7">Kadipaten!$A$5:$K$31</definedName>
    <definedName name="_xlnm.Print_Area" localSheetId="10">Kuningan!$A$1:$J$23</definedName>
    <definedName name="_xlnm.Print_Area" localSheetId="0">Mandirancan!$A$5:$K$45</definedName>
    <definedName name="_xlnm.Print_Area" localSheetId="8">Parakan!$A$5:$K$31</definedName>
    <definedName name="_xlnm.Print_Area" localSheetId="1">'PLTU Indramayu'!$A$5:$K$31</definedName>
    <definedName name="_xlnm.Print_Area" localSheetId="9">Sunyaragi!$A$4:$K$35</definedName>
    <definedName name="_xlnm.Print_Titles" localSheetId="3">Arjawinangun!$1:$4</definedName>
    <definedName name="_xlnm.Print_Titles" localSheetId="5">Babakan!$1:$4</definedName>
    <definedName name="_xlnm.Print_Titles" localSheetId="2">Cangkring!$1:$4</definedName>
    <definedName name="_xlnm.Print_Titles" localSheetId="4">Cikedung!$1:$4</definedName>
    <definedName name="_xlnm.Print_Titles" localSheetId="6">Haurgeulis!$1:$4</definedName>
    <definedName name="_xlnm.Print_Titles" localSheetId="12">Jatibarang!$1:$6</definedName>
    <definedName name="_xlnm.Print_Titles" localSheetId="7">Kadipaten!$1:$4</definedName>
    <definedName name="_xlnm.Print_Titles" localSheetId="10">Kuningan!$1:$5</definedName>
    <definedName name="_xlnm.Print_Titles" localSheetId="0">Mandirancan!$1:$4</definedName>
    <definedName name="_xlnm.Print_Titles" localSheetId="8">Parakan!$1:$4</definedName>
    <definedName name="_xlnm.Print_Titles" localSheetId="1">'PLTU Indramayu'!$1:$4</definedName>
    <definedName name="_xlnm.Print_Titles" localSheetId="9">Sunyaragi!$1:$4</definedName>
  </definedNames>
  <calcPr calcId="145621"/>
</workbook>
</file>

<file path=xl/calcChain.xml><?xml version="1.0" encoding="utf-8"?>
<calcChain xmlns="http://schemas.openxmlformats.org/spreadsheetml/2006/main">
  <c r="F41" i="13" l="1"/>
  <c r="F40" i="13"/>
  <c r="F39" i="13"/>
  <c r="F38" i="13"/>
  <c r="F37" i="13"/>
  <c r="F36" i="13"/>
  <c r="F35" i="13"/>
  <c r="F34" i="13"/>
  <c r="F33" i="13"/>
  <c r="F32" i="13"/>
  <c r="F31" i="13"/>
  <c r="F21" i="13"/>
  <c r="F20" i="13"/>
  <c r="F16" i="13"/>
  <c r="F15" i="13"/>
  <c r="F14" i="13"/>
  <c r="F13" i="13"/>
  <c r="F12" i="13"/>
  <c r="F11" i="13"/>
  <c r="F10" i="13"/>
  <c r="F9" i="13"/>
  <c r="F8" i="13"/>
  <c r="G17" i="12" l="1"/>
  <c r="F17" i="12" s="1"/>
  <c r="G16" i="12"/>
  <c r="F16" i="12"/>
  <c r="G15" i="12"/>
  <c r="F15" i="12" s="1"/>
  <c r="G14" i="12"/>
  <c r="F14" i="12"/>
  <c r="G13" i="12"/>
  <c r="F13" i="12" s="1"/>
  <c r="G12" i="12"/>
  <c r="F12" i="12"/>
  <c r="G11" i="12"/>
  <c r="F11" i="12" s="1"/>
  <c r="G10" i="12"/>
  <c r="F10" i="12"/>
  <c r="G9" i="12"/>
  <c r="F9" i="12" s="1"/>
  <c r="G8" i="12"/>
  <c r="F8" i="12"/>
  <c r="G7" i="12"/>
  <c r="F7" i="12" s="1"/>
  <c r="G6" i="12"/>
  <c r="F6" i="12"/>
  <c r="G5" i="12"/>
  <c r="F5" i="12" s="1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J8" i="1"/>
  <c r="J10" i="1" s="1"/>
  <c r="J12" i="1" s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J7" i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6" i="1"/>
</calcChain>
</file>

<file path=xl/sharedStrings.xml><?xml version="1.0" encoding="utf-8"?>
<sst xmlns="http://schemas.openxmlformats.org/spreadsheetml/2006/main" count="1730" uniqueCount="420">
  <si>
    <t>II. LAPORAN HASIL PEMELIHARAAN APAR</t>
  </si>
  <si>
    <t>GITET</t>
  </si>
  <si>
    <t>: MANDIRANCAN</t>
  </si>
  <si>
    <t>Bulan</t>
  </si>
  <si>
    <t>: JULI 2017</t>
  </si>
  <si>
    <t>NO</t>
  </si>
  <si>
    <t>PENEMPATAN</t>
  </si>
  <si>
    <t>JENIS</t>
  </si>
  <si>
    <t>MODEL</t>
  </si>
  <si>
    <t>MERK / TYPE</t>
  </si>
  <si>
    <t>BERAT KOSONG ( Kg )</t>
  </si>
  <si>
    <t>BERAT ISI         (Kg)</t>
  </si>
  <si>
    <t>BERAT TOTAL</t>
  </si>
  <si>
    <t>PENGISIAN TERAKHIR</t>
  </si>
  <si>
    <t>TANGGAL DIPERIKSA</t>
  </si>
  <si>
    <t>KETERANGAN</t>
  </si>
  <si>
    <t>Ruang Kontrol</t>
  </si>
  <si>
    <t>BCF</t>
  </si>
  <si>
    <t>Portable</t>
  </si>
  <si>
    <t>APPRON / AP-10H</t>
  </si>
  <si>
    <t>2.5</t>
  </si>
  <si>
    <t>4.5</t>
  </si>
  <si>
    <t>dIpakai simulasi Huru hara &amp; Dibawa ke APP</t>
  </si>
  <si>
    <t>Baik</t>
  </si>
  <si>
    <t>Loby Atas</t>
  </si>
  <si>
    <t>Loby Bawah</t>
  </si>
  <si>
    <t>Gudang Peralatan</t>
  </si>
  <si>
    <t>2.3</t>
  </si>
  <si>
    <t>Ruang Cell 20 KV</t>
  </si>
  <si>
    <t>QUELL</t>
  </si>
  <si>
    <t>SH – 5</t>
  </si>
  <si>
    <t>2.8</t>
  </si>
  <si>
    <t xml:space="preserve">Milik APD </t>
  </si>
  <si>
    <t>Gasnya berkurang</t>
  </si>
  <si>
    <t>PROTECT / PHF-6</t>
  </si>
  <si>
    <t>Milik APD</t>
  </si>
  <si>
    <t>3.3</t>
  </si>
  <si>
    <t>YAMATO / YAM- 20L</t>
  </si>
  <si>
    <t>6.2</t>
  </si>
  <si>
    <t>21-2-2011 dibawa ke APP Cirebon</t>
  </si>
  <si>
    <t>ABCE</t>
  </si>
  <si>
    <t>HARTINDO / AF 1E</t>
  </si>
  <si>
    <t>Ruang  AC / DC</t>
  </si>
  <si>
    <t>2.9</t>
  </si>
  <si>
    <t>Ruang Genset</t>
  </si>
  <si>
    <t>CHUBB   SWORDSMAN</t>
  </si>
  <si>
    <t>1.8</t>
  </si>
  <si>
    <t>Dipakai simulasi SPI</t>
  </si>
  <si>
    <t>Ruang Bengkel</t>
  </si>
  <si>
    <t>Pos Satpam</t>
  </si>
  <si>
    <t>COBRA</t>
  </si>
  <si>
    <t>Trafo 60 MVA 150/20 kV</t>
  </si>
  <si>
    <t>SWORDSMAN</t>
  </si>
  <si>
    <t>-</t>
  </si>
  <si>
    <t>Ruang  Batere</t>
  </si>
  <si>
    <t>Switch yard 500 kV</t>
  </si>
  <si>
    <t>IBT # 1 Fasa R</t>
  </si>
  <si>
    <t>IBT # 1 Fasa S</t>
  </si>
  <si>
    <t>IBT # 1 Fasa T</t>
  </si>
  <si>
    <t>Cell 20 KV</t>
  </si>
  <si>
    <t>MAX PROTECT / MPTA 50</t>
  </si>
  <si>
    <t>LT1. R.LOBI</t>
  </si>
  <si>
    <t>DCP</t>
  </si>
  <si>
    <t>MFZ/ABC</t>
  </si>
  <si>
    <t>YAOJIANG</t>
  </si>
  <si>
    <t>LT1. R.RAK KABEL</t>
  </si>
  <si>
    <t>LT1. R. RAK KABEL</t>
  </si>
  <si>
    <t>LT2. R.TANGGA</t>
  </si>
  <si>
    <t>LT2.R. RELAY</t>
  </si>
  <si>
    <t>LT3.R. TANGGA</t>
  </si>
  <si>
    <t>LT3.R. PINTU KELUAR</t>
  </si>
  <si>
    <t>Gedung 20 Kv</t>
  </si>
  <si>
    <t>GI</t>
  </si>
  <si>
    <t>: CANGKRING</t>
  </si>
  <si>
    <t>::JULI  2017</t>
  </si>
  <si>
    <t>R. KONTROL</t>
  </si>
  <si>
    <t>AF.11</t>
  </si>
  <si>
    <t>20KG</t>
  </si>
  <si>
    <t>3 KG</t>
  </si>
  <si>
    <t>5 KG</t>
  </si>
  <si>
    <t>2 KG</t>
  </si>
  <si>
    <t>7 KG</t>
  </si>
  <si>
    <t>R. PLC</t>
  </si>
  <si>
    <t>BCF- PH 5</t>
  </si>
  <si>
    <t>PROTEC</t>
  </si>
  <si>
    <t>1 KG</t>
  </si>
  <si>
    <t>6 KG</t>
  </si>
  <si>
    <t>R. 20 KV</t>
  </si>
  <si>
    <t>SWORDMAN</t>
  </si>
  <si>
    <t>8,5 KG</t>
  </si>
  <si>
    <t>3,5 KG</t>
  </si>
  <si>
    <t>R. BATERE 2</t>
  </si>
  <si>
    <t>POWDER</t>
  </si>
  <si>
    <t>YAM-20L</t>
  </si>
  <si>
    <t>YAMATO</t>
  </si>
  <si>
    <t>13 KG</t>
  </si>
  <si>
    <t>SWITCH Y</t>
  </si>
  <si>
    <t>YA-10L</t>
  </si>
  <si>
    <t>AF.10</t>
  </si>
  <si>
    <t>GRAVINER SWORDMAN</t>
  </si>
  <si>
    <t>4 KG</t>
  </si>
  <si>
    <t>NAF P IV</t>
  </si>
  <si>
    <t>25 KG</t>
  </si>
  <si>
    <t>100 S</t>
  </si>
  <si>
    <t>YAMATO-100 S</t>
  </si>
  <si>
    <t>90 KG</t>
  </si>
  <si>
    <t>R. GUDANG 1</t>
  </si>
  <si>
    <t>R. GUDANG 2</t>
  </si>
  <si>
    <t>R. SPV/HAR GI</t>
  </si>
  <si>
    <t>YA-20L</t>
  </si>
  <si>
    <t>R. SATPAM</t>
  </si>
  <si>
    <t>DRY CHEMICAL</t>
  </si>
  <si>
    <t>1,5 KG</t>
  </si>
  <si>
    <t>: 70 KV ARJAWINANGUN</t>
  </si>
  <si>
    <t>CO2</t>
  </si>
  <si>
    <t>YAMATO YC-10</t>
  </si>
  <si>
    <t>27-05-2010</t>
  </si>
  <si>
    <t>Kadaluarsa Isinya</t>
  </si>
  <si>
    <t>30-11-2015</t>
  </si>
  <si>
    <t>CELL 20 KV</t>
  </si>
  <si>
    <t>BCF (HALLON 1211)</t>
  </si>
  <si>
    <t>Protect /PH 5,5 Kg</t>
  </si>
  <si>
    <t>20-10-2011</t>
  </si>
  <si>
    <t>Ruang AC/DC</t>
  </si>
  <si>
    <t>Ruang Batere(D)</t>
  </si>
  <si>
    <t>Alpindo /AL4P</t>
  </si>
  <si>
    <t>Ruang Batere ( L )</t>
  </si>
  <si>
    <t>FOAM</t>
  </si>
  <si>
    <t>YAMATO/Break lead</t>
  </si>
  <si>
    <t>18-05-2015</t>
  </si>
  <si>
    <t>Switch Yard</t>
  </si>
  <si>
    <t>Protect /PH 5( 5Kg )</t>
  </si>
  <si>
    <t>SWORDMAN/B2500EXP</t>
  </si>
  <si>
    <t>02-02-2015</t>
  </si>
  <si>
    <t>Depan Dapur</t>
  </si>
  <si>
    <t>Ruang Peralatan</t>
  </si>
  <si>
    <t>Belakang GI</t>
  </si>
  <si>
    <t>Karung goni/Pasir</t>
  </si>
  <si>
    <t>APAT</t>
  </si>
  <si>
    <r>
      <t>:</t>
    </r>
    <r>
      <rPr>
        <sz val="12"/>
        <color theme="1"/>
        <rFont val="Calibri"/>
        <family val="2"/>
      </rPr>
      <t xml:space="preserve"> Cikedung</t>
    </r>
  </si>
  <si>
    <t>: Juli</t>
  </si>
  <si>
    <t>BERAT KOSONG (Kg)</t>
  </si>
  <si>
    <t>Serbuk</t>
  </si>
  <si>
    <t>PYRAMID/34A/183B/C</t>
  </si>
  <si>
    <t>3 kg</t>
  </si>
  <si>
    <t>5 kg</t>
  </si>
  <si>
    <t>8 kg</t>
  </si>
  <si>
    <t>Tek. 10 BAR</t>
  </si>
  <si>
    <t>Ruang Batere</t>
  </si>
  <si>
    <t>Tek. 18 BAR</t>
  </si>
  <si>
    <t>Ruang Lobby</t>
  </si>
  <si>
    <t>Tek. 14,5 BAR</t>
  </si>
  <si>
    <t>Ruang Lorong 20 kV</t>
  </si>
  <si>
    <t>Gas Halon</t>
  </si>
  <si>
    <t>PROTECT</t>
  </si>
  <si>
    <t>2 kg</t>
  </si>
  <si>
    <t>5,5 kg</t>
  </si>
  <si>
    <t>Tek. 13 BAR</t>
  </si>
  <si>
    <t>Ruang Cell 20 kV</t>
  </si>
  <si>
    <t>Tek. 6 BAR</t>
  </si>
  <si>
    <t>Tek. 9 BAR</t>
  </si>
  <si>
    <t>Tek. 0 BAR</t>
  </si>
  <si>
    <t>Tek. 14 BAR</t>
  </si>
  <si>
    <t>Switchyard</t>
  </si>
  <si>
    <t>Powder</t>
  </si>
  <si>
    <t>50 kg</t>
  </si>
  <si>
    <t>Tek. 21 BAR</t>
  </si>
  <si>
    <t xml:space="preserve">YAMATO /  YC -10 </t>
  </si>
  <si>
    <t>4,5</t>
  </si>
  <si>
    <t>14,5</t>
  </si>
  <si>
    <t>KADALUARSA</t>
  </si>
  <si>
    <t>YAMATO /  YC -10</t>
  </si>
  <si>
    <t>15,5</t>
  </si>
  <si>
    <t>Ruang Tamu</t>
  </si>
  <si>
    <t>BAIK</t>
  </si>
  <si>
    <t>Ruang PLC</t>
  </si>
  <si>
    <t>Hallon</t>
  </si>
  <si>
    <t>PROTECT / PH-5</t>
  </si>
  <si>
    <t>9,5</t>
  </si>
  <si>
    <t>Ruang Lorong</t>
  </si>
  <si>
    <t>14,7</t>
  </si>
  <si>
    <t>Ruang SPV JARGI</t>
  </si>
  <si>
    <t>15,2</t>
  </si>
  <si>
    <t>Depan R. Batere</t>
  </si>
  <si>
    <t>Foam</t>
  </si>
  <si>
    <t>YAMATO / BREAK</t>
  </si>
  <si>
    <t>9 Ltr</t>
  </si>
  <si>
    <t>15,7</t>
  </si>
  <si>
    <t>APRON / AP 60P</t>
  </si>
  <si>
    <t>BCF HALLON 1211 / AL – 5H</t>
  </si>
  <si>
    <t>27/05/2010</t>
  </si>
  <si>
    <t>Depan Switchyard</t>
  </si>
  <si>
    <t xml:space="preserve">Hallon </t>
  </si>
  <si>
    <t xml:space="preserve">CHUBB SWARDSMAN / HALLON 1211 </t>
  </si>
  <si>
    <t>15/10/2011</t>
  </si>
  <si>
    <t>portable</t>
  </si>
  <si>
    <t>Protect / PSB</t>
  </si>
  <si>
    <t>26/11/2016</t>
  </si>
  <si>
    <t>: Babakan</t>
  </si>
  <si>
    <t>: Juli 2017</t>
  </si>
  <si>
    <t>: HAURGEULIS</t>
  </si>
  <si>
    <t>APPRON / AP-90</t>
  </si>
  <si>
    <t>tekanan 0 bar</t>
  </si>
  <si>
    <t>APPRON / AP-60</t>
  </si>
  <si>
    <t>Dibawa ke APP</t>
  </si>
  <si>
    <t>30-11-2011</t>
  </si>
  <si>
    <t>Ruang Relay</t>
  </si>
  <si>
    <t>30-10-2011</t>
  </si>
  <si>
    <t>tekanan turun jadi 11 bar</t>
  </si>
  <si>
    <t>Ruang Telkom</t>
  </si>
  <si>
    <t>28-03-2014</t>
  </si>
  <si>
    <t>Dapur</t>
  </si>
  <si>
    <t>31-03-2011</t>
  </si>
  <si>
    <t>Ruang Lobi</t>
  </si>
  <si>
    <t>tekanan turun jadi 6 bar</t>
  </si>
  <si>
    <t>tekanan turun jadi 10 bar</t>
  </si>
  <si>
    <t>Switchyard 150 kV</t>
  </si>
  <si>
    <t>NAF</t>
  </si>
  <si>
    <t>27 Mei 2010</t>
  </si>
  <si>
    <t>Kadaluarsa</t>
  </si>
  <si>
    <t>:KADIPATEN</t>
  </si>
  <si>
    <t>R. Kontrol</t>
  </si>
  <si>
    <t>Yamato YA - 10 L MP</t>
  </si>
  <si>
    <t>2,9 Kg</t>
  </si>
  <si>
    <t>2,1 Kg</t>
  </si>
  <si>
    <t>5 Kg</t>
  </si>
  <si>
    <t>powder</t>
  </si>
  <si>
    <t>Yamato YA - 15 L MP</t>
  </si>
  <si>
    <t>4,31 Kg</t>
  </si>
  <si>
    <t>4.5 Kg</t>
  </si>
  <si>
    <t>8.81 Kg</t>
  </si>
  <si>
    <t>26-12-2015</t>
  </si>
  <si>
    <t xml:space="preserve">APPROW AP-WH </t>
  </si>
  <si>
    <t>3,3 Kg</t>
  </si>
  <si>
    <t>1,7 Kg</t>
  </si>
  <si>
    <t>12-05-2015.</t>
  </si>
  <si>
    <t>3,5 Kg</t>
  </si>
  <si>
    <t>3.5 Kg</t>
  </si>
  <si>
    <t>7,0 Kg</t>
  </si>
  <si>
    <t>Protect PH - 5</t>
  </si>
  <si>
    <t>5,5 Kg</t>
  </si>
  <si>
    <t>2,5 Kg</t>
  </si>
  <si>
    <t>8,0 Kg</t>
  </si>
  <si>
    <t>27-05-2015</t>
  </si>
  <si>
    <t>Pol Protect ST</t>
  </si>
  <si>
    <t>3,0 Kg</t>
  </si>
  <si>
    <t>6,0 Kg</t>
  </si>
  <si>
    <t>9,0 Kg</t>
  </si>
  <si>
    <t>12-05-2012.</t>
  </si>
  <si>
    <t>Chubb Swordsman</t>
  </si>
  <si>
    <t>46.4 Kg</t>
  </si>
  <si>
    <t>25 Kg</t>
  </si>
  <si>
    <t>71,4 Kg</t>
  </si>
  <si>
    <t>R. AC/DC</t>
  </si>
  <si>
    <t>Stop PS - 6 SP</t>
  </si>
  <si>
    <t>3 Kg</t>
  </si>
  <si>
    <t>5,0 Kg</t>
  </si>
  <si>
    <t>9,4 Kg</t>
  </si>
  <si>
    <t>Depan Trafo PS</t>
  </si>
  <si>
    <t>Yamato Break Lead</t>
  </si>
  <si>
    <t>2 Kg</t>
  </si>
  <si>
    <t>11,0 Kg</t>
  </si>
  <si>
    <t>12-05-2011.</t>
  </si>
  <si>
    <t>R. Batere</t>
  </si>
  <si>
    <t>4,5 Kg</t>
  </si>
  <si>
    <t>8 Kg</t>
  </si>
  <si>
    <t>6 Kg</t>
  </si>
  <si>
    <t>2,0 Kg</t>
  </si>
  <si>
    <t>Trf. II Switch Yard</t>
  </si>
  <si>
    <t>C02</t>
  </si>
  <si>
    <t>46,4 Kg</t>
  </si>
  <si>
    <t>25,0 Kg</t>
  </si>
  <si>
    <t>Swordsman</t>
  </si>
  <si>
    <t>46,4</t>
  </si>
  <si>
    <t>Bengkel</t>
  </si>
  <si>
    <t>Hatsuta 10 K</t>
  </si>
  <si>
    <t>Alphindo AL - 10 P</t>
  </si>
  <si>
    <t>15,0 Kg</t>
  </si>
  <si>
    <t>30-10-2013.</t>
  </si>
  <si>
    <t>BELAKANG GI</t>
  </si>
  <si>
    <t>DEPAN  GI</t>
  </si>
  <si>
    <t>: PARAKAN</t>
  </si>
  <si>
    <t>RUANG KONTROL</t>
  </si>
  <si>
    <t>PORTABLE</t>
  </si>
  <si>
    <t>YAMATO YA-10L MP</t>
  </si>
  <si>
    <t>3,5</t>
  </si>
  <si>
    <t>6,7</t>
  </si>
  <si>
    <t>17-12-2009</t>
  </si>
  <si>
    <t>17/07/2017</t>
  </si>
  <si>
    <t>KEDALUARSA</t>
  </si>
  <si>
    <t>RUANG PLC</t>
  </si>
  <si>
    <t>6,5</t>
  </si>
  <si>
    <t>BELAKANG TRAFO 1</t>
  </si>
  <si>
    <t>HALLON</t>
  </si>
  <si>
    <t>CHUBB SWORDSMAN</t>
  </si>
  <si>
    <t>26-11-2011</t>
  </si>
  <si>
    <t>TRAFO 1</t>
  </si>
  <si>
    <t>NAF PIV</t>
  </si>
  <si>
    <t>29-11-2011</t>
  </si>
  <si>
    <t>TRAFO 2</t>
  </si>
  <si>
    <t>GRAVINER SWORDSMAN</t>
  </si>
  <si>
    <t>5,4</t>
  </si>
  <si>
    <t>BELAKANG TRAFO 3</t>
  </si>
  <si>
    <t>: GI SUNYARAGI</t>
  </si>
  <si>
    <t>21/08/2008</t>
  </si>
  <si>
    <t>SWORDSMAN SP</t>
  </si>
  <si>
    <t>21/01/2016</t>
  </si>
  <si>
    <t>Ruang MCC</t>
  </si>
  <si>
    <t>YAMATO BL</t>
  </si>
  <si>
    <t>21/12/2010</t>
  </si>
  <si>
    <t>Ruang BATERE</t>
  </si>
  <si>
    <t>APAR NO 10 MILIK APD</t>
  </si>
  <si>
    <t>ALPINDO AL-7C</t>
  </si>
  <si>
    <t>YAMATO YA-20L MP</t>
  </si>
  <si>
    <t>30/10/2011</t>
  </si>
  <si>
    <t>APAR NO 17 MILIK APD</t>
  </si>
  <si>
    <t>Switch yard 70 kV</t>
  </si>
  <si>
    <t>AFFF PF-60R</t>
  </si>
  <si>
    <t>PATRON</t>
  </si>
  <si>
    <t>27/09/2010</t>
  </si>
  <si>
    <t>BCF HALON 1211</t>
  </si>
  <si>
    <t>Kedaluarsa</t>
  </si>
  <si>
    <t>29/05/2010</t>
  </si>
  <si>
    <t>ALPINDO</t>
  </si>
  <si>
    <t>21/12/2009</t>
  </si>
  <si>
    <t>ALPINDO AL54</t>
  </si>
  <si>
    <t xml:space="preserve">   30/10/2010</t>
  </si>
  <si>
    <t xml:space="preserve">   27/03/2010</t>
  </si>
  <si>
    <t>Switch yard150kV</t>
  </si>
  <si>
    <t>Switchyard150KV</t>
  </si>
  <si>
    <t>5.5</t>
  </si>
  <si>
    <t>kadaluarsa</t>
  </si>
  <si>
    <t>Lobi GI</t>
  </si>
  <si>
    <t>: KUNINGAN</t>
  </si>
  <si>
    <t>BERAT KOSONG      ( Kg )</t>
  </si>
  <si>
    <t>BERAT ISI         ( Kg )</t>
  </si>
  <si>
    <t>PENGISIAN    TERAKHIR</t>
  </si>
  <si>
    <t>TANGGAL      DIPERIKSA</t>
  </si>
  <si>
    <t xml:space="preserve"> PANEL KONTROL</t>
  </si>
  <si>
    <t>YAMATO / YAM 20 L</t>
  </si>
  <si>
    <t>12,2 KG</t>
  </si>
  <si>
    <t>26/05/2012</t>
  </si>
  <si>
    <t xml:space="preserve"> DEPAN DAPUR</t>
  </si>
  <si>
    <t>SWORDSMAN / MP</t>
  </si>
  <si>
    <t>7,5 KG</t>
  </si>
  <si>
    <t>YAMATO / BCF</t>
  </si>
  <si>
    <t xml:space="preserve"> R. AC / DC</t>
  </si>
  <si>
    <t xml:space="preserve"> R. BATERE</t>
  </si>
  <si>
    <t>6,6 KG</t>
  </si>
  <si>
    <t xml:space="preserve"> TRAFO PS</t>
  </si>
  <si>
    <t>YAMATO / BREAK LEAD</t>
  </si>
  <si>
    <t>12 KG</t>
  </si>
  <si>
    <t xml:space="preserve"> CELL 20 KV</t>
  </si>
  <si>
    <t>NAFP. 1V</t>
  </si>
  <si>
    <t>8,2 KG</t>
  </si>
  <si>
    <t>YAMATO / PH-5</t>
  </si>
  <si>
    <t>8,8 KG</t>
  </si>
  <si>
    <t>SWITCH YARD</t>
  </si>
  <si>
    <t xml:space="preserve"> SWITCH YARD</t>
  </si>
  <si>
    <t>ALPINDO/STORED PRESURE</t>
  </si>
  <si>
    <t>80 KG</t>
  </si>
  <si>
    <t xml:space="preserve">YAMATO / YAM 20 L </t>
  </si>
  <si>
    <t xml:space="preserve"> 12,2 KG</t>
  </si>
  <si>
    <t>ON FIRE/ON-500</t>
  </si>
  <si>
    <t>50 KG</t>
  </si>
  <si>
    <t>KET : APAR NO 12 MILIK APD</t>
  </si>
  <si>
    <t>: Indramayu</t>
  </si>
  <si>
    <t>BERAT KOSONG (KG)</t>
  </si>
  <si>
    <t>BERAT ISI (KG)</t>
  </si>
  <si>
    <t>BERAT TOTAL (KG)</t>
  </si>
  <si>
    <t>Ruang kontrol</t>
  </si>
  <si>
    <t>YAMATO YAM-20L</t>
  </si>
  <si>
    <t>26/12/2015</t>
  </si>
  <si>
    <t xml:space="preserve">Ruang kontrol </t>
  </si>
  <si>
    <t>27/5/2010</t>
  </si>
  <si>
    <t>Ruang Dapur</t>
  </si>
  <si>
    <t>Trafo PS</t>
  </si>
  <si>
    <t xml:space="preserve">YAMATO </t>
  </si>
  <si>
    <t>Ruang Batere 110 V</t>
  </si>
  <si>
    <t>YAMATO YA-20L</t>
  </si>
  <si>
    <t>30/11/2015</t>
  </si>
  <si>
    <t>Swith Yard</t>
  </si>
  <si>
    <t>YAMATO YA-10L</t>
  </si>
  <si>
    <t>18/05/2015</t>
  </si>
  <si>
    <t>160 psi</t>
  </si>
  <si>
    <t>YAMATO AL -5C</t>
  </si>
  <si>
    <t>26/11/2004</t>
  </si>
  <si>
    <t>Dibawa APP Cirebon</t>
  </si>
  <si>
    <t>*NB : Batas kadaluarsa 5 tahun</t>
  </si>
  <si>
    <t>: JATIBARANG</t>
  </si>
  <si>
    <t>BULAN</t>
  </si>
  <si>
    <t>I</t>
  </si>
  <si>
    <t>GI  JTBRG  150 KV</t>
  </si>
  <si>
    <t>Ruang Relai</t>
  </si>
  <si>
    <t>APPRON AP 60P</t>
  </si>
  <si>
    <t>Ruang Dapur/Hall</t>
  </si>
  <si>
    <t>Ruang Kantor</t>
  </si>
  <si>
    <t>Ruang Batere/Hall</t>
  </si>
  <si>
    <t>Trafo  1 - 60 MVA</t>
  </si>
  <si>
    <t>AF 11</t>
  </si>
  <si>
    <t>ALPINDO SP</t>
  </si>
  <si>
    <t>Trafo  3 - 60 MVA</t>
  </si>
  <si>
    <t>HALON 1211</t>
  </si>
  <si>
    <t>CHUBB SWORDMAN</t>
  </si>
  <si>
    <t>Trafo  2 - 100 MVA</t>
  </si>
  <si>
    <t>PATRON PF 60R</t>
  </si>
  <si>
    <t>Trafo PS 300 kVA</t>
  </si>
  <si>
    <t>YAMATO  FY-PD</t>
  </si>
  <si>
    <t xml:space="preserve">Baik </t>
  </si>
  <si>
    <t>`</t>
  </si>
  <si>
    <t>II</t>
  </si>
  <si>
    <t>GI  JTBRG  70 KV</t>
  </si>
  <si>
    <t>YAMATO YC 10</t>
  </si>
  <si>
    <t>Ruang Batere 48 V</t>
  </si>
  <si>
    <t>GRAVINER SP</t>
  </si>
  <si>
    <t>Milik PJB</t>
  </si>
  <si>
    <t>BULAN : JULI 2017</t>
  </si>
  <si>
    <t>14-07-2017</t>
  </si>
  <si>
    <t>TANGGAL DIPERIKSA TERAKHIR</t>
  </si>
  <si>
    <t>Refil (dibawa ke APP oleh spv lk2 tgl 07-06-2017)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</si>
</sst>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[$-421]dd\ mmmm\ yyyy;@"/>
    <numFmt numFmtId="166" formatCode="[$-409]d\-mmm\-yyyy;@"/>
  </numFmts>
  <fonts count="36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</font>
    <font>
      <sz val="18"/>
      <color theme="1"/>
      <name val="Calibri"/>
      <family val="2"/>
      <charset val="1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1"/>
      <color indexed="8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protection locked="0"/>
    </xf>
    <xf numFmtId="0" fontId="11" fillId="0" borderId="0"/>
    <xf numFmtId="0" fontId="11" fillId="0" borderId="0"/>
    <xf numFmtId="0" fontId="17" fillId="0" borderId="0"/>
    <xf numFmtId="0" fontId="1" fillId="0" borderId="0"/>
  </cellStyleXfs>
  <cellXfs count="2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>
      <alignment vertical="center"/>
    </xf>
    <xf numFmtId="164" fontId="8" fillId="0" borderId="5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0" xfId="0" applyFont="1">
      <alignment vertical="center"/>
    </xf>
    <xf numFmtId="0" fontId="7" fillId="0" borderId="0" xfId="0" applyFont="1" applyAlignment="1">
      <alignment wrapText="1"/>
    </xf>
    <xf numFmtId="0" fontId="8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7" fillId="0" borderId="4" xfId="0" applyFont="1" applyBorder="1" applyAlignment="1"/>
    <xf numFmtId="0" fontId="8" fillId="4" borderId="2" xfId="0" applyFont="1" applyFill="1" applyBorder="1" applyAlignment="1">
      <alignment horizontal="center" wrapText="1"/>
    </xf>
    <xf numFmtId="0" fontId="9" fillId="4" borderId="3" xfId="0" applyFont="1" applyFill="1" applyBorder="1" applyAlignment="1"/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/>
    </xf>
    <xf numFmtId="0" fontId="9" fillId="4" borderId="5" xfId="0" applyFont="1" applyFill="1" applyBorder="1" applyAlignment="1"/>
    <xf numFmtId="0" fontId="9" fillId="3" borderId="6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3" xfId="0" applyFont="1" applyBorder="1" applyAlignment="1"/>
    <xf numFmtId="0" fontId="12" fillId="0" borderId="0" xfId="2" applyFont="1" applyAlignment="1">
      <alignment horizontal="center"/>
    </xf>
    <xf numFmtId="0" fontId="11" fillId="0" borderId="0" xfId="2"/>
    <xf numFmtId="0" fontId="13" fillId="2" borderId="1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11" fillId="0" borderId="0" xfId="2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1" fillId="0" borderId="7" xfId="2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14" fontId="15" fillId="0" borderId="7" xfId="2" applyNumberFormat="1" applyFont="1" applyBorder="1" applyAlignment="1">
      <alignment horizontal="center" vertical="center"/>
    </xf>
    <xf numFmtId="14" fontId="16" fillId="0" borderId="7" xfId="2" applyNumberFormat="1" applyFont="1" applyBorder="1" applyAlignment="1">
      <alignment horizontal="center" vertical="center" wrapText="1"/>
    </xf>
    <xf numFmtId="0" fontId="1" fillId="0" borderId="0" xfId="2" applyFont="1" applyAlignment="1">
      <alignment vertical="center"/>
    </xf>
    <xf numFmtId="0" fontId="11" fillId="0" borderId="0" xfId="2" applyAlignment="1">
      <alignment vertical="center"/>
    </xf>
    <xf numFmtId="0" fontId="15" fillId="0" borderId="7" xfId="2" applyFont="1" applyBorder="1" applyAlignment="1">
      <alignment horizontal="center"/>
    </xf>
    <xf numFmtId="14" fontId="15" fillId="0" borderId="7" xfId="2" applyNumberFormat="1" applyFont="1" applyBorder="1" applyAlignment="1">
      <alignment horizontal="center"/>
    </xf>
    <xf numFmtId="0" fontId="1" fillId="0" borderId="0" xfId="2" applyFont="1" applyAlignment="1">
      <alignment wrapText="1"/>
    </xf>
    <xf numFmtId="0" fontId="15" fillId="0" borderId="7" xfId="2" applyFont="1" applyBorder="1"/>
    <xf numFmtId="0" fontId="11" fillId="0" borderId="7" xfId="2" applyBorder="1"/>
    <xf numFmtId="14" fontId="15" fillId="0" borderId="7" xfId="2" applyNumberFormat="1" applyFont="1" applyBorder="1" applyAlignment="1">
      <alignment horizontal="center" vertical="top"/>
    </xf>
    <xf numFmtId="0" fontId="1" fillId="0" borderId="7" xfId="2" applyFont="1" applyBorder="1"/>
    <xf numFmtId="0" fontId="15" fillId="0" borderId="7" xfId="2" applyFont="1" applyBorder="1" applyAlignment="1">
      <alignment horizontal="center" wrapText="1"/>
    </xf>
    <xf numFmtId="0" fontId="18" fillId="0" borderId="0" xfId="2" applyFont="1" applyAlignment="1"/>
    <xf numFmtId="0" fontId="12" fillId="0" borderId="0" xfId="2" applyFont="1" applyAlignment="1"/>
    <xf numFmtId="0" fontId="19" fillId="0" borderId="0" xfId="2" applyFont="1"/>
    <xf numFmtId="0" fontId="20" fillId="0" borderId="7" xfId="2" applyFont="1" applyBorder="1"/>
    <xf numFmtId="0" fontId="20" fillId="0" borderId="7" xfId="2" applyFont="1" applyBorder="1" applyAlignment="1">
      <alignment horizontal="center"/>
    </xf>
    <xf numFmtId="0" fontId="20" fillId="0" borderId="7" xfId="2" applyFont="1" applyBorder="1" applyAlignment="1">
      <alignment horizontal="right"/>
    </xf>
    <xf numFmtId="14" fontId="20" fillId="0" borderId="7" xfId="2" applyNumberFormat="1" applyFont="1" applyBorder="1" applyAlignment="1">
      <alignment horizontal="center"/>
    </xf>
    <xf numFmtId="14" fontId="21" fillId="0" borderId="7" xfId="2" applyNumberFormat="1" applyFont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21" fillId="0" borderId="7" xfId="2" applyFont="1" applyBorder="1" applyAlignment="1">
      <alignment horizontal="center"/>
    </xf>
    <xf numFmtId="0" fontId="20" fillId="0" borderId="7" xfId="2" applyFont="1" applyBorder="1" applyAlignment="1">
      <alignment wrapText="1"/>
    </xf>
    <xf numFmtId="0" fontId="20" fillId="0" borderId="7" xfId="2" applyFont="1" applyBorder="1" applyAlignment="1">
      <alignment horizontal="center" wrapText="1"/>
    </xf>
    <xf numFmtId="0" fontId="22" fillId="0" borderId="0" xfId="2" applyFont="1"/>
    <xf numFmtId="0" fontId="23" fillId="0" borderId="3" xfId="2" applyFont="1" applyBorder="1" applyAlignment="1">
      <alignment vertical="center"/>
    </xf>
    <xf numFmtId="0" fontId="23" fillId="0" borderId="2" xfId="2" applyFont="1" applyBorder="1" applyAlignment="1">
      <alignment horizontal="center" vertical="center"/>
    </xf>
    <xf numFmtId="0" fontId="23" fillId="0" borderId="3" xfId="2" applyFont="1" applyFill="1" applyBorder="1" applyAlignment="1">
      <alignment horizontal="center" vertical="center"/>
    </xf>
    <xf numFmtId="0" fontId="23" fillId="0" borderId="3" xfId="2" applyFont="1" applyBorder="1" applyAlignment="1">
      <alignment horizontal="center" vertical="center"/>
    </xf>
    <xf numFmtId="0" fontId="23" fillId="0" borderId="5" xfId="2" applyFont="1" applyFill="1" applyBorder="1" applyAlignment="1">
      <alignment horizontal="center" vertical="center"/>
    </xf>
    <xf numFmtId="14" fontId="18" fillId="0" borderId="7" xfId="2" applyNumberFormat="1" applyFont="1" applyBorder="1" applyAlignment="1">
      <alignment horizontal="center" vertical="center" wrapText="1"/>
    </xf>
    <xf numFmtId="0" fontId="23" fillId="0" borderId="5" xfId="2" applyFont="1" applyBorder="1" applyAlignment="1">
      <alignment horizontal="center" vertical="center"/>
    </xf>
    <xf numFmtId="0" fontId="23" fillId="0" borderId="3" xfId="2" applyFont="1" applyFill="1" applyBorder="1" applyAlignment="1">
      <alignment vertical="center"/>
    </xf>
    <xf numFmtId="0" fontId="23" fillId="0" borderId="2" xfId="2" applyFont="1" applyFill="1" applyBorder="1" applyAlignment="1">
      <alignment horizontal="center" vertical="center"/>
    </xf>
    <xf numFmtId="49" fontId="23" fillId="0" borderId="5" xfId="2" applyNumberFormat="1" applyFont="1" applyFill="1" applyBorder="1" applyAlignment="1">
      <alignment horizontal="center" vertical="center"/>
    </xf>
    <xf numFmtId="0" fontId="23" fillId="0" borderId="4" xfId="2" applyFont="1" applyFill="1" applyBorder="1" applyAlignment="1">
      <alignment horizontal="center" vertical="center"/>
    </xf>
    <xf numFmtId="0" fontId="23" fillId="0" borderId="8" xfId="2" applyFont="1" applyFill="1" applyBorder="1" applyAlignment="1">
      <alignment horizontal="center" vertical="center"/>
    </xf>
    <xf numFmtId="0" fontId="23" fillId="0" borderId="4" xfId="2" applyFont="1" applyBorder="1" applyAlignment="1">
      <alignment horizontal="center" vertical="center" wrapText="1"/>
    </xf>
    <xf numFmtId="0" fontId="23" fillId="0" borderId="9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left" vertical="center"/>
    </xf>
    <xf numFmtId="0" fontId="14" fillId="5" borderId="7" xfId="2" applyFont="1" applyFill="1" applyBorder="1" applyAlignment="1">
      <alignment horizontal="center" vertical="center"/>
    </xf>
    <xf numFmtId="0" fontId="15" fillId="5" borderId="7" xfId="2" applyFont="1" applyFill="1" applyBorder="1" applyAlignment="1">
      <alignment horizontal="center" vertical="center"/>
    </xf>
    <xf numFmtId="14" fontId="15" fillId="5" borderId="7" xfId="2" applyNumberFormat="1" applyFont="1" applyFill="1" applyBorder="1" applyAlignment="1">
      <alignment horizontal="center" vertical="center"/>
    </xf>
    <xf numFmtId="166" fontId="18" fillId="5" borderId="7" xfId="2" applyNumberFormat="1" applyFont="1" applyFill="1" applyBorder="1" applyAlignment="1">
      <alignment horizontal="center" vertical="center" wrapText="1"/>
    </xf>
    <xf numFmtId="166" fontId="18" fillId="0" borderId="7" xfId="2" applyNumberFormat="1" applyFont="1" applyFill="1" applyBorder="1" applyAlignment="1">
      <alignment horizontal="center" vertical="center" wrapText="1"/>
    </xf>
    <xf numFmtId="0" fontId="14" fillId="0" borderId="7" xfId="2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horizontal="center" vertical="center"/>
    </xf>
    <xf numFmtId="14" fontId="15" fillId="0" borderId="7" xfId="2" applyNumberFormat="1" applyFont="1" applyFill="1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14" fontId="15" fillId="0" borderId="10" xfId="2" applyNumberFormat="1" applyFont="1" applyBorder="1" applyAlignment="1">
      <alignment horizontal="center" vertical="center"/>
    </xf>
    <xf numFmtId="0" fontId="13" fillId="2" borderId="11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14" fontId="13" fillId="2" borderId="12" xfId="2" applyNumberFormat="1" applyFont="1" applyFill="1" applyBorder="1" applyAlignment="1">
      <alignment horizontal="center" vertical="center" wrapText="1"/>
    </xf>
    <xf numFmtId="0" fontId="13" fillId="2" borderId="13" xfId="2" applyFont="1" applyFill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 wrapText="1"/>
    </xf>
    <xf numFmtId="0" fontId="21" fillId="0" borderId="10" xfId="2" applyFont="1" applyBorder="1" applyAlignment="1">
      <alignment vertical="center"/>
    </xf>
    <xf numFmtId="0" fontId="21" fillId="0" borderId="10" xfId="2" applyFont="1" applyBorder="1" applyAlignment="1">
      <alignment horizontal="center" vertical="center"/>
    </xf>
    <xf numFmtId="14" fontId="21" fillId="0" borderId="10" xfId="2" applyNumberFormat="1" applyFont="1" applyBorder="1" applyAlignment="1">
      <alignment horizontal="center" vertical="center"/>
    </xf>
    <xf numFmtId="14" fontId="18" fillId="0" borderId="10" xfId="2" applyNumberFormat="1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 wrapText="1"/>
    </xf>
    <xf numFmtId="0" fontId="21" fillId="0" borderId="7" xfId="2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14" fontId="21" fillId="0" borderId="7" xfId="2" applyNumberFormat="1" applyFont="1" applyBorder="1" applyAlignment="1">
      <alignment vertical="center"/>
    </xf>
    <xf numFmtId="0" fontId="21" fillId="3" borderId="16" xfId="2" applyFont="1" applyFill="1" applyBorder="1" applyAlignment="1">
      <alignment horizontal="center" vertical="center" wrapText="1"/>
    </xf>
    <xf numFmtId="0" fontId="21" fillId="3" borderId="7" xfId="2" applyFont="1" applyFill="1" applyBorder="1" applyAlignment="1">
      <alignment vertical="center"/>
    </xf>
    <xf numFmtId="0" fontId="21" fillId="3" borderId="7" xfId="2" applyFont="1" applyFill="1" applyBorder="1" applyAlignment="1">
      <alignment horizontal="center" vertical="center"/>
    </xf>
    <xf numFmtId="14" fontId="21" fillId="3" borderId="7" xfId="2" applyNumberFormat="1" applyFont="1" applyFill="1" applyBorder="1" applyAlignment="1">
      <alignment horizontal="center" vertical="center"/>
    </xf>
    <xf numFmtId="0" fontId="21" fillId="3" borderId="17" xfId="2" applyFont="1" applyFill="1" applyBorder="1" applyAlignment="1">
      <alignment horizontal="center" vertical="center"/>
    </xf>
    <xf numFmtId="0" fontId="21" fillId="0" borderId="7" xfId="2" applyFont="1" applyBorder="1" applyAlignment="1">
      <alignment horizontal="center" vertical="center" wrapText="1"/>
    </xf>
    <xf numFmtId="0" fontId="21" fillId="0" borderId="16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1" fillId="0" borderId="4" xfId="2" applyBorder="1" applyAlignment="1">
      <alignment horizontal="left"/>
    </xf>
    <xf numFmtId="0" fontId="11" fillId="0" borderId="18" xfId="2" applyBorder="1" applyAlignment="1">
      <alignment horizontal="center"/>
    </xf>
    <xf numFmtId="0" fontId="15" fillId="0" borderId="4" xfId="2" applyFont="1" applyBorder="1" applyAlignment="1">
      <alignment horizontal="center" vertical="center"/>
    </xf>
    <xf numFmtId="0" fontId="11" fillId="7" borderId="4" xfId="2" applyFill="1" applyBorder="1" applyAlignment="1">
      <alignment horizontal="center"/>
    </xf>
    <xf numFmtId="14" fontId="11" fillId="0" borderId="19" xfId="2" applyNumberFormat="1" applyBorder="1" applyAlignment="1">
      <alignment horizontal="center"/>
    </xf>
    <xf numFmtId="14" fontId="15" fillId="0" borderId="4" xfId="2" applyNumberFormat="1" applyFont="1" applyBorder="1" applyAlignment="1">
      <alignment horizontal="center" vertical="center"/>
    </xf>
    <xf numFmtId="0" fontId="15" fillId="0" borderId="4" xfId="2" applyFont="1" applyBorder="1" applyAlignment="1">
      <alignment horizontal="center"/>
    </xf>
    <xf numFmtId="0" fontId="11" fillId="0" borderId="19" xfId="2" applyBorder="1" applyAlignment="1">
      <alignment horizontal="center"/>
    </xf>
    <xf numFmtId="0" fontId="17" fillId="0" borderId="20" xfId="2" applyFont="1" applyBorder="1" applyAlignment="1">
      <alignment horizontal="center"/>
    </xf>
    <xf numFmtId="0" fontId="14" fillId="0" borderId="4" xfId="2" applyFont="1" applyBorder="1" applyAlignment="1">
      <alignment horizontal="center" wrapText="1"/>
    </xf>
    <xf numFmtId="0" fontId="24" fillId="0" borderId="4" xfId="2" applyFont="1" applyBorder="1" applyAlignment="1">
      <alignment horizontal="center"/>
    </xf>
    <xf numFmtId="0" fontId="11" fillId="7" borderId="4" xfId="2" applyFill="1" applyBorder="1" applyAlignment="1">
      <alignment horizontal="left"/>
    </xf>
    <xf numFmtId="0" fontId="11" fillId="7" borderId="19" xfId="2" applyFill="1" applyBorder="1" applyAlignment="1">
      <alignment horizontal="center"/>
    </xf>
    <xf numFmtId="0" fontId="14" fillId="8" borderId="4" xfId="2" applyFont="1" applyFill="1" applyBorder="1" applyAlignment="1">
      <alignment horizontal="center" wrapText="1"/>
    </xf>
    <xf numFmtId="0" fontId="15" fillId="8" borderId="4" xfId="2" applyFont="1" applyFill="1" applyBorder="1" applyAlignment="1">
      <alignment horizontal="center"/>
    </xf>
    <xf numFmtId="14" fontId="17" fillId="0" borderId="20" xfId="2" applyNumberFormat="1" applyFont="1" applyBorder="1" applyAlignment="1">
      <alignment horizontal="center"/>
    </xf>
    <xf numFmtId="0" fontId="11" fillId="7" borderId="21" xfId="2" applyFill="1" applyBorder="1" applyAlignment="1">
      <alignment horizontal="center"/>
    </xf>
    <xf numFmtId="0" fontId="1" fillId="8" borderId="4" xfId="2" applyFont="1" applyFill="1" applyBorder="1" applyAlignment="1">
      <alignment horizontal="center"/>
    </xf>
    <xf numFmtId="0" fontId="11" fillId="0" borderId="4" xfId="2" applyBorder="1" applyAlignment="1">
      <alignment horizontal="center"/>
    </xf>
    <xf numFmtId="0" fontId="1" fillId="0" borderId="4" xfId="2" applyFont="1" applyBorder="1"/>
    <xf numFmtId="14" fontId="15" fillId="0" borderId="4" xfId="2" applyNumberFormat="1" applyFont="1" applyBorder="1" applyAlignment="1">
      <alignment horizontal="center"/>
    </xf>
    <xf numFmtId="0" fontId="25" fillId="0" borderId="7" xfId="2" applyFont="1" applyBorder="1" applyAlignment="1">
      <alignment vertical="center"/>
    </xf>
    <xf numFmtId="0" fontId="25" fillId="0" borderId="7" xfId="2" applyFont="1" applyBorder="1" applyAlignment="1">
      <alignment horizontal="center" vertical="center"/>
    </xf>
    <xf numFmtId="14" fontId="25" fillId="0" borderId="7" xfId="2" applyNumberFormat="1" applyFont="1" applyBorder="1" applyAlignment="1">
      <alignment horizontal="center" vertical="center"/>
    </xf>
    <xf numFmtId="0" fontId="25" fillId="0" borderId="7" xfId="2" applyFont="1" applyBorder="1"/>
    <xf numFmtId="0" fontId="13" fillId="2" borderId="4" xfId="2" applyFont="1" applyFill="1" applyBorder="1" applyAlignment="1">
      <alignment horizontal="center" vertical="center" wrapText="1"/>
    </xf>
    <xf numFmtId="0" fontId="26" fillId="0" borderId="10" xfId="2" applyFont="1" applyBorder="1" applyAlignment="1">
      <alignment horizontal="left" vertical="top"/>
    </xf>
    <xf numFmtId="0" fontId="27" fillId="0" borderId="10" xfId="2" applyFont="1" applyBorder="1" applyAlignment="1">
      <alignment horizontal="left" vertical="top"/>
    </xf>
    <xf numFmtId="0" fontId="28" fillId="0" borderId="10" xfId="2" applyFont="1" applyBorder="1" applyAlignment="1">
      <alignment horizontal="left" vertical="top"/>
    </xf>
    <xf numFmtId="0" fontId="27" fillId="0" borderId="10" xfId="2" applyFont="1" applyBorder="1" applyAlignment="1">
      <alignment horizontal="left" vertical="top" wrapText="1"/>
    </xf>
    <xf numFmtId="14" fontId="29" fillId="0" borderId="10" xfId="2" applyNumberFormat="1" applyFont="1" applyBorder="1" applyAlignment="1">
      <alignment horizontal="left" vertical="top" wrapText="1"/>
    </xf>
    <xf numFmtId="0" fontId="26" fillId="0" borderId="7" xfId="2" applyFont="1" applyBorder="1" applyAlignment="1">
      <alignment horizontal="left" vertical="top"/>
    </xf>
    <xf numFmtId="0" fontId="27" fillId="0" borderId="7" xfId="2" applyFont="1" applyBorder="1" applyAlignment="1">
      <alignment horizontal="left" vertical="top"/>
    </xf>
    <xf numFmtId="0" fontId="28" fillId="0" borderId="7" xfId="2" applyFont="1" applyBorder="1" applyAlignment="1">
      <alignment horizontal="left" vertical="top"/>
    </xf>
    <xf numFmtId="0" fontId="27" fillId="0" borderId="7" xfId="2" applyFont="1" applyBorder="1" applyAlignment="1">
      <alignment horizontal="left" vertical="top" wrapText="1"/>
    </xf>
    <xf numFmtId="14" fontId="27" fillId="0" borderId="7" xfId="2" applyNumberFormat="1" applyFont="1" applyBorder="1" applyAlignment="1">
      <alignment horizontal="left" vertical="top"/>
    </xf>
    <xf numFmtId="0" fontId="27" fillId="10" borderId="22" xfId="2" applyFont="1" applyFill="1" applyBorder="1" applyAlignment="1">
      <alignment horizontal="center" vertical="center"/>
    </xf>
    <xf numFmtId="0" fontId="27" fillId="10" borderId="23" xfId="2" applyFont="1" applyFill="1" applyBorder="1" applyAlignment="1">
      <alignment horizontal="center" vertical="center"/>
    </xf>
    <xf numFmtId="0" fontId="30" fillId="0" borderId="7" xfId="2" applyFont="1" applyBorder="1" applyAlignment="1">
      <alignment horizontal="left" vertical="top"/>
    </xf>
    <xf numFmtId="0" fontId="27" fillId="11" borderId="7" xfId="2" applyFont="1" applyFill="1" applyBorder="1" applyAlignment="1">
      <alignment horizontal="left" vertical="top"/>
    </xf>
    <xf numFmtId="0" fontId="28" fillId="0" borderId="7" xfId="2" applyFont="1" applyBorder="1" applyAlignment="1">
      <alignment horizontal="left" vertical="top" wrapText="1"/>
    </xf>
    <xf numFmtId="0" fontId="28" fillId="6" borderId="7" xfId="2" applyFont="1" applyFill="1" applyBorder="1" applyAlignment="1">
      <alignment horizontal="left" vertical="top"/>
    </xf>
    <xf numFmtId="0" fontId="28" fillId="11" borderId="7" xfId="2" applyFont="1" applyFill="1" applyBorder="1" applyAlignment="1">
      <alignment horizontal="left" vertical="top" wrapText="1"/>
    </xf>
    <xf numFmtId="0" fontId="28" fillId="6" borderId="24" xfId="2" applyFont="1" applyFill="1" applyBorder="1" applyAlignment="1">
      <alignment horizontal="left" vertical="top"/>
    </xf>
    <xf numFmtId="0" fontId="11" fillId="0" borderId="0" xfId="2" applyBorder="1"/>
    <xf numFmtId="0" fontId="27" fillId="0" borderId="7" xfId="2" applyFont="1" applyBorder="1" applyAlignment="1">
      <alignment horizontal="left" vertical="center"/>
    </xf>
    <xf numFmtId="0" fontId="28" fillId="0" borderId="7" xfId="2" applyFont="1" applyBorder="1" applyAlignment="1">
      <alignment horizontal="left" vertical="center"/>
    </xf>
    <xf numFmtId="0" fontId="27" fillId="0" borderId="7" xfId="2" applyFont="1" applyBorder="1" applyAlignment="1">
      <alignment horizontal="left" vertical="center" wrapText="1"/>
    </xf>
    <xf numFmtId="0" fontId="15" fillId="0" borderId="0" xfId="2" applyFont="1" applyBorder="1" applyAlignment="1">
      <alignment vertical="center"/>
    </xf>
    <xf numFmtId="0" fontId="15" fillId="0" borderId="0" xfId="2" applyFont="1" applyBorder="1" applyAlignment="1">
      <alignment horizontal="center" vertical="center"/>
    </xf>
    <xf numFmtId="14" fontId="15" fillId="0" borderId="0" xfId="2" applyNumberFormat="1" applyFont="1" applyBorder="1" applyAlignment="1">
      <alignment horizontal="center" vertical="center"/>
    </xf>
    <xf numFmtId="0" fontId="15" fillId="0" borderId="0" xfId="2" applyFont="1" applyBorder="1"/>
    <xf numFmtId="0" fontId="15" fillId="0" borderId="0" xfId="2" applyFont="1" applyBorder="1" applyAlignment="1">
      <alignment horizontal="center"/>
    </xf>
    <xf numFmtId="14" fontId="15" fillId="0" borderId="0" xfId="2" applyNumberFormat="1" applyFont="1" applyBorder="1" applyAlignment="1">
      <alignment horizontal="center"/>
    </xf>
    <xf numFmtId="14" fontId="15" fillId="0" borderId="0" xfId="2" applyNumberFormat="1" applyFont="1" applyBorder="1" applyAlignment="1">
      <alignment horizontal="center" vertical="top"/>
    </xf>
    <xf numFmtId="0" fontId="1" fillId="0" borderId="0" xfId="2" applyFont="1" applyBorder="1"/>
    <xf numFmtId="0" fontId="15" fillId="0" borderId="0" xfId="2" applyFont="1" applyBorder="1" applyAlignment="1">
      <alignment horizontal="center" wrapText="1"/>
    </xf>
    <xf numFmtId="0" fontId="12" fillId="0" borderId="0" xfId="2" applyFont="1" applyAlignment="1">
      <alignment horizontal="center"/>
    </xf>
    <xf numFmtId="0" fontId="11" fillId="0" borderId="3" xfId="2" applyBorder="1" applyAlignment="1">
      <alignment horizontal="left"/>
    </xf>
    <xf numFmtId="0" fontId="13" fillId="2" borderId="1" xfId="2" applyFont="1" applyFill="1" applyBorder="1" applyAlignment="1">
      <alignment horizontal="center" vertical="center" wrapText="1"/>
    </xf>
    <xf numFmtId="0" fontId="13" fillId="2" borderId="6" xfId="2" applyFont="1" applyFill="1" applyBorder="1" applyAlignment="1">
      <alignment horizontal="center" vertical="center" wrapText="1"/>
    </xf>
    <xf numFmtId="0" fontId="13" fillId="2" borderId="25" xfId="2" applyFont="1" applyFill="1" applyBorder="1" applyAlignment="1">
      <alignment horizontal="center" vertical="center" wrapText="1"/>
    </xf>
    <xf numFmtId="0" fontId="14" fillId="0" borderId="2" xfId="2" applyFont="1" applyBorder="1" applyAlignment="1">
      <alignment horizontal="center" wrapText="1"/>
    </xf>
    <xf numFmtId="0" fontId="14" fillId="0" borderId="3" xfId="2" applyFont="1" applyBorder="1"/>
    <xf numFmtId="0" fontId="14" fillId="0" borderId="2" xfId="2" applyFont="1" applyBorder="1" applyAlignment="1">
      <alignment horizontal="center"/>
    </xf>
    <xf numFmtId="0" fontId="14" fillId="0" borderId="3" xfId="2" applyFont="1" applyBorder="1" applyAlignment="1">
      <alignment horizontal="center"/>
    </xf>
    <xf numFmtId="0" fontId="31" fillId="0" borderId="3" xfId="2" applyFont="1" applyBorder="1"/>
    <xf numFmtId="0" fontId="14" fillId="0" borderId="5" xfId="2" applyFont="1" applyBorder="1" applyAlignment="1">
      <alignment horizontal="center"/>
    </xf>
    <xf numFmtId="14" fontId="14" fillId="0" borderId="5" xfId="2" quotePrefix="1" applyNumberFormat="1" applyFont="1" applyBorder="1" applyAlignment="1">
      <alignment horizontal="center"/>
    </xf>
    <xf numFmtId="0" fontId="14" fillId="0" borderId="2" xfId="2" applyFont="1" applyFill="1" applyBorder="1" applyAlignment="1">
      <alignment horizontal="center" wrapText="1"/>
    </xf>
    <xf numFmtId="0" fontId="14" fillId="0" borderId="3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3" xfId="2" applyFont="1" applyFill="1" applyBorder="1" applyAlignment="1">
      <alignment horizontal="center"/>
    </xf>
    <xf numFmtId="0" fontId="31" fillId="0" borderId="3" xfId="2" applyFont="1" applyFill="1" applyBorder="1"/>
    <xf numFmtId="0" fontId="14" fillId="0" borderId="5" xfId="2" applyFont="1" applyFill="1" applyBorder="1" applyAlignment="1">
      <alignment horizontal="center"/>
    </xf>
    <xf numFmtId="0" fontId="14" fillId="0" borderId="5" xfId="2" applyFont="1" applyFill="1" applyBorder="1" applyAlignment="1">
      <alignment horizontal="center" vertical="top"/>
    </xf>
    <xf numFmtId="0" fontId="14" fillId="0" borderId="5" xfId="2" applyFont="1" applyBorder="1" applyAlignment="1">
      <alignment horizontal="center" vertical="top"/>
    </xf>
    <xf numFmtId="0" fontId="14" fillId="0" borderId="6" xfId="2" applyFont="1" applyBorder="1" applyAlignment="1">
      <alignment horizontal="center" wrapText="1"/>
    </xf>
    <xf numFmtId="0" fontId="14" fillId="0" borderId="0" xfId="2" applyFont="1" applyBorder="1"/>
    <xf numFmtId="0" fontId="14" fillId="0" borderId="6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0" fontId="31" fillId="0" borderId="0" xfId="2" applyFont="1" applyBorder="1"/>
    <xf numFmtId="0" fontId="14" fillId="0" borderId="26" xfId="2" applyFont="1" applyBorder="1" applyAlignment="1">
      <alignment horizontal="center"/>
    </xf>
    <xf numFmtId="0" fontId="14" fillId="0" borderId="4" xfId="2" applyFont="1" applyBorder="1" applyAlignment="1">
      <alignment horizontal="left"/>
    </xf>
    <xf numFmtId="0" fontId="14" fillId="0" borderId="4" xfId="2" applyFont="1" applyBorder="1"/>
    <xf numFmtId="0" fontId="14" fillId="0" borderId="4" xfId="2" applyFont="1" applyBorder="1" applyAlignment="1">
      <alignment horizontal="center"/>
    </xf>
    <xf numFmtId="0" fontId="32" fillId="0" borderId="27" xfId="2" applyFont="1" applyBorder="1" applyAlignment="1">
      <alignment horizontal="left" wrapText="1"/>
    </xf>
    <xf numFmtId="0" fontId="31" fillId="0" borderId="0" xfId="2" applyFont="1" applyBorder="1" applyAlignment="1">
      <alignment wrapText="1"/>
    </xf>
    <xf numFmtId="0" fontId="14" fillId="0" borderId="0" xfId="2" applyFont="1" applyBorder="1" applyAlignment="1">
      <alignment horizontal="center" vertical="center"/>
    </xf>
    <xf numFmtId="0" fontId="33" fillId="0" borderId="0" xfId="2" applyFont="1" applyBorder="1"/>
    <xf numFmtId="0" fontId="33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33" fillId="0" borderId="0" xfId="2" applyFont="1" applyBorder="1" applyAlignment="1">
      <alignment horizontal="center" wrapText="1"/>
    </xf>
    <xf numFmtId="14" fontId="34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wrapText="1"/>
    </xf>
    <xf numFmtId="14" fontId="33" fillId="0" borderId="0" xfId="2" applyNumberFormat="1" applyFont="1" applyBorder="1" applyAlignment="1">
      <alignment horizontal="center"/>
    </xf>
    <xf numFmtId="0" fontId="33" fillId="0" borderId="0" xfId="2" applyFont="1" applyBorder="1" applyAlignment="1">
      <alignment horizontal="center" vertical="top" wrapText="1"/>
    </xf>
    <xf numFmtId="0" fontId="8" fillId="0" borderId="0" xfId="2" applyFont="1" applyBorder="1" applyAlignment="1">
      <alignment horizontal="center" wrapText="1"/>
    </xf>
    <xf numFmtId="0" fontId="7" fillId="0" borderId="0" xfId="2" applyFont="1" applyBorder="1"/>
    <xf numFmtId="0" fontId="7" fillId="0" borderId="0" xfId="2" applyFont="1" applyBorder="1" applyAlignment="1">
      <alignment horizontal="center" vertical="top"/>
    </xf>
    <xf numFmtId="0" fontId="12" fillId="0" borderId="0" xfId="2" applyFont="1" applyAlignment="1">
      <alignment horizontal="left"/>
    </xf>
    <xf numFmtId="0" fontId="12" fillId="0" borderId="0" xfId="2" applyFont="1" applyAlignment="1">
      <alignment vertical="center" wrapText="1"/>
    </xf>
    <xf numFmtId="0" fontId="16" fillId="0" borderId="0" xfId="2" applyFont="1"/>
    <xf numFmtId="0" fontId="16" fillId="0" borderId="0" xfId="2" applyFont="1" applyAlignment="1">
      <alignment vertical="center" wrapText="1"/>
    </xf>
    <xf numFmtId="0" fontId="1" fillId="12" borderId="7" xfId="2" applyFont="1" applyFill="1" applyBorder="1" applyAlignment="1">
      <alignment horizontal="center" vertical="center" wrapText="1"/>
    </xf>
    <xf numFmtId="0" fontId="1" fillId="12" borderId="28" xfId="2" applyFont="1" applyFill="1" applyBorder="1" applyAlignment="1">
      <alignment horizontal="center" vertical="center" wrapText="1"/>
    </xf>
    <xf numFmtId="0" fontId="23" fillId="0" borderId="29" xfId="2" applyFont="1" applyFill="1" applyBorder="1" applyAlignment="1">
      <alignment horizontal="center" wrapText="1"/>
    </xf>
    <xf numFmtId="0" fontId="33" fillId="0" borderId="7" xfId="2" applyFont="1" applyBorder="1"/>
    <xf numFmtId="0" fontId="33" fillId="0" borderId="7" xfId="2" applyFont="1" applyBorder="1" applyAlignment="1">
      <alignment horizontal="center"/>
    </xf>
    <xf numFmtId="0" fontId="7" fillId="0" borderId="7" xfId="2" applyFont="1" applyBorder="1" applyAlignment="1">
      <alignment horizontal="center" vertical="center" wrapText="1"/>
    </xf>
    <xf numFmtId="14" fontId="33" fillId="0" borderId="23" xfId="2" applyNumberFormat="1" applyFont="1" applyFill="1" applyBorder="1" applyAlignment="1">
      <alignment horizontal="center"/>
    </xf>
    <xf numFmtId="14" fontId="33" fillId="0" borderId="7" xfId="2" applyNumberFormat="1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/>
    </xf>
    <xf numFmtId="0" fontId="23" fillId="0" borderId="7" xfId="2" applyFont="1" applyBorder="1" applyAlignment="1">
      <alignment horizontal="center" vertical="center" wrapText="1"/>
    </xf>
    <xf numFmtId="0" fontId="23" fillId="9" borderId="29" xfId="2" applyFont="1" applyFill="1" applyBorder="1" applyAlignment="1">
      <alignment horizontal="center" vertical="center" wrapText="1"/>
    </xf>
    <xf numFmtId="0" fontId="33" fillId="9" borderId="7" xfId="2" applyFont="1" applyFill="1" applyBorder="1" applyAlignment="1">
      <alignment vertical="center"/>
    </xf>
    <xf numFmtId="0" fontId="33" fillId="9" borderId="7" xfId="2" applyFont="1" applyFill="1" applyBorder="1" applyAlignment="1">
      <alignment horizontal="center" vertical="center"/>
    </xf>
    <xf numFmtId="14" fontId="33" fillId="9" borderId="23" xfId="2" applyNumberFormat="1" applyFont="1" applyFill="1" applyBorder="1" applyAlignment="1">
      <alignment horizontal="center" vertical="center"/>
    </xf>
    <xf numFmtId="14" fontId="33" fillId="9" borderId="7" xfId="2" applyNumberFormat="1" applyFont="1" applyFill="1" applyBorder="1" applyAlignment="1">
      <alignment horizontal="center" vertical="center" wrapText="1"/>
    </xf>
    <xf numFmtId="0" fontId="1" fillId="9" borderId="7" xfId="2" applyFont="1" applyFill="1" applyBorder="1" applyAlignment="1">
      <alignment horizontal="center" vertical="center" wrapText="1"/>
    </xf>
    <xf numFmtId="49" fontId="22" fillId="0" borderId="0" xfId="2" applyNumberFormat="1" applyFont="1" applyBorder="1" applyAlignment="1"/>
    <xf numFmtId="0" fontId="2" fillId="0" borderId="0" xfId="2" applyFont="1"/>
    <xf numFmtId="49" fontId="22" fillId="0" borderId="3" xfId="2" applyNumberFormat="1" applyFont="1" applyBorder="1" applyAlignment="1">
      <alignment horizontal="center"/>
    </xf>
    <xf numFmtId="0" fontId="13" fillId="13" borderId="1" xfId="2" applyFont="1" applyFill="1" applyBorder="1" applyAlignment="1">
      <alignment horizontal="center" vertical="center" wrapText="1"/>
    </xf>
    <xf numFmtId="0" fontId="23" fillId="13" borderId="7" xfId="2" applyFont="1" applyFill="1" applyBorder="1" applyAlignment="1">
      <alignment horizontal="center" vertical="center"/>
    </xf>
    <xf numFmtId="0" fontId="35" fillId="13" borderId="4" xfId="2" applyFont="1" applyFill="1" applyBorder="1" applyAlignment="1">
      <alignment vertical="center"/>
    </xf>
    <xf numFmtId="0" fontId="31" fillId="13" borderId="4" xfId="2" applyFont="1" applyFill="1" applyBorder="1" applyAlignment="1">
      <alignment vertical="center"/>
    </xf>
    <xf numFmtId="0" fontId="15" fillId="13" borderId="4" xfId="2" applyFont="1" applyFill="1" applyBorder="1" applyAlignment="1">
      <alignment horizontal="center" vertical="center"/>
    </xf>
    <xf numFmtId="14" fontId="15" fillId="13" borderId="4" xfId="2" applyNumberFormat="1" applyFont="1" applyFill="1" applyBorder="1" applyAlignment="1">
      <alignment horizontal="center" vertical="center"/>
    </xf>
    <xf numFmtId="0" fontId="33" fillId="0" borderId="4" xfId="2" applyFont="1" applyBorder="1" applyAlignment="1">
      <alignment vertical="center"/>
    </xf>
    <xf numFmtId="0" fontId="33" fillId="0" borderId="4" xfId="2" applyFont="1" applyBorder="1" applyAlignment="1">
      <alignment horizontal="center" vertical="center"/>
    </xf>
    <xf numFmtId="14" fontId="33" fillId="0" borderId="4" xfId="2" applyNumberFormat="1" applyFont="1" applyBorder="1" applyAlignment="1">
      <alignment horizontal="center" vertical="center"/>
    </xf>
    <xf numFmtId="0" fontId="14" fillId="0" borderId="28" xfId="2" applyFont="1" applyBorder="1" applyAlignment="1">
      <alignment horizontal="center" vertical="center"/>
    </xf>
    <xf numFmtId="0" fontId="33" fillId="0" borderId="1" xfId="2" applyFont="1" applyBorder="1" applyAlignment="1">
      <alignment vertical="center"/>
    </xf>
    <xf numFmtId="0" fontId="33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14" fontId="33" fillId="0" borderId="1" xfId="2" applyNumberFormat="1" applyFont="1" applyBorder="1" applyAlignment="1">
      <alignment horizontal="center" vertical="center"/>
    </xf>
    <xf numFmtId="0" fontId="33" fillId="0" borderId="7" xfId="2" applyFont="1" applyBorder="1" applyAlignment="1">
      <alignment vertical="center"/>
    </xf>
    <xf numFmtId="0" fontId="33" fillId="0" borderId="7" xfId="2" applyFont="1" applyBorder="1" applyAlignment="1">
      <alignment horizontal="center" vertical="center"/>
    </xf>
    <xf numFmtId="14" fontId="33" fillId="0" borderId="7" xfId="2" applyNumberFormat="1" applyFont="1" applyBorder="1" applyAlignment="1">
      <alignment horizontal="center" vertical="center"/>
    </xf>
    <xf numFmtId="0" fontId="33" fillId="0" borderId="0" xfId="2" applyFont="1" applyBorder="1" applyAlignment="1">
      <alignment vertical="center"/>
    </xf>
    <xf numFmtId="0" fontId="33" fillId="0" borderId="0" xfId="2" applyFont="1" applyBorder="1" applyAlignment="1">
      <alignment horizontal="center" vertical="center"/>
    </xf>
    <xf numFmtId="14" fontId="33" fillId="0" borderId="0" xfId="2" applyNumberFormat="1" applyFont="1" applyBorder="1" applyAlignment="1">
      <alignment horizontal="center" vertical="center"/>
    </xf>
    <xf numFmtId="0" fontId="1" fillId="0" borderId="0" xfId="2" applyFont="1" applyBorder="1" applyAlignment="1">
      <alignment wrapText="1"/>
    </xf>
    <xf numFmtId="0" fontId="23" fillId="13" borderId="10" xfId="2" applyFont="1" applyFill="1" applyBorder="1" applyAlignment="1">
      <alignment horizontal="center" vertical="center"/>
    </xf>
    <xf numFmtId="0" fontId="35" fillId="13" borderId="2" xfId="2" applyFont="1" applyFill="1" applyBorder="1" applyAlignment="1">
      <alignment vertical="center"/>
    </xf>
    <xf numFmtId="0" fontId="31" fillId="13" borderId="2" xfId="2" applyFont="1" applyFill="1" applyBorder="1" applyAlignment="1">
      <alignment vertical="center"/>
    </xf>
    <xf numFmtId="0" fontId="15" fillId="13" borderId="2" xfId="2" applyFont="1" applyFill="1" applyBorder="1" applyAlignment="1">
      <alignment horizontal="center" vertical="center"/>
    </xf>
    <xf numFmtId="0" fontId="33" fillId="0" borderId="4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/>
    </xf>
    <xf numFmtId="14" fontId="29" fillId="9" borderId="10" xfId="2" applyNumberFormat="1" applyFont="1" applyFill="1" applyBorder="1" applyAlignment="1">
      <alignment horizontal="left" vertical="top" wrapText="1"/>
    </xf>
    <xf numFmtId="0" fontId="27" fillId="9" borderId="10" xfId="2" applyFont="1" applyFill="1" applyBorder="1" applyAlignment="1">
      <alignment horizontal="left" vertical="top" wrapText="1"/>
    </xf>
  </cellXfs>
  <cellStyles count="6">
    <cellStyle name="Normal" xfId="0" builtinId="0"/>
    <cellStyle name="Normal 2" xfId="2"/>
    <cellStyle name="Normal 2 2" xfId="1"/>
    <cellStyle name="Normal 2 2 8" xfId="3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60" workbookViewId="0">
      <selection activeCell="K5" sqref="K5"/>
    </sheetView>
  </sheetViews>
  <sheetFormatPr defaultColWidth="9" defaultRowHeight="15" x14ac:dyDescent="0.25"/>
  <cols>
    <col min="1" max="1" width="6.28515625" customWidth="1"/>
    <col min="2" max="2" width="18.5703125" customWidth="1"/>
    <col min="3" max="3" width="18.28515625" customWidth="1"/>
    <col min="4" max="4" width="12.28515625" customWidth="1"/>
    <col min="5" max="5" width="20.5703125" customWidth="1"/>
    <col min="6" max="6" width="20.28515625" customWidth="1"/>
    <col min="7" max="7" width="12.140625" customWidth="1"/>
    <col min="8" max="8" width="16.28515625" customWidth="1"/>
    <col min="9" max="9" width="15.140625" customWidth="1"/>
    <col min="10" max="10" width="16.140625" customWidth="1"/>
    <col min="11" max="11" width="36.28515625" customWidth="1"/>
    <col min="12" max="256" width="9.140625" customWidth="1"/>
  </cols>
  <sheetData>
    <row r="1" spans="1:12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.75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t="s">
        <v>3</v>
      </c>
      <c r="B3" s="4" t="s">
        <v>4</v>
      </c>
    </row>
    <row r="4" spans="1:12" s="7" customFormat="1" ht="48" customHeight="1" thickBot="1" x14ac:dyDescent="0.3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6" customFormat="1" ht="26.25" customHeight="1" thickBot="1" x14ac:dyDescent="0.25">
      <c r="A5" s="8">
        <v>1</v>
      </c>
      <c r="B5" s="9" t="s">
        <v>16</v>
      </c>
      <c r="C5" s="10" t="s">
        <v>17</v>
      </c>
      <c r="D5" s="11" t="s">
        <v>18</v>
      </c>
      <c r="E5" s="10" t="s">
        <v>19</v>
      </c>
      <c r="F5" s="11" t="s">
        <v>20</v>
      </c>
      <c r="G5" s="10" t="s">
        <v>21</v>
      </c>
      <c r="H5" s="12"/>
      <c r="I5" s="13">
        <v>41960</v>
      </c>
      <c r="J5" s="14">
        <v>42922</v>
      </c>
      <c r="K5" s="15" t="s">
        <v>22</v>
      </c>
    </row>
    <row r="6" spans="1:12" s="16" customFormat="1" ht="26.25" customHeight="1" thickBot="1" x14ac:dyDescent="0.25">
      <c r="A6" s="8">
        <v>2</v>
      </c>
      <c r="B6" s="9" t="s">
        <v>16</v>
      </c>
      <c r="C6" s="10" t="s">
        <v>17</v>
      </c>
      <c r="D6" s="11" t="s">
        <v>18</v>
      </c>
      <c r="E6" s="10" t="s">
        <v>19</v>
      </c>
      <c r="F6" s="11">
        <v>2</v>
      </c>
      <c r="G6" s="10" t="s">
        <v>21</v>
      </c>
      <c r="H6" s="12">
        <v>6.8</v>
      </c>
      <c r="I6" s="13">
        <v>41960</v>
      </c>
      <c r="J6" s="14">
        <f>J5</f>
        <v>42922</v>
      </c>
      <c r="K6" s="15" t="s">
        <v>23</v>
      </c>
    </row>
    <row r="7" spans="1:12" ht="26.25" customHeight="1" thickBot="1" x14ac:dyDescent="0.3">
      <c r="A7" s="8">
        <v>3</v>
      </c>
      <c r="B7" s="9" t="s">
        <v>16</v>
      </c>
      <c r="C7" s="10" t="s">
        <v>17</v>
      </c>
      <c r="D7" s="11" t="s">
        <v>18</v>
      </c>
      <c r="E7" s="10" t="s">
        <v>19</v>
      </c>
      <c r="F7" s="11">
        <v>3</v>
      </c>
      <c r="G7" s="10" t="s">
        <v>21</v>
      </c>
      <c r="H7" s="12">
        <v>6.8</v>
      </c>
      <c r="I7" s="13">
        <v>41960</v>
      </c>
      <c r="J7" s="14">
        <f>J5</f>
        <v>42922</v>
      </c>
      <c r="K7" s="15" t="s">
        <v>23</v>
      </c>
      <c r="L7" s="17"/>
    </row>
    <row r="8" spans="1:12" ht="26.25" customHeight="1" thickBot="1" x14ac:dyDescent="0.3">
      <c r="A8" s="8">
        <v>4</v>
      </c>
      <c r="B8" s="9" t="s">
        <v>16</v>
      </c>
      <c r="C8" s="10" t="s">
        <v>17</v>
      </c>
      <c r="D8" s="11" t="s">
        <v>18</v>
      </c>
      <c r="E8" s="10" t="s">
        <v>19</v>
      </c>
      <c r="F8" s="11">
        <v>2</v>
      </c>
      <c r="G8" s="10" t="s">
        <v>21</v>
      </c>
      <c r="H8" s="12">
        <v>6.8</v>
      </c>
      <c r="I8" s="13">
        <v>41960</v>
      </c>
      <c r="J8" s="14">
        <f t="shared" ref="J8:J39" si="0">J6</f>
        <v>42922</v>
      </c>
      <c r="K8" s="15" t="s">
        <v>23</v>
      </c>
      <c r="L8" s="17"/>
    </row>
    <row r="9" spans="1:12" ht="26.25" customHeight="1" thickBot="1" x14ac:dyDescent="0.3">
      <c r="A9" s="8">
        <v>5</v>
      </c>
      <c r="B9" s="9" t="s">
        <v>16</v>
      </c>
      <c r="C9" s="10" t="s">
        <v>17</v>
      </c>
      <c r="D9" s="11" t="s">
        <v>18</v>
      </c>
      <c r="E9" s="10" t="s">
        <v>19</v>
      </c>
      <c r="F9" s="11">
        <v>2</v>
      </c>
      <c r="G9" s="10" t="s">
        <v>21</v>
      </c>
      <c r="H9" s="12">
        <v>6.8</v>
      </c>
      <c r="I9" s="13">
        <v>41960</v>
      </c>
      <c r="J9" s="14">
        <f t="shared" si="0"/>
        <v>42922</v>
      </c>
      <c r="K9" s="15" t="s">
        <v>23</v>
      </c>
      <c r="L9" s="17"/>
    </row>
    <row r="10" spans="1:12" ht="26.25" customHeight="1" thickBot="1" x14ac:dyDescent="0.3">
      <c r="A10" s="8">
        <v>6</v>
      </c>
      <c r="B10" s="9" t="s">
        <v>16</v>
      </c>
      <c r="C10" s="10" t="s">
        <v>17</v>
      </c>
      <c r="D10" s="11" t="s">
        <v>18</v>
      </c>
      <c r="E10" s="10" t="s">
        <v>19</v>
      </c>
      <c r="F10" s="11">
        <v>2</v>
      </c>
      <c r="G10" s="10" t="s">
        <v>21</v>
      </c>
      <c r="H10" s="12">
        <v>6.8</v>
      </c>
      <c r="I10" s="13">
        <v>41960</v>
      </c>
      <c r="J10" s="14">
        <f t="shared" si="0"/>
        <v>42922</v>
      </c>
      <c r="K10" s="15" t="s">
        <v>23</v>
      </c>
      <c r="L10" s="17"/>
    </row>
    <row r="11" spans="1:12" ht="26.25" customHeight="1" thickBot="1" x14ac:dyDescent="0.3">
      <c r="A11" s="8">
        <v>7</v>
      </c>
      <c r="B11" s="9" t="s">
        <v>16</v>
      </c>
      <c r="C11" s="10" t="s">
        <v>17</v>
      </c>
      <c r="D11" s="11" t="s">
        <v>18</v>
      </c>
      <c r="E11" s="10" t="s">
        <v>19</v>
      </c>
      <c r="F11" s="11">
        <v>2</v>
      </c>
      <c r="G11" s="10" t="s">
        <v>21</v>
      </c>
      <c r="H11" s="12">
        <v>6.8</v>
      </c>
      <c r="I11" s="13">
        <v>41960</v>
      </c>
      <c r="J11" s="14">
        <f t="shared" si="0"/>
        <v>42922</v>
      </c>
      <c r="K11" s="15" t="s">
        <v>23</v>
      </c>
      <c r="L11" s="17"/>
    </row>
    <row r="12" spans="1:12" ht="26.25" customHeight="1" thickBot="1" x14ac:dyDescent="0.3">
      <c r="A12" s="8">
        <v>8</v>
      </c>
      <c r="B12" s="9" t="s">
        <v>24</v>
      </c>
      <c r="C12" s="10" t="s">
        <v>17</v>
      </c>
      <c r="D12" s="11" t="s">
        <v>18</v>
      </c>
      <c r="E12" s="10" t="s">
        <v>19</v>
      </c>
      <c r="F12" s="11" t="s">
        <v>20</v>
      </c>
      <c r="G12" s="10" t="s">
        <v>21</v>
      </c>
      <c r="H12" s="12">
        <v>6.8</v>
      </c>
      <c r="I12" s="13">
        <v>41960</v>
      </c>
      <c r="J12" s="14">
        <f t="shared" si="0"/>
        <v>42922</v>
      </c>
      <c r="K12" s="15" t="s">
        <v>23</v>
      </c>
      <c r="L12" s="17"/>
    </row>
    <row r="13" spans="1:12" ht="26.25" customHeight="1" thickBot="1" x14ac:dyDescent="0.3">
      <c r="A13" s="8">
        <v>9</v>
      </c>
      <c r="B13" s="9" t="s">
        <v>24</v>
      </c>
      <c r="C13" s="10" t="s">
        <v>17</v>
      </c>
      <c r="D13" s="11" t="s">
        <v>18</v>
      </c>
      <c r="E13" s="10" t="s">
        <v>19</v>
      </c>
      <c r="F13" s="11">
        <v>3</v>
      </c>
      <c r="G13" s="10" t="s">
        <v>21</v>
      </c>
      <c r="H13" s="12">
        <v>6.8</v>
      </c>
      <c r="I13" s="13">
        <v>41960</v>
      </c>
      <c r="J13" s="14">
        <f t="shared" si="0"/>
        <v>42922</v>
      </c>
      <c r="K13" s="15" t="s">
        <v>23</v>
      </c>
      <c r="L13" s="17"/>
    </row>
    <row r="14" spans="1:12" ht="26.25" customHeight="1" thickBot="1" x14ac:dyDescent="0.3">
      <c r="A14" s="18">
        <v>10</v>
      </c>
      <c r="B14" s="19" t="s">
        <v>24</v>
      </c>
      <c r="C14" s="20" t="s">
        <v>17</v>
      </c>
      <c r="D14" s="21" t="s">
        <v>18</v>
      </c>
      <c r="E14" s="20" t="s">
        <v>19</v>
      </c>
      <c r="F14" s="22">
        <v>3</v>
      </c>
      <c r="G14" s="20" t="s">
        <v>21</v>
      </c>
      <c r="H14" s="12">
        <v>6.8</v>
      </c>
      <c r="I14" s="23">
        <v>41960</v>
      </c>
      <c r="J14" s="14">
        <f t="shared" si="0"/>
        <v>42922</v>
      </c>
      <c r="K14" s="24" t="s">
        <v>23</v>
      </c>
      <c r="L14" s="17"/>
    </row>
    <row r="15" spans="1:12" ht="26.25" customHeight="1" thickBot="1" x14ac:dyDescent="0.3">
      <c r="A15" s="8">
        <v>11</v>
      </c>
      <c r="B15" s="9" t="s">
        <v>25</v>
      </c>
      <c r="C15" s="10" t="s">
        <v>17</v>
      </c>
      <c r="D15" s="11" t="s">
        <v>18</v>
      </c>
      <c r="E15" s="10" t="s">
        <v>19</v>
      </c>
      <c r="F15" s="11">
        <v>3</v>
      </c>
      <c r="G15" s="10" t="s">
        <v>21</v>
      </c>
      <c r="H15" s="25">
        <v>6.5</v>
      </c>
      <c r="I15" s="13">
        <v>41960</v>
      </c>
      <c r="J15" s="14">
        <f t="shared" si="0"/>
        <v>42922</v>
      </c>
      <c r="K15" s="15" t="s">
        <v>23</v>
      </c>
      <c r="L15" s="17"/>
    </row>
    <row r="16" spans="1:12" ht="26.25" customHeight="1" thickBot="1" x14ac:dyDescent="0.3">
      <c r="A16" s="8">
        <v>12</v>
      </c>
      <c r="B16" s="9" t="s">
        <v>25</v>
      </c>
      <c r="C16" s="10" t="s">
        <v>17</v>
      </c>
      <c r="D16" s="11" t="s">
        <v>18</v>
      </c>
      <c r="E16" s="10" t="s">
        <v>19</v>
      </c>
      <c r="F16" s="11">
        <v>3</v>
      </c>
      <c r="G16" s="10" t="s">
        <v>21</v>
      </c>
      <c r="H16" s="25">
        <v>6.8</v>
      </c>
      <c r="I16" s="13">
        <v>41960</v>
      </c>
      <c r="J16" s="14">
        <f t="shared" si="0"/>
        <v>42922</v>
      </c>
      <c r="K16" s="15" t="s">
        <v>23</v>
      </c>
      <c r="L16" s="17"/>
    </row>
    <row r="17" spans="1:12" ht="26.25" customHeight="1" thickBot="1" x14ac:dyDescent="0.3">
      <c r="A17" s="8">
        <v>13</v>
      </c>
      <c r="B17" s="9" t="s">
        <v>26</v>
      </c>
      <c r="C17" s="10" t="s">
        <v>17</v>
      </c>
      <c r="D17" s="11" t="s">
        <v>18</v>
      </c>
      <c r="E17" s="10" t="s">
        <v>19</v>
      </c>
      <c r="F17" s="11" t="s">
        <v>27</v>
      </c>
      <c r="G17" s="10" t="s">
        <v>21</v>
      </c>
      <c r="H17" s="25">
        <v>6.8</v>
      </c>
      <c r="I17" s="13">
        <v>41960</v>
      </c>
      <c r="J17" s="14">
        <f t="shared" si="0"/>
        <v>42922</v>
      </c>
      <c r="K17" s="15" t="s">
        <v>23</v>
      </c>
      <c r="L17" s="17"/>
    </row>
    <row r="18" spans="1:12" ht="26.25" customHeight="1" thickBot="1" x14ac:dyDescent="0.3">
      <c r="A18" s="8">
        <v>14</v>
      </c>
      <c r="B18" s="9" t="s">
        <v>28</v>
      </c>
      <c r="C18" s="10" t="s">
        <v>17</v>
      </c>
      <c r="D18" s="11" t="s">
        <v>18</v>
      </c>
      <c r="E18" s="10" t="s">
        <v>19</v>
      </c>
      <c r="F18" s="11" t="s">
        <v>27</v>
      </c>
      <c r="G18" s="10" t="s">
        <v>21</v>
      </c>
      <c r="H18" s="25">
        <v>6.8</v>
      </c>
      <c r="I18" s="13">
        <v>41960</v>
      </c>
      <c r="J18" s="14">
        <f t="shared" si="0"/>
        <v>42922</v>
      </c>
      <c r="K18" s="15" t="s">
        <v>23</v>
      </c>
      <c r="L18" s="17"/>
    </row>
    <row r="19" spans="1:12" ht="26.25" customHeight="1" thickBot="1" x14ac:dyDescent="0.3">
      <c r="A19" s="26">
        <v>15</v>
      </c>
      <c r="B19" s="27" t="s">
        <v>28</v>
      </c>
      <c r="C19" s="28" t="s">
        <v>29</v>
      </c>
      <c r="D19" s="29" t="s">
        <v>18</v>
      </c>
      <c r="E19" s="28" t="s">
        <v>30</v>
      </c>
      <c r="F19" s="29" t="s">
        <v>31</v>
      </c>
      <c r="G19" s="28">
        <v>5</v>
      </c>
      <c r="H19" s="25">
        <v>7.5</v>
      </c>
      <c r="I19" s="30">
        <v>41960</v>
      </c>
      <c r="J19" s="14">
        <f t="shared" si="0"/>
        <v>42922</v>
      </c>
      <c r="K19" s="31" t="s">
        <v>32</v>
      </c>
      <c r="L19" s="17"/>
    </row>
    <row r="20" spans="1:12" ht="26.25" customHeight="1" thickBot="1" x14ac:dyDescent="0.3">
      <c r="A20" s="8">
        <v>16</v>
      </c>
      <c r="B20" s="9" t="s">
        <v>28</v>
      </c>
      <c r="C20" s="10" t="s">
        <v>17</v>
      </c>
      <c r="D20" s="11" t="s">
        <v>18</v>
      </c>
      <c r="E20" s="10" t="s">
        <v>19</v>
      </c>
      <c r="F20" s="11">
        <v>3</v>
      </c>
      <c r="G20" s="10" t="s">
        <v>21</v>
      </c>
      <c r="H20" s="25">
        <v>6.7</v>
      </c>
      <c r="I20" s="13">
        <v>41960</v>
      </c>
      <c r="J20" s="14">
        <f t="shared" si="0"/>
        <v>42922</v>
      </c>
      <c r="K20" s="15" t="s">
        <v>33</v>
      </c>
      <c r="L20" s="17"/>
    </row>
    <row r="21" spans="1:12" ht="26.25" customHeight="1" thickBot="1" x14ac:dyDescent="0.3">
      <c r="A21" s="26"/>
      <c r="B21" s="27" t="s">
        <v>28</v>
      </c>
      <c r="C21" s="28" t="s">
        <v>17</v>
      </c>
      <c r="D21" s="29" t="s">
        <v>18</v>
      </c>
      <c r="E21" s="28" t="s">
        <v>34</v>
      </c>
      <c r="F21" s="29">
        <v>2</v>
      </c>
      <c r="G21" s="28">
        <v>6</v>
      </c>
      <c r="H21" s="25">
        <v>7.8</v>
      </c>
      <c r="I21" s="30">
        <v>41960</v>
      </c>
      <c r="J21" s="14">
        <f t="shared" si="0"/>
        <v>42922</v>
      </c>
      <c r="K21" s="31" t="s">
        <v>35</v>
      </c>
      <c r="L21" s="17"/>
    </row>
    <row r="22" spans="1:12" ht="26.25" customHeight="1" thickBot="1" x14ac:dyDescent="0.3">
      <c r="A22" s="18">
        <v>17</v>
      </c>
      <c r="B22" s="19" t="s">
        <v>28</v>
      </c>
      <c r="C22" s="20" t="s">
        <v>17</v>
      </c>
      <c r="D22" s="21" t="s">
        <v>18</v>
      </c>
      <c r="E22" s="32" t="s">
        <v>19</v>
      </c>
      <c r="F22" s="21">
        <v>3</v>
      </c>
      <c r="G22" s="20" t="s">
        <v>21</v>
      </c>
      <c r="H22" s="25">
        <v>6.8</v>
      </c>
      <c r="I22" s="23">
        <v>41960</v>
      </c>
      <c r="J22" s="14">
        <f t="shared" si="0"/>
        <v>42922</v>
      </c>
      <c r="K22" s="24" t="s">
        <v>23</v>
      </c>
      <c r="L22" s="17"/>
    </row>
    <row r="23" spans="1:12" ht="26.25" customHeight="1" thickBot="1" x14ac:dyDescent="0.3">
      <c r="A23" s="8">
        <v>18</v>
      </c>
      <c r="B23" s="9" t="s">
        <v>28</v>
      </c>
      <c r="C23" s="10" t="s">
        <v>17</v>
      </c>
      <c r="D23" s="11" t="s">
        <v>18</v>
      </c>
      <c r="E23" s="33" t="s">
        <v>19</v>
      </c>
      <c r="F23" s="11" t="s">
        <v>36</v>
      </c>
      <c r="G23" s="10" t="s">
        <v>21</v>
      </c>
      <c r="H23" s="25">
        <v>6.9</v>
      </c>
      <c r="I23" s="13">
        <v>41960</v>
      </c>
      <c r="J23" s="14">
        <f t="shared" si="0"/>
        <v>42922</v>
      </c>
      <c r="K23" s="15" t="s">
        <v>23</v>
      </c>
      <c r="L23" s="17"/>
    </row>
    <row r="24" spans="1:12" ht="26.25" customHeight="1" thickBot="1" x14ac:dyDescent="0.3">
      <c r="A24" s="8">
        <v>19</v>
      </c>
      <c r="B24" s="9" t="s">
        <v>28</v>
      </c>
      <c r="C24" s="10" t="s">
        <v>17</v>
      </c>
      <c r="D24" s="11" t="s">
        <v>18</v>
      </c>
      <c r="E24" s="34" t="s">
        <v>37</v>
      </c>
      <c r="F24" s="11" t="s">
        <v>38</v>
      </c>
      <c r="G24" s="10">
        <v>6</v>
      </c>
      <c r="H24" s="25"/>
      <c r="I24" s="15"/>
      <c r="J24" s="14">
        <f t="shared" si="0"/>
        <v>42922</v>
      </c>
      <c r="K24" s="35" t="s">
        <v>39</v>
      </c>
      <c r="L24" s="17"/>
    </row>
    <row r="25" spans="1:12" ht="26.25" customHeight="1" thickBot="1" x14ac:dyDescent="0.3">
      <c r="A25" s="26"/>
      <c r="B25" s="27" t="s">
        <v>28</v>
      </c>
      <c r="C25" s="28" t="s">
        <v>17</v>
      </c>
      <c r="D25" s="29" t="s">
        <v>18</v>
      </c>
      <c r="E25" s="28" t="s">
        <v>34</v>
      </c>
      <c r="F25" s="29">
        <v>2</v>
      </c>
      <c r="G25" s="28">
        <v>6</v>
      </c>
      <c r="H25" s="25">
        <v>7.8</v>
      </c>
      <c r="I25" s="30">
        <v>41960</v>
      </c>
      <c r="J25" s="14">
        <f t="shared" si="0"/>
        <v>42922</v>
      </c>
      <c r="K25" s="31" t="s">
        <v>35</v>
      </c>
      <c r="L25" s="17"/>
    </row>
    <row r="26" spans="1:12" ht="26.25" customHeight="1" thickBot="1" x14ac:dyDescent="0.3">
      <c r="A26" s="26"/>
      <c r="B26" s="27" t="s">
        <v>28</v>
      </c>
      <c r="C26" s="36" t="s">
        <v>40</v>
      </c>
      <c r="D26" s="29" t="s">
        <v>18</v>
      </c>
      <c r="E26" s="36" t="s">
        <v>41</v>
      </c>
      <c r="F26" s="37"/>
      <c r="G26" s="36"/>
      <c r="H26" s="25">
        <v>6.8</v>
      </c>
      <c r="I26" s="30">
        <v>41597</v>
      </c>
      <c r="J26" s="14">
        <f t="shared" si="0"/>
        <v>42922</v>
      </c>
      <c r="K26" s="31" t="s">
        <v>35</v>
      </c>
      <c r="L26" s="17"/>
    </row>
    <row r="27" spans="1:12" ht="26.25" customHeight="1" thickBot="1" x14ac:dyDescent="0.3">
      <c r="A27" s="8">
        <v>20</v>
      </c>
      <c r="B27" s="9" t="s">
        <v>42</v>
      </c>
      <c r="C27" s="10" t="s">
        <v>17</v>
      </c>
      <c r="D27" s="11" t="s">
        <v>18</v>
      </c>
      <c r="E27" s="10" t="s">
        <v>19</v>
      </c>
      <c r="F27" s="11" t="s">
        <v>43</v>
      </c>
      <c r="G27" s="10" t="s">
        <v>21</v>
      </c>
      <c r="H27" s="25">
        <v>6.8</v>
      </c>
      <c r="I27" s="13">
        <v>41958</v>
      </c>
      <c r="J27" s="14">
        <f t="shared" si="0"/>
        <v>42922</v>
      </c>
      <c r="K27" s="15" t="s">
        <v>23</v>
      </c>
      <c r="L27" s="17"/>
    </row>
    <row r="28" spans="1:12" ht="26.25" customHeight="1" thickBot="1" x14ac:dyDescent="0.3">
      <c r="A28" s="8">
        <v>21</v>
      </c>
      <c r="B28" s="9" t="s">
        <v>42</v>
      </c>
      <c r="C28" s="10" t="s">
        <v>17</v>
      </c>
      <c r="D28" s="11" t="s">
        <v>18</v>
      </c>
      <c r="E28" s="34" t="s">
        <v>19</v>
      </c>
      <c r="F28" s="11" t="s">
        <v>20</v>
      </c>
      <c r="G28" s="10" t="s">
        <v>21</v>
      </c>
      <c r="H28" s="25">
        <v>6.7</v>
      </c>
      <c r="I28" s="13">
        <v>41958</v>
      </c>
      <c r="J28" s="14">
        <f t="shared" si="0"/>
        <v>42922</v>
      </c>
      <c r="K28" s="15" t="s">
        <v>23</v>
      </c>
      <c r="L28" s="17"/>
    </row>
    <row r="29" spans="1:12" ht="26.25" customHeight="1" thickBot="1" x14ac:dyDescent="0.3">
      <c r="A29" s="8">
        <v>22</v>
      </c>
      <c r="B29" s="9" t="s">
        <v>44</v>
      </c>
      <c r="C29" s="10" t="s">
        <v>17</v>
      </c>
      <c r="D29" s="11" t="s">
        <v>18</v>
      </c>
      <c r="E29" s="38" t="s">
        <v>45</v>
      </c>
      <c r="F29" s="39" t="s">
        <v>46</v>
      </c>
      <c r="G29" s="40">
        <v>3</v>
      </c>
      <c r="H29" s="25">
        <v>1.8</v>
      </c>
      <c r="I29" s="13">
        <v>41055</v>
      </c>
      <c r="J29" s="14">
        <f t="shared" si="0"/>
        <v>42922</v>
      </c>
      <c r="K29" s="15" t="s">
        <v>47</v>
      </c>
      <c r="L29" s="17"/>
    </row>
    <row r="30" spans="1:12" ht="26.25" customHeight="1" thickBot="1" x14ac:dyDescent="0.3">
      <c r="A30" s="8">
        <v>23</v>
      </c>
      <c r="B30" s="9" t="s">
        <v>48</v>
      </c>
      <c r="C30" s="10" t="s">
        <v>17</v>
      </c>
      <c r="D30" s="11" t="s">
        <v>18</v>
      </c>
      <c r="E30" s="38" t="s">
        <v>45</v>
      </c>
      <c r="F30" s="39" t="s">
        <v>46</v>
      </c>
      <c r="G30" s="40">
        <v>3</v>
      </c>
      <c r="H30" s="25">
        <v>3</v>
      </c>
      <c r="I30" s="13">
        <v>41055</v>
      </c>
      <c r="J30" s="14">
        <f t="shared" si="0"/>
        <v>42922</v>
      </c>
      <c r="K30" s="15" t="s">
        <v>23</v>
      </c>
      <c r="L30" s="17"/>
    </row>
    <row r="31" spans="1:12" ht="26.25" customHeight="1" thickBot="1" x14ac:dyDescent="0.3">
      <c r="A31" s="8">
        <v>24</v>
      </c>
      <c r="B31" s="9" t="s">
        <v>49</v>
      </c>
      <c r="C31" s="10" t="s">
        <v>17</v>
      </c>
      <c r="D31" s="11" t="s">
        <v>18</v>
      </c>
      <c r="E31" s="38" t="s">
        <v>50</v>
      </c>
      <c r="F31" s="11">
        <v>3</v>
      </c>
      <c r="G31" s="34" t="s">
        <v>21</v>
      </c>
      <c r="H31" s="25">
        <v>6.7</v>
      </c>
      <c r="I31" s="13">
        <v>41960</v>
      </c>
      <c r="J31" s="14">
        <f t="shared" si="0"/>
        <v>42922</v>
      </c>
      <c r="K31" s="15" t="s">
        <v>23</v>
      </c>
      <c r="L31" s="17"/>
    </row>
    <row r="32" spans="1:12" ht="16.5" thickBot="1" x14ac:dyDescent="0.3">
      <c r="A32" s="8">
        <v>25</v>
      </c>
      <c r="B32" s="41" t="s">
        <v>51</v>
      </c>
      <c r="C32" s="10" t="s">
        <v>17</v>
      </c>
      <c r="D32" s="11" t="s">
        <v>18</v>
      </c>
      <c r="E32" s="38" t="s">
        <v>52</v>
      </c>
      <c r="F32" s="39" t="s">
        <v>53</v>
      </c>
      <c r="G32" s="40">
        <v>25</v>
      </c>
      <c r="H32" s="25">
        <v>25</v>
      </c>
      <c r="I32" s="13">
        <v>41422</v>
      </c>
      <c r="J32" s="14">
        <f t="shared" si="0"/>
        <v>42922</v>
      </c>
      <c r="K32" s="15" t="s">
        <v>33</v>
      </c>
    </row>
    <row r="33" spans="1:11" ht="16.5" thickBot="1" x14ac:dyDescent="0.3">
      <c r="A33" s="8">
        <v>26</v>
      </c>
      <c r="B33" s="9" t="s">
        <v>54</v>
      </c>
      <c r="C33" s="10" t="s">
        <v>17</v>
      </c>
      <c r="D33" s="11" t="s">
        <v>18</v>
      </c>
      <c r="E33" s="34" t="s">
        <v>19</v>
      </c>
      <c r="F33" s="11" t="s">
        <v>20</v>
      </c>
      <c r="G33" s="10" t="s">
        <v>21</v>
      </c>
      <c r="H33" s="25">
        <v>6.8</v>
      </c>
      <c r="I33" s="13">
        <v>41726</v>
      </c>
      <c r="J33" s="14">
        <f t="shared" si="0"/>
        <v>42922</v>
      </c>
      <c r="K33" s="15" t="s">
        <v>33</v>
      </c>
    </row>
    <row r="34" spans="1:11" ht="16.5" thickBot="1" x14ac:dyDescent="0.3">
      <c r="A34" s="8">
        <v>27</v>
      </c>
      <c r="B34" s="9" t="s">
        <v>55</v>
      </c>
      <c r="C34" s="10" t="s">
        <v>17</v>
      </c>
      <c r="D34" s="11" t="s">
        <v>18</v>
      </c>
      <c r="E34" s="10" t="s">
        <v>19</v>
      </c>
      <c r="F34" s="11" t="s">
        <v>53</v>
      </c>
      <c r="G34" s="40">
        <v>60</v>
      </c>
      <c r="H34" s="25"/>
      <c r="I34" s="13">
        <v>41422</v>
      </c>
      <c r="J34" s="14">
        <f t="shared" si="0"/>
        <v>42922</v>
      </c>
      <c r="K34" s="15" t="s">
        <v>33</v>
      </c>
    </row>
    <row r="35" spans="1:11" ht="16.5" thickBot="1" x14ac:dyDescent="0.3">
      <c r="A35" s="8">
        <v>28</v>
      </c>
      <c r="B35" s="9" t="s">
        <v>55</v>
      </c>
      <c r="C35" s="10" t="s">
        <v>17</v>
      </c>
      <c r="D35" s="11" t="s">
        <v>18</v>
      </c>
      <c r="E35" s="10" t="s">
        <v>19</v>
      </c>
      <c r="F35" s="11" t="s">
        <v>53</v>
      </c>
      <c r="G35" s="40">
        <v>60</v>
      </c>
      <c r="H35" s="25"/>
      <c r="I35" s="13">
        <v>41422</v>
      </c>
      <c r="J35" s="14">
        <f t="shared" si="0"/>
        <v>42922</v>
      </c>
      <c r="K35" s="15" t="s">
        <v>33</v>
      </c>
    </row>
    <row r="36" spans="1:11" ht="16.5" thickBot="1" x14ac:dyDescent="0.3">
      <c r="A36" s="8">
        <v>29</v>
      </c>
      <c r="B36" s="9" t="s">
        <v>56</v>
      </c>
      <c r="C36" s="10" t="s">
        <v>17</v>
      </c>
      <c r="D36" s="11" t="s">
        <v>18</v>
      </c>
      <c r="E36" s="10" t="s">
        <v>19</v>
      </c>
      <c r="F36" s="11" t="s">
        <v>53</v>
      </c>
      <c r="G36" s="40">
        <v>60</v>
      </c>
      <c r="H36" s="25"/>
      <c r="I36" s="13">
        <v>41422</v>
      </c>
      <c r="J36" s="14">
        <f t="shared" si="0"/>
        <v>42922</v>
      </c>
      <c r="K36" s="15" t="s">
        <v>33</v>
      </c>
    </row>
    <row r="37" spans="1:11" ht="16.5" thickBot="1" x14ac:dyDescent="0.3">
      <c r="A37" s="8">
        <v>30</v>
      </c>
      <c r="B37" s="9" t="s">
        <v>57</v>
      </c>
      <c r="C37" s="10" t="s">
        <v>17</v>
      </c>
      <c r="D37" s="11" t="s">
        <v>18</v>
      </c>
      <c r="E37" s="10" t="s">
        <v>19</v>
      </c>
      <c r="F37" s="11" t="s">
        <v>53</v>
      </c>
      <c r="G37" s="40">
        <v>60</v>
      </c>
      <c r="H37" s="25"/>
      <c r="I37" s="13">
        <v>41422</v>
      </c>
      <c r="J37" s="14">
        <f t="shared" si="0"/>
        <v>42922</v>
      </c>
      <c r="K37" s="15" t="s">
        <v>33</v>
      </c>
    </row>
    <row r="38" spans="1:11" ht="16.5" thickBot="1" x14ac:dyDescent="0.3">
      <c r="A38" s="8">
        <v>31</v>
      </c>
      <c r="B38" s="9" t="s">
        <v>58</v>
      </c>
      <c r="C38" s="10" t="s">
        <v>17</v>
      </c>
      <c r="D38" s="11" t="s">
        <v>18</v>
      </c>
      <c r="E38" s="10" t="s">
        <v>19</v>
      </c>
      <c r="F38" s="11" t="s">
        <v>53</v>
      </c>
      <c r="G38" s="40">
        <v>60</v>
      </c>
      <c r="H38" s="25"/>
      <c r="I38" s="13">
        <v>41422</v>
      </c>
      <c r="J38" s="14">
        <f t="shared" si="0"/>
        <v>42922</v>
      </c>
      <c r="K38" s="15" t="s">
        <v>33</v>
      </c>
    </row>
    <row r="39" spans="1:11" ht="16.5" thickBot="1" x14ac:dyDescent="0.3">
      <c r="A39" s="8">
        <v>32</v>
      </c>
      <c r="B39" s="9" t="s">
        <v>59</v>
      </c>
      <c r="C39" s="10" t="s">
        <v>17</v>
      </c>
      <c r="D39" s="11" t="s">
        <v>18</v>
      </c>
      <c r="E39" s="10" t="s">
        <v>60</v>
      </c>
      <c r="F39" s="11" t="s">
        <v>53</v>
      </c>
      <c r="G39" s="10">
        <v>50</v>
      </c>
      <c r="H39" s="25"/>
      <c r="I39" s="13">
        <v>41456</v>
      </c>
      <c r="J39" s="14">
        <f t="shared" si="0"/>
        <v>42922</v>
      </c>
      <c r="K39" s="15" t="s">
        <v>23</v>
      </c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view="pageBreakPreview" zoomScale="70" zoomScaleNormal="80" zoomScaleSheetLayoutView="70" workbookViewId="0">
      <selection activeCell="N31" sqref="N31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303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5.75" thickBot="1" x14ac:dyDescent="0.3">
      <c r="A3" s="43" t="s">
        <v>3</v>
      </c>
      <c r="B3" s="43" t="s">
        <v>140</v>
      </c>
    </row>
    <row r="4" spans="1:12" s="46" customFormat="1" ht="48" customHeight="1" thickBot="1" x14ac:dyDescent="0.3">
      <c r="A4" s="148" t="s">
        <v>5</v>
      </c>
      <c r="B4" s="148" t="s">
        <v>6</v>
      </c>
      <c r="C4" s="148" t="s">
        <v>7</v>
      </c>
      <c r="D4" s="148" t="s">
        <v>8</v>
      </c>
      <c r="E4" s="148" t="s">
        <v>9</v>
      </c>
      <c r="F4" s="148" t="s">
        <v>10</v>
      </c>
      <c r="G4" s="148" t="s">
        <v>11</v>
      </c>
      <c r="H4" s="148" t="s">
        <v>12</v>
      </c>
      <c r="I4" s="148" t="s">
        <v>13</v>
      </c>
      <c r="J4" s="148" t="s">
        <v>418</v>
      </c>
      <c r="K4" s="148" t="s">
        <v>15</v>
      </c>
      <c r="L4" s="45"/>
    </row>
    <row r="5" spans="1:12" s="53" customFormat="1" ht="26.25" customHeight="1" x14ac:dyDescent="0.25">
      <c r="A5" s="149">
        <v>1</v>
      </c>
      <c r="B5" s="150" t="s">
        <v>16</v>
      </c>
      <c r="C5" s="150" t="s">
        <v>111</v>
      </c>
      <c r="D5" s="150" t="s">
        <v>18</v>
      </c>
      <c r="E5" s="150" t="s">
        <v>284</v>
      </c>
      <c r="F5" s="150">
        <v>2.9</v>
      </c>
      <c r="G5" s="151">
        <v>3</v>
      </c>
      <c r="H5" s="152">
        <v>5.9</v>
      </c>
      <c r="I5" s="150" t="s">
        <v>304</v>
      </c>
      <c r="J5" s="273">
        <v>42880</v>
      </c>
      <c r="K5" s="274" t="s">
        <v>419</v>
      </c>
      <c r="L5" s="52"/>
    </row>
    <row r="6" spans="1:12" s="53" customFormat="1" ht="26.25" customHeight="1" x14ac:dyDescent="0.25">
      <c r="A6" s="154">
        <v>2</v>
      </c>
      <c r="B6" s="155" t="s">
        <v>16</v>
      </c>
      <c r="C6" s="155" t="s">
        <v>17</v>
      </c>
      <c r="D6" s="155" t="s">
        <v>18</v>
      </c>
      <c r="E6" s="155" t="s">
        <v>305</v>
      </c>
      <c r="F6" s="155">
        <v>2.2000000000000002</v>
      </c>
      <c r="G6" s="156">
        <v>2.9</v>
      </c>
      <c r="H6" s="157">
        <v>5.0999999999999996</v>
      </c>
      <c r="I6" s="158">
        <v>42548</v>
      </c>
      <c r="J6" s="153">
        <v>42944</v>
      </c>
      <c r="K6" s="155" t="s">
        <v>23</v>
      </c>
      <c r="L6" s="52"/>
    </row>
    <row r="7" spans="1:12" ht="26.25" customHeight="1" x14ac:dyDescent="0.25">
      <c r="A7" s="149">
        <v>3</v>
      </c>
      <c r="B7" s="155" t="s">
        <v>16</v>
      </c>
      <c r="C7" s="155" t="s">
        <v>17</v>
      </c>
      <c r="D7" s="155" t="s">
        <v>18</v>
      </c>
      <c r="E7" s="155" t="s">
        <v>305</v>
      </c>
      <c r="F7" s="155">
        <v>2.9</v>
      </c>
      <c r="G7" s="156">
        <v>5</v>
      </c>
      <c r="H7" s="157">
        <v>7.9</v>
      </c>
      <c r="I7" s="158">
        <v>42548</v>
      </c>
      <c r="J7" s="153">
        <v>42944</v>
      </c>
      <c r="K7" s="155" t="s">
        <v>23</v>
      </c>
      <c r="L7" s="56"/>
    </row>
    <row r="8" spans="1:12" ht="26.25" customHeight="1" x14ac:dyDescent="0.25">
      <c r="A8" s="154">
        <v>4</v>
      </c>
      <c r="B8" s="155" t="s">
        <v>16</v>
      </c>
      <c r="C8" s="155" t="s">
        <v>111</v>
      </c>
      <c r="D8" s="155" t="s">
        <v>18</v>
      </c>
      <c r="E8" s="155" t="s">
        <v>284</v>
      </c>
      <c r="F8" s="155">
        <v>3.1</v>
      </c>
      <c r="G8" s="156">
        <v>3.5</v>
      </c>
      <c r="H8" s="157">
        <v>6.6</v>
      </c>
      <c r="I8" s="155" t="s">
        <v>304</v>
      </c>
      <c r="J8" s="273">
        <v>42880</v>
      </c>
      <c r="K8" s="274" t="s">
        <v>419</v>
      </c>
      <c r="L8" s="56"/>
    </row>
    <row r="9" spans="1:12" ht="26.25" customHeight="1" x14ac:dyDescent="0.25">
      <c r="A9" s="149">
        <v>5</v>
      </c>
      <c r="B9" s="155" t="s">
        <v>16</v>
      </c>
      <c r="C9" s="155" t="s">
        <v>17</v>
      </c>
      <c r="D9" s="155" t="s">
        <v>18</v>
      </c>
      <c r="E9" s="155" t="s">
        <v>305</v>
      </c>
      <c r="F9" s="155">
        <v>2.9</v>
      </c>
      <c r="G9" s="156">
        <v>4.9000000000000004</v>
      </c>
      <c r="H9" s="157">
        <v>7.8</v>
      </c>
      <c r="I9" s="155" t="s">
        <v>306</v>
      </c>
      <c r="J9" s="153">
        <v>42944</v>
      </c>
      <c r="K9" s="155" t="s">
        <v>23</v>
      </c>
      <c r="L9" s="56"/>
    </row>
    <row r="10" spans="1:12" ht="26.25" customHeight="1" x14ac:dyDescent="0.25">
      <c r="A10" s="154">
        <v>6</v>
      </c>
      <c r="B10" s="155" t="s">
        <v>307</v>
      </c>
      <c r="C10" s="155" t="s">
        <v>127</v>
      </c>
      <c r="D10" s="155" t="s">
        <v>18</v>
      </c>
      <c r="E10" s="155" t="s">
        <v>308</v>
      </c>
      <c r="F10" s="155">
        <v>3.5</v>
      </c>
      <c r="G10" s="156">
        <v>8.1</v>
      </c>
      <c r="H10" s="157">
        <v>11.6</v>
      </c>
      <c r="I10" s="155" t="s">
        <v>306</v>
      </c>
      <c r="J10" s="153">
        <v>42944</v>
      </c>
      <c r="K10" s="155" t="s">
        <v>23</v>
      </c>
      <c r="L10" s="56"/>
    </row>
    <row r="11" spans="1:12" ht="26.25" customHeight="1" x14ac:dyDescent="0.25">
      <c r="A11" s="149">
        <v>7</v>
      </c>
      <c r="B11" s="155" t="s">
        <v>181</v>
      </c>
      <c r="C11" s="155" t="s">
        <v>127</v>
      </c>
      <c r="D11" s="155" t="s">
        <v>18</v>
      </c>
      <c r="E11" s="155" t="s">
        <v>308</v>
      </c>
      <c r="F11" s="155">
        <v>3.5</v>
      </c>
      <c r="G11" s="156">
        <v>8.5</v>
      </c>
      <c r="H11" s="157">
        <v>12</v>
      </c>
      <c r="I11" s="155" t="s">
        <v>309</v>
      </c>
      <c r="J11" s="273">
        <v>42880</v>
      </c>
      <c r="K11" s="274" t="s">
        <v>419</v>
      </c>
      <c r="L11" s="56"/>
    </row>
    <row r="12" spans="1:12" ht="26.25" customHeight="1" x14ac:dyDescent="0.25">
      <c r="A12" s="154">
        <v>8</v>
      </c>
      <c r="B12" s="155" t="s">
        <v>310</v>
      </c>
      <c r="C12" s="155" t="s">
        <v>17</v>
      </c>
      <c r="D12" s="155" t="s">
        <v>18</v>
      </c>
      <c r="E12" s="155" t="s">
        <v>305</v>
      </c>
      <c r="F12" s="155">
        <v>2.9</v>
      </c>
      <c r="G12" s="156">
        <v>5</v>
      </c>
      <c r="H12" s="157">
        <v>7.9</v>
      </c>
      <c r="I12" s="158">
        <v>42548</v>
      </c>
      <c r="J12" s="153">
        <v>42944</v>
      </c>
      <c r="K12" s="155" t="s">
        <v>23</v>
      </c>
      <c r="L12" s="56"/>
    </row>
    <row r="13" spans="1:12" ht="26.25" customHeight="1" x14ac:dyDescent="0.25">
      <c r="A13" s="149">
        <v>9</v>
      </c>
      <c r="B13" s="155" t="s">
        <v>310</v>
      </c>
      <c r="C13" s="155" t="s">
        <v>17</v>
      </c>
      <c r="D13" s="155" t="s">
        <v>18</v>
      </c>
      <c r="E13" s="155" t="s">
        <v>305</v>
      </c>
      <c r="F13" s="155">
        <v>2.9</v>
      </c>
      <c r="G13" s="156">
        <v>5</v>
      </c>
      <c r="H13" s="157">
        <v>7.9</v>
      </c>
      <c r="I13" s="158">
        <v>42548</v>
      </c>
      <c r="J13" s="153">
        <v>42944</v>
      </c>
      <c r="K13" s="155" t="s">
        <v>23</v>
      </c>
      <c r="L13" s="56"/>
    </row>
    <row r="14" spans="1:12" ht="26.25" customHeight="1" x14ac:dyDescent="0.25">
      <c r="A14" s="154">
        <v>10</v>
      </c>
      <c r="B14" s="159" t="s">
        <v>311</v>
      </c>
      <c r="C14" s="159"/>
      <c r="D14" s="159"/>
      <c r="E14" s="159"/>
      <c r="F14" s="159"/>
      <c r="G14" s="159"/>
      <c r="H14" s="159"/>
      <c r="I14" s="159"/>
      <c r="J14" s="159"/>
      <c r="K14" s="160"/>
      <c r="L14" s="56"/>
    </row>
    <row r="15" spans="1:12" ht="26.25" customHeight="1" x14ac:dyDescent="0.25">
      <c r="A15" s="149">
        <v>11</v>
      </c>
      <c r="B15" s="155" t="s">
        <v>158</v>
      </c>
      <c r="C15" s="155" t="s">
        <v>114</v>
      </c>
      <c r="D15" s="155" t="s">
        <v>18</v>
      </c>
      <c r="E15" s="155" t="s">
        <v>312</v>
      </c>
      <c r="F15" s="155">
        <v>15.6</v>
      </c>
      <c r="G15" s="156">
        <v>6.6</v>
      </c>
      <c r="H15" s="157">
        <v>22.2</v>
      </c>
      <c r="I15" s="155" t="s">
        <v>309</v>
      </c>
      <c r="J15" s="273">
        <v>42880</v>
      </c>
      <c r="K15" s="274" t="s">
        <v>419</v>
      </c>
      <c r="L15" s="56"/>
    </row>
    <row r="16" spans="1:12" ht="26.25" customHeight="1" x14ac:dyDescent="0.25">
      <c r="A16" s="154">
        <v>12</v>
      </c>
      <c r="B16" s="155" t="s">
        <v>158</v>
      </c>
      <c r="C16" s="155" t="s">
        <v>111</v>
      </c>
      <c r="D16" s="155" t="s">
        <v>18</v>
      </c>
      <c r="E16" s="155" t="s">
        <v>313</v>
      </c>
      <c r="F16" s="155">
        <v>6.4</v>
      </c>
      <c r="G16" s="156">
        <v>6</v>
      </c>
      <c r="H16" s="157">
        <v>12.4</v>
      </c>
      <c r="I16" s="155" t="s">
        <v>309</v>
      </c>
      <c r="J16" s="273">
        <v>42880</v>
      </c>
      <c r="K16" s="274" t="s">
        <v>419</v>
      </c>
      <c r="L16" s="56"/>
    </row>
    <row r="17" spans="1:12" ht="26.25" customHeight="1" x14ac:dyDescent="0.25">
      <c r="A17" s="149">
        <v>13</v>
      </c>
      <c r="B17" s="155" t="s">
        <v>158</v>
      </c>
      <c r="C17" s="155" t="s">
        <v>111</v>
      </c>
      <c r="D17" s="155" t="s">
        <v>18</v>
      </c>
      <c r="E17" s="155" t="s">
        <v>313</v>
      </c>
      <c r="F17" s="155">
        <v>6.4</v>
      </c>
      <c r="G17" s="156">
        <v>5.9</v>
      </c>
      <c r="H17" s="157">
        <v>12.3</v>
      </c>
      <c r="I17" s="155" t="s">
        <v>309</v>
      </c>
      <c r="J17" s="273">
        <v>42880</v>
      </c>
      <c r="K17" s="274" t="s">
        <v>419</v>
      </c>
      <c r="L17" s="56"/>
    </row>
    <row r="18" spans="1:12" ht="26.25" customHeight="1" x14ac:dyDescent="0.25">
      <c r="A18" s="154">
        <v>14</v>
      </c>
      <c r="B18" s="155" t="s">
        <v>158</v>
      </c>
      <c r="C18" s="155" t="s">
        <v>111</v>
      </c>
      <c r="D18" s="155" t="s">
        <v>18</v>
      </c>
      <c r="E18" s="155" t="s">
        <v>313</v>
      </c>
      <c r="F18" s="155">
        <v>6.4</v>
      </c>
      <c r="G18" s="156">
        <v>6</v>
      </c>
      <c r="H18" s="157">
        <v>12.4</v>
      </c>
      <c r="I18" s="155" t="s">
        <v>309</v>
      </c>
      <c r="J18" s="273">
        <v>42880</v>
      </c>
      <c r="K18" s="274" t="s">
        <v>419</v>
      </c>
      <c r="L18" s="56"/>
    </row>
    <row r="19" spans="1:12" ht="26.25" customHeight="1" x14ac:dyDescent="0.25">
      <c r="A19" s="149">
        <v>15</v>
      </c>
      <c r="B19" s="155" t="s">
        <v>158</v>
      </c>
      <c r="C19" s="155" t="s">
        <v>111</v>
      </c>
      <c r="D19" s="155" t="s">
        <v>18</v>
      </c>
      <c r="E19" s="155" t="s">
        <v>313</v>
      </c>
      <c r="F19" s="155">
        <v>6.4</v>
      </c>
      <c r="G19" s="156">
        <v>5.9</v>
      </c>
      <c r="H19" s="157">
        <v>12.3</v>
      </c>
      <c r="I19" s="155" t="s">
        <v>309</v>
      </c>
      <c r="J19" s="273">
        <v>42880</v>
      </c>
      <c r="K19" s="274" t="s">
        <v>419</v>
      </c>
      <c r="L19" s="56"/>
    </row>
    <row r="20" spans="1:12" ht="26.25" customHeight="1" x14ac:dyDescent="0.25">
      <c r="A20" s="154">
        <v>16</v>
      </c>
      <c r="B20" s="155" t="s">
        <v>158</v>
      </c>
      <c r="C20" s="155" t="s">
        <v>114</v>
      </c>
      <c r="D20" s="155" t="s">
        <v>18</v>
      </c>
      <c r="E20" s="155" t="s">
        <v>312</v>
      </c>
      <c r="F20" s="155">
        <v>3.1</v>
      </c>
      <c r="G20" s="156">
        <v>2.9</v>
      </c>
      <c r="H20" s="157">
        <v>6</v>
      </c>
      <c r="I20" s="155" t="s">
        <v>314</v>
      </c>
      <c r="J20" s="273">
        <v>42880</v>
      </c>
      <c r="K20" s="274" t="s">
        <v>419</v>
      </c>
      <c r="L20" s="56"/>
    </row>
    <row r="21" spans="1:12" ht="26.25" customHeight="1" x14ac:dyDescent="0.25">
      <c r="A21" s="149">
        <v>17</v>
      </c>
      <c r="B21" s="159" t="s">
        <v>315</v>
      </c>
      <c r="C21" s="159"/>
      <c r="D21" s="159"/>
      <c r="E21" s="159"/>
      <c r="F21" s="159"/>
      <c r="G21" s="159"/>
      <c r="H21" s="159"/>
      <c r="I21" s="159"/>
      <c r="J21" s="159"/>
      <c r="K21" s="160"/>
      <c r="L21" s="56"/>
    </row>
    <row r="22" spans="1:12" ht="26.25" customHeight="1" x14ac:dyDescent="0.25">
      <c r="A22" s="154">
        <v>18</v>
      </c>
      <c r="B22" s="155" t="s">
        <v>316</v>
      </c>
      <c r="C22" s="155" t="s">
        <v>317</v>
      </c>
      <c r="D22" s="155" t="s">
        <v>18</v>
      </c>
      <c r="E22" s="157" t="s">
        <v>318</v>
      </c>
      <c r="F22" s="161"/>
      <c r="G22" s="161"/>
      <c r="H22" s="157">
        <v>57.1</v>
      </c>
      <c r="I22" s="155" t="s">
        <v>319</v>
      </c>
      <c r="J22" s="273">
        <v>42880</v>
      </c>
      <c r="K22" s="274" t="s">
        <v>419</v>
      </c>
      <c r="L22" s="56"/>
    </row>
    <row r="23" spans="1:12" ht="26.25" customHeight="1" x14ac:dyDescent="0.25">
      <c r="A23" s="149">
        <v>19</v>
      </c>
      <c r="B23" s="155" t="s">
        <v>316</v>
      </c>
      <c r="C23" s="155" t="s">
        <v>317</v>
      </c>
      <c r="D23" s="155" t="s">
        <v>18</v>
      </c>
      <c r="E23" s="157" t="s">
        <v>318</v>
      </c>
      <c r="F23" s="161"/>
      <c r="G23" s="161"/>
      <c r="H23" s="157">
        <v>56.9</v>
      </c>
      <c r="I23" s="155" t="s">
        <v>319</v>
      </c>
      <c r="J23" s="273">
        <v>42880</v>
      </c>
      <c r="K23" s="274" t="s">
        <v>419</v>
      </c>
      <c r="L23" s="56"/>
    </row>
    <row r="24" spans="1:12" ht="26.25" customHeight="1" x14ac:dyDescent="0.25">
      <c r="A24" s="154">
        <v>20</v>
      </c>
      <c r="B24" s="155" t="s">
        <v>316</v>
      </c>
      <c r="C24" s="155" t="s">
        <v>320</v>
      </c>
      <c r="D24" s="155" t="s">
        <v>18</v>
      </c>
      <c r="E24" s="155" t="s">
        <v>305</v>
      </c>
      <c r="F24" s="161"/>
      <c r="G24" s="161"/>
      <c r="H24" s="157">
        <v>56.1</v>
      </c>
      <c r="I24" s="155" t="s">
        <v>309</v>
      </c>
      <c r="J24" s="153">
        <v>42944</v>
      </c>
      <c r="K24" s="162" t="s">
        <v>321</v>
      </c>
      <c r="L24" s="56"/>
    </row>
    <row r="25" spans="1:12" ht="26.25" customHeight="1" x14ac:dyDescent="0.25">
      <c r="A25" s="149">
        <v>21</v>
      </c>
      <c r="B25" s="155" t="s">
        <v>316</v>
      </c>
      <c r="C25" s="155" t="s">
        <v>317</v>
      </c>
      <c r="D25" s="155" t="s">
        <v>18</v>
      </c>
      <c r="E25" s="157" t="s">
        <v>318</v>
      </c>
      <c r="F25" s="161"/>
      <c r="G25" s="161"/>
      <c r="H25" s="157">
        <v>51</v>
      </c>
      <c r="I25" s="155" t="s">
        <v>319</v>
      </c>
      <c r="J25" s="273">
        <v>42880</v>
      </c>
      <c r="K25" s="274" t="s">
        <v>419</v>
      </c>
      <c r="L25" s="56"/>
    </row>
    <row r="26" spans="1:12" ht="26.25" customHeight="1" x14ac:dyDescent="0.25">
      <c r="A26" s="154">
        <v>22</v>
      </c>
      <c r="B26" s="155" t="s">
        <v>316</v>
      </c>
      <c r="C26" s="155" t="s">
        <v>17</v>
      </c>
      <c r="D26" s="155" t="s">
        <v>18</v>
      </c>
      <c r="E26" s="155" t="s">
        <v>305</v>
      </c>
      <c r="F26" s="155">
        <v>3.1</v>
      </c>
      <c r="G26" s="156">
        <v>4.8</v>
      </c>
      <c r="H26" s="157">
        <v>7.9</v>
      </c>
      <c r="I26" s="155" t="s">
        <v>322</v>
      </c>
      <c r="J26" s="273">
        <v>42880</v>
      </c>
      <c r="K26" s="274" t="s">
        <v>419</v>
      </c>
      <c r="L26" s="56"/>
    </row>
    <row r="27" spans="1:12" ht="26.25" customHeight="1" x14ac:dyDescent="0.25">
      <c r="A27" s="149">
        <v>23</v>
      </c>
      <c r="B27" s="155" t="s">
        <v>316</v>
      </c>
      <c r="C27" s="155" t="s">
        <v>320</v>
      </c>
      <c r="D27" s="155" t="s">
        <v>18</v>
      </c>
      <c r="E27" s="155" t="s">
        <v>323</v>
      </c>
      <c r="F27" s="155">
        <v>3.1</v>
      </c>
      <c r="G27" s="156">
        <v>5</v>
      </c>
      <c r="H27" s="157">
        <v>8.1</v>
      </c>
      <c r="I27" s="155" t="s">
        <v>324</v>
      </c>
      <c r="J27" s="273">
        <v>42881</v>
      </c>
      <c r="K27" s="274" t="s">
        <v>419</v>
      </c>
      <c r="L27" s="56"/>
    </row>
    <row r="28" spans="1:12" ht="26.25" customHeight="1" x14ac:dyDescent="0.25">
      <c r="A28" s="154">
        <v>24</v>
      </c>
      <c r="B28" s="155" t="s">
        <v>316</v>
      </c>
      <c r="C28" s="155" t="s">
        <v>17</v>
      </c>
      <c r="D28" s="155" t="s">
        <v>18</v>
      </c>
      <c r="E28" s="155" t="s">
        <v>305</v>
      </c>
      <c r="F28" s="155">
        <v>3.6</v>
      </c>
      <c r="G28" s="163">
        <v>4.8</v>
      </c>
      <c r="H28" s="157">
        <v>8.4</v>
      </c>
      <c r="I28" s="158">
        <v>42548</v>
      </c>
      <c r="J28" s="153">
        <v>42944</v>
      </c>
      <c r="K28" s="155" t="s">
        <v>23</v>
      </c>
      <c r="L28" s="56"/>
    </row>
    <row r="29" spans="1:12" ht="26.25" customHeight="1" x14ac:dyDescent="0.25">
      <c r="A29" s="149">
        <v>25</v>
      </c>
      <c r="B29" s="155" t="s">
        <v>316</v>
      </c>
      <c r="C29" s="155" t="s">
        <v>320</v>
      </c>
      <c r="D29" s="155" t="s">
        <v>18</v>
      </c>
      <c r="E29" s="155" t="s">
        <v>323</v>
      </c>
      <c r="F29" s="155">
        <v>3.1</v>
      </c>
      <c r="G29" s="156">
        <v>5.5</v>
      </c>
      <c r="H29" s="157">
        <v>8.6</v>
      </c>
      <c r="I29" s="161"/>
      <c r="J29" s="273">
        <v>42880</v>
      </c>
      <c r="K29" s="274" t="s">
        <v>419</v>
      </c>
      <c r="L29" s="56"/>
    </row>
    <row r="30" spans="1:12" ht="26.25" customHeight="1" x14ac:dyDescent="0.25">
      <c r="A30" s="154">
        <v>26</v>
      </c>
      <c r="B30" s="155" t="s">
        <v>316</v>
      </c>
      <c r="C30" s="155" t="s">
        <v>320</v>
      </c>
      <c r="D30" s="155" t="s">
        <v>18</v>
      </c>
      <c r="E30" s="157" t="s">
        <v>325</v>
      </c>
      <c r="F30" s="155">
        <v>3.1</v>
      </c>
      <c r="G30" s="156">
        <v>2.6</v>
      </c>
      <c r="H30" s="157">
        <v>5.7</v>
      </c>
      <c r="I30" s="158">
        <v>40533</v>
      </c>
      <c r="J30" s="273">
        <v>42880</v>
      </c>
      <c r="K30" s="274" t="s">
        <v>419</v>
      </c>
      <c r="L30" s="56"/>
    </row>
    <row r="31" spans="1:12" ht="26.25" customHeight="1" x14ac:dyDescent="0.25">
      <c r="A31" s="149">
        <v>27</v>
      </c>
      <c r="B31" s="156" t="s">
        <v>316</v>
      </c>
      <c r="C31" s="156" t="s">
        <v>320</v>
      </c>
      <c r="D31" s="156" t="s">
        <v>18</v>
      </c>
      <c r="E31" s="156" t="s">
        <v>305</v>
      </c>
      <c r="F31" s="156"/>
      <c r="G31" s="156"/>
      <c r="H31" s="156">
        <v>25</v>
      </c>
      <c r="I31" s="156" t="s">
        <v>326</v>
      </c>
      <c r="J31" s="273">
        <v>42880</v>
      </c>
      <c r="K31" s="274" t="s">
        <v>419</v>
      </c>
      <c r="L31" s="56"/>
    </row>
    <row r="32" spans="1:12" ht="26.25" customHeight="1" x14ac:dyDescent="0.25">
      <c r="A32" s="154">
        <v>28</v>
      </c>
      <c r="B32" s="164" t="s">
        <v>316</v>
      </c>
      <c r="C32" s="164" t="s">
        <v>320</v>
      </c>
      <c r="D32" s="164" t="s">
        <v>18</v>
      </c>
      <c r="E32" s="164" t="s">
        <v>305</v>
      </c>
      <c r="F32" s="164">
        <v>2.2000000000000002</v>
      </c>
      <c r="G32" s="164">
        <v>2.9</v>
      </c>
      <c r="H32" s="164">
        <v>5.0999999999999996</v>
      </c>
      <c r="I32" s="164" t="s">
        <v>327</v>
      </c>
      <c r="J32" s="273">
        <v>42880</v>
      </c>
      <c r="K32" s="274" t="s">
        <v>419</v>
      </c>
      <c r="L32" s="56"/>
    </row>
    <row r="33" spans="1:13" ht="26.25" customHeight="1" x14ac:dyDescent="0.25">
      <c r="A33" s="149">
        <v>29</v>
      </c>
      <c r="B33" s="164" t="s">
        <v>328</v>
      </c>
      <c r="C33" s="164" t="s">
        <v>111</v>
      </c>
      <c r="D33" s="164" t="s">
        <v>18</v>
      </c>
      <c r="E33" s="164" t="s">
        <v>297</v>
      </c>
      <c r="F33" s="164"/>
      <c r="G33" s="164"/>
      <c r="H33" s="164">
        <v>5</v>
      </c>
      <c r="I33" s="164"/>
      <c r="J33" s="273">
        <v>42880</v>
      </c>
      <c r="K33" s="274" t="s">
        <v>419</v>
      </c>
      <c r="L33" s="56"/>
    </row>
    <row r="34" spans="1:13" ht="27" customHeight="1" x14ac:dyDescent="0.25">
      <c r="A34" s="154">
        <v>30</v>
      </c>
      <c r="B34" s="164" t="s">
        <v>329</v>
      </c>
      <c r="C34" s="164" t="s">
        <v>127</v>
      </c>
      <c r="D34" s="164" t="s">
        <v>18</v>
      </c>
      <c r="E34" s="164" t="s">
        <v>94</v>
      </c>
      <c r="F34" s="164"/>
      <c r="G34" s="164"/>
      <c r="H34" s="164" t="s">
        <v>330</v>
      </c>
      <c r="I34" s="164"/>
      <c r="J34" s="153">
        <v>42944</v>
      </c>
      <c r="K34" s="165" t="s">
        <v>331</v>
      </c>
      <c r="L34" s="166"/>
      <c r="M34" s="167"/>
    </row>
    <row r="35" spans="1:13" ht="27" customHeight="1" x14ac:dyDescent="0.25">
      <c r="A35" s="149">
        <v>31</v>
      </c>
      <c r="B35" s="164" t="s">
        <v>332</v>
      </c>
      <c r="C35" s="168" t="s">
        <v>17</v>
      </c>
      <c r="D35" s="168" t="s">
        <v>18</v>
      </c>
      <c r="E35" s="168" t="s">
        <v>305</v>
      </c>
      <c r="F35" s="168">
        <v>2.9</v>
      </c>
      <c r="G35" s="169">
        <v>4.9000000000000004</v>
      </c>
      <c r="H35" s="170">
        <v>7.8</v>
      </c>
      <c r="I35" s="168" t="s">
        <v>306</v>
      </c>
      <c r="J35" s="273">
        <v>42880</v>
      </c>
      <c r="K35" s="274" t="s">
        <v>419</v>
      </c>
    </row>
    <row r="36" spans="1:13" x14ac:dyDescent="0.25">
      <c r="A36" s="167"/>
      <c r="B36" s="171"/>
      <c r="C36" s="172"/>
      <c r="D36" s="172"/>
      <c r="E36" s="172"/>
      <c r="F36" s="172"/>
      <c r="G36" s="172"/>
      <c r="H36" s="172"/>
      <c r="I36" s="173"/>
      <c r="J36" s="173"/>
      <c r="K36" s="172"/>
    </row>
    <row r="37" spans="1:13" x14ac:dyDescent="0.25">
      <c r="A37" s="167"/>
      <c r="B37" s="174"/>
      <c r="C37" s="175"/>
      <c r="D37" s="175"/>
      <c r="E37" s="175"/>
      <c r="F37" s="175"/>
      <c r="G37" s="175"/>
      <c r="H37" s="175"/>
      <c r="I37" s="176"/>
      <c r="J37" s="177"/>
      <c r="K37" s="175"/>
    </row>
    <row r="38" spans="1:13" x14ac:dyDescent="0.25">
      <c r="A38" s="167"/>
      <c r="B38" s="174"/>
      <c r="C38" s="175"/>
      <c r="D38" s="175"/>
      <c r="E38" s="175"/>
      <c r="F38" s="175"/>
      <c r="G38" s="175"/>
      <c r="H38" s="175"/>
      <c r="I38" s="176"/>
      <c r="J38" s="177"/>
      <c r="K38" s="175"/>
    </row>
    <row r="39" spans="1:13" x14ac:dyDescent="0.25">
      <c r="A39" s="167"/>
      <c r="B39" s="174"/>
      <c r="C39" s="175"/>
      <c r="D39" s="175"/>
      <c r="E39" s="175"/>
      <c r="F39" s="175"/>
      <c r="G39" s="175"/>
      <c r="H39" s="175"/>
      <c r="I39" s="176"/>
      <c r="J39" s="177"/>
      <c r="K39" s="175"/>
    </row>
    <row r="40" spans="1:13" x14ac:dyDescent="0.25">
      <c r="A40" s="167"/>
      <c r="B40" s="174"/>
      <c r="C40" s="175"/>
      <c r="D40" s="175"/>
      <c r="E40" s="175"/>
      <c r="F40" s="175"/>
      <c r="G40" s="175"/>
      <c r="H40" s="175"/>
      <c r="I40" s="176"/>
      <c r="J40" s="177"/>
      <c r="K40" s="175"/>
    </row>
    <row r="41" spans="1:13" x14ac:dyDescent="0.25">
      <c r="A41" s="167"/>
      <c r="B41" s="174"/>
      <c r="C41" s="175"/>
      <c r="D41" s="175"/>
      <c r="E41" s="175"/>
      <c r="F41" s="175"/>
      <c r="G41" s="175"/>
      <c r="H41" s="175"/>
      <c r="I41" s="176"/>
      <c r="J41" s="177"/>
      <c r="K41" s="175"/>
    </row>
    <row r="42" spans="1:13" x14ac:dyDescent="0.25">
      <c r="A42" s="167"/>
      <c r="B42" s="174"/>
      <c r="C42" s="175"/>
      <c r="D42" s="175"/>
      <c r="E42" s="175"/>
      <c r="F42" s="175"/>
      <c r="G42" s="175"/>
      <c r="H42" s="175"/>
      <c r="I42" s="176"/>
      <c r="J42" s="177"/>
      <c r="K42" s="175"/>
    </row>
    <row r="43" spans="1:13" x14ac:dyDescent="0.25">
      <c r="A43" s="167"/>
      <c r="B43" s="174"/>
      <c r="C43" s="175"/>
      <c r="D43" s="175"/>
      <c r="E43" s="175"/>
      <c r="F43" s="175"/>
      <c r="G43" s="175"/>
      <c r="H43" s="175"/>
      <c r="I43" s="176"/>
      <c r="J43" s="177"/>
      <c r="K43" s="175"/>
    </row>
    <row r="44" spans="1:13" x14ac:dyDescent="0.25">
      <c r="A44" s="167"/>
      <c r="B44" s="174"/>
      <c r="C44" s="175"/>
      <c r="D44" s="175"/>
      <c r="E44" s="175"/>
      <c r="F44" s="175"/>
      <c r="G44" s="175"/>
      <c r="H44" s="175"/>
      <c r="I44" s="176"/>
      <c r="J44" s="177"/>
      <c r="K44" s="175"/>
    </row>
    <row r="45" spans="1:13" x14ac:dyDescent="0.25">
      <c r="A45" s="167"/>
      <c r="B45" s="174"/>
      <c r="C45" s="175"/>
      <c r="D45" s="175"/>
      <c r="E45" s="175"/>
      <c r="F45" s="175"/>
      <c r="G45" s="175"/>
      <c r="H45" s="175"/>
      <c r="I45" s="176"/>
      <c r="J45" s="177"/>
      <c r="K45" s="175"/>
    </row>
    <row r="46" spans="1:13" x14ac:dyDescent="0.25">
      <c r="A46" s="167"/>
      <c r="B46" s="174"/>
      <c r="C46" s="175"/>
      <c r="D46" s="175"/>
      <c r="E46" s="175"/>
      <c r="F46" s="175"/>
      <c r="G46" s="175"/>
      <c r="H46" s="175"/>
      <c r="I46" s="176"/>
      <c r="J46" s="177"/>
      <c r="K46" s="175"/>
    </row>
    <row r="47" spans="1:13" x14ac:dyDescent="0.25">
      <c r="A47" s="167"/>
      <c r="B47" s="174"/>
      <c r="C47" s="175"/>
      <c r="D47" s="175"/>
      <c r="E47" s="175"/>
      <c r="F47" s="175"/>
      <c r="G47" s="175"/>
      <c r="H47" s="175"/>
      <c r="I47" s="176"/>
      <c r="J47" s="177"/>
      <c r="K47" s="175"/>
    </row>
    <row r="48" spans="1:13" x14ac:dyDescent="0.25">
      <c r="A48" s="167"/>
      <c r="B48" s="174"/>
      <c r="C48" s="175"/>
      <c r="D48" s="175"/>
      <c r="E48" s="175"/>
      <c r="F48" s="175"/>
      <c r="G48" s="175"/>
      <c r="H48" s="175"/>
      <c r="I48" s="176"/>
      <c r="J48" s="177"/>
      <c r="K48" s="175"/>
    </row>
    <row r="49" spans="1:11" x14ac:dyDescent="0.25">
      <c r="A49" s="167"/>
      <c r="B49" s="174"/>
      <c r="C49" s="175"/>
      <c r="D49" s="175"/>
      <c r="E49" s="175"/>
      <c r="F49" s="175"/>
      <c r="G49" s="175"/>
      <c r="H49" s="175"/>
      <c r="I49" s="176"/>
      <c r="J49" s="177"/>
      <c r="K49" s="175"/>
    </row>
    <row r="50" spans="1:11" x14ac:dyDescent="0.25">
      <c r="A50" s="167"/>
      <c r="B50" s="174"/>
      <c r="C50" s="175"/>
      <c r="D50" s="175"/>
      <c r="E50" s="175"/>
      <c r="F50" s="175"/>
      <c r="G50" s="175"/>
      <c r="H50" s="175"/>
      <c r="I50" s="176"/>
      <c r="J50" s="177"/>
      <c r="K50" s="175"/>
    </row>
    <row r="51" spans="1:11" x14ac:dyDescent="0.25">
      <c r="A51" s="167"/>
      <c r="B51" s="174"/>
      <c r="C51" s="175"/>
      <c r="D51" s="175"/>
      <c r="E51" s="175"/>
      <c r="F51" s="175"/>
      <c r="G51" s="175"/>
      <c r="H51" s="175"/>
      <c r="I51" s="176"/>
      <c r="J51" s="177"/>
      <c r="K51" s="175"/>
    </row>
    <row r="52" spans="1:11" x14ac:dyDescent="0.25">
      <c r="A52" s="167"/>
      <c r="B52" s="174"/>
      <c r="C52" s="175"/>
      <c r="D52" s="175"/>
      <c r="E52" s="175"/>
      <c r="F52" s="175"/>
      <c r="G52" s="175"/>
      <c r="H52" s="175"/>
      <c r="I52" s="176"/>
      <c r="J52" s="177"/>
      <c r="K52" s="175"/>
    </row>
    <row r="53" spans="1:11" x14ac:dyDescent="0.25">
      <c r="A53" s="167"/>
      <c r="B53" s="174"/>
      <c r="C53" s="175"/>
      <c r="D53" s="175"/>
      <c r="E53" s="175"/>
      <c r="F53" s="175"/>
      <c r="G53" s="175"/>
      <c r="H53" s="175"/>
      <c r="I53" s="176"/>
      <c r="J53" s="177"/>
      <c r="K53" s="175"/>
    </row>
    <row r="54" spans="1:11" x14ac:dyDescent="0.25">
      <c r="A54" s="167"/>
      <c r="B54" s="174"/>
      <c r="C54" s="175"/>
      <c r="D54" s="175"/>
      <c r="E54" s="175"/>
      <c r="F54" s="178"/>
      <c r="G54" s="175"/>
      <c r="H54" s="175"/>
      <c r="I54" s="176"/>
      <c r="J54" s="177"/>
      <c r="K54" s="175"/>
    </row>
    <row r="55" spans="1:11" x14ac:dyDescent="0.25">
      <c r="A55" s="167"/>
      <c r="B55" s="174"/>
      <c r="C55" s="175"/>
      <c r="D55" s="175"/>
      <c r="E55" s="179"/>
      <c r="F55" s="178"/>
      <c r="G55" s="175"/>
      <c r="H55" s="175"/>
      <c r="I55" s="176"/>
      <c r="J55" s="177"/>
      <c r="K55" s="175"/>
    </row>
    <row r="56" spans="1:11" x14ac:dyDescent="0.25">
      <c r="A56" s="167"/>
      <c r="B56" s="174"/>
      <c r="C56" s="175"/>
      <c r="D56" s="175"/>
      <c r="E56" s="175"/>
      <c r="F56" s="175"/>
      <c r="G56" s="175"/>
      <c r="H56" s="175"/>
      <c r="I56" s="176"/>
      <c r="J56" s="177"/>
      <c r="K56" s="175"/>
    </row>
    <row r="57" spans="1:11" x14ac:dyDescent="0.25">
      <c r="A57" s="167"/>
      <c r="B57" s="174"/>
      <c r="C57" s="175"/>
      <c r="D57" s="175"/>
      <c r="E57" s="175"/>
      <c r="F57" s="175"/>
      <c r="G57" s="175"/>
      <c r="H57" s="175"/>
      <c r="I57" s="176"/>
      <c r="J57" s="177"/>
      <c r="K57" s="175"/>
    </row>
    <row r="58" spans="1:11" x14ac:dyDescent="0.25">
      <c r="A58" s="167"/>
      <c r="B58" s="174"/>
      <c r="C58" s="175"/>
      <c r="D58" s="175"/>
      <c r="E58" s="175"/>
      <c r="F58" s="175"/>
      <c r="G58" s="179"/>
      <c r="H58" s="179"/>
      <c r="I58" s="176"/>
      <c r="J58" s="177"/>
      <c r="K58" s="175"/>
    </row>
    <row r="59" spans="1:11" x14ac:dyDescent="0.25">
      <c r="A59" s="167"/>
      <c r="B59" s="174"/>
      <c r="C59" s="175"/>
      <c r="D59" s="175"/>
      <c r="E59" s="175"/>
      <c r="F59" s="175"/>
      <c r="G59" s="175"/>
      <c r="H59" s="175"/>
      <c r="I59" s="178"/>
      <c r="J59" s="177"/>
      <c r="K59" s="175"/>
    </row>
    <row r="60" spans="1:11" x14ac:dyDescent="0.25">
      <c r="A60" s="167"/>
      <c r="B60" s="174"/>
      <c r="C60" s="175"/>
      <c r="D60" s="175"/>
      <c r="E60" s="179"/>
      <c r="F60" s="175"/>
      <c r="G60" s="175"/>
      <c r="H60" s="175"/>
      <c r="I60" s="176"/>
      <c r="J60" s="177"/>
      <c r="K60" s="175"/>
    </row>
    <row r="61" spans="1:11" x14ac:dyDescent="0.25">
      <c r="A61" s="167"/>
      <c r="B61" s="174"/>
      <c r="C61" s="175"/>
      <c r="D61" s="175"/>
      <c r="E61" s="175"/>
      <c r="F61" s="178"/>
      <c r="G61" s="178"/>
      <c r="H61" s="178"/>
      <c r="I61" s="178"/>
      <c r="J61" s="177"/>
      <c r="K61" s="178"/>
    </row>
  </sheetData>
  <mergeCells count="3">
    <mergeCell ref="A1:K1"/>
    <mergeCell ref="B14:K14"/>
    <mergeCell ref="B21:K21"/>
  </mergeCells>
  <pageMargins left="0.31496062992125984" right="0.31496062992125984" top="0.39370078740157483" bottom="0.15748031496062992" header="0.31496062992125984" footer="0.31496062992125984"/>
  <pageSetup paperSize="9" scale="6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zoomScaleSheetLayoutView="80" workbookViewId="0">
      <selection activeCell="K11" sqref="K11"/>
    </sheetView>
  </sheetViews>
  <sheetFormatPr defaultRowHeight="15" x14ac:dyDescent="0.25"/>
  <cols>
    <col min="1" max="1" width="4.7109375" style="43" bestFit="1" customWidth="1"/>
    <col min="2" max="2" width="18.5703125" style="43" bestFit="1" customWidth="1"/>
    <col min="3" max="3" width="27.42578125" style="43" customWidth="1"/>
    <col min="4" max="4" width="12.28515625" style="43" customWidth="1"/>
    <col min="5" max="5" width="26.140625" style="43" customWidth="1"/>
    <col min="6" max="6" width="20.28515625" style="43" bestFit="1" customWidth="1"/>
    <col min="7" max="7" width="15.28515625" style="43" customWidth="1"/>
    <col min="8" max="8" width="14.5703125" style="43" customWidth="1"/>
    <col min="9" max="9" width="14.140625" style="43" customWidth="1"/>
    <col min="10" max="10" width="17.42578125" style="43" customWidth="1"/>
    <col min="11" max="16384" width="9.140625" style="43"/>
  </cols>
  <sheetData>
    <row r="2" spans="1:11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</row>
    <row r="3" spans="1:11" ht="15.75" x14ac:dyDescent="0.25">
      <c r="A3" s="180" t="s">
        <v>72</v>
      </c>
      <c r="B3" s="180" t="s">
        <v>333</v>
      </c>
      <c r="C3" s="180"/>
      <c r="D3" s="180"/>
      <c r="E3" s="180"/>
      <c r="F3" s="180"/>
      <c r="G3" s="180"/>
      <c r="H3" s="180"/>
      <c r="I3" s="180"/>
      <c r="J3" s="180"/>
    </row>
    <row r="4" spans="1:11" ht="15.75" thickBot="1" x14ac:dyDescent="0.3">
      <c r="A4" s="181" t="s">
        <v>416</v>
      </c>
      <c r="B4" s="181"/>
    </row>
    <row r="5" spans="1:11" s="46" customFormat="1" ht="48" customHeight="1" x14ac:dyDescent="0.25">
      <c r="A5" s="182" t="s">
        <v>5</v>
      </c>
      <c r="B5" s="182" t="s">
        <v>6</v>
      </c>
      <c r="C5" s="182" t="s">
        <v>7</v>
      </c>
      <c r="D5" s="182" t="s">
        <v>8</v>
      </c>
      <c r="E5" s="182" t="s">
        <v>9</v>
      </c>
      <c r="F5" s="182" t="s">
        <v>334</v>
      </c>
      <c r="G5" s="182" t="s">
        <v>335</v>
      </c>
      <c r="H5" s="182" t="s">
        <v>336</v>
      </c>
      <c r="I5" s="182" t="s">
        <v>337</v>
      </c>
      <c r="J5" s="182" t="s">
        <v>15</v>
      </c>
      <c r="K5" s="45"/>
    </row>
    <row r="6" spans="1:11" s="53" customFormat="1" ht="26.25" customHeight="1" x14ac:dyDescent="0.25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52"/>
    </row>
    <row r="7" spans="1:11" s="53" customFormat="1" ht="26.25" customHeight="1" thickBot="1" x14ac:dyDescent="0.3">
      <c r="A7" s="184"/>
      <c r="B7" s="184"/>
      <c r="C7" s="184"/>
      <c r="D7" s="184"/>
      <c r="E7" s="184"/>
      <c r="F7" s="184"/>
      <c r="G7" s="184"/>
      <c r="H7" s="184"/>
      <c r="I7" s="184"/>
      <c r="J7" s="184"/>
      <c r="K7" s="52"/>
    </row>
    <row r="8" spans="1:11" ht="26.25" customHeight="1" thickBot="1" x14ac:dyDescent="0.3">
      <c r="A8" s="185">
        <v>1</v>
      </c>
      <c r="B8" s="186" t="s">
        <v>338</v>
      </c>
      <c r="C8" s="187" t="s">
        <v>339</v>
      </c>
      <c r="D8" s="188" t="s">
        <v>18</v>
      </c>
      <c r="E8" s="187" t="s">
        <v>339</v>
      </c>
      <c r="F8" s="189"/>
      <c r="G8" s="187" t="s">
        <v>340</v>
      </c>
      <c r="H8" s="190" t="s">
        <v>190</v>
      </c>
      <c r="I8" s="191" t="s">
        <v>417</v>
      </c>
      <c r="J8" s="190" t="s">
        <v>219</v>
      </c>
      <c r="K8" s="56"/>
    </row>
    <row r="9" spans="1:11" ht="26.25" customHeight="1" thickBot="1" x14ac:dyDescent="0.3">
      <c r="A9" s="185">
        <v>2</v>
      </c>
      <c r="B9" s="186" t="s">
        <v>338</v>
      </c>
      <c r="C9" s="187" t="s">
        <v>339</v>
      </c>
      <c r="D9" s="188" t="s">
        <v>18</v>
      </c>
      <c r="E9" s="187" t="s">
        <v>339</v>
      </c>
      <c r="F9" s="189"/>
      <c r="G9" s="187" t="s">
        <v>340</v>
      </c>
      <c r="H9" s="190" t="s">
        <v>341</v>
      </c>
      <c r="I9" s="191" t="s">
        <v>417</v>
      </c>
      <c r="J9" s="190" t="s">
        <v>219</v>
      </c>
      <c r="K9" s="56"/>
    </row>
    <row r="10" spans="1:11" ht="26.25" customHeight="1" thickBot="1" x14ac:dyDescent="0.3">
      <c r="A10" s="185">
        <v>3</v>
      </c>
      <c r="B10" s="186" t="s">
        <v>338</v>
      </c>
      <c r="C10" s="187" t="s">
        <v>339</v>
      </c>
      <c r="D10" s="188" t="s">
        <v>18</v>
      </c>
      <c r="E10" s="187" t="s">
        <v>339</v>
      </c>
      <c r="F10" s="189"/>
      <c r="G10" s="187" t="s">
        <v>340</v>
      </c>
      <c r="H10" s="190" t="s">
        <v>231</v>
      </c>
      <c r="I10" s="191" t="s">
        <v>417</v>
      </c>
      <c r="J10" s="190" t="s">
        <v>174</v>
      </c>
      <c r="K10" s="56"/>
    </row>
    <row r="11" spans="1:11" ht="26.25" customHeight="1" thickBot="1" x14ac:dyDescent="0.3">
      <c r="A11" s="185">
        <v>4</v>
      </c>
      <c r="B11" s="186" t="s">
        <v>342</v>
      </c>
      <c r="C11" s="187" t="s">
        <v>343</v>
      </c>
      <c r="D11" s="188" t="s">
        <v>18</v>
      </c>
      <c r="E11" s="187" t="s">
        <v>343</v>
      </c>
      <c r="F11" s="189"/>
      <c r="G11" s="187" t="s">
        <v>344</v>
      </c>
      <c r="H11" s="190" t="s">
        <v>231</v>
      </c>
      <c r="I11" s="191" t="s">
        <v>417</v>
      </c>
      <c r="J11" s="190" t="s">
        <v>174</v>
      </c>
      <c r="K11" s="56"/>
    </row>
    <row r="12" spans="1:11" ht="26.25" customHeight="1" thickBot="1" x14ac:dyDescent="0.3">
      <c r="A12" s="185">
        <v>5</v>
      </c>
      <c r="B12" s="186" t="s">
        <v>338</v>
      </c>
      <c r="C12" s="187" t="s">
        <v>339</v>
      </c>
      <c r="D12" s="188" t="s">
        <v>18</v>
      </c>
      <c r="E12" s="187" t="s">
        <v>345</v>
      </c>
      <c r="F12" s="189"/>
      <c r="G12" s="187" t="s">
        <v>340</v>
      </c>
      <c r="H12" s="190" t="s">
        <v>341</v>
      </c>
      <c r="I12" s="191" t="s">
        <v>417</v>
      </c>
      <c r="J12" s="190" t="s">
        <v>219</v>
      </c>
      <c r="K12" s="56"/>
    </row>
    <row r="13" spans="1:11" ht="26.25" customHeight="1" thickBot="1" x14ac:dyDescent="0.3">
      <c r="A13" s="185">
        <v>6</v>
      </c>
      <c r="B13" s="186" t="s">
        <v>346</v>
      </c>
      <c r="C13" s="187" t="s">
        <v>339</v>
      </c>
      <c r="D13" s="188" t="s">
        <v>18</v>
      </c>
      <c r="E13" s="187" t="s">
        <v>339</v>
      </c>
      <c r="F13" s="189"/>
      <c r="G13" s="187" t="s">
        <v>340</v>
      </c>
      <c r="H13" s="190" t="s">
        <v>341</v>
      </c>
      <c r="I13" s="191" t="s">
        <v>417</v>
      </c>
      <c r="J13" s="190" t="s">
        <v>219</v>
      </c>
      <c r="K13" s="56"/>
    </row>
    <row r="14" spans="1:11" ht="26.25" customHeight="1" thickBot="1" x14ac:dyDescent="0.3">
      <c r="A14" s="185">
        <v>7</v>
      </c>
      <c r="B14" s="186" t="s">
        <v>347</v>
      </c>
      <c r="C14" s="187" t="s">
        <v>339</v>
      </c>
      <c r="D14" s="188" t="s">
        <v>18</v>
      </c>
      <c r="E14" s="187" t="s">
        <v>339</v>
      </c>
      <c r="F14" s="189"/>
      <c r="G14" s="187" t="s">
        <v>348</v>
      </c>
      <c r="H14" s="190" t="s">
        <v>231</v>
      </c>
      <c r="I14" s="191" t="s">
        <v>417</v>
      </c>
      <c r="J14" s="190" t="s">
        <v>174</v>
      </c>
      <c r="K14" s="56"/>
    </row>
    <row r="15" spans="1:11" ht="26.25" customHeight="1" thickBot="1" x14ac:dyDescent="0.3">
      <c r="A15" s="185">
        <v>8</v>
      </c>
      <c r="B15" s="186" t="s">
        <v>349</v>
      </c>
      <c r="C15" s="187" t="s">
        <v>350</v>
      </c>
      <c r="D15" s="188" t="s">
        <v>18</v>
      </c>
      <c r="E15" s="187" t="s">
        <v>350</v>
      </c>
      <c r="F15" s="189"/>
      <c r="G15" s="187" t="s">
        <v>351</v>
      </c>
      <c r="H15" s="190" t="s">
        <v>231</v>
      </c>
      <c r="I15" s="191" t="s">
        <v>417</v>
      </c>
      <c r="J15" s="190" t="s">
        <v>174</v>
      </c>
      <c r="K15" s="56"/>
    </row>
    <row r="16" spans="1:11" ht="26.25" customHeight="1" thickBot="1" x14ac:dyDescent="0.3">
      <c r="A16" s="185">
        <v>9</v>
      </c>
      <c r="B16" s="186" t="s">
        <v>352</v>
      </c>
      <c r="C16" s="187" t="s">
        <v>353</v>
      </c>
      <c r="D16" s="188" t="s">
        <v>18</v>
      </c>
      <c r="E16" s="187" t="s">
        <v>353</v>
      </c>
      <c r="F16" s="189"/>
      <c r="G16" s="187" t="s">
        <v>354</v>
      </c>
      <c r="H16" s="190" t="s">
        <v>231</v>
      </c>
      <c r="I16" s="191" t="s">
        <v>417</v>
      </c>
      <c r="J16" s="190" t="s">
        <v>174</v>
      </c>
      <c r="K16" s="56"/>
    </row>
    <row r="17" spans="1:11" ht="26.25" customHeight="1" thickBot="1" x14ac:dyDescent="0.3">
      <c r="A17" s="192">
        <v>10</v>
      </c>
      <c r="B17" s="193" t="s">
        <v>352</v>
      </c>
      <c r="C17" s="194" t="s">
        <v>355</v>
      </c>
      <c r="D17" s="195" t="s">
        <v>18</v>
      </c>
      <c r="E17" s="194" t="s">
        <v>355</v>
      </c>
      <c r="F17" s="196"/>
      <c r="G17" s="194" t="s">
        <v>356</v>
      </c>
      <c r="H17" s="197" t="s">
        <v>190</v>
      </c>
      <c r="I17" s="191" t="s">
        <v>417</v>
      </c>
      <c r="J17" s="198" t="s">
        <v>219</v>
      </c>
      <c r="K17" s="56"/>
    </row>
    <row r="18" spans="1:11" ht="26.25" customHeight="1" thickBot="1" x14ac:dyDescent="0.3">
      <c r="A18" s="185">
        <v>11</v>
      </c>
      <c r="B18" s="186" t="s">
        <v>352</v>
      </c>
      <c r="C18" s="187" t="s">
        <v>345</v>
      </c>
      <c r="D18" s="188" t="s">
        <v>18</v>
      </c>
      <c r="E18" s="187" t="s">
        <v>345</v>
      </c>
      <c r="F18" s="189"/>
      <c r="G18" s="187" t="s">
        <v>340</v>
      </c>
      <c r="H18" s="190" t="s">
        <v>190</v>
      </c>
      <c r="I18" s="191" t="s">
        <v>417</v>
      </c>
      <c r="J18" s="199" t="s">
        <v>219</v>
      </c>
      <c r="K18" s="56"/>
    </row>
    <row r="19" spans="1:11" ht="26.25" customHeight="1" thickBot="1" x14ac:dyDescent="0.3">
      <c r="A19" s="185">
        <v>13</v>
      </c>
      <c r="B19" s="186" t="s">
        <v>357</v>
      </c>
      <c r="C19" s="187" t="s">
        <v>345</v>
      </c>
      <c r="D19" s="188" t="s">
        <v>18</v>
      </c>
      <c r="E19" s="187" t="s">
        <v>345</v>
      </c>
      <c r="F19" s="189"/>
      <c r="G19" s="187" t="s">
        <v>340</v>
      </c>
      <c r="H19" s="190" t="s">
        <v>231</v>
      </c>
      <c r="I19" s="191" t="s">
        <v>417</v>
      </c>
      <c r="J19" s="190" t="s">
        <v>174</v>
      </c>
      <c r="K19" s="56"/>
    </row>
    <row r="20" spans="1:11" ht="26.25" customHeight="1" thickBot="1" x14ac:dyDescent="0.3">
      <c r="A20" s="185">
        <v>14</v>
      </c>
      <c r="B20" s="186" t="s">
        <v>358</v>
      </c>
      <c r="C20" s="187" t="s">
        <v>359</v>
      </c>
      <c r="D20" s="188" t="s">
        <v>18</v>
      </c>
      <c r="E20" s="187" t="s">
        <v>359</v>
      </c>
      <c r="F20" s="189"/>
      <c r="G20" s="187" t="s">
        <v>360</v>
      </c>
      <c r="H20" s="190" t="s">
        <v>116</v>
      </c>
      <c r="I20" s="191" t="s">
        <v>417</v>
      </c>
      <c r="J20" s="199" t="s">
        <v>219</v>
      </c>
      <c r="K20" s="56"/>
    </row>
    <row r="21" spans="1:11" ht="26.25" customHeight="1" thickBot="1" x14ac:dyDescent="0.3">
      <c r="A21" s="200">
        <v>15</v>
      </c>
      <c r="B21" s="201" t="s">
        <v>358</v>
      </c>
      <c r="C21" s="202" t="s">
        <v>361</v>
      </c>
      <c r="D21" s="203" t="s">
        <v>18</v>
      </c>
      <c r="E21" s="202" t="s">
        <v>361</v>
      </c>
      <c r="F21" s="204"/>
      <c r="G21" s="202" t="s">
        <v>362</v>
      </c>
      <c r="H21" s="205" t="s">
        <v>207</v>
      </c>
      <c r="I21" s="191" t="s">
        <v>417</v>
      </c>
      <c r="J21" s="199" t="s">
        <v>219</v>
      </c>
      <c r="K21" s="56"/>
    </row>
    <row r="22" spans="1:11" ht="26.25" customHeight="1" thickBot="1" x14ac:dyDescent="0.3">
      <c r="A22" s="132">
        <v>16</v>
      </c>
      <c r="B22" s="206" t="s">
        <v>357</v>
      </c>
      <c r="C22" s="207" t="s">
        <v>363</v>
      </c>
      <c r="D22" s="208" t="s">
        <v>18</v>
      </c>
      <c r="E22" s="208" t="s">
        <v>363</v>
      </c>
      <c r="F22" s="207"/>
      <c r="G22" s="208" t="s">
        <v>364</v>
      </c>
      <c r="H22" s="207"/>
      <c r="I22" s="191" t="s">
        <v>417</v>
      </c>
      <c r="J22" s="208" t="s">
        <v>174</v>
      </c>
      <c r="K22" s="56"/>
    </row>
    <row r="23" spans="1:11" ht="26.25" customHeight="1" x14ac:dyDescent="0.25">
      <c r="A23" s="209" t="s">
        <v>365</v>
      </c>
      <c r="B23" s="209"/>
      <c r="C23" s="209"/>
      <c r="D23" s="204"/>
      <c r="E23" s="204"/>
      <c r="F23" s="204"/>
      <c r="G23" s="204"/>
      <c r="H23" s="204"/>
      <c r="I23" s="204"/>
      <c r="J23" s="204"/>
      <c r="K23" s="56"/>
    </row>
    <row r="24" spans="1:11" ht="26.25" customHeight="1" x14ac:dyDescent="0.25">
      <c r="A24" s="210"/>
      <c r="B24" s="204"/>
      <c r="C24" s="204"/>
      <c r="D24" s="204"/>
      <c r="E24" s="204"/>
      <c r="F24" s="204"/>
      <c r="G24" s="204"/>
      <c r="H24" s="204"/>
      <c r="I24" s="204"/>
      <c r="J24" s="204"/>
      <c r="K24" s="56"/>
    </row>
    <row r="25" spans="1:11" ht="26.25" customHeight="1" x14ac:dyDescent="0.25">
      <c r="A25" s="210"/>
      <c r="B25" s="204"/>
      <c r="C25" s="204"/>
      <c r="D25" s="204"/>
      <c r="E25" s="210"/>
      <c r="F25" s="204"/>
      <c r="G25" s="204"/>
      <c r="H25" s="204"/>
      <c r="I25" s="204"/>
      <c r="J25" s="204"/>
      <c r="K25" s="56"/>
    </row>
    <row r="26" spans="1:11" ht="26.25" customHeight="1" x14ac:dyDescent="0.25">
      <c r="A26" s="211"/>
      <c r="B26" s="212"/>
      <c r="C26" s="213"/>
      <c r="D26" s="213"/>
      <c r="E26" s="213"/>
      <c r="F26" s="213"/>
      <c r="G26" s="214"/>
      <c r="H26" s="215"/>
      <c r="I26" s="213"/>
      <c r="J26" s="216"/>
      <c r="K26" s="56"/>
    </row>
    <row r="27" spans="1:11" ht="26.25" customHeight="1" x14ac:dyDescent="0.25">
      <c r="A27" s="211"/>
      <c r="B27" s="212"/>
      <c r="C27" s="213"/>
      <c r="D27" s="213"/>
      <c r="E27" s="213"/>
      <c r="F27" s="213"/>
      <c r="G27" s="217"/>
      <c r="H27" s="215"/>
      <c r="I27" s="213"/>
      <c r="J27" s="216"/>
      <c r="K27" s="56"/>
    </row>
    <row r="28" spans="1:11" ht="26.25" customHeight="1" x14ac:dyDescent="0.25">
      <c r="A28" s="211"/>
      <c r="B28" s="212"/>
      <c r="C28" s="213"/>
      <c r="D28" s="213"/>
      <c r="E28" s="213"/>
      <c r="F28" s="213"/>
      <c r="G28" s="214"/>
      <c r="H28" s="215"/>
      <c r="I28" s="178"/>
      <c r="J28" s="216"/>
      <c r="K28" s="56"/>
    </row>
    <row r="29" spans="1:11" ht="26.25" customHeight="1" x14ac:dyDescent="0.25">
      <c r="A29" s="211"/>
      <c r="B29" s="212"/>
      <c r="C29" s="213"/>
      <c r="D29" s="213"/>
      <c r="E29" s="215"/>
      <c r="F29" s="213"/>
      <c r="G29" s="214"/>
      <c r="H29" s="215"/>
      <c r="I29" s="218"/>
      <c r="J29" s="216"/>
      <c r="K29" s="56"/>
    </row>
    <row r="30" spans="1:11" ht="26.25" customHeight="1" x14ac:dyDescent="0.25">
      <c r="A30" s="211"/>
      <c r="B30" s="212"/>
      <c r="C30" s="213"/>
      <c r="D30" s="213"/>
      <c r="E30" s="213"/>
      <c r="F30" s="178"/>
      <c r="G30" s="178"/>
      <c r="H30" s="219"/>
      <c r="I30" s="178"/>
      <c r="J30" s="216"/>
      <c r="K30" s="56"/>
    </row>
    <row r="31" spans="1:11" ht="26.25" customHeight="1" x14ac:dyDescent="0.25">
      <c r="A31" s="220"/>
      <c r="B31" s="221"/>
      <c r="C31" s="214"/>
      <c r="D31" s="214"/>
      <c r="E31" s="214"/>
      <c r="F31" s="221"/>
      <c r="G31" s="221"/>
      <c r="H31" s="222"/>
      <c r="I31" s="221"/>
      <c r="J31" s="216"/>
      <c r="K31" s="56"/>
    </row>
    <row r="32" spans="1:11" ht="26.25" customHeight="1" x14ac:dyDescent="0.25">
      <c r="A32" s="220"/>
      <c r="B32" s="221"/>
      <c r="C32" s="214"/>
      <c r="D32" s="214"/>
      <c r="E32" s="214"/>
      <c r="F32" s="221"/>
      <c r="G32" s="221"/>
      <c r="H32" s="222"/>
      <c r="I32" s="221"/>
      <c r="J32" s="216"/>
      <c r="K32" s="56"/>
    </row>
    <row r="33" spans="1:10" ht="26.25" customHeight="1" x14ac:dyDescent="0.25">
      <c r="A33" s="220"/>
      <c r="B33" s="221"/>
      <c r="C33" s="214"/>
      <c r="D33" s="214"/>
      <c r="E33" s="214"/>
      <c r="F33" s="214"/>
      <c r="G33" s="214"/>
      <c r="H33" s="214"/>
      <c r="I33" s="221"/>
      <c r="J33" s="216"/>
    </row>
    <row r="34" spans="1:10" ht="26.25" customHeight="1" x14ac:dyDescent="0.25">
      <c r="A34" s="220"/>
      <c r="B34" s="221"/>
      <c r="C34" s="214"/>
      <c r="D34" s="214"/>
      <c r="E34" s="214"/>
      <c r="F34" s="214"/>
      <c r="G34" s="214"/>
      <c r="H34" s="214"/>
      <c r="I34" s="221"/>
      <c r="J34" s="216"/>
    </row>
    <row r="35" spans="1:10" ht="26.25" customHeight="1" x14ac:dyDescent="0.25">
      <c r="A35" s="220"/>
      <c r="B35" s="221"/>
      <c r="C35" s="214"/>
      <c r="D35" s="214"/>
      <c r="E35" s="214"/>
      <c r="F35" s="214"/>
      <c r="G35" s="214"/>
      <c r="H35" s="214"/>
      <c r="I35" s="221"/>
      <c r="J35" s="216"/>
    </row>
  </sheetData>
  <mergeCells count="13">
    <mergeCell ref="I5:I7"/>
    <mergeCell ref="J5:J7"/>
    <mergeCell ref="A23:C23"/>
    <mergeCell ref="A2:J2"/>
    <mergeCell ref="A4:B4"/>
    <mergeCell ref="A5:A7"/>
    <mergeCell ref="B5:B7"/>
    <mergeCell ref="C5:C7"/>
    <mergeCell ref="D5:D7"/>
    <mergeCell ref="E5:E7"/>
    <mergeCell ref="F5:F7"/>
    <mergeCell ref="G5:G7"/>
    <mergeCell ref="H5:H7"/>
  </mergeCells>
  <pageMargins left="0" right="0" top="0.39370078740157499" bottom="0.35433070866141703" header="0.31496062992126" footer="0.31496062992126"/>
  <pageSetup paperSize="9" scale="5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Normal="80" zoomScaleSheetLayoutView="100" workbookViewId="0">
      <selection activeCell="J22" sqref="J22"/>
    </sheetView>
  </sheetViews>
  <sheetFormatPr defaultRowHeight="15" x14ac:dyDescent="0.25"/>
  <cols>
    <col min="1" max="1" width="6" style="43" customWidth="1"/>
    <col min="2" max="2" width="17.7109375" style="43" customWidth="1"/>
    <col min="3" max="3" width="14.28515625" style="43" customWidth="1"/>
    <col min="4" max="4" width="9.140625" style="43" customWidth="1"/>
    <col min="5" max="5" width="17.42578125" style="43" customWidth="1"/>
    <col min="6" max="6" width="14.5703125" style="43" customWidth="1"/>
    <col min="7" max="7" width="10.140625" style="43" customWidth="1"/>
    <col min="8" max="8" width="12.28515625" style="43" customWidth="1"/>
    <col min="9" max="9" width="11.85546875" style="43" customWidth="1"/>
    <col min="10" max="10" width="12.5703125" style="43" customWidth="1"/>
    <col min="11" max="11" width="14.42578125" style="43" customWidth="1"/>
    <col min="12" max="16384" width="9.140625" style="43"/>
  </cols>
  <sheetData>
    <row r="1" spans="1:12" ht="15.75" x14ac:dyDescent="0.25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2" s="225" customFormat="1" ht="15.75" customHeight="1" x14ac:dyDescent="0.25">
      <c r="A2" s="62" t="s">
        <v>72</v>
      </c>
      <c r="B2" s="62" t="s">
        <v>366</v>
      </c>
      <c r="C2" s="224"/>
      <c r="D2" s="224"/>
      <c r="E2" s="224"/>
      <c r="F2" s="224"/>
      <c r="G2" s="224"/>
      <c r="H2" s="224"/>
    </row>
    <row r="3" spans="1:12" s="225" customFormat="1" ht="15.75" x14ac:dyDescent="0.25">
      <c r="A3" s="43" t="s">
        <v>3</v>
      </c>
      <c r="B3" s="43" t="s">
        <v>199</v>
      </c>
      <c r="C3" s="226"/>
      <c r="D3" s="226"/>
      <c r="E3" s="226"/>
      <c r="F3" s="226"/>
      <c r="G3" s="226"/>
      <c r="H3" s="226"/>
    </row>
    <row r="4" spans="1:12" s="46" customFormat="1" ht="32.25" customHeight="1" x14ac:dyDescent="0.25">
      <c r="A4" s="227" t="s">
        <v>5</v>
      </c>
      <c r="B4" s="228" t="s">
        <v>6</v>
      </c>
      <c r="C4" s="228" t="s">
        <v>7</v>
      </c>
      <c r="D4" s="228" t="s">
        <v>8</v>
      </c>
      <c r="E4" s="228" t="s">
        <v>9</v>
      </c>
      <c r="F4" s="228" t="s">
        <v>367</v>
      </c>
      <c r="G4" s="228" t="s">
        <v>368</v>
      </c>
      <c r="H4" s="228" t="s">
        <v>369</v>
      </c>
      <c r="I4" s="228" t="s">
        <v>336</v>
      </c>
      <c r="J4" s="227" t="s">
        <v>337</v>
      </c>
      <c r="K4" s="227" t="s">
        <v>15</v>
      </c>
      <c r="L4" s="45"/>
    </row>
    <row r="5" spans="1:12" s="53" customFormat="1" x14ac:dyDescent="0.25">
      <c r="A5" s="229">
        <v>1</v>
      </c>
      <c r="B5" s="230" t="s">
        <v>370</v>
      </c>
      <c r="C5" s="231" t="s">
        <v>111</v>
      </c>
      <c r="D5" s="231" t="s">
        <v>18</v>
      </c>
      <c r="E5" s="231" t="s">
        <v>371</v>
      </c>
      <c r="F5" s="231">
        <f>H5-G5</f>
        <v>6.1999999999999993</v>
      </c>
      <c r="G5" s="231">
        <f>6-(12.2-H5)</f>
        <v>4.8000000000000007</v>
      </c>
      <c r="H5" s="232">
        <v>11</v>
      </c>
      <c r="I5" s="233" t="s">
        <v>372</v>
      </c>
      <c r="J5" s="234">
        <v>42933</v>
      </c>
      <c r="K5" s="235" t="s">
        <v>23</v>
      </c>
      <c r="L5" s="52"/>
    </row>
    <row r="6" spans="1:12" x14ac:dyDescent="0.25">
      <c r="A6" s="229">
        <v>2</v>
      </c>
      <c r="B6" s="230" t="s">
        <v>373</v>
      </c>
      <c r="C6" s="231" t="s">
        <v>111</v>
      </c>
      <c r="D6" s="231" t="s">
        <v>18</v>
      </c>
      <c r="E6" s="231" t="s">
        <v>371</v>
      </c>
      <c r="F6" s="231">
        <f t="shared" ref="F6:F17" si="0">H6-G6</f>
        <v>6.1999999999999993</v>
      </c>
      <c r="G6" s="231">
        <f t="shared" ref="G6:G17" si="1">6-(12.2-H6)</f>
        <v>5.8000000000000007</v>
      </c>
      <c r="H6" s="232">
        <v>12</v>
      </c>
      <c r="I6" s="233">
        <v>40517</v>
      </c>
      <c r="J6" s="234">
        <v>42933</v>
      </c>
      <c r="K6" s="235" t="s">
        <v>219</v>
      </c>
      <c r="L6" s="56"/>
    </row>
    <row r="7" spans="1:12" x14ac:dyDescent="0.25">
      <c r="A7" s="229">
        <v>3</v>
      </c>
      <c r="B7" s="230" t="s">
        <v>175</v>
      </c>
      <c r="C7" s="231" t="s">
        <v>111</v>
      </c>
      <c r="D7" s="231" t="s">
        <v>18</v>
      </c>
      <c r="E7" s="231" t="s">
        <v>371</v>
      </c>
      <c r="F7" s="231">
        <f t="shared" si="0"/>
        <v>6.1999999999999993</v>
      </c>
      <c r="G7" s="231">
        <f t="shared" si="1"/>
        <v>5.3000000000000007</v>
      </c>
      <c r="H7" s="232">
        <v>11.5</v>
      </c>
      <c r="I7" s="233" t="s">
        <v>374</v>
      </c>
      <c r="J7" s="234">
        <v>42933</v>
      </c>
      <c r="K7" s="235" t="s">
        <v>219</v>
      </c>
      <c r="L7" s="56"/>
    </row>
    <row r="8" spans="1:12" x14ac:dyDescent="0.25">
      <c r="A8" s="229">
        <v>4</v>
      </c>
      <c r="B8" s="230" t="s">
        <v>375</v>
      </c>
      <c r="C8" s="231" t="s">
        <v>111</v>
      </c>
      <c r="D8" s="231" t="s">
        <v>18</v>
      </c>
      <c r="E8" s="231" t="s">
        <v>371</v>
      </c>
      <c r="F8" s="231">
        <f t="shared" si="0"/>
        <v>6.1999999999999993</v>
      </c>
      <c r="G8" s="231">
        <f t="shared" si="1"/>
        <v>5.3000000000000007</v>
      </c>
      <c r="H8" s="232">
        <v>11.5</v>
      </c>
      <c r="I8" s="233" t="s">
        <v>372</v>
      </c>
      <c r="J8" s="234">
        <v>42933</v>
      </c>
      <c r="K8" s="235" t="s">
        <v>23</v>
      </c>
      <c r="L8" s="56"/>
    </row>
    <row r="9" spans="1:12" x14ac:dyDescent="0.25">
      <c r="A9" s="229">
        <v>5</v>
      </c>
      <c r="B9" s="230" t="s">
        <v>158</v>
      </c>
      <c r="C9" s="231" t="s">
        <v>111</v>
      </c>
      <c r="D9" s="231" t="s">
        <v>18</v>
      </c>
      <c r="E9" s="231" t="s">
        <v>371</v>
      </c>
      <c r="F9" s="231">
        <f t="shared" si="0"/>
        <v>6.1999999999999993</v>
      </c>
      <c r="G9" s="231">
        <f t="shared" si="1"/>
        <v>5.8000000000000007</v>
      </c>
      <c r="H9" s="232">
        <v>12</v>
      </c>
      <c r="I9" s="233" t="s">
        <v>372</v>
      </c>
      <c r="J9" s="234">
        <v>42933</v>
      </c>
      <c r="K9" s="235" t="s">
        <v>23</v>
      </c>
      <c r="L9" s="56"/>
    </row>
    <row r="10" spans="1:12" x14ac:dyDescent="0.25">
      <c r="A10" s="229">
        <v>6</v>
      </c>
      <c r="B10" s="230" t="s">
        <v>158</v>
      </c>
      <c r="C10" s="231" t="s">
        <v>111</v>
      </c>
      <c r="D10" s="231" t="s">
        <v>18</v>
      </c>
      <c r="E10" s="231" t="s">
        <v>371</v>
      </c>
      <c r="F10" s="231">
        <f t="shared" si="0"/>
        <v>6.1999999999999993</v>
      </c>
      <c r="G10" s="231">
        <f t="shared" si="1"/>
        <v>4.8000000000000007</v>
      </c>
      <c r="H10" s="232">
        <v>11</v>
      </c>
      <c r="I10" s="233">
        <v>41190</v>
      </c>
      <c r="J10" s="234">
        <v>42933</v>
      </c>
      <c r="K10" s="235" t="s">
        <v>23</v>
      </c>
      <c r="L10" s="56"/>
    </row>
    <row r="11" spans="1:12" x14ac:dyDescent="0.25">
      <c r="A11" s="229">
        <v>7</v>
      </c>
      <c r="B11" s="230" t="s">
        <v>158</v>
      </c>
      <c r="C11" s="231" t="s">
        <v>111</v>
      </c>
      <c r="D11" s="231" t="s">
        <v>18</v>
      </c>
      <c r="E11" s="231" t="s">
        <v>371</v>
      </c>
      <c r="F11" s="231">
        <f t="shared" si="0"/>
        <v>6.1999999999999993</v>
      </c>
      <c r="G11" s="231">
        <f t="shared" si="1"/>
        <v>4.8000000000000007</v>
      </c>
      <c r="H11" s="232">
        <v>11</v>
      </c>
      <c r="I11" s="233">
        <v>41190</v>
      </c>
      <c r="J11" s="234">
        <v>42933</v>
      </c>
      <c r="K11" s="235" t="s">
        <v>23</v>
      </c>
      <c r="L11" s="56"/>
    </row>
    <row r="12" spans="1:12" x14ac:dyDescent="0.25">
      <c r="A12" s="229">
        <v>8</v>
      </c>
      <c r="B12" s="230" t="s">
        <v>376</v>
      </c>
      <c r="C12" s="231" t="s">
        <v>184</v>
      </c>
      <c r="D12" s="231" t="s">
        <v>18</v>
      </c>
      <c r="E12" s="231" t="s">
        <v>377</v>
      </c>
      <c r="F12" s="231">
        <f t="shared" si="0"/>
        <v>6.1999999999999993</v>
      </c>
      <c r="G12" s="231">
        <f t="shared" si="1"/>
        <v>5.3000000000000007</v>
      </c>
      <c r="H12" s="232">
        <v>11.5</v>
      </c>
      <c r="I12" s="233" t="s">
        <v>190</v>
      </c>
      <c r="J12" s="234">
        <v>42933</v>
      </c>
      <c r="K12" s="235" t="s">
        <v>219</v>
      </c>
      <c r="L12" s="56"/>
    </row>
    <row r="13" spans="1:12" x14ac:dyDescent="0.25">
      <c r="A13" s="229">
        <v>9</v>
      </c>
      <c r="B13" s="230" t="s">
        <v>378</v>
      </c>
      <c r="C13" s="231" t="s">
        <v>111</v>
      </c>
      <c r="D13" s="231" t="s">
        <v>18</v>
      </c>
      <c r="E13" s="231" t="s">
        <v>371</v>
      </c>
      <c r="F13" s="231">
        <f t="shared" si="0"/>
        <v>6.1999999999999993</v>
      </c>
      <c r="G13" s="231">
        <f t="shared" si="1"/>
        <v>4.8000000000000007</v>
      </c>
      <c r="H13" s="232">
        <v>11</v>
      </c>
      <c r="I13" s="233">
        <v>40517</v>
      </c>
      <c r="J13" s="234">
        <v>42933</v>
      </c>
      <c r="K13" s="235" t="s">
        <v>219</v>
      </c>
      <c r="L13" s="56"/>
    </row>
    <row r="14" spans="1:12" x14ac:dyDescent="0.25">
      <c r="A14" s="229">
        <v>10</v>
      </c>
      <c r="B14" s="230" t="s">
        <v>123</v>
      </c>
      <c r="C14" s="231" t="s">
        <v>111</v>
      </c>
      <c r="D14" s="231" t="s">
        <v>18</v>
      </c>
      <c r="E14" s="231" t="s">
        <v>379</v>
      </c>
      <c r="F14" s="231">
        <f t="shared" si="0"/>
        <v>6.1999999999999993</v>
      </c>
      <c r="G14" s="231">
        <f t="shared" si="1"/>
        <v>5.8000000000000007</v>
      </c>
      <c r="H14" s="236">
        <v>12</v>
      </c>
      <c r="I14" s="233" t="s">
        <v>380</v>
      </c>
      <c r="J14" s="234">
        <v>42933</v>
      </c>
      <c r="K14" s="235" t="s">
        <v>23</v>
      </c>
      <c r="L14" s="56"/>
    </row>
    <row r="15" spans="1:12" x14ac:dyDescent="0.25">
      <c r="A15" s="229">
        <v>11</v>
      </c>
      <c r="B15" s="230" t="s">
        <v>381</v>
      </c>
      <c r="C15" s="231" t="s">
        <v>111</v>
      </c>
      <c r="D15" s="231" t="s">
        <v>18</v>
      </c>
      <c r="E15" s="231" t="s">
        <v>382</v>
      </c>
      <c r="F15" s="231">
        <f t="shared" si="0"/>
        <v>1.0999999999999996</v>
      </c>
      <c r="G15" s="231">
        <f>6-(7.1-H15)</f>
        <v>3.9000000000000004</v>
      </c>
      <c r="H15" s="232">
        <v>5</v>
      </c>
      <c r="I15" s="233">
        <v>40517</v>
      </c>
      <c r="J15" s="234">
        <v>42933</v>
      </c>
      <c r="K15" s="235" t="s">
        <v>219</v>
      </c>
      <c r="L15" s="56"/>
    </row>
    <row r="16" spans="1:12" x14ac:dyDescent="0.25">
      <c r="A16" s="229">
        <v>12</v>
      </c>
      <c r="B16" s="230" t="s">
        <v>175</v>
      </c>
      <c r="C16" s="231" t="s">
        <v>111</v>
      </c>
      <c r="D16" s="231" t="s">
        <v>18</v>
      </c>
      <c r="E16" s="231" t="s">
        <v>379</v>
      </c>
      <c r="F16" s="231">
        <f t="shared" si="0"/>
        <v>6.1999999999999993</v>
      </c>
      <c r="G16" s="231">
        <f t="shared" si="1"/>
        <v>5.3000000000000007</v>
      </c>
      <c r="H16" s="232">
        <v>11.5</v>
      </c>
      <c r="I16" s="233">
        <v>41190</v>
      </c>
      <c r="J16" s="234">
        <v>42933</v>
      </c>
      <c r="K16" s="235" t="s">
        <v>23</v>
      </c>
      <c r="L16" s="56"/>
    </row>
    <row r="17" spans="1:12" x14ac:dyDescent="0.25">
      <c r="A17" s="229">
        <v>13</v>
      </c>
      <c r="B17" s="230" t="s">
        <v>158</v>
      </c>
      <c r="C17" s="231" t="s">
        <v>114</v>
      </c>
      <c r="D17" s="231" t="s">
        <v>18</v>
      </c>
      <c r="E17" s="231" t="s">
        <v>377</v>
      </c>
      <c r="F17" s="231">
        <f t="shared" si="0"/>
        <v>6.1999999999999993</v>
      </c>
      <c r="G17" s="231">
        <f t="shared" si="1"/>
        <v>8.8000000000000007</v>
      </c>
      <c r="H17" s="232">
        <v>15</v>
      </c>
      <c r="I17" s="233" t="s">
        <v>383</v>
      </c>
      <c r="J17" s="234">
        <v>42933</v>
      </c>
      <c r="K17" s="235" t="s">
        <v>23</v>
      </c>
      <c r="L17" s="56"/>
    </row>
    <row r="18" spans="1:12" x14ac:dyDescent="0.25">
      <c r="A18" s="229">
        <v>14</v>
      </c>
      <c r="B18" s="230" t="s">
        <v>381</v>
      </c>
      <c r="C18" s="231" t="s">
        <v>76</v>
      </c>
      <c r="D18" s="231"/>
      <c r="E18" s="231" t="s">
        <v>249</v>
      </c>
      <c r="F18" s="231">
        <v>25</v>
      </c>
      <c r="G18" s="231">
        <v>71</v>
      </c>
      <c r="H18" s="232" t="s">
        <v>384</v>
      </c>
      <c r="I18" s="233" t="s">
        <v>314</v>
      </c>
      <c r="J18" s="234">
        <v>42933</v>
      </c>
      <c r="K18" s="235" t="s">
        <v>219</v>
      </c>
      <c r="L18" s="56"/>
    </row>
    <row r="19" spans="1:12" ht="30" x14ac:dyDescent="0.25">
      <c r="A19" s="237">
        <v>15</v>
      </c>
      <c r="B19" s="238" t="s">
        <v>381</v>
      </c>
      <c r="C19" s="239" t="s">
        <v>114</v>
      </c>
      <c r="D19" s="239" t="s">
        <v>18</v>
      </c>
      <c r="E19" s="239" t="s">
        <v>385</v>
      </c>
      <c r="F19" s="239">
        <v>15</v>
      </c>
      <c r="G19" s="239">
        <v>4.5</v>
      </c>
      <c r="H19" s="239"/>
      <c r="I19" s="240" t="s">
        <v>386</v>
      </c>
      <c r="J19" s="241">
        <v>42898</v>
      </c>
      <c r="K19" s="242" t="s">
        <v>387</v>
      </c>
      <c r="L19" s="56"/>
    </row>
    <row r="20" spans="1:12" x14ac:dyDescent="0.25">
      <c r="L20" s="56"/>
    </row>
    <row r="21" spans="1:12" x14ac:dyDescent="0.25">
      <c r="A21" s="43" t="s">
        <v>388</v>
      </c>
      <c r="L21" s="56"/>
    </row>
    <row r="22" spans="1:12" x14ac:dyDescent="0.25">
      <c r="L22" s="56"/>
    </row>
    <row r="23" spans="1:12" x14ac:dyDescent="0.25">
      <c r="L23" s="56"/>
    </row>
    <row r="24" spans="1:12" x14ac:dyDescent="0.25">
      <c r="L24" s="56"/>
    </row>
    <row r="25" spans="1:12" x14ac:dyDescent="0.25">
      <c r="L25" s="56"/>
    </row>
    <row r="26" spans="1:12" x14ac:dyDescent="0.25">
      <c r="L26" s="56"/>
    </row>
    <row r="27" spans="1:12" x14ac:dyDescent="0.25">
      <c r="L27" s="56"/>
    </row>
    <row r="28" spans="1:12" x14ac:dyDescent="0.25">
      <c r="L28" s="56"/>
    </row>
    <row r="29" spans="1:12" x14ac:dyDescent="0.25">
      <c r="L29" s="56"/>
    </row>
    <row r="30" spans="1:12" x14ac:dyDescent="0.25">
      <c r="L30" s="56"/>
    </row>
    <row r="31" spans="1:12" x14ac:dyDescent="0.25">
      <c r="L31" s="56"/>
    </row>
    <row r="32" spans="1:12" x14ac:dyDescent="0.25">
      <c r="L32" s="56"/>
    </row>
    <row r="33" spans="12:12" x14ac:dyDescent="0.25">
      <c r="L33" s="56"/>
    </row>
    <row r="34" spans="12:12" x14ac:dyDescent="0.25">
      <c r="L34" s="56"/>
    </row>
  </sheetData>
  <mergeCells count="1">
    <mergeCell ref="A1:K1"/>
  </mergeCells>
  <pageMargins left="0.44685039399999998" right="0" top="0.99803149599999996" bottom="0.35433070866141703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view="pageBreakPreview" zoomScale="80" zoomScaleNormal="80" zoomScaleSheetLayoutView="80" workbookViewId="0">
      <selection activeCell="K8" sqref="K8"/>
    </sheetView>
  </sheetViews>
  <sheetFormatPr defaultRowHeight="15" x14ac:dyDescent="0.25"/>
  <cols>
    <col min="1" max="1" width="8.42578125" style="43" customWidth="1"/>
    <col min="2" max="2" width="20.85546875" style="43" customWidth="1"/>
    <col min="3" max="3" width="18.28515625" style="43" bestFit="1" customWidth="1"/>
    <col min="4" max="4" width="12.28515625" style="43" customWidth="1"/>
    <col min="5" max="5" width="19.85546875" style="43" customWidth="1"/>
    <col min="6" max="6" width="19.7109375" style="43" customWidth="1"/>
    <col min="7" max="7" width="10.140625" style="43" customWidth="1"/>
    <col min="8" max="8" width="12.140625" style="43" customWidth="1"/>
    <col min="9" max="9" width="15.140625" style="43" customWidth="1"/>
    <col min="10" max="10" width="15" style="43" customWidth="1"/>
    <col min="11" max="11" width="17.28515625" style="43" customWidth="1"/>
    <col min="12" max="16384" width="9.140625" style="43"/>
  </cols>
  <sheetData>
    <row r="2" spans="1:12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2" ht="15.75" x14ac:dyDescent="0.25">
      <c r="A3" s="63" t="s">
        <v>72</v>
      </c>
      <c r="B3" s="63" t="s">
        <v>389</v>
      </c>
      <c r="C3" s="63"/>
      <c r="D3" s="63"/>
      <c r="E3" s="63"/>
      <c r="F3" s="63"/>
      <c r="G3" s="63"/>
      <c r="H3" s="63"/>
      <c r="I3" s="63"/>
      <c r="J3" s="63"/>
      <c r="K3" s="63"/>
    </row>
    <row r="4" spans="1:12" ht="15.75" x14ac:dyDescent="0.25">
      <c r="A4" s="243" t="s">
        <v>390</v>
      </c>
      <c r="B4" s="244" t="s">
        <v>4</v>
      </c>
      <c r="C4" s="243"/>
      <c r="D4" s="243"/>
      <c r="E4" s="243"/>
      <c r="F4" s="243"/>
      <c r="G4" s="243"/>
      <c r="H4" s="243"/>
      <c r="I4" s="243"/>
      <c r="J4" s="243"/>
      <c r="K4" s="243"/>
    </row>
    <row r="5" spans="1:12" ht="16.5" thickBot="1" x14ac:dyDescent="0.3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</row>
    <row r="6" spans="1:12" s="46" customFormat="1" ht="48" customHeight="1" thickBot="1" x14ac:dyDescent="0.3">
      <c r="A6" s="246" t="s">
        <v>5</v>
      </c>
      <c r="B6" s="246" t="s">
        <v>6</v>
      </c>
      <c r="C6" s="246" t="s">
        <v>7</v>
      </c>
      <c r="D6" s="246" t="s">
        <v>8</v>
      </c>
      <c r="E6" s="246" t="s">
        <v>9</v>
      </c>
      <c r="F6" s="246" t="s">
        <v>10</v>
      </c>
      <c r="G6" s="246" t="s">
        <v>11</v>
      </c>
      <c r="H6" s="246" t="s">
        <v>12</v>
      </c>
      <c r="I6" s="246" t="s">
        <v>13</v>
      </c>
      <c r="J6" s="246" t="s">
        <v>14</v>
      </c>
      <c r="K6" s="246" t="s">
        <v>15</v>
      </c>
      <c r="L6" s="45"/>
    </row>
    <row r="7" spans="1:12" s="53" customFormat="1" ht="26.25" customHeight="1" thickBot="1" x14ac:dyDescent="0.3">
      <c r="A7" s="247" t="s">
        <v>391</v>
      </c>
      <c r="B7" s="248" t="s">
        <v>392</v>
      </c>
      <c r="C7" s="249"/>
      <c r="D7" s="249"/>
      <c r="E7" s="249"/>
      <c r="F7" s="250"/>
      <c r="G7" s="250"/>
      <c r="H7" s="250"/>
      <c r="I7" s="251"/>
      <c r="J7" s="251"/>
      <c r="K7" s="250"/>
      <c r="L7" s="52"/>
    </row>
    <row r="8" spans="1:12" s="53" customFormat="1" ht="26.25" customHeight="1" thickBot="1" x14ac:dyDescent="0.3">
      <c r="A8" s="47">
        <v>1</v>
      </c>
      <c r="B8" s="252" t="s">
        <v>393</v>
      </c>
      <c r="C8" s="253" t="s">
        <v>111</v>
      </c>
      <c r="D8" s="253" t="s">
        <v>18</v>
      </c>
      <c r="E8" s="253" t="s">
        <v>394</v>
      </c>
      <c r="F8" s="125">
        <f>H8-G8</f>
        <v>4</v>
      </c>
      <c r="G8" s="253">
        <v>6</v>
      </c>
      <c r="H8" s="253">
        <v>10</v>
      </c>
      <c r="I8" s="254">
        <v>42338</v>
      </c>
      <c r="J8" s="254">
        <v>42941</v>
      </c>
      <c r="K8" s="253" t="s">
        <v>23</v>
      </c>
      <c r="L8" s="52"/>
    </row>
    <row r="9" spans="1:12" ht="26.25" customHeight="1" thickBot="1" x14ac:dyDescent="0.3">
      <c r="A9" s="47">
        <v>2</v>
      </c>
      <c r="B9" s="252" t="s">
        <v>16</v>
      </c>
      <c r="C9" s="253" t="s">
        <v>111</v>
      </c>
      <c r="D9" s="253" t="s">
        <v>18</v>
      </c>
      <c r="E9" s="253" t="s">
        <v>394</v>
      </c>
      <c r="F9" s="125">
        <f>H9-G9</f>
        <v>3.5</v>
      </c>
      <c r="G9" s="253">
        <v>6</v>
      </c>
      <c r="H9" s="253">
        <v>9.5</v>
      </c>
      <c r="I9" s="254">
        <v>40846</v>
      </c>
      <c r="J9" s="254">
        <v>42941</v>
      </c>
      <c r="K9" s="253" t="s">
        <v>23</v>
      </c>
      <c r="L9" s="56"/>
    </row>
    <row r="10" spans="1:12" ht="26.25" customHeight="1" thickBot="1" x14ac:dyDescent="0.3">
      <c r="A10" s="47">
        <v>3</v>
      </c>
      <c r="B10" s="252" t="s">
        <v>395</v>
      </c>
      <c r="C10" s="253" t="s">
        <v>111</v>
      </c>
      <c r="D10" s="253" t="s">
        <v>18</v>
      </c>
      <c r="E10" s="253" t="s">
        <v>394</v>
      </c>
      <c r="F10" s="125">
        <f t="shared" ref="F10:F16" si="0">H10-G10</f>
        <v>3.8000000000000007</v>
      </c>
      <c r="G10" s="253">
        <v>6</v>
      </c>
      <c r="H10" s="253">
        <v>9.8000000000000007</v>
      </c>
      <c r="I10" s="254">
        <v>41131</v>
      </c>
      <c r="J10" s="254">
        <v>42941</v>
      </c>
      <c r="K10" s="253" t="s">
        <v>23</v>
      </c>
      <c r="L10" s="56"/>
    </row>
    <row r="11" spans="1:12" ht="26.25" customHeight="1" thickBot="1" x14ac:dyDescent="0.3">
      <c r="A11" s="47">
        <v>4</v>
      </c>
      <c r="B11" s="252" t="s">
        <v>396</v>
      </c>
      <c r="C11" s="253" t="s">
        <v>111</v>
      </c>
      <c r="D11" s="253" t="s">
        <v>18</v>
      </c>
      <c r="E11" s="253" t="s">
        <v>394</v>
      </c>
      <c r="F11" s="125">
        <f t="shared" si="0"/>
        <v>3.8000000000000007</v>
      </c>
      <c r="G11" s="253">
        <v>6</v>
      </c>
      <c r="H11" s="253">
        <v>9.8000000000000007</v>
      </c>
      <c r="I11" s="254">
        <v>40846</v>
      </c>
      <c r="J11" s="254">
        <v>42941</v>
      </c>
      <c r="K11" s="253" t="s">
        <v>23</v>
      </c>
      <c r="L11" s="56"/>
    </row>
    <row r="12" spans="1:12" ht="26.25" customHeight="1" thickBot="1" x14ac:dyDescent="0.3">
      <c r="A12" s="47">
        <v>5</v>
      </c>
      <c r="B12" s="252" t="s">
        <v>397</v>
      </c>
      <c r="C12" s="253" t="s">
        <v>111</v>
      </c>
      <c r="D12" s="253" t="s">
        <v>18</v>
      </c>
      <c r="E12" s="253" t="s">
        <v>394</v>
      </c>
      <c r="F12" s="125">
        <f t="shared" si="0"/>
        <v>3.8000000000000007</v>
      </c>
      <c r="G12" s="253">
        <v>6</v>
      </c>
      <c r="H12" s="253">
        <v>9.8000000000000007</v>
      </c>
      <c r="I12" s="254">
        <v>41131</v>
      </c>
      <c r="J12" s="254">
        <v>42941</v>
      </c>
      <c r="K12" s="253" t="s">
        <v>23</v>
      </c>
      <c r="L12" s="56"/>
    </row>
    <row r="13" spans="1:12" ht="26.25" customHeight="1" thickBot="1" x14ac:dyDescent="0.3">
      <c r="A13" s="47">
        <v>6</v>
      </c>
      <c r="B13" s="252" t="s">
        <v>123</v>
      </c>
      <c r="C13" s="253" t="s">
        <v>111</v>
      </c>
      <c r="D13" s="253" t="s">
        <v>18</v>
      </c>
      <c r="E13" s="253" t="s">
        <v>394</v>
      </c>
      <c r="F13" s="125">
        <f t="shared" si="0"/>
        <v>3.8000000000000007</v>
      </c>
      <c r="G13" s="253">
        <v>6</v>
      </c>
      <c r="H13" s="253">
        <v>9.8000000000000007</v>
      </c>
      <c r="I13" s="254">
        <v>40846</v>
      </c>
      <c r="J13" s="254">
        <v>42941</v>
      </c>
      <c r="K13" s="253" t="s">
        <v>23</v>
      </c>
      <c r="L13" s="56"/>
    </row>
    <row r="14" spans="1:12" ht="26.25" customHeight="1" thickBot="1" x14ac:dyDescent="0.3">
      <c r="A14" s="47">
        <v>7</v>
      </c>
      <c r="B14" s="252" t="s">
        <v>158</v>
      </c>
      <c r="C14" s="253" t="s">
        <v>111</v>
      </c>
      <c r="D14" s="253" t="s">
        <v>18</v>
      </c>
      <c r="E14" s="253" t="s">
        <v>394</v>
      </c>
      <c r="F14" s="125">
        <f t="shared" si="0"/>
        <v>3.8000000000000007</v>
      </c>
      <c r="G14" s="253">
        <v>6</v>
      </c>
      <c r="H14" s="253">
        <v>9.8000000000000007</v>
      </c>
      <c r="I14" s="254">
        <v>41131</v>
      </c>
      <c r="J14" s="254">
        <v>42941</v>
      </c>
      <c r="K14" s="253" t="s">
        <v>23</v>
      </c>
      <c r="L14" s="56"/>
    </row>
    <row r="15" spans="1:12" ht="26.25" customHeight="1" thickBot="1" x14ac:dyDescent="0.3">
      <c r="A15" s="47">
        <v>8</v>
      </c>
      <c r="B15" s="252" t="s">
        <v>158</v>
      </c>
      <c r="C15" s="253" t="s">
        <v>111</v>
      </c>
      <c r="D15" s="253" t="s">
        <v>18</v>
      </c>
      <c r="E15" s="253" t="s">
        <v>394</v>
      </c>
      <c r="F15" s="125">
        <f t="shared" si="0"/>
        <v>4</v>
      </c>
      <c r="G15" s="253">
        <v>6</v>
      </c>
      <c r="H15" s="253">
        <v>10</v>
      </c>
      <c r="I15" s="254">
        <v>40846</v>
      </c>
      <c r="J15" s="254">
        <v>42941</v>
      </c>
      <c r="K15" s="253" t="s">
        <v>23</v>
      </c>
      <c r="L15" s="56"/>
    </row>
    <row r="16" spans="1:12" ht="26.25" customHeight="1" thickBot="1" x14ac:dyDescent="0.3">
      <c r="A16" s="47">
        <v>9</v>
      </c>
      <c r="B16" s="252" t="s">
        <v>158</v>
      </c>
      <c r="C16" s="253" t="s">
        <v>111</v>
      </c>
      <c r="D16" s="253" t="s">
        <v>18</v>
      </c>
      <c r="E16" s="253" t="s">
        <v>394</v>
      </c>
      <c r="F16" s="125">
        <f t="shared" si="0"/>
        <v>4</v>
      </c>
      <c r="G16" s="253">
        <v>6</v>
      </c>
      <c r="H16" s="253">
        <v>10</v>
      </c>
      <c r="I16" s="254">
        <v>40846</v>
      </c>
      <c r="J16" s="254">
        <v>42941</v>
      </c>
      <c r="K16" s="253" t="s">
        <v>23</v>
      </c>
      <c r="L16" s="56"/>
    </row>
    <row r="17" spans="1:15" ht="26.25" customHeight="1" thickBot="1" x14ac:dyDescent="0.3">
      <c r="A17" s="47">
        <v>10</v>
      </c>
      <c r="B17" s="252" t="s">
        <v>398</v>
      </c>
      <c r="C17" s="253" t="s">
        <v>399</v>
      </c>
      <c r="D17" s="253" t="s">
        <v>18</v>
      </c>
      <c r="E17" s="253" t="s">
        <v>400</v>
      </c>
      <c r="F17" s="125"/>
      <c r="G17" s="253">
        <v>25</v>
      </c>
      <c r="H17" s="253"/>
      <c r="I17" s="254">
        <v>42364</v>
      </c>
      <c r="J17" s="254">
        <v>42941</v>
      </c>
      <c r="K17" s="253" t="s">
        <v>23</v>
      </c>
      <c r="L17" s="56"/>
    </row>
    <row r="18" spans="1:15" ht="26.25" customHeight="1" thickBot="1" x14ac:dyDescent="0.3">
      <c r="A18" s="47">
        <v>11</v>
      </c>
      <c r="B18" s="252" t="s">
        <v>401</v>
      </c>
      <c r="C18" s="253" t="s">
        <v>402</v>
      </c>
      <c r="D18" s="253" t="s">
        <v>18</v>
      </c>
      <c r="E18" s="253" t="s">
        <v>403</v>
      </c>
      <c r="F18" s="125"/>
      <c r="G18" s="253">
        <v>25</v>
      </c>
      <c r="H18" s="253"/>
      <c r="I18" s="254">
        <v>40325</v>
      </c>
      <c r="J18" s="254">
        <v>42941</v>
      </c>
      <c r="K18" s="253" t="s">
        <v>219</v>
      </c>
      <c r="L18" s="56"/>
    </row>
    <row r="19" spans="1:15" ht="26.25" customHeight="1" thickBot="1" x14ac:dyDescent="0.3">
      <c r="A19" s="255">
        <v>12</v>
      </c>
      <c r="B19" s="256" t="s">
        <v>404</v>
      </c>
      <c r="C19" s="257" t="s">
        <v>127</v>
      </c>
      <c r="D19" s="257" t="s">
        <v>18</v>
      </c>
      <c r="E19" s="257" t="s">
        <v>405</v>
      </c>
      <c r="F19" s="258"/>
      <c r="G19" s="257">
        <v>60</v>
      </c>
      <c r="H19" s="257"/>
      <c r="I19" s="259">
        <v>40485</v>
      </c>
      <c r="J19" s="254">
        <v>42941</v>
      </c>
      <c r="K19" s="257" t="s">
        <v>219</v>
      </c>
      <c r="L19" s="56"/>
    </row>
    <row r="20" spans="1:15" ht="26.25" customHeight="1" thickBot="1" x14ac:dyDescent="0.3">
      <c r="A20" s="47">
        <v>13</v>
      </c>
      <c r="B20" s="260" t="s">
        <v>406</v>
      </c>
      <c r="C20" s="261" t="s">
        <v>127</v>
      </c>
      <c r="D20" s="261" t="s">
        <v>18</v>
      </c>
      <c r="E20" s="261" t="s">
        <v>407</v>
      </c>
      <c r="F20" s="49">
        <f>H20-G20</f>
        <v>4</v>
      </c>
      <c r="G20" s="261">
        <v>9</v>
      </c>
      <c r="H20" s="261">
        <v>13</v>
      </c>
      <c r="I20" s="262">
        <v>42338</v>
      </c>
      <c r="J20" s="254">
        <v>42941</v>
      </c>
      <c r="K20" s="261" t="s">
        <v>408</v>
      </c>
      <c r="L20" s="56"/>
    </row>
    <row r="21" spans="1:15" ht="26.25" customHeight="1" thickBot="1" x14ac:dyDescent="0.3">
      <c r="A21" s="47">
        <v>14</v>
      </c>
      <c r="B21" s="260" t="s">
        <v>175</v>
      </c>
      <c r="C21" s="261" t="s">
        <v>402</v>
      </c>
      <c r="D21" s="261" t="s">
        <v>18</v>
      </c>
      <c r="E21" s="261" t="s">
        <v>403</v>
      </c>
      <c r="F21" s="49">
        <f>H21-G21</f>
        <v>3</v>
      </c>
      <c r="G21" s="261">
        <v>5</v>
      </c>
      <c r="H21" s="261">
        <v>8</v>
      </c>
      <c r="I21" s="262">
        <v>42338</v>
      </c>
      <c r="J21" s="254">
        <v>42941</v>
      </c>
      <c r="K21" s="261" t="s">
        <v>408</v>
      </c>
      <c r="L21" s="56"/>
      <c r="M21" s="43" t="s">
        <v>409</v>
      </c>
      <c r="O21" s="43" t="s">
        <v>409</v>
      </c>
    </row>
    <row r="22" spans="1:15" s="167" customFormat="1" ht="26.25" customHeight="1" x14ac:dyDescent="0.25">
      <c r="A22" s="211"/>
      <c r="B22" s="263"/>
      <c r="C22" s="264"/>
      <c r="D22" s="264"/>
      <c r="E22" s="264"/>
      <c r="F22" s="172"/>
      <c r="G22" s="264"/>
      <c r="H22" s="264"/>
      <c r="I22" s="265"/>
      <c r="J22" s="265"/>
      <c r="K22" s="264"/>
      <c r="L22" s="266"/>
    </row>
    <row r="23" spans="1:15" s="167" customFormat="1" ht="26.25" customHeight="1" x14ac:dyDescent="0.25">
      <c r="A23" s="211"/>
      <c r="B23" s="263"/>
      <c r="C23" s="264"/>
      <c r="D23" s="264"/>
      <c r="E23" s="264"/>
      <c r="F23" s="172"/>
      <c r="G23" s="264"/>
      <c r="H23" s="264"/>
      <c r="I23" s="265"/>
      <c r="J23" s="265"/>
      <c r="K23" s="264"/>
      <c r="L23" s="266"/>
    </row>
    <row r="24" spans="1:15" s="167" customFormat="1" ht="26.25" customHeight="1" x14ac:dyDescent="0.25">
      <c r="A24" s="211"/>
      <c r="B24" s="263"/>
      <c r="C24" s="264"/>
      <c r="D24" s="264"/>
      <c r="E24" s="264"/>
      <c r="F24" s="172"/>
      <c r="G24" s="264"/>
      <c r="H24" s="264"/>
      <c r="I24" s="265"/>
      <c r="J24" s="265"/>
      <c r="K24" s="264"/>
      <c r="L24" s="266"/>
    </row>
    <row r="25" spans="1:15" s="167" customFormat="1" ht="26.25" customHeight="1" x14ac:dyDescent="0.25">
      <c r="A25" s="211"/>
      <c r="B25" s="263"/>
      <c r="C25" s="264"/>
      <c r="D25" s="264"/>
      <c r="E25" s="264"/>
      <c r="F25" s="172"/>
      <c r="G25" s="264"/>
      <c r="H25" s="264"/>
      <c r="I25" s="265"/>
      <c r="J25" s="265"/>
      <c r="K25" s="264"/>
      <c r="L25" s="266"/>
    </row>
    <row r="26" spans="1:15" s="167" customFormat="1" ht="26.25" customHeight="1" x14ac:dyDescent="0.25">
      <c r="A26" s="211"/>
      <c r="B26" s="263"/>
      <c r="C26" s="264"/>
      <c r="D26" s="264"/>
      <c r="E26" s="264"/>
      <c r="F26" s="172"/>
      <c r="G26" s="264"/>
      <c r="H26" s="264"/>
      <c r="I26" s="265"/>
      <c r="J26" s="265"/>
      <c r="K26" s="264"/>
      <c r="L26" s="266"/>
    </row>
    <row r="27" spans="1:15" s="167" customFormat="1" ht="26.25" customHeight="1" x14ac:dyDescent="0.25">
      <c r="A27" s="211"/>
      <c r="B27" s="263"/>
      <c r="C27" s="264"/>
      <c r="D27" s="264"/>
      <c r="E27" s="264"/>
      <c r="F27" s="172"/>
      <c r="G27" s="264"/>
      <c r="H27" s="264"/>
      <c r="I27" s="265"/>
      <c r="J27" s="265"/>
      <c r="K27" s="264"/>
      <c r="L27" s="266"/>
    </row>
    <row r="28" spans="1:15" s="167" customFormat="1" ht="26.25" customHeight="1" thickBot="1" x14ac:dyDescent="0.3">
      <c r="A28" s="211"/>
      <c r="B28" s="263"/>
      <c r="C28" s="264"/>
      <c r="D28" s="264"/>
      <c r="E28" s="264"/>
      <c r="F28" s="172"/>
      <c r="G28" s="264"/>
      <c r="H28" s="264"/>
      <c r="I28" s="265"/>
      <c r="J28" s="265"/>
      <c r="K28" s="264"/>
      <c r="L28" s="266"/>
    </row>
    <row r="29" spans="1:15" s="46" customFormat="1" ht="48" customHeight="1" x14ac:dyDescent="0.25">
      <c r="A29" s="246" t="s">
        <v>5</v>
      </c>
      <c r="B29" s="246" t="s">
        <v>6</v>
      </c>
      <c r="C29" s="246" t="s">
        <v>7</v>
      </c>
      <c r="D29" s="246" t="s">
        <v>8</v>
      </c>
      <c r="E29" s="246" t="s">
        <v>9</v>
      </c>
      <c r="F29" s="246" t="s">
        <v>10</v>
      </c>
      <c r="G29" s="246" t="s">
        <v>11</v>
      </c>
      <c r="H29" s="246" t="s">
        <v>12</v>
      </c>
      <c r="I29" s="246" t="s">
        <v>13</v>
      </c>
      <c r="J29" s="246" t="s">
        <v>14</v>
      </c>
      <c r="K29" s="246" t="s">
        <v>15</v>
      </c>
      <c r="L29" s="45"/>
    </row>
    <row r="30" spans="1:15" ht="26.25" customHeight="1" thickBot="1" x14ac:dyDescent="0.3">
      <c r="A30" s="267" t="s">
        <v>410</v>
      </c>
      <c r="B30" s="268" t="s">
        <v>411</v>
      </c>
      <c r="C30" s="269"/>
      <c r="D30" s="269"/>
      <c r="E30" s="269"/>
      <c r="F30" s="270"/>
      <c r="G30" s="269"/>
      <c r="H30" s="269"/>
      <c r="I30" s="269"/>
      <c r="J30" s="269"/>
      <c r="K30" s="269"/>
      <c r="L30" s="56"/>
    </row>
    <row r="31" spans="1:15" ht="26.25" customHeight="1" thickBot="1" x14ac:dyDescent="0.3">
      <c r="A31" s="47">
        <v>1</v>
      </c>
      <c r="B31" s="252" t="s">
        <v>370</v>
      </c>
      <c r="C31" s="253" t="s">
        <v>114</v>
      </c>
      <c r="D31" s="253" t="s">
        <v>18</v>
      </c>
      <c r="E31" s="253" t="s">
        <v>412</v>
      </c>
      <c r="F31" s="125">
        <f>H31-G31</f>
        <v>11.5</v>
      </c>
      <c r="G31" s="253">
        <v>4.5</v>
      </c>
      <c r="H31" s="253">
        <v>16</v>
      </c>
      <c r="I31" s="254">
        <v>42338</v>
      </c>
      <c r="J31" s="254">
        <v>42907</v>
      </c>
      <c r="K31" s="253" t="s">
        <v>408</v>
      </c>
      <c r="L31" s="56"/>
    </row>
    <row r="32" spans="1:15" ht="26.25" customHeight="1" thickBot="1" x14ac:dyDescent="0.3">
      <c r="A32" s="47">
        <v>2</v>
      </c>
      <c r="B32" s="252" t="s">
        <v>373</v>
      </c>
      <c r="C32" s="253" t="s">
        <v>114</v>
      </c>
      <c r="D32" s="253" t="s">
        <v>18</v>
      </c>
      <c r="E32" s="253" t="s">
        <v>412</v>
      </c>
      <c r="F32" s="125">
        <f t="shared" ref="F32:F41" si="1">H32-G32</f>
        <v>10</v>
      </c>
      <c r="G32" s="253">
        <v>4.5</v>
      </c>
      <c r="H32" s="253">
        <v>14.5</v>
      </c>
      <c r="I32" s="254">
        <v>42338</v>
      </c>
      <c r="J32" s="254">
        <v>42907</v>
      </c>
      <c r="K32" s="253" t="s">
        <v>408</v>
      </c>
      <c r="L32" s="56"/>
    </row>
    <row r="33" spans="1:12" ht="26.25" customHeight="1" thickBot="1" x14ac:dyDescent="0.3">
      <c r="A33" s="47">
        <v>3</v>
      </c>
      <c r="B33" s="252" t="s">
        <v>370</v>
      </c>
      <c r="C33" s="253" t="s">
        <v>114</v>
      </c>
      <c r="D33" s="253" t="s">
        <v>18</v>
      </c>
      <c r="E33" s="271" t="s">
        <v>412</v>
      </c>
      <c r="F33" s="125">
        <f t="shared" si="1"/>
        <v>11.5</v>
      </c>
      <c r="G33" s="253">
        <v>4.5</v>
      </c>
      <c r="H33" s="253">
        <v>16</v>
      </c>
      <c r="I33" s="254">
        <v>42338</v>
      </c>
      <c r="J33" s="254">
        <v>42907</v>
      </c>
      <c r="K33" s="253" t="s">
        <v>408</v>
      </c>
      <c r="L33" s="56"/>
    </row>
    <row r="34" spans="1:12" ht="26.25" customHeight="1" thickBot="1" x14ac:dyDescent="0.3">
      <c r="A34" s="47">
        <v>4</v>
      </c>
      <c r="B34" s="252" t="s">
        <v>375</v>
      </c>
      <c r="C34" s="253" t="s">
        <v>114</v>
      </c>
      <c r="D34" s="253" t="s">
        <v>18</v>
      </c>
      <c r="E34" s="271" t="s">
        <v>412</v>
      </c>
      <c r="F34" s="125">
        <f t="shared" si="1"/>
        <v>11.5</v>
      </c>
      <c r="G34" s="253">
        <v>4.5</v>
      </c>
      <c r="H34" s="253">
        <v>16</v>
      </c>
      <c r="I34" s="254">
        <v>41131</v>
      </c>
      <c r="J34" s="254">
        <v>42907</v>
      </c>
      <c r="K34" s="253" t="s">
        <v>23</v>
      </c>
      <c r="L34" s="56"/>
    </row>
    <row r="35" spans="1:12" ht="26.25" customHeight="1" thickBot="1" x14ac:dyDescent="0.3">
      <c r="A35" s="47">
        <v>5</v>
      </c>
      <c r="B35" s="252" t="s">
        <v>158</v>
      </c>
      <c r="C35" s="253" t="s">
        <v>114</v>
      </c>
      <c r="D35" s="253" t="s">
        <v>18</v>
      </c>
      <c r="E35" s="253" t="s">
        <v>412</v>
      </c>
      <c r="F35" s="125">
        <f t="shared" si="1"/>
        <v>10.5</v>
      </c>
      <c r="G35" s="253">
        <v>4.5</v>
      </c>
      <c r="H35" s="253">
        <v>15</v>
      </c>
      <c r="I35" s="254">
        <v>41131</v>
      </c>
      <c r="J35" s="254">
        <v>42907</v>
      </c>
      <c r="K35" s="253" t="s">
        <v>23</v>
      </c>
      <c r="L35" s="56"/>
    </row>
    <row r="36" spans="1:12" ht="26.25" customHeight="1" thickBot="1" x14ac:dyDescent="0.3">
      <c r="A36" s="47">
        <v>6</v>
      </c>
      <c r="B36" s="252" t="s">
        <v>158</v>
      </c>
      <c r="C36" s="253" t="s">
        <v>114</v>
      </c>
      <c r="D36" s="253" t="s">
        <v>18</v>
      </c>
      <c r="E36" s="271" t="s">
        <v>412</v>
      </c>
      <c r="F36" s="125">
        <f t="shared" si="1"/>
        <v>11.5</v>
      </c>
      <c r="G36" s="253">
        <v>4.5</v>
      </c>
      <c r="H36" s="253">
        <v>16</v>
      </c>
      <c r="I36" s="254">
        <v>41131</v>
      </c>
      <c r="J36" s="254">
        <v>42907</v>
      </c>
      <c r="K36" s="253" t="s">
        <v>23</v>
      </c>
      <c r="L36" s="56"/>
    </row>
    <row r="37" spans="1:12" ht="26.25" customHeight="1" thickBot="1" x14ac:dyDescent="0.3">
      <c r="A37" s="47">
        <v>7</v>
      </c>
      <c r="B37" s="252" t="s">
        <v>158</v>
      </c>
      <c r="C37" s="253" t="s">
        <v>114</v>
      </c>
      <c r="D37" s="253" t="s">
        <v>18</v>
      </c>
      <c r="E37" s="253" t="s">
        <v>412</v>
      </c>
      <c r="F37" s="125">
        <f t="shared" si="1"/>
        <v>11.5</v>
      </c>
      <c r="G37" s="253">
        <v>4.5</v>
      </c>
      <c r="H37" s="253">
        <v>16</v>
      </c>
      <c r="I37" s="254">
        <v>41223</v>
      </c>
      <c r="J37" s="254">
        <v>42907</v>
      </c>
      <c r="K37" s="253" t="s">
        <v>23</v>
      </c>
      <c r="L37" s="56"/>
    </row>
    <row r="38" spans="1:12" ht="26.25" customHeight="1" thickBot="1" x14ac:dyDescent="0.3">
      <c r="A38" s="47">
        <v>8</v>
      </c>
      <c r="B38" s="252" t="s">
        <v>378</v>
      </c>
      <c r="C38" s="253" t="s">
        <v>114</v>
      </c>
      <c r="D38" s="253" t="s">
        <v>18</v>
      </c>
      <c r="E38" s="253" t="s">
        <v>412</v>
      </c>
      <c r="F38" s="125">
        <f t="shared" si="1"/>
        <v>11.5</v>
      </c>
      <c r="G38" s="253">
        <v>4.5</v>
      </c>
      <c r="H38" s="253">
        <v>16</v>
      </c>
      <c r="I38" s="254">
        <v>42338</v>
      </c>
      <c r="J38" s="254">
        <v>42907</v>
      </c>
      <c r="K38" s="253" t="s">
        <v>23</v>
      </c>
      <c r="L38" s="56"/>
    </row>
    <row r="39" spans="1:12" ht="26.25" customHeight="1" thickBot="1" x14ac:dyDescent="0.3">
      <c r="A39" s="47">
        <v>9</v>
      </c>
      <c r="B39" s="252" t="s">
        <v>123</v>
      </c>
      <c r="C39" s="253" t="s">
        <v>114</v>
      </c>
      <c r="D39" s="253" t="s">
        <v>18</v>
      </c>
      <c r="E39" s="253" t="s">
        <v>412</v>
      </c>
      <c r="F39" s="125">
        <f t="shared" si="1"/>
        <v>10.5</v>
      </c>
      <c r="G39" s="253">
        <v>4.5</v>
      </c>
      <c r="H39" s="271">
        <v>15</v>
      </c>
      <c r="I39" s="254">
        <v>41131</v>
      </c>
      <c r="J39" s="254">
        <v>42907</v>
      </c>
      <c r="K39" s="253" t="s">
        <v>23</v>
      </c>
      <c r="L39" s="56"/>
    </row>
    <row r="40" spans="1:12" ht="26.25" customHeight="1" thickBot="1" x14ac:dyDescent="0.3">
      <c r="A40" s="47">
        <v>10</v>
      </c>
      <c r="B40" s="252" t="s">
        <v>413</v>
      </c>
      <c r="C40" s="253" t="s">
        <v>17</v>
      </c>
      <c r="D40" s="253" t="s">
        <v>18</v>
      </c>
      <c r="E40" s="253" t="s">
        <v>414</v>
      </c>
      <c r="F40" s="125">
        <f t="shared" si="1"/>
        <v>2</v>
      </c>
      <c r="G40" s="253">
        <v>3</v>
      </c>
      <c r="H40" s="253">
        <v>5</v>
      </c>
      <c r="I40" s="254">
        <v>40753</v>
      </c>
      <c r="J40" s="254">
        <v>42907</v>
      </c>
      <c r="K40" s="253" t="s">
        <v>23</v>
      </c>
      <c r="L40" s="56"/>
    </row>
    <row r="41" spans="1:12" ht="26.25" customHeight="1" thickBot="1" x14ac:dyDescent="0.3">
      <c r="A41" s="47">
        <v>11</v>
      </c>
      <c r="B41" s="252" t="s">
        <v>175</v>
      </c>
      <c r="C41" s="253" t="s">
        <v>111</v>
      </c>
      <c r="D41" s="253" t="s">
        <v>18</v>
      </c>
      <c r="E41" s="271" t="s">
        <v>297</v>
      </c>
      <c r="F41" s="125">
        <f t="shared" si="1"/>
        <v>2.5</v>
      </c>
      <c r="G41" s="253">
        <v>6</v>
      </c>
      <c r="H41" s="272">
        <v>8.5</v>
      </c>
      <c r="I41" s="254">
        <v>42338</v>
      </c>
      <c r="J41" s="254">
        <v>42907</v>
      </c>
      <c r="K41" s="253" t="s">
        <v>23</v>
      </c>
      <c r="L41" s="56"/>
    </row>
  </sheetData>
  <mergeCells count="1">
    <mergeCell ref="A2:K2"/>
  </mergeCells>
  <pageMargins left="0.31496062992125984" right="0" top="0.19685039370078741" bottom="0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view="pageBreakPreview" zoomScale="60" zoomScaleNormal="80" workbookViewId="0">
      <selection activeCell="Q16" sqref="Q16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6.5703125" style="43" customWidth="1"/>
    <col min="10" max="10" width="16.140625" style="43" customWidth="1"/>
    <col min="11" max="11" width="20.28515625" style="43" customWidth="1"/>
    <col min="12" max="16384" width="9.140625" style="43"/>
  </cols>
  <sheetData>
    <row r="2" spans="1:12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2" ht="15.75" thickBot="1" x14ac:dyDescent="0.3"/>
    <row r="4" spans="1:12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x14ac:dyDescent="0.25">
      <c r="A5" s="47">
        <v>1</v>
      </c>
      <c r="B5" s="48" t="s">
        <v>61</v>
      </c>
      <c r="C5" s="48" t="s">
        <v>62</v>
      </c>
      <c r="D5" s="48" t="s">
        <v>63</v>
      </c>
      <c r="E5" s="48" t="s">
        <v>64</v>
      </c>
      <c r="F5" s="49"/>
      <c r="G5" s="49"/>
      <c r="H5" s="49"/>
      <c r="I5" s="50"/>
      <c r="J5" s="51">
        <v>42940</v>
      </c>
      <c r="K5" s="49" t="s">
        <v>415</v>
      </c>
      <c r="L5" s="52"/>
    </row>
    <row r="6" spans="1:12" s="53" customFormat="1" ht="26.25" customHeight="1" x14ac:dyDescent="0.25">
      <c r="A6" s="47">
        <v>2</v>
      </c>
      <c r="B6" s="48" t="s">
        <v>61</v>
      </c>
      <c r="C6" s="48" t="s">
        <v>62</v>
      </c>
      <c r="D6" s="48" t="s">
        <v>63</v>
      </c>
      <c r="E6" s="48" t="s">
        <v>64</v>
      </c>
      <c r="F6" s="49"/>
      <c r="G6" s="49"/>
      <c r="H6" s="49"/>
      <c r="I6" s="50"/>
      <c r="J6" s="51">
        <v>42940</v>
      </c>
      <c r="K6" s="49" t="s">
        <v>415</v>
      </c>
      <c r="L6" s="52"/>
    </row>
    <row r="7" spans="1:12" ht="26.25" customHeight="1" x14ac:dyDescent="0.25">
      <c r="A7" s="47">
        <v>3</v>
      </c>
      <c r="B7" s="48" t="s">
        <v>65</v>
      </c>
      <c r="C7" s="48" t="s">
        <v>62</v>
      </c>
      <c r="D7" s="48" t="s">
        <v>63</v>
      </c>
      <c r="E7" s="48" t="s">
        <v>64</v>
      </c>
      <c r="F7" s="54"/>
      <c r="G7" s="54"/>
      <c r="H7" s="54"/>
      <c r="I7" s="55"/>
      <c r="J7" s="51">
        <v>42940</v>
      </c>
      <c r="K7" s="49" t="s">
        <v>415</v>
      </c>
      <c r="L7" s="56"/>
    </row>
    <row r="8" spans="1:12" ht="26.25" customHeight="1" x14ac:dyDescent="0.25">
      <c r="A8" s="47">
        <v>4</v>
      </c>
      <c r="B8" s="48" t="s">
        <v>66</v>
      </c>
      <c r="C8" s="48" t="s">
        <v>62</v>
      </c>
      <c r="D8" s="48" t="s">
        <v>63</v>
      </c>
      <c r="E8" s="48" t="s">
        <v>64</v>
      </c>
      <c r="F8" s="54"/>
      <c r="G8" s="54"/>
      <c r="H8" s="54"/>
      <c r="I8" s="55"/>
      <c r="J8" s="51">
        <v>42940</v>
      </c>
      <c r="K8" s="49" t="s">
        <v>415</v>
      </c>
      <c r="L8" s="56"/>
    </row>
    <row r="9" spans="1:12" ht="26.25" customHeight="1" x14ac:dyDescent="0.25">
      <c r="A9" s="47">
        <v>5</v>
      </c>
      <c r="B9" s="48" t="s">
        <v>66</v>
      </c>
      <c r="C9" s="48" t="s">
        <v>62</v>
      </c>
      <c r="D9" s="48" t="s">
        <v>63</v>
      </c>
      <c r="E9" s="48" t="s">
        <v>64</v>
      </c>
      <c r="F9" s="54"/>
      <c r="G9" s="54"/>
      <c r="H9" s="54"/>
      <c r="I9" s="55"/>
      <c r="J9" s="51">
        <v>42940</v>
      </c>
      <c r="K9" s="49" t="s">
        <v>415</v>
      </c>
      <c r="L9" s="56"/>
    </row>
    <row r="10" spans="1:12" ht="26.25" customHeight="1" x14ac:dyDescent="0.25">
      <c r="A10" s="47">
        <v>6</v>
      </c>
      <c r="B10" s="48" t="s">
        <v>66</v>
      </c>
      <c r="C10" s="48" t="s">
        <v>62</v>
      </c>
      <c r="D10" s="48" t="s">
        <v>63</v>
      </c>
      <c r="E10" s="48" t="s">
        <v>64</v>
      </c>
      <c r="F10" s="54"/>
      <c r="G10" s="54"/>
      <c r="H10" s="54"/>
      <c r="I10" s="55"/>
      <c r="J10" s="51">
        <v>42940</v>
      </c>
      <c r="K10" s="49" t="s">
        <v>415</v>
      </c>
      <c r="L10" s="56"/>
    </row>
    <row r="11" spans="1:12" ht="26.25" customHeight="1" x14ac:dyDescent="0.25">
      <c r="A11" s="47">
        <v>7</v>
      </c>
      <c r="B11" s="48" t="s">
        <v>67</v>
      </c>
      <c r="C11" s="48" t="s">
        <v>62</v>
      </c>
      <c r="D11" s="48" t="s">
        <v>63</v>
      </c>
      <c r="E11" s="48" t="s">
        <v>64</v>
      </c>
      <c r="F11" s="54"/>
      <c r="G11" s="54"/>
      <c r="H11" s="54"/>
      <c r="I11" s="55"/>
      <c r="J11" s="51">
        <v>42940</v>
      </c>
      <c r="K11" s="49" t="s">
        <v>415</v>
      </c>
      <c r="L11" s="56"/>
    </row>
    <row r="12" spans="1:12" ht="26.25" customHeight="1" x14ac:dyDescent="0.25">
      <c r="A12" s="47">
        <v>8</v>
      </c>
      <c r="B12" s="48" t="s">
        <v>67</v>
      </c>
      <c r="C12" s="48" t="s">
        <v>62</v>
      </c>
      <c r="D12" s="48" t="s">
        <v>63</v>
      </c>
      <c r="E12" s="48" t="s">
        <v>64</v>
      </c>
      <c r="F12" s="54"/>
      <c r="G12" s="54"/>
      <c r="H12" s="54"/>
      <c r="I12" s="55"/>
      <c r="J12" s="51">
        <v>42940</v>
      </c>
      <c r="K12" s="49" t="s">
        <v>415</v>
      </c>
      <c r="L12" s="56"/>
    </row>
    <row r="13" spans="1:12" ht="26.25" customHeight="1" x14ac:dyDescent="0.25">
      <c r="A13" s="47">
        <v>9</v>
      </c>
      <c r="B13" s="48" t="s">
        <v>68</v>
      </c>
      <c r="C13" s="48" t="s">
        <v>62</v>
      </c>
      <c r="D13" s="48" t="s">
        <v>63</v>
      </c>
      <c r="E13" s="48" t="s">
        <v>64</v>
      </c>
      <c r="F13" s="54"/>
      <c r="G13" s="54"/>
      <c r="H13" s="54"/>
      <c r="I13" s="55"/>
      <c r="J13" s="51">
        <v>42940</v>
      </c>
      <c r="K13" s="49" t="s">
        <v>415</v>
      </c>
      <c r="L13" s="56"/>
    </row>
    <row r="14" spans="1:12" ht="26.25" customHeight="1" x14ac:dyDescent="0.25">
      <c r="A14" s="47">
        <v>10</v>
      </c>
      <c r="B14" s="48" t="s">
        <v>68</v>
      </c>
      <c r="C14" s="48" t="s">
        <v>62</v>
      </c>
      <c r="D14" s="48" t="s">
        <v>63</v>
      </c>
      <c r="E14" s="48" t="s">
        <v>64</v>
      </c>
      <c r="F14" s="54"/>
      <c r="G14" s="54"/>
      <c r="H14" s="54"/>
      <c r="I14" s="55"/>
      <c r="J14" s="51">
        <v>42940</v>
      </c>
      <c r="K14" s="49" t="s">
        <v>415</v>
      </c>
      <c r="L14" s="56"/>
    </row>
    <row r="15" spans="1:12" ht="26.25" customHeight="1" x14ac:dyDescent="0.25">
      <c r="A15" s="47">
        <v>11</v>
      </c>
      <c r="B15" s="48" t="s">
        <v>68</v>
      </c>
      <c r="C15" s="48" t="s">
        <v>62</v>
      </c>
      <c r="D15" s="48" t="s">
        <v>63</v>
      </c>
      <c r="E15" s="48" t="s">
        <v>64</v>
      </c>
      <c r="F15" s="54"/>
      <c r="G15" s="54"/>
      <c r="H15" s="54"/>
      <c r="I15" s="55"/>
      <c r="J15" s="51">
        <v>42940</v>
      </c>
      <c r="K15" s="49" t="s">
        <v>415</v>
      </c>
      <c r="L15" s="56"/>
    </row>
    <row r="16" spans="1:12" ht="26.25" customHeight="1" x14ac:dyDescent="0.25">
      <c r="A16" s="47">
        <v>12</v>
      </c>
      <c r="B16" s="48" t="s">
        <v>68</v>
      </c>
      <c r="C16" s="48" t="s">
        <v>62</v>
      </c>
      <c r="D16" s="48" t="s">
        <v>63</v>
      </c>
      <c r="E16" s="48" t="s">
        <v>64</v>
      </c>
      <c r="F16" s="54"/>
      <c r="G16" s="54"/>
      <c r="H16" s="54"/>
      <c r="I16" s="55"/>
      <c r="J16" s="51">
        <v>42940</v>
      </c>
      <c r="K16" s="49" t="s">
        <v>415</v>
      </c>
      <c r="L16" s="56"/>
    </row>
    <row r="17" spans="1:12" ht="26.25" customHeight="1" x14ac:dyDescent="0.25">
      <c r="A17" s="47">
        <v>13</v>
      </c>
      <c r="B17" s="48" t="s">
        <v>69</v>
      </c>
      <c r="C17" s="48" t="s">
        <v>62</v>
      </c>
      <c r="D17" s="48" t="s">
        <v>63</v>
      </c>
      <c r="E17" s="48" t="s">
        <v>64</v>
      </c>
      <c r="F17" s="54"/>
      <c r="G17" s="54"/>
      <c r="H17" s="54"/>
      <c r="I17" s="55"/>
      <c r="J17" s="51">
        <v>42940</v>
      </c>
      <c r="K17" s="49" t="s">
        <v>415</v>
      </c>
      <c r="L17" s="56"/>
    </row>
    <row r="18" spans="1:12" ht="26.25" customHeight="1" x14ac:dyDescent="0.25">
      <c r="A18" s="47">
        <v>14</v>
      </c>
      <c r="B18" s="48" t="s">
        <v>69</v>
      </c>
      <c r="C18" s="48" t="s">
        <v>62</v>
      </c>
      <c r="D18" s="48" t="s">
        <v>63</v>
      </c>
      <c r="E18" s="48" t="s">
        <v>64</v>
      </c>
      <c r="F18" s="54"/>
      <c r="G18" s="54"/>
      <c r="H18" s="54"/>
      <c r="I18" s="55"/>
      <c r="J18" s="51">
        <v>42940</v>
      </c>
      <c r="K18" s="49" t="s">
        <v>415</v>
      </c>
      <c r="L18" s="56"/>
    </row>
    <row r="19" spans="1:12" ht="26.25" customHeight="1" x14ac:dyDescent="0.25">
      <c r="A19" s="47">
        <v>15</v>
      </c>
      <c r="B19" s="48" t="s">
        <v>70</v>
      </c>
      <c r="C19" s="48" t="s">
        <v>62</v>
      </c>
      <c r="D19" s="48" t="s">
        <v>63</v>
      </c>
      <c r="E19" s="48" t="s">
        <v>64</v>
      </c>
      <c r="F19" s="54"/>
      <c r="G19" s="54"/>
      <c r="H19" s="54"/>
      <c r="I19" s="55"/>
      <c r="J19" s="51">
        <v>42940</v>
      </c>
      <c r="K19" s="49" t="s">
        <v>415</v>
      </c>
      <c r="L19" s="56"/>
    </row>
    <row r="20" spans="1:12" ht="26.25" customHeight="1" x14ac:dyDescent="0.25">
      <c r="A20" s="47">
        <v>16</v>
      </c>
      <c r="B20" s="48" t="s">
        <v>70</v>
      </c>
      <c r="C20" s="48" t="s">
        <v>62</v>
      </c>
      <c r="D20" s="48" t="s">
        <v>63</v>
      </c>
      <c r="E20" s="48" t="s">
        <v>64</v>
      </c>
      <c r="F20" s="54"/>
      <c r="G20" s="54"/>
      <c r="H20" s="54"/>
      <c r="I20" s="55"/>
      <c r="J20" s="51">
        <v>42940</v>
      </c>
      <c r="K20" s="49" t="s">
        <v>415</v>
      </c>
      <c r="L20" s="56"/>
    </row>
    <row r="21" spans="1:12" ht="26.25" customHeight="1" x14ac:dyDescent="0.25">
      <c r="A21" s="47">
        <v>17</v>
      </c>
      <c r="B21" s="48" t="s">
        <v>71</v>
      </c>
      <c r="C21" s="48" t="s">
        <v>62</v>
      </c>
      <c r="D21" s="48" t="s">
        <v>63</v>
      </c>
      <c r="E21" s="48" t="s">
        <v>64</v>
      </c>
      <c r="F21" s="54"/>
      <c r="G21" s="54"/>
      <c r="H21" s="54"/>
      <c r="I21" s="55"/>
      <c r="J21" s="51">
        <v>42940</v>
      </c>
      <c r="K21" s="49" t="s">
        <v>415</v>
      </c>
      <c r="L21" s="56"/>
    </row>
    <row r="22" spans="1:12" ht="26.25" customHeight="1" x14ac:dyDescent="0.25">
      <c r="A22" s="47">
        <v>18</v>
      </c>
      <c r="B22" s="57"/>
      <c r="C22" s="58"/>
      <c r="D22" s="58"/>
      <c r="E22" s="54"/>
      <c r="F22" s="54"/>
      <c r="G22" s="54"/>
      <c r="H22" s="54"/>
      <c r="I22" s="55"/>
      <c r="J22" s="50"/>
      <c r="K22" s="54"/>
      <c r="L22" s="56"/>
    </row>
    <row r="23" spans="1:12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4"/>
      <c r="I23" s="55"/>
      <c r="J23" s="59"/>
      <c r="K23" s="54"/>
      <c r="L23" s="56"/>
    </row>
    <row r="24" spans="1:12" ht="26.25" customHeight="1" x14ac:dyDescent="0.25">
      <c r="A24" s="47">
        <v>20</v>
      </c>
      <c r="B24" s="57"/>
      <c r="C24" s="54"/>
      <c r="D24" s="54"/>
      <c r="E24" s="54"/>
      <c r="F24" s="60"/>
      <c r="G24" s="54"/>
      <c r="H24" s="54"/>
      <c r="I24" s="55"/>
      <c r="J24" s="59"/>
      <c r="K24" s="54"/>
      <c r="L24" s="56"/>
    </row>
    <row r="25" spans="1:12" ht="26.25" customHeight="1" x14ac:dyDescent="0.25">
      <c r="A25" s="47">
        <v>21</v>
      </c>
      <c r="B25" s="57"/>
      <c r="C25" s="54"/>
      <c r="D25" s="54"/>
      <c r="E25" s="61"/>
      <c r="F25" s="60"/>
      <c r="G25" s="54"/>
      <c r="H25" s="54"/>
      <c r="I25" s="55"/>
      <c r="J25" s="59"/>
      <c r="K25" s="54"/>
      <c r="L25" s="56"/>
    </row>
    <row r="26" spans="1:12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4"/>
      <c r="I26" s="55"/>
      <c r="J26" s="59"/>
      <c r="K26" s="54"/>
      <c r="L26" s="56"/>
    </row>
    <row r="27" spans="1:12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4"/>
      <c r="I27" s="55"/>
      <c r="J27" s="59"/>
      <c r="K27" s="54"/>
      <c r="L27" s="56"/>
    </row>
    <row r="28" spans="1:12" ht="26.25" customHeight="1" x14ac:dyDescent="0.25">
      <c r="A28" s="47">
        <v>24</v>
      </c>
      <c r="B28" s="57"/>
      <c r="C28" s="54"/>
      <c r="D28" s="54"/>
      <c r="E28" s="54"/>
      <c r="F28" s="54"/>
      <c r="G28" s="61"/>
      <c r="H28" s="61"/>
      <c r="I28" s="55"/>
      <c r="J28" s="59"/>
      <c r="K28" s="54"/>
      <c r="L28" s="56"/>
    </row>
    <row r="29" spans="1:12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54"/>
      <c r="I29" s="60"/>
      <c r="J29" s="59"/>
      <c r="K29" s="54"/>
      <c r="L29" s="56"/>
    </row>
    <row r="30" spans="1:12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4"/>
      <c r="I30" s="55"/>
      <c r="J30" s="59"/>
      <c r="K30" s="54"/>
      <c r="L30" s="56"/>
    </row>
    <row r="31" spans="1:12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60"/>
      <c r="J31" s="59"/>
      <c r="K31" s="60"/>
      <c r="L31" s="56"/>
    </row>
  </sheetData>
  <mergeCells count="1">
    <mergeCell ref="A2:K2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BreakPreview" zoomScale="60" zoomScaleNormal="80" workbookViewId="0">
      <selection activeCell="K21" sqref="K21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73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24" thickBot="1" x14ac:dyDescent="0.4">
      <c r="A3" s="64" t="s">
        <v>3</v>
      </c>
      <c r="B3" s="43" t="s">
        <v>74</v>
      </c>
    </row>
    <row r="4" spans="1:12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x14ac:dyDescent="0.2">
      <c r="A5" s="47">
        <v>1</v>
      </c>
      <c r="B5" s="65" t="s">
        <v>75</v>
      </c>
      <c r="C5" s="66" t="s">
        <v>76</v>
      </c>
      <c r="D5" s="66" t="s">
        <v>17</v>
      </c>
      <c r="E5" s="65" t="s">
        <v>52</v>
      </c>
      <c r="F5" s="67" t="s">
        <v>77</v>
      </c>
      <c r="G5" s="67" t="s">
        <v>78</v>
      </c>
      <c r="H5" s="67" t="s">
        <v>79</v>
      </c>
      <c r="I5" s="68">
        <v>41597</v>
      </c>
      <c r="J5" s="69">
        <v>42928</v>
      </c>
      <c r="K5" s="70"/>
      <c r="L5" s="52"/>
    </row>
    <row r="6" spans="1:12" s="53" customFormat="1" ht="26.25" customHeight="1" x14ac:dyDescent="0.2">
      <c r="A6" s="47">
        <v>2</v>
      </c>
      <c r="B6" s="65" t="s">
        <v>75</v>
      </c>
      <c r="C6" s="66" t="s">
        <v>76</v>
      </c>
      <c r="D6" s="66" t="s">
        <v>17</v>
      </c>
      <c r="E6" s="65" t="s">
        <v>52</v>
      </c>
      <c r="F6" s="67" t="s">
        <v>80</v>
      </c>
      <c r="G6" s="67" t="s">
        <v>79</v>
      </c>
      <c r="H6" s="67" t="s">
        <v>81</v>
      </c>
      <c r="I6" s="68">
        <v>41076</v>
      </c>
      <c r="J6" s="69">
        <v>42928</v>
      </c>
      <c r="K6" s="70"/>
      <c r="L6" s="52"/>
    </row>
    <row r="7" spans="1:12" ht="26.25" customHeight="1" x14ac:dyDescent="0.25">
      <c r="A7" s="47">
        <v>3</v>
      </c>
      <c r="B7" s="65" t="s">
        <v>82</v>
      </c>
      <c r="C7" s="66" t="s">
        <v>76</v>
      </c>
      <c r="D7" s="66" t="s">
        <v>83</v>
      </c>
      <c r="E7" s="65" t="s">
        <v>84</v>
      </c>
      <c r="F7" s="67" t="s">
        <v>85</v>
      </c>
      <c r="G7" s="67" t="s">
        <v>79</v>
      </c>
      <c r="H7" s="67" t="s">
        <v>86</v>
      </c>
      <c r="I7" s="68">
        <v>41577</v>
      </c>
      <c r="J7" s="69">
        <v>42928</v>
      </c>
      <c r="K7" s="71"/>
      <c r="L7" s="56"/>
    </row>
    <row r="8" spans="1:12" ht="26.25" customHeight="1" x14ac:dyDescent="0.25">
      <c r="A8" s="47">
        <v>4</v>
      </c>
      <c r="B8" s="65" t="s">
        <v>87</v>
      </c>
      <c r="C8" s="66" t="s">
        <v>76</v>
      </c>
      <c r="D8" s="66" t="s">
        <v>17</v>
      </c>
      <c r="E8" s="65" t="s">
        <v>88</v>
      </c>
      <c r="F8" s="67">
        <v>3.5</v>
      </c>
      <c r="G8" s="67" t="s">
        <v>79</v>
      </c>
      <c r="H8" s="67" t="s">
        <v>89</v>
      </c>
      <c r="I8" s="68">
        <v>41133</v>
      </c>
      <c r="J8" s="69">
        <v>42928</v>
      </c>
      <c r="K8" s="71"/>
      <c r="L8" s="56"/>
    </row>
    <row r="9" spans="1:12" ht="26.25" customHeight="1" x14ac:dyDescent="0.25">
      <c r="A9" s="47">
        <v>5</v>
      </c>
      <c r="B9" s="65" t="s">
        <v>87</v>
      </c>
      <c r="C9" s="66" t="s">
        <v>76</v>
      </c>
      <c r="D9" s="66" t="s">
        <v>17</v>
      </c>
      <c r="E9" s="65" t="s">
        <v>52</v>
      </c>
      <c r="F9" s="67" t="s">
        <v>80</v>
      </c>
      <c r="G9" s="67" t="s">
        <v>78</v>
      </c>
      <c r="H9" s="67" t="s">
        <v>79</v>
      </c>
      <c r="I9" s="68">
        <v>41096</v>
      </c>
      <c r="J9" s="69">
        <v>42928</v>
      </c>
      <c r="K9" s="71"/>
      <c r="L9" s="56"/>
    </row>
    <row r="10" spans="1:12" ht="26.25" customHeight="1" x14ac:dyDescent="0.25">
      <c r="A10" s="47">
        <v>6</v>
      </c>
      <c r="B10" s="65" t="s">
        <v>87</v>
      </c>
      <c r="C10" s="66" t="s">
        <v>76</v>
      </c>
      <c r="D10" s="66" t="s">
        <v>17</v>
      </c>
      <c r="E10" s="65" t="s">
        <v>52</v>
      </c>
      <c r="F10" s="67" t="s">
        <v>90</v>
      </c>
      <c r="G10" s="67" t="s">
        <v>79</v>
      </c>
      <c r="H10" s="67" t="s">
        <v>89</v>
      </c>
      <c r="I10" s="68">
        <v>41133</v>
      </c>
      <c r="J10" s="69">
        <v>42928</v>
      </c>
      <c r="K10" s="71"/>
      <c r="L10" s="56"/>
    </row>
    <row r="11" spans="1:12" ht="26.25" customHeight="1" x14ac:dyDescent="0.25">
      <c r="A11" s="47">
        <v>7</v>
      </c>
      <c r="B11" s="65" t="s">
        <v>87</v>
      </c>
      <c r="C11" s="66" t="s">
        <v>76</v>
      </c>
      <c r="D11" s="66" t="s">
        <v>17</v>
      </c>
      <c r="E11" s="65" t="s">
        <v>52</v>
      </c>
      <c r="F11" s="67" t="s">
        <v>80</v>
      </c>
      <c r="G11" s="67" t="s">
        <v>78</v>
      </c>
      <c r="H11" s="67" t="s">
        <v>79</v>
      </c>
      <c r="I11" s="68">
        <v>41096</v>
      </c>
      <c r="J11" s="69">
        <v>42928</v>
      </c>
      <c r="K11" s="71"/>
      <c r="L11" s="56"/>
    </row>
    <row r="12" spans="1:12" ht="26.25" customHeight="1" x14ac:dyDescent="0.25">
      <c r="A12" s="47">
        <v>8</v>
      </c>
      <c r="B12" s="65" t="s">
        <v>87</v>
      </c>
      <c r="C12" s="66" t="s">
        <v>76</v>
      </c>
      <c r="D12" s="66" t="s">
        <v>17</v>
      </c>
      <c r="E12" s="65" t="s">
        <v>52</v>
      </c>
      <c r="F12" s="67" t="s">
        <v>80</v>
      </c>
      <c r="G12" s="67" t="s">
        <v>78</v>
      </c>
      <c r="H12" s="67" t="s">
        <v>79</v>
      </c>
      <c r="I12" s="68">
        <v>41076</v>
      </c>
      <c r="J12" s="69">
        <v>42928</v>
      </c>
      <c r="K12" s="71"/>
      <c r="L12" s="56"/>
    </row>
    <row r="13" spans="1:12" ht="26.25" customHeight="1" x14ac:dyDescent="0.25">
      <c r="A13" s="47">
        <v>9</v>
      </c>
      <c r="B13" s="65" t="s">
        <v>91</v>
      </c>
      <c r="C13" s="66" t="s">
        <v>92</v>
      </c>
      <c r="D13" s="66" t="s">
        <v>93</v>
      </c>
      <c r="E13" s="65" t="s">
        <v>94</v>
      </c>
      <c r="F13" s="67" t="s">
        <v>79</v>
      </c>
      <c r="G13" s="67" t="s">
        <v>86</v>
      </c>
      <c r="H13" s="67" t="s">
        <v>95</v>
      </c>
      <c r="I13" s="68">
        <v>41816</v>
      </c>
      <c r="J13" s="69">
        <v>42928</v>
      </c>
      <c r="K13" s="71"/>
      <c r="L13" s="56"/>
    </row>
    <row r="14" spans="1:12" ht="26.25" customHeight="1" x14ac:dyDescent="0.25">
      <c r="A14" s="47">
        <v>10</v>
      </c>
      <c r="B14" s="65" t="s">
        <v>96</v>
      </c>
      <c r="C14" s="66" t="s">
        <v>92</v>
      </c>
      <c r="D14" s="66" t="s">
        <v>97</v>
      </c>
      <c r="E14" s="65" t="s">
        <v>94</v>
      </c>
      <c r="F14" s="67" t="s">
        <v>85</v>
      </c>
      <c r="G14" s="67" t="s">
        <v>79</v>
      </c>
      <c r="H14" s="67" t="s">
        <v>86</v>
      </c>
      <c r="I14" s="68">
        <v>42151</v>
      </c>
      <c r="J14" s="69">
        <v>42928</v>
      </c>
      <c r="K14" s="71"/>
      <c r="L14" s="56"/>
    </row>
    <row r="15" spans="1:12" ht="26.25" customHeight="1" x14ac:dyDescent="0.25">
      <c r="A15" s="47">
        <v>11</v>
      </c>
      <c r="B15" s="65" t="s">
        <v>96</v>
      </c>
      <c r="C15" s="66" t="s">
        <v>76</v>
      </c>
      <c r="D15" s="66" t="s">
        <v>17</v>
      </c>
      <c r="E15" s="65" t="s">
        <v>52</v>
      </c>
      <c r="F15" s="67" t="s">
        <v>80</v>
      </c>
      <c r="G15" s="67" t="s">
        <v>78</v>
      </c>
      <c r="H15" s="67" t="s">
        <v>79</v>
      </c>
      <c r="I15" s="68">
        <v>41096</v>
      </c>
      <c r="J15" s="69">
        <v>42928</v>
      </c>
      <c r="K15" s="71"/>
      <c r="L15" s="56"/>
    </row>
    <row r="16" spans="1:12" ht="26.25" customHeight="1" x14ac:dyDescent="0.25">
      <c r="A16" s="47">
        <v>12</v>
      </c>
      <c r="B16" s="66" t="s">
        <v>96</v>
      </c>
      <c r="C16" s="66" t="s">
        <v>98</v>
      </c>
      <c r="D16" s="66" t="s">
        <v>17</v>
      </c>
      <c r="E16" s="72" t="s">
        <v>99</v>
      </c>
      <c r="F16" s="67" t="s">
        <v>85</v>
      </c>
      <c r="G16" s="67" t="s">
        <v>100</v>
      </c>
      <c r="H16" s="67" t="s">
        <v>79</v>
      </c>
      <c r="I16" s="68">
        <v>41096</v>
      </c>
      <c r="J16" s="69">
        <v>42928</v>
      </c>
      <c r="K16" s="71"/>
      <c r="L16" s="56"/>
    </row>
    <row r="17" spans="1:12" ht="26.25" customHeight="1" x14ac:dyDescent="0.25">
      <c r="A17" s="47">
        <v>13</v>
      </c>
      <c r="B17" s="65" t="s">
        <v>96</v>
      </c>
      <c r="C17" s="66" t="s">
        <v>92</v>
      </c>
      <c r="D17" s="66" t="s">
        <v>17</v>
      </c>
      <c r="E17" s="65" t="s">
        <v>101</v>
      </c>
      <c r="F17" s="67"/>
      <c r="G17" s="67" t="s">
        <v>102</v>
      </c>
      <c r="H17" s="71"/>
      <c r="I17" s="68">
        <v>40898</v>
      </c>
      <c r="J17" s="69">
        <v>42928</v>
      </c>
      <c r="K17" s="71"/>
      <c r="L17" s="56"/>
    </row>
    <row r="18" spans="1:12" ht="26.25" customHeight="1" x14ac:dyDescent="0.25">
      <c r="A18" s="47">
        <v>14</v>
      </c>
      <c r="B18" s="65" t="s">
        <v>96</v>
      </c>
      <c r="C18" s="66" t="s">
        <v>92</v>
      </c>
      <c r="D18" s="66" t="s">
        <v>103</v>
      </c>
      <c r="E18" s="65" t="s">
        <v>104</v>
      </c>
      <c r="F18" s="67"/>
      <c r="G18" s="67" t="s">
        <v>105</v>
      </c>
      <c r="H18" s="71"/>
      <c r="I18" s="68">
        <v>40690</v>
      </c>
      <c r="J18" s="69">
        <v>42928</v>
      </c>
      <c r="K18" s="71"/>
      <c r="L18" s="56"/>
    </row>
    <row r="19" spans="1:12" ht="26.25" customHeight="1" x14ac:dyDescent="0.25">
      <c r="A19" s="47">
        <v>15</v>
      </c>
      <c r="B19" s="65" t="s">
        <v>106</v>
      </c>
      <c r="C19" s="66" t="s">
        <v>76</v>
      </c>
      <c r="D19" s="66" t="s">
        <v>17</v>
      </c>
      <c r="E19" s="65" t="s">
        <v>52</v>
      </c>
      <c r="F19" s="67" t="s">
        <v>80</v>
      </c>
      <c r="G19" s="67" t="s">
        <v>78</v>
      </c>
      <c r="H19" s="67" t="s">
        <v>79</v>
      </c>
      <c r="I19" s="68">
        <v>42151</v>
      </c>
      <c r="J19" s="69">
        <v>42928</v>
      </c>
      <c r="K19" s="71"/>
      <c r="L19" s="56"/>
    </row>
    <row r="20" spans="1:12" ht="26.25" customHeight="1" x14ac:dyDescent="0.25">
      <c r="A20" s="47">
        <v>16</v>
      </c>
      <c r="B20" s="65" t="s">
        <v>107</v>
      </c>
      <c r="C20" s="66" t="s">
        <v>76</v>
      </c>
      <c r="D20" s="66" t="s">
        <v>17</v>
      </c>
      <c r="E20" s="65" t="s">
        <v>52</v>
      </c>
      <c r="F20" s="67" t="s">
        <v>78</v>
      </c>
      <c r="G20" s="67" t="s">
        <v>100</v>
      </c>
      <c r="H20" s="67" t="s">
        <v>81</v>
      </c>
      <c r="I20" s="68">
        <v>41816</v>
      </c>
      <c r="J20" s="69">
        <v>42928</v>
      </c>
      <c r="K20" s="71"/>
      <c r="L20" s="56"/>
    </row>
    <row r="21" spans="1:12" ht="26.25" customHeight="1" x14ac:dyDescent="0.25">
      <c r="A21" s="47">
        <v>17</v>
      </c>
      <c r="B21" s="65" t="s">
        <v>108</v>
      </c>
      <c r="C21" s="66" t="s">
        <v>76</v>
      </c>
      <c r="D21" s="66" t="s">
        <v>109</v>
      </c>
      <c r="E21" s="65" t="s">
        <v>94</v>
      </c>
      <c r="F21" s="67" t="s">
        <v>81</v>
      </c>
      <c r="G21" s="67" t="s">
        <v>86</v>
      </c>
      <c r="H21" s="67" t="s">
        <v>95</v>
      </c>
      <c r="I21" s="68">
        <v>40898</v>
      </c>
      <c r="J21" s="69">
        <v>42928</v>
      </c>
      <c r="K21" s="71"/>
      <c r="L21" s="56"/>
    </row>
    <row r="22" spans="1:12" ht="26.25" customHeight="1" x14ac:dyDescent="0.25">
      <c r="A22" s="47">
        <v>18</v>
      </c>
      <c r="B22" s="65" t="s">
        <v>110</v>
      </c>
      <c r="C22" s="73" t="s">
        <v>111</v>
      </c>
      <c r="D22" s="66" t="s">
        <v>97</v>
      </c>
      <c r="E22" s="65" t="s">
        <v>94</v>
      </c>
      <c r="F22" s="67" t="s">
        <v>112</v>
      </c>
      <c r="G22" s="67" t="s">
        <v>90</v>
      </c>
      <c r="H22" s="67" t="s">
        <v>79</v>
      </c>
      <c r="I22" s="68">
        <v>41577</v>
      </c>
      <c r="J22" s="69">
        <v>42928</v>
      </c>
      <c r="K22" s="71"/>
      <c r="L22" s="56"/>
    </row>
    <row r="23" spans="1:12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4"/>
      <c r="I23" s="55"/>
      <c r="J23" s="59"/>
      <c r="K23" s="54"/>
      <c r="L23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N17" sqref="N17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113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6.5" thickBot="1" x14ac:dyDescent="0.3">
      <c r="A3" s="43" t="s">
        <v>3</v>
      </c>
      <c r="B3" s="74" t="s">
        <v>4</v>
      </c>
    </row>
    <row r="4" spans="1:12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thickBot="1" x14ac:dyDescent="0.3">
      <c r="A5" s="47">
        <v>1</v>
      </c>
      <c r="B5" s="75" t="s">
        <v>16</v>
      </c>
      <c r="C5" s="76" t="s">
        <v>114</v>
      </c>
      <c r="D5" s="77" t="s">
        <v>18</v>
      </c>
      <c r="E5" s="76" t="s">
        <v>115</v>
      </c>
      <c r="F5" s="78">
        <v>11.4</v>
      </c>
      <c r="G5" s="76">
        <f t="shared" ref="G5:G17" si="0">H5-F5</f>
        <v>-11.4</v>
      </c>
      <c r="H5" s="76"/>
      <c r="I5" s="79" t="s">
        <v>116</v>
      </c>
      <c r="J5" s="80">
        <v>42928</v>
      </c>
      <c r="K5" s="81" t="s">
        <v>23</v>
      </c>
      <c r="L5" s="52"/>
    </row>
    <row r="6" spans="1:12" s="53" customFormat="1" ht="26.25" customHeight="1" thickBot="1" x14ac:dyDescent="0.3">
      <c r="A6" s="47">
        <v>2</v>
      </c>
      <c r="B6" s="75" t="s">
        <v>16</v>
      </c>
      <c r="C6" s="76" t="s">
        <v>114</v>
      </c>
      <c r="D6" s="78" t="s">
        <v>18</v>
      </c>
      <c r="E6" s="76" t="s">
        <v>115</v>
      </c>
      <c r="F6" s="78">
        <v>11.4</v>
      </c>
      <c r="G6" s="76">
        <f t="shared" si="0"/>
        <v>-11.4</v>
      </c>
      <c r="H6" s="76"/>
      <c r="I6" s="81" t="s">
        <v>116</v>
      </c>
      <c r="J6" s="80">
        <v>42928</v>
      </c>
      <c r="K6" s="81" t="s">
        <v>117</v>
      </c>
      <c r="L6" s="52"/>
    </row>
    <row r="7" spans="1:12" ht="26.25" customHeight="1" thickBot="1" x14ac:dyDescent="0.3">
      <c r="A7" s="47">
        <v>3</v>
      </c>
      <c r="B7" s="75" t="s">
        <v>16</v>
      </c>
      <c r="C7" s="76" t="s">
        <v>114</v>
      </c>
      <c r="D7" s="78" t="s">
        <v>18</v>
      </c>
      <c r="E7" s="76" t="s">
        <v>115</v>
      </c>
      <c r="F7" s="78">
        <v>11.4</v>
      </c>
      <c r="G7" s="76">
        <f t="shared" si="0"/>
        <v>-11.4</v>
      </c>
      <c r="H7" s="76"/>
      <c r="I7" s="81" t="s">
        <v>116</v>
      </c>
      <c r="J7" s="80">
        <v>42928</v>
      </c>
      <c r="K7" s="81" t="s">
        <v>117</v>
      </c>
      <c r="L7" s="56"/>
    </row>
    <row r="8" spans="1:12" ht="26.25" customHeight="1" thickBot="1" x14ac:dyDescent="0.3">
      <c r="A8" s="47">
        <v>4</v>
      </c>
      <c r="B8" s="82" t="s">
        <v>16</v>
      </c>
      <c r="C8" s="83" t="s">
        <v>114</v>
      </c>
      <c r="D8" s="77" t="s">
        <v>18</v>
      </c>
      <c r="E8" s="83" t="s">
        <v>115</v>
      </c>
      <c r="F8" s="77">
        <v>11.4</v>
      </c>
      <c r="G8" s="76">
        <f t="shared" si="0"/>
        <v>-11.4</v>
      </c>
      <c r="H8" s="83"/>
      <c r="I8" s="79" t="s">
        <v>118</v>
      </c>
      <c r="J8" s="80">
        <v>42928</v>
      </c>
      <c r="K8" s="81" t="s">
        <v>23</v>
      </c>
      <c r="L8" s="56"/>
    </row>
    <row r="9" spans="1:12" ht="26.25" customHeight="1" thickBot="1" x14ac:dyDescent="0.3">
      <c r="A9" s="47">
        <v>5</v>
      </c>
      <c r="B9" s="82" t="s">
        <v>119</v>
      </c>
      <c r="C9" s="83" t="s">
        <v>120</v>
      </c>
      <c r="D9" s="77" t="s">
        <v>18</v>
      </c>
      <c r="E9" s="83" t="s">
        <v>121</v>
      </c>
      <c r="F9" s="77">
        <v>3</v>
      </c>
      <c r="G9" s="83">
        <f t="shared" si="0"/>
        <v>-3</v>
      </c>
      <c r="H9" s="83"/>
      <c r="I9" s="79" t="s">
        <v>122</v>
      </c>
      <c r="J9" s="80">
        <v>42928</v>
      </c>
      <c r="K9" s="81" t="s">
        <v>117</v>
      </c>
      <c r="L9" s="56"/>
    </row>
    <row r="10" spans="1:12" ht="26.25" customHeight="1" thickBot="1" x14ac:dyDescent="0.3">
      <c r="A10" s="47">
        <v>6</v>
      </c>
      <c r="B10" s="82" t="s">
        <v>119</v>
      </c>
      <c r="C10" s="83" t="s">
        <v>114</v>
      </c>
      <c r="D10" s="77" t="s">
        <v>18</v>
      </c>
      <c r="E10" s="83" t="s">
        <v>115</v>
      </c>
      <c r="F10" s="77">
        <v>11.4</v>
      </c>
      <c r="G10" s="83">
        <f t="shared" si="0"/>
        <v>-11.4</v>
      </c>
      <c r="H10" s="83"/>
      <c r="I10" s="79" t="s">
        <v>116</v>
      </c>
      <c r="J10" s="80">
        <v>42928</v>
      </c>
      <c r="K10" s="81" t="s">
        <v>117</v>
      </c>
      <c r="L10" s="56"/>
    </row>
    <row r="11" spans="1:12" ht="26.25" customHeight="1" thickBot="1" x14ac:dyDescent="0.3">
      <c r="A11" s="47">
        <v>7</v>
      </c>
      <c r="B11" s="82" t="s">
        <v>119</v>
      </c>
      <c r="C11" s="83" t="s">
        <v>114</v>
      </c>
      <c r="D11" s="77" t="s">
        <v>18</v>
      </c>
      <c r="E11" s="83" t="s">
        <v>115</v>
      </c>
      <c r="F11" s="77">
        <v>11.4</v>
      </c>
      <c r="G11" s="83">
        <f t="shared" si="0"/>
        <v>-11.4</v>
      </c>
      <c r="H11" s="83"/>
      <c r="I11" s="79" t="s">
        <v>116</v>
      </c>
      <c r="J11" s="80">
        <v>42928</v>
      </c>
      <c r="K11" s="81" t="s">
        <v>117</v>
      </c>
      <c r="L11" s="56"/>
    </row>
    <row r="12" spans="1:12" ht="26.25" customHeight="1" thickBot="1" x14ac:dyDescent="0.3">
      <c r="A12" s="47">
        <v>8</v>
      </c>
      <c r="B12" s="82" t="s">
        <v>119</v>
      </c>
      <c r="C12" s="83" t="s">
        <v>114</v>
      </c>
      <c r="D12" s="77" t="s">
        <v>18</v>
      </c>
      <c r="E12" s="83" t="s">
        <v>115</v>
      </c>
      <c r="F12" s="77">
        <v>11.4</v>
      </c>
      <c r="G12" s="83">
        <f t="shared" si="0"/>
        <v>-11.4</v>
      </c>
      <c r="H12" s="83"/>
      <c r="I12" s="79" t="s">
        <v>116</v>
      </c>
      <c r="J12" s="80">
        <v>42928</v>
      </c>
      <c r="K12" s="81" t="s">
        <v>117</v>
      </c>
      <c r="L12" s="56"/>
    </row>
    <row r="13" spans="1:12" ht="26.25" customHeight="1" thickBot="1" x14ac:dyDescent="0.3">
      <c r="A13" s="47">
        <v>9</v>
      </c>
      <c r="B13" s="82" t="s">
        <v>123</v>
      </c>
      <c r="C13" s="83" t="s">
        <v>114</v>
      </c>
      <c r="D13" s="77" t="s">
        <v>18</v>
      </c>
      <c r="E13" s="83" t="s">
        <v>115</v>
      </c>
      <c r="F13" s="77">
        <v>11.4</v>
      </c>
      <c r="G13" s="83">
        <f t="shared" si="0"/>
        <v>-11.4</v>
      </c>
      <c r="H13" s="83"/>
      <c r="I13" s="79" t="s">
        <v>116</v>
      </c>
      <c r="J13" s="80">
        <v>42928</v>
      </c>
      <c r="K13" s="81" t="s">
        <v>117</v>
      </c>
      <c r="L13" s="56"/>
    </row>
    <row r="14" spans="1:12" ht="26.25" customHeight="1" thickBot="1" x14ac:dyDescent="0.3">
      <c r="A14" s="47">
        <v>10</v>
      </c>
      <c r="B14" s="82" t="s">
        <v>124</v>
      </c>
      <c r="C14" s="83" t="s">
        <v>114</v>
      </c>
      <c r="D14" s="77" t="s">
        <v>18</v>
      </c>
      <c r="E14" s="83" t="s">
        <v>115</v>
      </c>
      <c r="F14" s="77">
        <v>11.4</v>
      </c>
      <c r="G14" s="83">
        <f t="shared" si="0"/>
        <v>-11.4</v>
      </c>
      <c r="H14" s="83"/>
      <c r="I14" s="79" t="s">
        <v>116</v>
      </c>
      <c r="J14" s="80">
        <v>42928</v>
      </c>
      <c r="K14" s="81" t="s">
        <v>117</v>
      </c>
      <c r="L14" s="56"/>
    </row>
    <row r="15" spans="1:12" ht="26.25" customHeight="1" thickBot="1" x14ac:dyDescent="0.3">
      <c r="A15" s="47">
        <v>11</v>
      </c>
      <c r="B15" s="75" t="s">
        <v>16</v>
      </c>
      <c r="C15" s="83" t="s">
        <v>111</v>
      </c>
      <c r="D15" s="77" t="s">
        <v>18</v>
      </c>
      <c r="E15" s="83" t="s">
        <v>125</v>
      </c>
      <c r="F15" s="77">
        <v>3.5</v>
      </c>
      <c r="G15" s="83">
        <f>H15-F15</f>
        <v>-3.5</v>
      </c>
      <c r="H15" s="83"/>
      <c r="I15" s="79" t="s">
        <v>118</v>
      </c>
      <c r="J15" s="80">
        <v>42928</v>
      </c>
      <c r="K15" s="81" t="s">
        <v>23</v>
      </c>
      <c r="L15" s="56"/>
    </row>
    <row r="16" spans="1:12" ht="26.25" customHeight="1" thickBot="1" x14ac:dyDescent="0.3">
      <c r="A16" s="47">
        <v>12</v>
      </c>
      <c r="B16" s="82" t="s">
        <v>126</v>
      </c>
      <c r="C16" s="83" t="s">
        <v>127</v>
      </c>
      <c r="D16" s="77" t="s">
        <v>18</v>
      </c>
      <c r="E16" s="83" t="s">
        <v>128</v>
      </c>
      <c r="F16" s="77">
        <v>4</v>
      </c>
      <c r="G16" s="83">
        <f t="shared" si="0"/>
        <v>-4</v>
      </c>
      <c r="H16" s="83"/>
      <c r="I16" s="79" t="s">
        <v>129</v>
      </c>
      <c r="J16" s="80">
        <v>42928</v>
      </c>
      <c r="K16" s="81" t="s">
        <v>23</v>
      </c>
      <c r="L16" s="56"/>
    </row>
    <row r="17" spans="1:12" ht="26.25" customHeight="1" thickBot="1" x14ac:dyDescent="0.3">
      <c r="A17" s="47">
        <v>13</v>
      </c>
      <c r="B17" s="82" t="s">
        <v>130</v>
      </c>
      <c r="C17" s="83" t="s">
        <v>120</v>
      </c>
      <c r="D17" s="77" t="s">
        <v>18</v>
      </c>
      <c r="E17" s="83" t="s">
        <v>131</v>
      </c>
      <c r="F17" s="77">
        <v>3</v>
      </c>
      <c r="G17" s="83">
        <f t="shared" si="0"/>
        <v>-3</v>
      </c>
      <c r="H17" s="83"/>
      <c r="I17" s="79" t="s">
        <v>116</v>
      </c>
      <c r="J17" s="80">
        <v>42928</v>
      </c>
      <c r="K17" s="81" t="s">
        <v>117</v>
      </c>
      <c r="L17" s="56"/>
    </row>
    <row r="18" spans="1:12" ht="26.25" customHeight="1" thickBot="1" x14ac:dyDescent="0.3">
      <c r="A18" s="47">
        <v>14</v>
      </c>
      <c r="B18" s="82" t="s">
        <v>130</v>
      </c>
      <c r="C18" s="83" t="s">
        <v>111</v>
      </c>
      <c r="D18" s="77" t="s">
        <v>18</v>
      </c>
      <c r="E18" s="83" t="s">
        <v>93</v>
      </c>
      <c r="F18" s="77">
        <v>6.2</v>
      </c>
      <c r="G18" s="83">
        <f>H18-F18</f>
        <v>-6.2</v>
      </c>
      <c r="H18" s="83"/>
      <c r="I18" s="79" t="s">
        <v>116</v>
      </c>
      <c r="J18" s="80">
        <v>42928</v>
      </c>
      <c r="K18" s="81" t="s">
        <v>117</v>
      </c>
      <c r="L18" s="56"/>
    </row>
    <row r="19" spans="1:12" ht="26.25" customHeight="1" thickBot="1" x14ac:dyDescent="0.3">
      <c r="A19" s="47">
        <v>15</v>
      </c>
      <c r="B19" s="82" t="s">
        <v>130</v>
      </c>
      <c r="C19" s="83" t="s">
        <v>120</v>
      </c>
      <c r="D19" s="77" t="s">
        <v>18</v>
      </c>
      <c r="E19" s="83" t="s">
        <v>132</v>
      </c>
      <c r="F19" s="77">
        <v>46.4</v>
      </c>
      <c r="G19" s="83">
        <f>H19-F19</f>
        <v>-46.4</v>
      </c>
      <c r="H19" s="83"/>
      <c r="I19" s="84" t="s">
        <v>133</v>
      </c>
      <c r="J19" s="80">
        <v>42928</v>
      </c>
      <c r="K19" s="81" t="s">
        <v>117</v>
      </c>
      <c r="L19" s="56"/>
    </row>
    <row r="20" spans="1:12" ht="26.25" customHeight="1" thickBot="1" x14ac:dyDescent="0.3">
      <c r="A20" s="47">
        <v>16</v>
      </c>
      <c r="B20" s="82" t="s">
        <v>134</v>
      </c>
      <c r="C20" s="83" t="s">
        <v>111</v>
      </c>
      <c r="D20" s="77" t="s">
        <v>18</v>
      </c>
      <c r="E20" s="85" t="s">
        <v>125</v>
      </c>
      <c r="F20" s="86">
        <v>3.5</v>
      </c>
      <c r="G20" s="83">
        <f t="shared" ref="G20" si="1">H20-F20</f>
        <v>-3.5</v>
      </c>
      <c r="H20" s="83"/>
      <c r="I20" s="79" t="s">
        <v>118</v>
      </c>
      <c r="J20" s="80">
        <v>42928</v>
      </c>
      <c r="K20" s="81" t="s">
        <v>117</v>
      </c>
      <c r="L20" s="56"/>
    </row>
    <row r="21" spans="1:12" ht="26.25" customHeight="1" thickBot="1" x14ac:dyDescent="0.3">
      <c r="A21" s="47">
        <v>17</v>
      </c>
      <c r="B21" s="75" t="s">
        <v>135</v>
      </c>
      <c r="C21" s="76" t="s">
        <v>114</v>
      </c>
      <c r="D21" s="78" t="s">
        <v>18</v>
      </c>
      <c r="E21" s="76" t="s">
        <v>115</v>
      </c>
      <c r="F21" s="78">
        <v>11.4</v>
      </c>
      <c r="G21" s="76">
        <f>H21-F21</f>
        <v>-11.4</v>
      </c>
      <c r="H21" s="76"/>
      <c r="I21" s="81" t="s">
        <v>116</v>
      </c>
      <c r="J21" s="80">
        <v>42928</v>
      </c>
      <c r="K21" s="81" t="s">
        <v>117</v>
      </c>
      <c r="L21" s="56"/>
    </row>
    <row r="22" spans="1:12" ht="26.25" customHeight="1" thickBot="1" x14ac:dyDescent="0.3">
      <c r="A22" s="47">
        <v>18</v>
      </c>
      <c r="B22" s="75" t="s">
        <v>136</v>
      </c>
      <c r="C22" s="76" t="s">
        <v>137</v>
      </c>
      <c r="D22" s="87" t="s">
        <v>138</v>
      </c>
      <c r="E22" s="87" t="s">
        <v>53</v>
      </c>
      <c r="F22" s="88" t="s">
        <v>53</v>
      </c>
      <c r="G22" s="76" t="s">
        <v>53</v>
      </c>
      <c r="H22" s="76" t="s">
        <v>53</v>
      </c>
      <c r="I22" s="81" t="s">
        <v>53</v>
      </c>
      <c r="J22" s="80">
        <v>42928</v>
      </c>
      <c r="K22" s="81" t="s">
        <v>23</v>
      </c>
      <c r="L22" s="56"/>
    </row>
    <row r="23" spans="1:12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4"/>
      <c r="I23" s="55"/>
      <c r="J23" s="59"/>
      <c r="K23" s="54"/>
      <c r="L23" s="56"/>
    </row>
    <row r="24" spans="1:12" ht="26.25" customHeight="1" x14ac:dyDescent="0.25">
      <c r="A24" s="47">
        <v>20</v>
      </c>
      <c r="B24" s="57"/>
      <c r="C24" s="54"/>
      <c r="D24" s="54"/>
      <c r="E24" s="54"/>
      <c r="F24" s="60"/>
      <c r="G24" s="54"/>
      <c r="H24" s="54"/>
      <c r="I24" s="55"/>
      <c r="J24" s="59"/>
      <c r="K24" s="54"/>
      <c r="L24" s="56"/>
    </row>
    <row r="25" spans="1:12" ht="26.25" customHeight="1" x14ac:dyDescent="0.25">
      <c r="A25" s="47">
        <v>21</v>
      </c>
      <c r="B25" s="57"/>
      <c r="C25" s="54"/>
      <c r="D25" s="54"/>
      <c r="E25" s="61"/>
      <c r="F25" s="60"/>
      <c r="G25" s="54"/>
      <c r="H25" s="54"/>
      <c r="I25" s="55"/>
      <c r="J25" s="59"/>
      <c r="K25" s="54"/>
      <c r="L25" s="56"/>
    </row>
    <row r="26" spans="1:12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4"/>
      <c r="I26" s="55"/>
      <c r="J26" s="59"/>
      <c r="K26" s="54"/>
      <c r="L26" s="56"/>
    </row>
    <row r="27" spans="1:12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4"/>
      <c r="I27" s="55"/>
      <c r="J27" s="59"/>
      <c r="K27" s="54"/>
      <c r="L27" s="56"/>
    </row>
    <row r="28" spans="1:12" ht="26.25" customHeight="1" x14ac:dyDescent="0.25">
      <c r="A28" s="47">
        <v>24</v>
      </c>
      <c r="B28" s="57"/>
      <c r="C28" s="54"/>
      <c r="D28" s="54"/>
      <c r="E28" s="54"/>
      <c r="F28" s="54"/>
      <c r="G28" s="61"/>
      <c r="H28" s="61"/>
      <c r="I28" s="55"/>
      <c r="J28" s="59"/>
      <c r="K28" s="54"/>
      <c r="L28" s="56"/>
    </row>
    <row r="29" spans="1:12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54"/>
      <c r="I29" s="60"/>
      <c r="J29" s="59"/>
      <c r="K29" s="54"/>
      <c r="L29" s="56"/>
    </row>
    <row r="30" spans="1:12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4"/>
      <c r="I30" s="55"/>
      <c r="J30" s="59"/>
      <c r="K30" s="54"/>
      <c r="L30" s="56"/>
    </row>
    <row r="31" spans="1:12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60"/>
      <c r="J31" s="59"/>
      <c r="K31" s="60"/>
      <c r="L31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H23" sqref="H23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139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5.75" thickBot="1" x14ac:dyDescent="0.3">
      <c r="A3" s="43" t="s">
        <v>3</v>
      </c>
      <c r="B3" s="43" t="s">
        <v>140</v>
      </c>
    </row>
    <row r="4" spans="1:12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141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x14ac:dyDescent="0.25">
      <c r="A5" s="47">
        <v>1</v>
      </c>
      <c r="B5" s="89" t="s">
        <v>16</v>
      </c>
      <c r="C5" s="49" t="s">
        <v>142</v>
      </c>
      <c r="D5" s="49" t="s">
        <v>18</v>
      </c>
      <c r="E5" s="49" t="s">
        <v>143</v>
      </c>
      <c r="F5" s="49" t="s">
        <v>144</v>
      </c>
      <c r="G5" s="49" t="s">
        <v>145</v>
      </c>
      <c r="H5" s="49" t="s">
        <v>146</v>
      </c>
      <c r="I5" s="50">
        <v>41983</v>
      </c>
      <c r="J5" s="80">
        <v>42935</v>
      </c>
      <c r="K5" s="49" t="s">
        <v>147</v>
      </c>
      <c r="L5" s="52"/>
    </row>
    <row r="6" spans="1:12" s="53" customFormat="1" ht="26.25" customHeight="1" x14ac:dyDescent="0.25">
      <c r="A6" s="47">
        <v>2</v>
      </c>
      <c r="B6" s="89" t="s">
        <v>148</v>
      </c>
      <c r="C6" s="49" t="s">
        <v>142</v>
      </c>
      <c r="D6" s="49" t="s">
        <v>18</v>
      </c>
      <c r="E6" s="49" t="s">
        <v>143</v>
      </c>
      <c r="F6" s="49" t="s">
        <v>144</v>
      </c>
      <c r="G6" s="49" t="s">
        <v>145</v>
      </c>
      <c r="H6" s="49" t="s">
        <v>146</v>
      </c>
      <c r="I6" s="50">
        <v>41983</v>
      </c>
      <c r="J6" s="80">
        <v>42935</v>
      </c>
      <c r="K6" s="49" t="s">
        <v>149</v>
      </c>
      <c r="L6" s="52"/>
    </row>
    <row r="7" spans="1:12" ht="26.25" customHeight="1" x14ac:dyDescent="0.25">
      <c r="A7" s="47">
        <v>3</v>
      </c>
      <c r="B7" s="89" t="s">
        <v>150</v>
      </c>
      <c r="C7" s="49" t="s">
        <v>142</v>
      </c>
      <c r="D7" s="49" t="s">
        <v>18</v>
      </c>
      <c r="E7" s="49" t="s">
        <v>143</v>
      </c>
      <c r="F7" s="49" t="s">
        <v>144</v>
      </c>
      <c r="G7" s="49" t="s">
        <v>145</v>
      </c>
      <c r="H7" s="49" t="s">
        <v>146</v>
      </c>
      <c r="I7" s="50">
        <v>41983</v>
      </c>
      <c r="J7" s="80">
        <v>42936</v>
      </c>
      <c r="K7" s="49" t="s">
        <v>149</v>
      </c>
      <c r="L7" s="56"/>
    </row>
    <row r="8" spans="1:12" ht="26.25" customHeight="1" x14ac:dyDescent="0.25">
      <c r="A8" s="47">
        <v>4</v>
      </c>
      <c r="B8" s="89" t="s">
        <v>123</v>
      </c>
      <c r="C8" s="49" t="s">
        <v>142</v>
      </c>
      <c r="D8" s="49" t="s">
        <v>18</v>
      </c>
      <c r="E8" s="49" t="s">
        <v>143</v>
      </c>
      <c r="F8" s="49" t="s">
        <v>144</v>
      </c>
      <c r="G8" s="49" t="s">
        <v>145</v>
      </c>
      <c r="H8" s="49" t="s">
        <v>146</v>
      </c>
      <c r="I8" s="50">
        <v>41983</v>
      </c>
      <c r="J8" s="80">
        <v>42937</v>
      </c>
      <c r="K8" s="49" t="s">
        <v>151</v>
      </c>
      <c r="L8" s="56"/>
    </row>
    <row r="9" spans="1:12" ht="26.25" customHeight="1" x14ac:dyDescent="0.25">
      <c r="A9" s="47">
        <v>5</v>
      </c>
      <c r="B9" s="89" t="s">
        <v>152</v>
      </c>
      <c r="C9" s="49" t="s">
        <v>153</v>
      </c>
      <c r="D9" s="49" t="s">
        <v>18</v>
      </c>
      <c r="E9" s="49" t="s">
        <v>154</v>
      </c>
      <c r="F9" s="49" t="s">
        <v>155</v>
      </c>
      <c r="G9" s="49" t="s">
        <v>145</v>
      </c>
      <c r="H9" s="49" t="s">
        <v>156</v>
      </c>
      <c r="I9" s="50">
        <v>41983</v>
      </c>
      <c r="J9" s="80">
        <v>42938</v>
      </c>
      <c r="K9" s="49" t="s">
        <v>157</v>
      </c>
      <c r="L9" s="56"/>
    </row>
    <row r="10" spans="1:12" ht="26.25" customHeight="1" x14ac:dyDescent="0.25">
      <c r="A10" s="47">
        <v>6</v>
      </c>
      <c r="B10" s="89" t="s">
        <v>158</v>
      </c>
      <c r="C10" s="49" t="s">
        <v>153</v>
      </c>
      <c r="D10" s="49" t="s">
        <v>18</v>
      </c>
      <c r="E10" s="49" t="s">
        <v>154</v>
      </c>
      <c r="F10" s="49" t="s">
        <v>155</v>
      </c>
      <c r="G10" s="49" t="s">
        <v>145</v>
      </c>
      <c r="H10" s="49" t="s">
        <v>156</v>
      </c>
      <c r="I10" s="50">
        <v>41983</v>
      </c>
      <c r="J10" s="80">
        <v>42939</v>
      </c>
      <c r="K10" s="49" t="s">
        <v>159</v>
      </c>
      <c r="L10" s="56"/>
    </row>
    <row r="11" spans="1:12" ht="26.25" customHeight="1" x14ac:dyDescent="0.25">
      <c r="A11" s="47">
        <v>7</v>
      </c>
      <c r="B11" s="89" t="s">
        <v>158</v>
      </c>
      <c r="C11" s="49" t="s">
        <v>153</v>
      </c>
      <c r="D11" s="49" t="s">
        <v>18</v>
      </c>
      <c r="E11" s="49" t="s">
        <v>154</v>
      </c>
      <c r="F11" s="49" t="s">
        <v>155</v>
      </c>
      <c r="G11" s="49" t="s">
        <v>145</v>
      </c>
      <c r="H11" s="49" t="s">
        <v>156</v>
      </c>
      <c r="I11" s="50">
        <v>41983</v>
      </c>
      <c r="J11" s="80">
        <v>42940</v>
      </c>
      <c r="K11" s="49" t="s">
        <v>160</v>
      </c>
      <c r="L11" s="56"/>
    </row>
    <row r="12" spans="1:12" ht="26.25" customHeight="1" x14ac:dyDescent="0.25">
      <c r="A12" s="47">
        <v>8</v>
      </c>
      <c r="B12" s="89" t="s">
        <v>158</v>
      </c>
      <c r="C12" s="49" t="s">
        <v>153</v>
      </c>
      <c r="D12" s="49" t="s">
        <v>18</v>
      </c>
      <c r="E12" s="49" t="s">
        <v>154</v>
      </c>
      <c r="F12" s="49" t="s">
        <v>155</v>
      </c>
      <c r="G12" s="49" t="s">
        <v>145</v>
      </c>
      <c r="H12" s="49" t="s">
        <v>156</v>
      </c>
      <c r="I12" s="50">
        <v>41983</v>
      </c>
      <c r="J12" s="80">
        <v>42941</v>
      </c>
      <c r="K12" s="49" t="s">
        <v>161</v>
      </c>
      <c r="L12" s="56"/>
    </row>
    <row r="13" spans="1:12" ht="26.25" customHeight="1" x14ac:dyDescent="0.25">
      <c r="A13" s="47">
        <v>9</v>
      </c>
      <c r="B13" s="89" t="s">
        <v>158</v>
      </c>
      <c r="C13" s="49" t="s">
        <v>153</v>
      </c>
      <c r="D13" s="49" t="s">
        <v>18</v>
      </c>
      <c r="E13" s="49" t="s">
        <v>154</v>
      </c>
      <c r="F13" s="49" t="s">
        <v>155</v>
      </c>
      <c r="G13" s="49" t="s">
        <v>145</v>
      </c>
      <c r="H13" s="49" t="s">
        <v>156</v>
      </c>
      <c r="I13" s="50">
        <v>42395</v>
      </c>
      <c r="J13" s="80">
        <v>42941</v>
      </c>
      <c r="K13" s="49" t="s">
        <v>162</v>
      </c>
      <c r="L13" s="56"/>
    </row>
    <row r="14" spans="1:12" ht="26.25" customHeight="1" x14ac:dyDescent="0.25">
      <c r="A14" s="47">
        <v>10</v>
      </c>
      <c r="B14" s="89" t="s">
        <v>163</v>
      </c>
      <c r="C14" s="49" t="s">
        <v>164</v>
      </c>
      <c r="D14" s="49" t="s">
        <v>18</v>
      </c>
      <c r="E14" s="49" t="s">
        <v>154</v>
      </c>
      <c r="F14" s="54"/>
      <c r="G14" s="49" t="s">
        <v>165</v>
      </c>
      <c r="H14" s="54"/>
      <c r="I14" s="55">
        <v>42717</v>
      </c>
      <c r="J14" s="80">
        <v>42941</v>
      </c>
      <c r="K14" s="49" t="s">
        <v>166</v>
      </c>
      <c r="L14" s="56"/>
    </row>
    <row r="15" spans="1:12" ht="26.25" customHeight="1" x14ac:dyDescent="0.25">
      <c r="A15" s="47">
        <v>11</v>
      </c>
      <c r="B15" s="57"/>
      <c r="C15" s="54"/>
      <c r="D15" s="54"/>
      <c r="E15" s="54"/>
      <c r="F15" s="54"/>
      <c r="G15" s="54"/>
      <c r="H15" s="54"/>
      <c r="I15" s="55"/>
      <c r="J15" s="59"/>
      <c r="K15" s="54"/>
      <c r="L15" s="56"/>
    </row>
    <row r="16" spans="1:12" ht="26.25" customHeight="1" x14ac:dyDescent="0.25">
      <c r="A16" s="47">
        <v>12</v>
      </c>
      <c r="B16" s="57"/>
      <c r="C16" s="54"/>
      <c r="D16" s="54"/>
      <c r="E16" s="54"/>
      <c r="F16" s="54"/>
      <c r="G16" s="54"/>
      <c r="H16" s="54"/>
      <c r="I16" s="55"/>
      <c r="J16" s="59"/>
      <c r="K16" s="54"/>
      <c r="L16" s="56"/>
    </row>
    <row r="17" spans="1:12" ht="26.25" customHeight="1" x14ac:dyDescent="0.25">
      <c r="A17" s="47">
        <v>13</v>
      </c>
      <c r="B17" s="57"/>
      <c r="C17" s="54"/>
      <c r="D17" s="54"/>
      <c r="E17" s="54"/>
      <c r="F17" s="54"/>
      <c r="G17" s="54"/>
      <c r="H17" s="54"/>
      <c r="I17" s="55"/>
      <c r="J17" s="59"/>
      <c r="K17" s="54"/>
      <c r="L17" s="56"/>
    </row>
    <row r="18" spans="1:12" ht="26.25" customHeight="1" x14ac:dyDescent="0.25">
      <c r="A18" s="47">
        <v>14</v>
      </c>
      <c r="B18" s="57"/>
      <c r="C18" s="54"/>
      <c r="D18" s="54"/>
      <c r="E18" s="54"/>
      <c r="F18" s="54"/>
      <c r="G18" s="54"/>
      <c r="H18" s="54"/>
      <c r="I18" s="55"/>
      <c r="J18" s="59"/>
      <c r="K18" s="54"/>
      <c r="L18" s="56"/>
    </row>
    <row r="19" spans="1:12" ht="26.25" customHeight="1" x14ac:dyDescent="0.25">
      <c r="A19" s="47">
        <v>15</v>
      </c>
      <c r="B19" s="57"/>
      <c r="C19" s="54"/>
      <c r="D19" s="54"/>
      <c r="E19" s="54"/>
      <c r="F19" s="54"/>
      <c r="G19" s="54"/>
      <c r="H19" s="54"/>
      <c r="I19" s="55"/>
      <c r="J19" s="59"/>
      <c r="K19" s="54"/>
      <c r="L19" s="56"/>
    </row>
    <row r="20" spans="1:12" ht="26.25" customHeight="1" x14ac:dyDescent="0.25">
      <c r="A20" s="47">
        <v>16</v>
      </c>
      <c r="B20" s="57"/>
      <c r="C20" s="54"/>
      <c r="D20" s="54"/>
      <c r="E20" s="54"/>
      <c r="F20" s="54"/>
      <c r="G20" s="54"/>
      <c r="H20" s="54"/>
      <c r="I20" s="55"/>
      <c r="J20" s="59"/>
      <c r="K20" s="54"/>
      <c r="L20" s="56"/>
    </row>
    <row r="21" spans="1:12" ht="26.25" customHeight="1" x14ac:dyDescent="0.25">
      <c r="A21" s="47">
        <v>17</v>
      </c>
      <c r="B21" s="57"/>
      <c r="C21" s="54"/>
      <c r="D21" s="54"/>
      <c r="E21" s="54"/>
      <c r="F21" s="54"/>
      <c r="G21" s="54"/>
      <c r="H21" s="54"/>
      <c r="I21" s="55"/>
      <c r="J21" s="59"/>
      <c r="K21" s="54"/>
      <c r="L21" s="56"/>
    </row>
    <row r="22" spans="1:12" ht="26.25" customHeight="1" x14ac:dyDescent="0.25">
      <c r="A22" s="47">
        <v>18</v>
      </c>
      <c r="B22" s="57"/>
      <c r="C22" s="54"/>
      <c r="D22" s="54"/>
      <c r="E22" s="54"/>
      <c r="F22" s="54"/>
      <c r="G22" s="54"/>
      <c r="H22" s="54"/>
      <c r="I22" s="55"/>
      <c r="J22" s="59"/>
      <c r="K22" s="54"/>
      <c r="L22" s="56"/>
    </row>
    <row r="23" spans="1:12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4"/>
      <c r="I23" s="55"/>
      <c r="J23" s="59"/>
      <c r="K23" s="54"/>
      <c r="L23" s="56"/>
    </row>
    <row r="24" spans="1:12" ht="26.25" customHeight="1" x14ac:dyDescent="0.25">
      <c r="A24" s="47">
        <v>20</v>
      </c>
      <c r="B24" s="57"/>
      <c r="C24" s="54"/>
      <c r="D24" s="54"/>
      <c r="E24" s="54"/>
      <c r="F24" s="60"/>
      <c r="G24" s="54"/>
      <c r="H24" s="54"/>
      <c r="I24" s="55"/>
      <c r="J24" s="59"/>
      <c r="K24" s="54"/>
      <c r="L24" s="56"/>
    </row>
    <row r="25" spans="1:12" ht="26.25" customHeight="1" x14ac:dyDescent="0.25">
      <c r="A25" s="47">
        <v>21</v>
      </c>
      <c r="B25" s="57"/>
      <c r="C25" s="54"/>
      <c r="D25" s="54"/>
      <c r="E25" s="61"/>
      <c r="F25" s="60"/>
      <c r="G25" s="54"/>
      <c r="H25" s="54"/>
      <c r="I25" s="55"/>
      <c r="J25" s="59"/>
      <c r="K25" s="54"/>
      <c r="L25" s="56"/>
    </row>
    <row r="26" spans="1:12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4"/>
      <c r="I26" s="55"/>
      <c r="J26" s="59"/>
      <c r="K26" s="54"/>
      <c r="L26" s="56"/>
    </row>
    <row r="27" spans="1:12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4"/>
      <c r="I27" s="55"/>
      <c r="J27" s="59"/>
      <c r="K27" s="54"/>
      <c r="L27" s="56"/>
    </row>
    <row r="28" spans="1:12" ht="26.25" customHeight="1" x14ac:dyDescent="0.25">
      <c r="A28" s="47">
        <v>24</v>
      </c>
      <c r="B28" s="57"/>
      <c r="C28" s="54"/>
      <c r="D28" s="54"/>
      <c r="E28" s="54"/>
      <c r="F28" s="54"/>
      <c r="G28" s="61"/>
      <c r="H28" s="61"/>
      <c r="I28" s="55"/>
      <c r="J28" s="59"/>
      <c r="K28" s="54"/>
      <c r="L28" s="56"/>
    </row>
    <row r="29" spans="1:12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54"/>
      <c r="I29" s="60"/>
      <c r="J29" s="59"/>
      <c r="K29" s="54"/>
      <c r="L29" s="56"/>
    </row>
    <row r="30" spans="1:12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4"/>
      <c r="I30" s="55"/>
      <c r="J30" s="59"/>
      <c r="K30" s="54"/>
      <c r="L30" s="56"/>
    </row>
    <row r="31" spans="1:12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60"/>
      <c r="J31" s="59"/>
      <c r="K31" s="60"/>
      <c r="L31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BreakPreview" zoomScale="70" zoomScaleNormal="80" zoomScaleSheetLayoutView="70" workbookViewId="0">
      <selection activeCell="P8" sqref="P8"/>
    </sheetView>
  </sheetViews>
  <sheetFormatPr defaultRowHeight="15" x14ac:dyDescent="0.25"/>
  <cols>
    <col min="1" max="1" width="6.28515625" style="43" customWidth="1"/>
    <col min="2" max="2" width="20.85546875" style="43" bestFit="1" customWidth="1"/>
    <col min="3" max="3" width="16.42578125" style="43" customWidth="1"/>
    <col min="4" max="4" width="12.28515625" style="43" customWidth="1"/>
    <col min="5" max="5" width="35.85546875" style="43" bestFit="1" customWidth="1"/>
    <col min="6" max="6" width="11.7109375" style="43" bestFit="1" customWidth="1"/>
    <col min="7" max="7" width="16.28515625" style="43" customWidth="1"/>
    <col min="8" max="8" width="15.140625" style="43" customWidth="1"/>
    <col min="9" max="9" width="16.140625" style="43" customWidth="1"/>
    <col min="10" max="10" width="20.28515625" style="43" customWidth="1"/>
    <col min="11" max="16384" width="9.140625" style="43"/>
  </cols>
  <sheetData>
    <row r="1" spans="1:11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15.75" x14ac:dyDescent="0.25">
      <c r="A2" s="62" t="s">
        <v>72</v>
      </c>
      <c r="B2" s="63" t="s">
        <v>198</v>
      </c>
      <c r="C2" s="63"/>
      <c r="D2" s="63"/>
      <c r="E2" s="63"/>
      <c r="F2" s="63"/>
      <c r="G2" s="63"/>
      <c r="H2" s="63"/>
      <c r="I2" s="63"/>
      <c r="J2" s="63"/>
    </row>
    <row r="3" spans="1:11" ht="15.75" thickBot="1" x14ac:dyDescent="0.3">
      <c r="A3" s="43" t="s">
        <v>3</v>
      </c>
      <c r="B3" s="43" t="s">
        <v>199</v>
      </c>
    </row>
    <row r="4" spans="1:11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11</v>
      </c>
      <c r="G4" s="44" t="s">
        <v>12</v>
      </c>
      <c r="H4" s="44" t="s">
        <v>13</v>
      </c>
      <c r="I4" s="44" t="s">
        <v>14</v>
      </c>
      <c r="J4" s="44" t="s">
        <v>15</v>
      </c>
      <c r="K4" s="45"/>
    </row>
    <row r="5" spans="1:11" s="53" customFormat="1" ht="26.25" customHeight="1" x14ac:dyDescent="0.25">
      <c r="A5" s="47">
        <v>1</v>
      </c>
      <c r="B5" s="90" t="s">
        <v>16</v>
      </c>
      <c r="C5" s="90" t="s">
        <v>114</v>
      </c>
      <c r="D5" s="90" t="s">
        <v>18</v>
      </c>
      <c r="E5" s="90" t="s">
        <v>167</v>
      </c>
      <c r="F5" s="91" t="s">
        <v>168</v>
      </c>
      <c r="G5" s="91" t="s">
        <v>169</v>
      </c>
      <c r="H5" s="92">
        <v>40673</v>
      </c>
      <c r="I5" s="93">
        <v>42919</v>
      </c>
      <c r="J5" s="91" t="s">
        <v>170</v>
      </c>
      <c r="K5" s="52"/>
    </row>
    <row r="6" spans="1:11" s="53" customFormat="1" ht="26.25" customHeight="1" x14ac:dyDescent="0.25">
      <c r="A6" s="47">
        <v>2</v>
      </c>
      <c r="B6" s="90" t="s">
        <v>16</v>
      </c>
      <c r="C6" s="90" t="s">
        <v>114</v>
      </c>
      <c r="D6" s="90" t="s">
        <v>18</v>
      </c>
      <c r="E6" s="90" t="s">
        <v>171</v>
      </c>
      <c r="F6" s="91" t="s">
        <v>168</v>
      </c>
      <c r="G6" s="91" t="s">
        <v>172</v>
      </c>
      <c r="H6" s="92">
        <v>40673</v>
      </c>
      <c r="I6" s="93">
        <v>42919</v>
      </c>
      <c r="J6" s="91" t="s">
        <v>170</v>
      </c>
      <c r="K6" s="52"/>
    </row>
    <row r="7" spans="1:11" ht="26.25" customHeight="1" x14ac:dyDescent="0.25">
      <c r="A7" s="47">
        <v>3</v>
      </c>
      <c r="B7" s="47" t="s">
        <v>173</v>
      </c>
      <c r="C7" s="47" t="s">
        <v>114</v>
      </c>
      <c r="D7" s="47" t="s">
        <v>18</v>
      </c>
      <c r="E7" s="47" t="s">
        <v>171</v>
      </c>
      <c r="F7" s="49" t="s">
        <v>168</v>
      </c>
      <c r="G7" s="49">
        <v>16</v>
      </c>
      <c r="H7" s="50">
        <v>41403</v>
      </c>
      <c r="I7" s="94">
        <v>42919</v>
      </c>
      <c r="J7" s="49" t="s">
        <v>174</v>
      </c>
      <c r="K7" s="56"/>
    </row>
    <row r="8" spans="1:11" ht="26.25" customHeight="1" x14ac:dyDescent="0.25">
      <c r="A8" s="47">
        <v>4</v>
      </c>
      <c r="B8" s="90" t="s">
        <v>175</v>
      </c>
      <c r="C8" s="90" t="s">
        <v>114</v>
      </c>
      <c r="D8" s="90" t="s">
        <v>18</v>
      </c>
      <c r="E8" s="90" t="s">
        <v>171</v>
      </c>
      <c r="F8" s="91" t="s">
        <v>168</v>
      </c>
      <c r="G8" s="91" t="s">
        <v>172</v>
      </c>
      <c r="H8" s="92">
        <v>40673</v>
      </c>
      <c r="I8" s="93">
        <v>42919</v>
      </c>
      <c r="J8" s="91" t="s">
        <v>170</v>
      </c>
      <c r="K8" s="56"/>
    </row>
    <row r="9" spans="1:11" ht="26.25" customHeight="1" x14ac:dyDescent="0.25">
      <c r="A9" s="47">
        <v>5</v>
      </c>
      <c r="B9" s="95" t="s">
        <v>175</v>
      </c>
      <c r="C9" s="95" t="s">
        <v>176</v>
      </c>
      <c r="D9" s="95" t="s">
        <v>18</v>
      </c>
      <c r="E9" s="95" t="s">
        <v>177</v>
      </c>
      <c r="F9" s="96">
        <v>5</v>
      </c>
      <c r="G9" s="96" t="s">
        <v>178</v>
      </c>
      <c r="H9" s="97">
        <v>42364</v>
      </c>
      <c r="I9" s="94">
        <v>42919</v>
      </c>
      <c r="J9" s="49" t="s">
        <v>174</v>
      </c>
      <c r="K9" s="56"/>
    </row>
    <row r="10" spans="1:11" ht="26.25" customHeight="1" x14ac:dyDescent="0.25">
      <c r="A10" s="47">
        <v>6</v>
      </c>
      <c r="B10" s="90" t="s">
        <v>179</v>
      </c>
      <c r="C10" s="90" t="s">
        <v>114</v>
      </c>
      <c r="D10" s="90" t="s">
        <v>18</v>
      </c>
      <c r="E10" s="90" t="s">
        <v>167</v>
      </c>
      <c r="F10" s="91" t="s">
        <v>168</v>
      </c>
      <c r="G10" s="91" t="s">
        <v>180</v>
      </c>
      <c r="H10" s="92">
        <v>40673</v>
      </c>
      <c r="I10" s="93">
        <v>42919</v>
      </c>
      <c r="J10" s="91" t="s">
        <v>170</v>
      </c>
      <c r="K10" s="56"/>
    </row>
    <row r="11" spans="1:11" ht="26.25" customHeight="1" x14ac:dyDescent="0.25">
      <c r="A11" s="47">
        <v>7</v>
      </c>
      <c r="B11" s="47" t="s">
        <v>181</v>
      </c>
      <c r="C11" s="47" t="s">
        <v>114</v>
      </c>
      <c r="D11" s="47" t="s">
        <v>18</v>
      </c>
      <c r="E11" s="47" t="s">
        <v>171</v>
      </c>
      <c r="F11" s="49" t="s">
        <v>168</v>
      </c>
      <c r="G11" s="49">
        <v>16</v>
      </c>
      <c r="H11" s="50">
        <v>41403</v>
      </c>
      <c r="I11" s="94">
        <v>42919</v>
      </c>
      <c r="J11" s="49" t="s">
        <v>174</v>
      </c>
      <c r="K11" s="56"/>
    </row>
    <row r="12" spans="1:11" ht="26.25" customHeight="1" x14ac:dyDescent="0.25">
      <c r="A12" s="47">
        <v>8</v>
      </c>
      <c r="B12" s="47" t="s">
        <v>158</v>
      </c>
      <c r="C12" s="47" t="s">
        <v>114</v>
      </c>
      <c r="D12" s="47" t="s">
        <v>18</v>
      </c>
      <c r="E12" s="47" t="s">
        <v>171</v>
      </c>
      <c r="F12" s="49" t="s">
        <v>168</v>
      </c>
      <c r="G12" s="49" t="s">
        <v>169</v>
      </c>
      <c r="H12" s="50">
        <v>41403</v>
      </c>
      <c r="I12" s="94">
        <v>42919</v>
      </c>
      <c r="J12" s="49" t="s">
        <v>174</v>
      </c>
      <c r="K12" s="56"/>
    </row>
    <row r="13" spans="1:11" ht="26.25" customHeight="1" x14ac:dyDescent="0.25">
      <c r="A13" s="47">
        <v>9</v>
      </c>
      <c r="B13" s="90" t="s">
        <v>28</v>
      </c>
      <c r="C13" s="90" t="s">
        <v>114</v>
      </c>
      <c r="D13" s="90" t="s">
        <v>18</v>
      </c>
      <c r="E13" s="90" t="s">
        <v>171</v>
      </c>
      <c r="F13" s="91" t="s">
        <v>168</v>
      </c>
      <c r="G13" s="91" t="s">
        <v>182</v>
      </c>
      <c r="H13" s="92">
        <v>40673</v>
      </c>
      <c r="I13" s="93">
        <v>42919</v>
      </c>
      <c r="J13" s="91" t="s">
        <v>170</v>
      </c>
      <c r="K13" s="56"/>
    </row>
    <row r="14" spans="1:11" ht="26.25" customHeight="1" x14ac:dyDescent="0.25">
      <c r="A14" s="47">
        <v>10</v>
      </c>
      <c r="B14" s="95" t="s">
        <v>183</v>
      </c>
      <c r="C14" s="95" t="s">
        <v>184</v>
      </c>
      <c r="D14" s="95" t="s">
        <v>18</v>
      </c>
      <c r="E14" s="95" t="s">
        <v>185</v>
      </c>
      <c r="F14" s="96" t="s">
        <v>186</v>
      </c>
      <c r="G14" s="96">
        <v>12</v>
      </c>
      <c r="H14" s="97">
        <v>42364</v>
      </c>
      <c r="I14" s="94">
        <v>42919</v>
      </c>
      <c r="J14" s="49" t="s">
        <v>174</v>
      </c>
      <c r="K14" s="56"/>
    </row>
    <row r="15" spans="1:11" ht="26.25" customHeight="1" x14ac:dyDescent="0.25">
      <c r="A15" s="47">
        <v>11</v>
      </c>
      <c r="B15" s="90" t="s">
        <v>148</v>
      </c>
      <c r="C15" s="90" t="s">
        <v>114</v>
      </c>
      <c r="D15" s="90" t="s">
        <v>18</v>
      </c>
      <c r="E15" s="90" t="s">
        <v>171</v>
      </c>
      <c r="F15" s="91" t="s">
        <v>168</v>
      </c>
      <c r="G15" s="91" t="s">
        <v>187</v>
      </c>
      <c r="H15" s="92">
        <v>40673</v>
      </c>
      <c r="I15" s="93">
        <v>42919</v>
      </c>
      <c r="J15" s="91" t="s">
        <v>170</v>
      </c>
      <c r="K15" s="56"/>
    </row>
    <row r="16" spans="1:11" ht="26.25" customHeight="1" x14ac:dyDescent="0.25">
      <c r="A16" s="47">
        <v>12</v>
      </c>
      <c r="B16" s="95" t="s">
        <v>123</v>
      </c>
      <c r="C16" s="95" t="s">
        <v>114</v>
      </c>
      <c r="D16" s="95" t="s">
        <v>18</v>
      </c>
      <c r="E16" s="95" t="s">
        <v>171</v>
      </c>
      <c r="F16" s="96" t="s">
        <v>168</v>
      </c>
      <c r="G16" s="96">
        <v>16</v>
      </c>
      <c r="H16" s="97">
        <v>42364</v>
      </c>
      <c r="I16" s="94">
        <v>42919</v>
      </c>
      <c r="J16" s="49" t="s">
        <v>174</v>
      </c>
      <c r="K16" s="56"/>
    </row>
    <row r="17" spans="1:11" ht="26.25" customHeight="1" x14ac:dyDescent="0.25">
      <c r="A17" s="47">
        <v>13</v>
      </c>
      <c r="B17" s="90" t="s">
        <v>163</v>
      </c>
      <c r="C17" s="90" t="s">
        <v>111</v>
      </c>
      <c r="D17" s="90" t="s">
        <v>18</v>
      </c>
      <c r="E17" s="90" t="s">
        <v>188</v>
      </c>
      <c r="F17" s="91">
        <v>5</v>
      </c>
      <c r="G17" s="91">
        <v>13</v>
      </c>
      <c r="H17" s="92">
        <v>40517</v>
      </c>
      <c r="I17" s="93">
        <v>42919</v>
      </c>
      <c r="J17" s="91" t="s">
        <v>170</v>
      </c>
      <c r="K17" s="56"/>
    </row>
    <row r="18" spans="1:11" ht="26.25" customHeight="1" x14ac:dyDescent="0.25">
      <c r="A18" s="47">
        <v>14</v>
      </c>
      <c r="B18" s="90" t="s">
        <v>163</v>
      </c>
      <c r="C18" s="90" t="s">
        <v>176</v>
      </c>
      <c r="D18" s="90" t="s">
        <v>18</v>
      </c>
      <c r="E18" s="90" t="s">
        <v>189</v>
      </c>
      <c r="F18" s="91">
        <v>9</v>
      </c>
      <c r="G18" s="91">
        <v>12</v>
      </c>
      <c r="H18" s="91" t="s">
        <v>190</v>
      </c>
      <c r="I18" s="93">
        <v>42919</v>
      </c>
      <c r="J18" s="91" t="s">
        <v>170</v>
      </c>
      <c r="K18" s="56"/>
    </row>
    <row r="19" spans="1:11" ht="26.25" customHeight="1" x14ac:dyDescent="0.25">
      <c r="A19" s="47">
        <v>15</v>
      </c>
      <c r="B19" s="90" t="s">
        <v>191</v>
      </c>
      <c r="C19" s="90" t="s">
        <v>192</v>
      </c>
      <c r="D19" s="90" t="s">
        <v>18</v>
      </c>
      <c r="E19" s="90" t="s">
        <v>193</v>
      </c>
      <c r="F19" s="91">
        <v>25</v>
      </c>
      <c r="G19" s="91">
        <v>77</v>
      </c>
      <c r="H19" s="91" t="s">
        <v>194</v>
      </c>
      <c r="I19" s="93">
        <v>42919</v>
      </c>
      <c r="J19" s="91" t="s">
        <v>170</v>
      </c>
      <c r="K19" s="56"/>
    </row>
    <row r="20" spans="1:11" ht="26.25" customHeight="1" x14ac:dyDescent="0.25">
      <c r="A20" s="47">
        <v>16</v>
      </c>
      <c r="B20" s="98" t="s">
        <v>191</v>
      </c>
      <c r="C20" s="99" t="s">
        <v>184</v>
      </c>
      <c r="D20" s="99" t="s">
        <v>195</v>
      </c>
      <c r="E20" s="99" t="s">
        <v>196</v>
      </c>
      <c r="F20" s="99"/>
      <c r="G20" s="99"/>
      <c r="H20" s="100" t="s">
        <v>197</v>
      </c>
      <c r="I20" s="94">
        <v>42919</v>
      </c>
      <c r="J20" s="49" t="s">
        <v>174</v>
      </c>
      <c r="K20" s="56"/>
    </row>
    <row r="21" spans="1:11" ht="26.25" customHeight="1" x14ac:dyDescent="0.25">
      <c r="A21" s="47">
        <v>17</v>
      </c>
      <c r="B21" s="57"/>
      <c r="C21" s="54"/>
      <c r="D21" s="54"/>
      <c r="E21" s="54"/>
      <c r="F21" s="54"/>
      <c r="G21" s="54"/>
      <c r="H21" s="55"/>
      <c r="I21" s="59"/>
      <c r="J21" s="54"/>
      <c r="K21" s="56"/>
    </row>
    <row r="22" spans="1:11" ht="26.25" customHeight="1" x14ac:dyDescent="0.25">
      <c r="A22" s="47">
        <v>18</v>
      </c>
      <c r="B22" s="57"/>
      <c r="C22" s="54"/>
      <c r="D22" s="54"/>
      <c r="E22" s="54"/>
      <c r="F22" s="54"/>
      <c r="G22" s="54"/>
      <c r="H22" s="55"/>
      <c r="I22" s="59"/>
      <c r="J22" s="54"/>
      <c r="K22" s="56"/>
    </row>
    <row r="23" spans="1:11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5"/>
      <c r="I23" s="59"/>
      <c r="J23" s="54"/>
      <c r="K23" s="56"/>
    </row>
    <row r="24" spans="1:11" ht="26.25" customHeight="1" x14ac:dyDescent="0.25">
      <c r="A24" s="47">
        <v>20</v>
      </c>
      <c r="B24" s="57"/>
      <c r="C24" s="54"/>
      <c r="D24" s="54"/>
      <c r="E24" s="54"/>
      <c r="F24" s="54"/>
      <c r="G24" s="54"/>
      <c r="H24" s="55"/>
      <c r="I24" s="59"/>
      <c r="J24" s="54"/>
      <c r="K24" s="56"/>
    </row>
    <row r="25" spans="1:11" ht="26.25" customHeight="1" x14ac:dyDescent="0.25">
      <c r="A25" s="47">
        <v>21</v>
      </c>
      <c r="B25" s="57"/>
      <c r="C25" s="54"/>
      <c r="D25" s="54"/>
      <c r="E25" s="61"/>
      <c r="F25" s="54"/>
      <c r="G25" s="54"/>
      <c r="H25" s="55"/>
      <c r="I25" s="59"/>
      <c r="J25" s="54"/>
      <c r="K25" s="56"/>
    </row>
    <row r="26" spans="1:11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5"/>
      <c r="I26" s="59"/>
      <c r="J26" s="54"/>
      <c r="K26" s="56"/>
    </row>
    <row r="27" spans="1:11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5"/>
      <c r="I27" s="59"/>
      <c r="J27" s="54"/>
      <c r="K27" s="56"/>
    </row>
    <row r="28" spans="1:11" ht="26.25" customHeight="1" x14ac:dyDescent="0.25">
      <c r="A28" s="47">
        <v>24</v>
      </c>
      <c r="B28" s="57"/>
      <c r="C28" s="54"/>
      <c r="D28" s="54"/>
      <c r="E28" s="54"/>
      <c r="F28" s="61"/>
      <c r="G28" s="61"/>
      <c r="H28" s="55"/>
      <c r="I28" s="59"/>
      <c r="J28" s="54"/>
      <c r="K28" s="56"/>
    </row>
    <row r="29" spans="1:11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60"/>
      <c r="I29" s="59"/>
      <c r="J29" s="54"/>
      <c r="K29" s="56"/>
    </row>
    <row r="30" spans="1:11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5"/>
      <c r="I30" s="59"/>
      <c r="J30" s="54"/>
      <c r="K30" s="56"/>
    </row>
    <row r="31" spans="1:11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59"/>
      <c r="J31" s="60"/>
      <c r="K31" s="56"/>
    </row>
  </sheetData>
  <mergeCells count="1">
    <mergeCell ref="A1:J1"/>
  </mergeCells>
  <pageMargins left="0.31496062992126" right="0.31496062992126" top="0.39370078740157499" bottom="0.15748031496063" header="0.31496062992126" footer="0.31496062992126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BreakPreview" zoomScale="85" zoomScaleNormal="80" zoomScaleSheetLayoutView="85" workbookViewId="0">
      <selection activeCell="H16" sqref="H16"/>
    </sheetView>
  </sheetViews>
  <sheetFormatPr defaultRowHeight="15" x14ac:dyDescent="0.25"/>
  <cols>
    <col min="1" max="1" width="6.28515625" style="43" customWidth="1"/>
    <col min="2" max="2" width="22.5703125" style="43" bestFit="1" customWidth="1"/>
    <col min="3" max="3" width="9" style="43" bestFit="1" customWidth="1"/>
    <col min="4" max="4" width="10" style="43" bestFit="1" customWidth="1"/>
    <col min="5" max="5" width="20.5703125" style="43" bestFit="1" customWidth="1"/>
    <col min="6" max="6" width="20.28515625" style="43" bestFit="1" customWidth="1"/>
    <col min="7" max="8" width="9.28515625" style="43" bestFit="1" customWidth="1"/>
    <col min="9" max="9" width="15.140625" style="43" customWidth="1"/>
    <col min="10" max="10" width="14.7109375" style="43" bestFit="1" customWidth="1"/>
    <col min="11" max="11" width="25.57031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200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5.75" thickBot="1" x14ac:dyDescent="0.3">
      <c r="A3" s="43" t="s">
        <v>3</v>
      </c>
      <c r="B3" s="43" t="s">
        <v>199</v>
      </c>
    </row>
    <row r="4" spans="1:12" s="46" customFormat="1" ht="48" customHeight="1" thickBot="1" x14ac:dyDescent="0.3">
      <c r="A4" s="101" t="s">
        <v>5</v>
      </c>
      <c r="B4" s="102" t="s">
        <v>6</v>
      </c>
      <c r="C4" s="102" t="s">
        <v>7</v>
      </c>
      <c r="D4" s="102" t="s">
        <v>8</v>
      </c>
      <c r="E4" s="102" t="s">
        <v>9</v>
      </c>
      <c r="F4" s="102" t="s">
        <v>10</v>
      </c>
      <c r="G4" s="102" t="s">
        <v>11</v>
      </c>
      <c r="H4" s="102" t="s">
        <v>12</v>
      </c>
      <c r="I4" s="102" t="s">
        <v>13</v>
      </c>
      <c r="J4" s="103" t="s">
        <v>14</v>
      </c>
      <c r="K4" s="104" t="s">
        <v>15</v>
      </c>
      <c r="L4" s="45"/>
    </row>
    <row r="5" spans="1:12" s="53" customFormat="1" ht="26.25" customHeight="1" thickTop="1" x14ac:dyDescent="0.25">
      <c r="A5" s="105">
        <v>1</v>
      </c>
      <c r="B5" s="106" t="s">
        <v>16</v>
      </c>
      <c r="C5" s="107" t="s">
        <v>164</v>
      </c>
      <c r="D5" s="107" t="s">
        <v>18</v>
      </c>
      <c r="E5" s="107" t="s">
        <v>201</v>
      </c>
      <c r="F5" s="106"/>
      <c r="G5" s="107">
        <v>9</v>
      </c>
      <c r="H5" s="107">
        <v>13</v>
      </c>
      <c r="I5" s="108">
        <v>42338</v>
      </c>
      <c r="J5" s="109">
        <v>42941</v>
      </c>
      <c r="K5" s="110" t="s">
        <v>202</v>
      </c>
      <c r="L5" s="52"/>
    </row>
    <row r="6" spans="1:12" s="53" customFormat="1" ht="26.25" customHeight="1" x14ac:dyDescent="0.25">
      <c r="A6" s="111">
        <v>2</v>
      </c>
      <c r="B6" s="112" t="s">
        <v>16</v>
      </c>
      <c r="C6" s="70" t="s">
        <v>164</v>
      </c>
      <c r="D6" s="70" t="s">
        <v>18</v>
      </c>
      <c r="E6" s="70" t="s">
        <v>203</v>
      </c>
      <c r="F6" s="112"/>
      <c r="G6" s="70">
        <v>6</v>
      </c>
      <c r="H6" s="70">
        <v>10</v>
      </c>
      <c r="I6" s="69">
        <v>42338</v>
      </c>
      <c r="J6" s="109">
        <v>42941</v>
      </c>
      <c r="K6" s="113" t="s">
        <v>23</v>
      </c>
      <c r="L6" s="52"/>
    </row>
    <row r="7" spans="1:12" ht="26.25" customHeight="1" x14ac:dyDescent="0.25">
      <c r="A7" s="111">
        <v>3</v>
      </c>
      <c r="B7" s="112" t="s">
        <v>16</v>
      </c>
      <c r="C7" s="70" t="s">
        <v>164</v>
      </c>
      <c r="D7" s="70" t="s">
        <v>18</v>
      </c>
      <c r="E7" s="70" t="s">
        <v>201</v>
      </c>
      <c r="F7" s="112"/>
      <c r="G7" s="70">
        <v>9</v>
      </c>
      <c r="H7" s="70"/>
      <c r="I7" s="70"/>
      <c r="J7" s="108"/>
      <c r="K7" s="113" t="s">
        <v>204</v>
      </c>
      <c r="L7" s="56"/>
    </row>
    <row r="8" spans="1:12" ht="26.25" customHeight="1" x14ac:dyDescent="0.25">
      <c r="A8" s="111">
        <v>4</v>
      </c>
      <c r="B8" s="112" t="s">
        <v>16</v>
      </c>
      <c r="C8" s="70" t="s">
        <v>164</v>
      </c>
      <c r="D8" s="70" t="s">
        <v>18</v>
      </c>
      <c r="E8" s="70" t="s">
        <v>203</v>
      </c>
      <c r="F8" s="112"/>
      <c r="G8" s="70">
        <v>6</v>
      </c>
      <c r="H8" s="70">
        <v>10</v>
      </c>
      <c r="I8" s="70" t="s">
        <v>205</v>
      </c>
      <c r="J8" s="109">
        <v>42941</v>
      </c>
      <c r="K8" s="113" t="s">
        <v>23</v>
      </c>
      <c r="L8" s="56"/>
    </row>
    <row r="9" spans="1:12" ht="26.25" customHeight="1" x14ac:dyDescent="0.25">
      <c r="A9" s="111">
        <v>5</v>
      </c>
      <c r="B9" s="112" t="s">
        <v>206</v>
      </c>
      <c r="C9" s="70" t="s">
        <v>164</v>
      </c>
      <c r="D9" s="70" t="s">
        <v>18</v>
      </c>
      <c r="E9" s="70" t="s">
        <v>203</v>
      </c>
      <c r="F9" s="112"/>
      <c r="G9" s="70">
        <v>6</v>
      </c>
      <c r="H9" s="70">
        <v>9</v>
      </c>
      <c r="I9" s="70" t="s">
        <v>207</v>
      </c>
      <c r="J9" s="109">
        <v>42941</v>
      </c>
      <c r="K9" s="113" t="s">
        <v>208</v>
      </c>
      <c r="L9" s="56"/>
    </row>
    <row r="10" spans="1:12" ht="26.25" customHeight="1" x14ac:dyDescent="0.25">
      <c r="A10" s="111">
        <v>6</v>
      </c>
      <c r="B10" s="112" t="s">
        <v>209</v>
      </c>
      <c r="C10" s="70" t="s">
        <v>164</v>
      </c>
      <c r="D10" s="70" t="s">
        <v>18</v>
      </c>
      <c r="E10" s="70" t="s">
        <v>203</v>
      </c>
      <c r="F10" s="112"/>
      <c r="G10" s="70">
        <v>6</v>
      </c>
      <c r="H10" s="70">
        <v>9</v>
      </c>
      <c r="I10" s="70" t="s">
        <v>210</v>
      </c>
      <c r="J10" s="109">
        <v>42941</v>
      </c>
      <c r="K10" s="113" t="s">
        <v>23</v>
      </c>
      <c r="L10" s="56"/>
    </row>
    <row r="11" spans="1:12" ht="26.25" customHeight="1" x14ac:dyDescent="0.25">
      <c r="A11" s="111">
        <v>7</v>
      </c>
      <c r="B11" s="112" t="s">
        <v>211</v>
      </c>
      <c r="C11" s="70" t="s">
        <v>164</v>
      </c>
      <c r="D11" s="70" t="s">
        <v>18</v>
      </c>
      <c r="E11" s="70" t="s">
        <v>203</v>
      </c>
      <c r="F11" s="112"/>
      <c r="G11" s="70">
        <v>6</v>
      </c>
      <c r="H11" s="70">
        <v>10</v>
      </c>
      <c r="I11" s="69">
        <v>41190</v>
      </c>
      <c r="J11" s="109">
        <v>42941</v>
      </c>
      <c r="K11" s="113" t="s">
        <v>23</v>
      </c>
      <c r="L11" s="56"/>
    </row>
    <row r="12" spans="1:12" ht="26.25" customHeight="1" x14ac:dyDescent="0.25">
      <c r="A12" s="111">
        <v>8</v>
      </c>
      <c r="B12" s="112" t="s">
        <v>211</v>
      </c>
      <c r="C12" s="70" t="s">
        <v>164</v>
      </c>
      <c r="D12" s="70" t="s">
        <v>18</v>
      </c>
      <c r="E12" s="70" t="s">
        <v>201</v>
      </c>
      <c r="F12" s="112"/>
      <c r="G12" s="70">
        <v>9</v>
      </c>
      <c r="H12" s="70">
        <v>12</v>
      </c>
      <c r="I12" s="70" t="s">
        <v>212</v>
      </c>
      <c r="J12" s="109">
        <v>42941</v>
      </c>
      <c r="K12" s="113" t="s">
        <v>23</v>
      </c>
      <c r="L12" s="56"/>
    </row>
    <row r="13" spans="1:12" ht="26.25" customHeight="1" x14ac:dyDescent="0.25">
      <c r="A13" s="111">
        <v>9</v>
      </c>
      <c r="B13" s="112" t="s">
        <v>213</v>
      </c>
      <c r="C13" s="70" t="s">
        <v>164</v>
      </c>
      <c r="D13" s="70" t="s">
        <v>18</v>
      </c>
      <c r="E13" s="70" t="s">
        <v>201</v>
      </c>
      <c r="F13" s="112"/>
      <c r="G13" s="70">
        <v>9</v>
      </c>
      <c r="H13" s="70">
        <v>12</v>
      </c>
      <c r="I13" s="114">
        <v>42364</v>
      </c>
      <c r="J13" s="109">
        <v>42941</v>
      </c>
      <c r="K13" s="113" t="s">
        <v>214</v>
      </c>
      <c r="L13" s="56"/>
    </row>
    <row r="14" spans="1:12" ht="26.25" customHeight="1" x14ac:dyDescent="0.25">
      <c r="A14" s="115">
        <v>10</v>
      </c>
      <c r="B14" s="116" t="s">
        <v>213</v>
      </c>
      <c r="C14" s="117" t="s">
        <v>164</v>
      </c>
      <c r="D14" s="117" t="s">
        <v>18</v>
      </c>
      <c r="E14" s="117" t="s">
        <v>203</v>
      </c>
      <c r="F14" s="116"/>
      <c r="G14" s="117">
        <v>6</v>
      </c>
      <c r="H14" s="70">
        <v>9</v>
      </c>
      <c r="I14" s="118">
        <v>41190</v>
      </c>
      <c r="J14" s="109">
        <v>42941</v>
      </c>
      <c r="K14" s="119" t="s">
        <v>23</v>
      </c>
      <c r="L14" s="56"/>
    </row>
    <row r="15" spans="1:12" ht="26.25" customHeight="1" x14ac:dyDescent="0.25">
      <c r="A15" s="111">
        <v>11</v>
      </c>
      <c r="B15" s="112" t="s">
        <v>123</v>
      </c>
      <c r="C15" s="70" t="s">
        <v>164</v>
      </c>
      <c r="D15" s="70" t="s">
        <v>18</v>
      </c>
      <c r="E15" s="70" t="s">
        <v>201</v>
      </c>
      <c r="F15" s="112"/>
      <c r="G15" s="70">
        <v>9</v>
      </c>
      <c r="H15" s="70">
        <v>12</v>
      </c>
      <c r="I15" s="69">
        <v>41190</v>
      </c>
      <c r="J15" s="109">
        <v>42941</v>
      </c>
      <c r="K15" s="113" t="s">
        <v>202</v>
      </c>
      <c r="L15" s="56"/>
    </row>
    <row r="16" spans="1:12" ht="26.25" customHeight="1" x14ac:dyDescent="0.25">
      <c r="A16" s="111">
        <v>12</v>
      </c>
      <c r="B16" s="112" t="s">
        <v>148</v>
      </c>
      <c r="C16" s="70" t="s">
        <v>164</v>
      </c>
      <c r="D16" s="70" t="s">
        <v>18</v>
      </c>
      <c r="E16" s="70" t="s">
        <v>201</v>
      </c>
      <c r="F16" s="112"/>
      <c r="G16" s="70">
        <v>9</v>
      </c>
      <c r="H16" s="70">
        <v>11</v>
      </c>
      <c r="I16" s="69">
        <v>41190</v>
      </c>
      <c r="J16" s="109">
        <v>42941</v>
      </c>
      <c r="K16" s="113" t="s">
        <v>215</v>
      </c>
      <c r="L16" s="56"/>
    </row>
    <row r="17" spans="1:12" ht="26.25" customHeight="1" x14ac:dyDescent="0.25">
      <c r="A17" s="111">
        <v>13</v>
      </c>
      <c r="B17" s="112" t="s">
        <v>158</v>
      </c>
      <c r="C17" s="70" t="s">
        <v>164</v>
      </c>
      <c r="D17" s="70" t="s">
        <v>18</v>
      </c>
      <c r="E17" s="70" t="s">
        <v>201</v>
      </c>
      <c r="F17" s="112"/>
      <c r="G17" s="70">
        <v>9</v>
      </c>
      <c r="H17" s="70">
        <v>12</v>
      </c>
      <c r="I17" s="70" t="s">
        <v>207</v>
      </c>
      <c r="J17" s="109">
        <v>42941</v>
      </c>
      <c r="K17" s="113" t="s">
        <v>23</v>
      </c>
      <c r="L17" s="56"/>
    </row>
    <row r="18" spans="1:12" ht="26.25" customHeight="1" x14ac:dyDescent="0.25">
      <c r="A18" s="111">
        <v>14</v>
      </c>
      <c r="B18" s="112" t="s">
        <v>158</v>
      </c>
      <c r="C18" s="70" t="s">
        <v>164</v>
      </c>
      <c r="D18" s="70" t="s">
        <v>18</v>
      </c>
      <c r="E18" s="70" t="s">
        <v>203</v>
      </c>
      <c r="F18" s="112"/>
      <c r="G18" s="70">
        <v>6</v>
      </c>
      <c r="H18" s="70">
        <v>9</v>
      </c>
      <c r="I18" s="70" t="s">
        <v>207</v>
      </c>
      <c r="J18" s="109">
        <v>42941</v>
      </c>
      <c r="K18" s="113" t="s">
        <v>23</v>
      </c>
      <c r="L18" s="56"/>
    </row>
    <row r="19" spans="1:12" ht="26.25" customHeight="1" x14ac:dyDescent="0.25">
      <c r="A19" s="111">
        <v>15</v>
      </c>
      <c r="B19" s="112" t="s">
        <v>158</v>
      </c>
      <c r="C19" s="70" t="s">
        <v>164</v>
      </c>
      <c r="D19" s="70" t="s">
        <v>18</v>
      </c>
      <c r="E19" s="70" t="s">
        <v>201</v>
      </c>
      <c r="F19" s="112"/>
      <c r="G19" s="70">
        <v>9</v>
      </c>
      <c r="H19" s="70">
        <v>12</v>
      </c>
      <c r="I19" s="70" t="s">
        <v>207</v>
      </c>
      <c r="J19" s="109">
        <v>42941</v>
      </c>
      <c r="K19" s="113" t="s">
        <v>23</v>
      </c>
      <c r="L19" s="56"/>
    </row>
    <row r="20" spans="1:12" ht="26.25" customHeight="1" x14ac:dyDescent="0.25">
      <c r="A20" s="111">
        <v>16</v>
      </c>
      <c r="B20" s="112" t="s">
        <v>158</v>
      </c>
      <c r="C20" s="70" t="s">
        <v>164</v>
      </c>
      <c r="D20" s="70" t="s">
        <v>18</v>
      </c>
      <c r="E20" s="70" t="s">
        <v>203</v>
      </c>
      <c r="F20" s="112"/>
      <c r="G20" s="70">
        <v>6</v>
      </c>
      <c r="H20" s="70">
        <v>9</v>
      </c>
      <c r="I20" s="69">
        <v>42338</v>
      </c>
      <c r="J20" s="109">
        <v>42941</v>
      </c>
      <c r="K20" s="113" t="s">
        <v>23</v>
      </c>
      <c r="L20" s="56"/>
    </row>
    <row r="21" spans="1:12" ht="26.25" customHeight="1" x14ac:dyDescent="0.25">
      <c r="A21" s="115">
        <v>17</v>
      </c>
      <c r="B21" s="116" t="s">
        <v>216</v>
      </c>
      <c r="C21" s="116"/>
      <c r="D21" s="117" t="s">
        <v>18</v>
      </c>
      <c r="E21" s="117" t="s">
        <v>217</v>
      </c>
      <c r="F21" s="116"/>
      <c r="G21" s="117">
        <v>25</v>
      </c>
      <c r="H21" s="70"/>
      <c r="I21" s="117" t="s">
        <v>218</v>
      </c>
      <c r="J21" s="109">
        <v>42941</v>
      </c>
      <c r="K21" s="119" t="s">
        <v>219</v>
      </c>
      <c r="L21" s="56"/>
    </row>
    <row r="22" spans="1:12" ht="26.25" customHeight="1" x14ac:dyDescent="0.25">
      <c r="A22" s="111">
        <v>18</v>
      </c>
      <c r="B22" s="112" t="s">
        <v>216</v>
      </c>
      <c r="C22" s="112"/>
      <c r="D22" s="70" t="s">
        <v>18</v>
      </c>
      <c r="E22" s="120" t="s">
        <v>217</v>
      </c>
      <c r="F22" s="112"/>
      <c r="G22" s="70">
        <v>25</v>
      </c>
      <c r="H22" s="70"/>
      <c r="I22" s="70" t="s">
        <v>218</v>
      </c>
      <c r="J22" s="109">
        <v>42941</v>
      </c>
      <c r="K22" s="113" t="s">
        <v>219</v>
      </c>
      <c r="L22" s="56"/>
    </row>
    <row r="23" spans="1:12" ht="26.25" customHeight="1" x14ac:dyDescent="0.25">
      <c r="A23" s="121">
        <v>19</v>
      </c>
      <c r="B23" s="112"/>
      <c r="C23" s="70"/>
      <c r="D23" s="70"/>
      <c r="E23" s="70"/>
      <c r="F23" s="70"/>
      <c r="G23" s="70"/>
      <c r="H23" s="70"/>
      <c r="I23" s="69"/>
      <c r="J23" s="69"/>
      <c r="K23" s="113"/>
      <c r="L23" s="56"/>
    </row>
    <row r="24" spans="1:12" ht="26.25" customHeight="1" x14ac:dyDescent="0.25">
      <c r="A24" s="121">
        <v>20</v>
      </c>
      <c r="B24" s="112"/>
      <c r="C24" s="70"/>
      <c r="D24" s="70"/>
      <c r="E24" s="70"/>
      <c r="F24" s="112"/>
      <c r="G24" s="70"/>
      <c r="H24" s="70"/>
      <c r="I24" s="69"/>
      <c r="J24" s="69"/>
      <c r="K24" s="113"/>
      <c r="L24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K22" sqref="K22"/>
    </sheetView>
  </sheetViews>
  <sheetFormatPr defaultRowHeight="15" x14ac:dyDescent="0.25"/>
  <cols>
    <col min="1" max="1" width="6.28515625" style="43" customWidth="1"/>
    <col min="2" max="2" width="18.5703125" style="43" bestFit="1" customWidth="1"/>
    <col min="3" max="3" width="18.28515625" style="43" bestFit="1" customWidth="1"/>
    <col min="4" max="4" width="12.28515625" style="43" customWidth="1"/>
    <col min="5" max="5" width="20.570312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220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5.75" thickBot="1" x14ac:dyDescent="0.3">
      <c r="A3" s="43" t="s">
        <v>3</v>
      </c>
      <c r="B3" s="43" t="s">
        <v>4</v>
      </c>
    </row>
    <row r="4" spans="1:12" s="46" customFormat="1" ht="48" customHeight="1" thickBot="1" x14ac:dyDescent="0.3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thickTop="1" thickBot="1" x14ac:dyDescent="0.3">
      <c r="A5" s="122">
        <v>1</v>
      </c>
      <c r="B5" s="123" t="s">
        <v>221</v>
      </c>
      <c r="C5" s="124" t="s">
        <v>164</v>
      </c>
      <c r="D5" s="125" t="s">
        <v>18</v>
      </c>
      <c r="E5" s="126" t="s">
        <v>222</v>
      </c>
      <c r="F5" s="125" t="s">
        <v>223</v>
      </c>
      <c r="G5" s="124" t="s">
        <v>224</v>
      </c>
      <c r="H5" s="124" t="s">
        <v>225</v>
      </c>
      <c r="I5" s="127">
        <v>41577</v>
      </c>
      <c r="J5" s="128">
        <v>42928</v>
      </c>
      <c r="K5" s="129" t="s">
        <v>23</v>
      </c>
      <c r="L5" s="52"/>
    </row>
    <row r="6" spans="1:12" s="53" customFormat="1" ht="26.25" customHeight="1" thickBot="1" x14ac:dyDescent="0.3">
      <c r="A6" s="122">
        <v>2</v>
      </c>
      <c r="B6" s="123" t="s">
        <v>221</v>
      </c>
      <c r="C6" s="130" t="s">
        <v>226</v>
      </c>
      <c r="D6" s="125" t="s">
        <v>18</v>
      </c>
      <c r="E6" s="126" t="s">
        <v>227</v>
      </c>
      <c r="F6" s="129" t="s">
        <v>228</v>
      </c>
      <c r="G6" s="130" t="s">
        <v>229</v>
      </c>
      <c r="H6" s="130" t="s">
        <v>230</v>
      </c>
      <c r="I6" s="131" t="s">
        <v>231</v>
      </c>
      <c r="J6" s="128">
        <v>42928</v>
      </c>
      <c r="K6" s="125" t="s">
        <v>23</v>
      </c>
      <c r="L6" s="52"/>
    </row>
    <row r="7" spans="1:12" ht="26.25" customHeight="1" thickBot="1" x14ac:dyDescent="0.3">
      <c r="A7" s="132">
        <v>3</v>
      </c>
      <c r="B7" s="123" t="s">
        <v>221</v>
      </c>
      <c r="C7" s="130" t="s">
        <v>226</v>
      </c>
      <c r="D7" s="129" t="s">
        <v>18</v>
      </c>
      <c r="E7" s="126" t="s">
        <v>232</v>
      </c>
      <c r="F7" s="129" t="s">
        <v>233</v>
      </c>
      <c r="G7" s="130" t="s">
        <v>234</v>
      </c>
      <c r="H7" s="130" t="s">
        <v>225</v>
      </c>
      <c r="I7" s="131" t="s">
        <v>235</v>
      </c>
      <c r="J7" s="128">
        <v>42928</v>
      </c>
      <c r="K7" s="129" t="s">
        <v>23</v>
      </c>
      <c r="L7" s="56"/>
    </row>
    <row r="8" spans="1:12" ht="26.25" customHeight="1" thickBot="1" x14ac:dyDescent="0.3">
      <c r="A8" s="132">
        <v>4</v>
      </c>
      <c r="B8" s="123" t="s">
        <v>82</v>
      </c>
      <c r="C8" s="130" t="s">
        <v>226</v>
      </c>
      <c r="D8" s="129" t="s">
        <v>18</v>
      </c>
      <c r="E8" s="126" t="s">
        <v>222</v>
      </c>
      <c r="F8" s="129" t="s">
        <v>236</v>
      </c>
      <c r="G8" s="130" t="s">
        <v>237</v>
      </c>
      <c r="H8" s="130" t="s">
        <v>238</v>
      </c>
      <c r="I8" s="131" t="s">
        <v>231</v>
      </c>
      <c r="J8" s="128">
        <v>42928</v>
      </c>
      <c r="K8" s="129" t="s">
        <v>23</v>
      </c>
      <c r="L8" s="56"/>
    </row>
    <row r="9" spans="1:12" ht="26.25" customHeight="1" thickBot="1" x14ac:dyDescent="0.3">
      <c r="A9" s="132">
        <v>5</v>
      </c>
      <c r="B9" s="123" t="s">
        <v>82</v>
      </c>
      <c r="C9" s="130" t="s">
        <v>226</v>
      </c>
      <c r="D9" s="129" t="s">
        <v>18</v>
      </c>
      <c r="E9" s="126" t="s">
        <v>239</v>
      </c>
      <c r="F9" s="129" t="s">
        <v>240</v>
      </c>
      <c r="G9" s="130" t="s">
        <v>241</v>
      </c>
      <c r="H9" s="130" t="s">
        <v>242</v>
      </c>
      <c r="I9" s="131" t="s">
        <v>243</v>
      </c>
      <c r="J9" s="128">
        <v>42928</v>
      </c>
      <c r="K9" s="129" t="s">
        <v>23</v>
      </c>
      <c r="L9" s="56"/>
    </row>
    <row r="10" spans="1:12" ht="26.25" customHeight="1" thickBot="1" x14ac:dyDescent="0.3">
      <c r="A10" s="132">
        <v>6</v>
      </c>
      <c r="B10" s="123" t="s">
        <v>134</v>
      </c>
      <c r="C10" s="130" t="s">
        <v>226</v>
      </c>
      <c r="D10" s="129" t="s">
        <v>18</v>
      </c>
      <c r="E10" s="133" t="s">
        <v>227</v>
      </c>
      <c r="F10" s="129" t="s">
        <v>228</v>
      </c>
      <c r="G10" s="130" t="s">
        <v>229</v>
      </c>
      <c r="H10" s="130" t="s">
        <v>230</v>
      </c>
      <c r="I10" s="131" t="s">
        <v>231</v>
      </c>
      <c r="J10" s="128">
        <v>42928</v>
      </c>
      <c r="K10" s="129" t="s">
        <v>23</v>
      </c>
      <c r="L10" s="56"/>
    </row>
    <row r="11" spans="1:12" ht="26.25" customHeight="1" thickBot="1" x14ac:dyDescent="0.3">
      <c r="A11" s="132">
        <v>7</v>
      </c>
      <c r="B11" s="123" t="s">
        <v>59</v>
      </c>
      <c r="C11" s="130" t="s">
        <v>226</v>
      </c>
      <c r="D11" s="129" t="s">
        <v>18</v>
      </c>
      <c r="E11" s="133" t="s">
        <v>227</v>
      </c>
      <c r="F11" s="129" t="s">
        <v>228</v>
      </c>
      <c r="G11" s="130" t="s">
        <v>229</v>
      </c>
      <c r="H11" s="130" t="s">
        <v>230</v>
      </c>
      <c r="I11" s="131" t="s">
        <v>231</v>
      </c>
      <c r="J11" s="128">
        <v>42928</v>
      </c>
      <c r="K11" s="129" t="s">
        <v>23</v>
      </c>
      <c r="L11" s="56"/>
    </row>
    <row r="12" spans="1:12" ht="26.25" customHeight="1" thickBot="1" x14ac:dyDescent="0.3">
      <c r="A12" s="132">
        <v>8</v>
      </c>
      <c r="B12" s="134" t="s">
        <v>59</v>
      </c>
      <c r="C12" s="135" t="s">
        <v>114</v>
      </c>
      <c r="D12" s="129" t="s">
        <v>18</v>
      </c>
      <c r="E12" s="133" t="s">
        <v>244</v>
      </c>
      <c r="F12" s="129" t="s">
        <v>245</v>
      </c>
      <c r="G12" s="135" t="s">
        <v>246</v>
      </c>
      <c r="H12" s="135" t="s">
        <v>247</v>
      </c>
      <c r="I12" s="131" t="s">
        <v>248</v>
      </c>
      <c r="J12" s="128">
        <v>42928</v>
      </c>
      <c r="K12" s="129" t="s">
        <v>23</v>
      </c>
      <c r="L12" s="56"/>
    </row>
    <row r="13" spans="1:12" ht="26.25" customHeight="1" thickBot="1" x14ac:dyDescent="0.3">
      <c r="A13" s="132">
        <v>9</v>
      </c>
      <c r="B13" s="123" t="s">
        <v>59</v>
      </c>
      <c r="C13" s="130" t="s">
        <v>114</v>
      </c>
      <c r="D13" s="129" t="s">
        <v>18</v>
      </c>
      <c r="E13" s="133" t="s">
        <v>249</v>
      </c>
      <c r="F13" s="129" t="s">
        <v>250</v>
      </c>
      <c r="G13" s="130" t="s">
        <v>251</v>
      </c>
      <c r="H13" s="130" t="s">
        <v>252</v>
      </c>
      <c r="I13" s="131" t="s">
        <v>231</v>
      </c>
      <c r="J13" s="128">
        <v>42928</v>
      </c>
      <c r="K13" s="129" t="s">
        <v>23</v>
      </c>
      <c r="L13" s="56"/>
    </row>
    <row r="14" spans="1:12" ht="26.25" customHeight="1" thickBot="1" x14ac:dyDescent="0.3">
      <c r="A14" s="136">
        <v>10</v>
      </c>
      <c r="B14" s="123" t="s">
        <v>253</v>
      </c>
      <c r="C14" s="130" t="s">
        <v>92</v>
      </c>
      <c r="D14" s="137" t="s">
        <v>18</v>
      </c>
      <c r="E14" s="133" t="s">
        <v>254</v>
      </c>
      <c r="F14" s="137" t="s">
        <v>255</v>
      </c>
      <c r="G14" s="130" t="s">
        <v>256</v>
      </c>
      <c r="H14" s="130" t="s">
        <v>257</v>
      </c>
      <c r="I14" s="138">
        <v>41577</v>
      </c>
      <c r="J14" s="128">
        <v>42928</v>
      </c>
      <c r="K14" s="137" t="s">
        <v>23</v>
      </c>
      <c r="L14" s="56"/>
    </row>
    <row r="15" spans="1:12" ht="26.25" customHeight="1" thickBot="1" x14ac:dyDescent="0.3">
      <c r="A15" s="132">
        <v>11</v>
      </c>
      <c r="B15" s="134" t="s">
        <v>258</v>
      </c>
      <c r="C15" s="130" t="s">
        <v>226</v>
      </c>
      <c r="D15" s="129" t="s">
        <v>18</v>
      </c>
      <c r="E15" s="133" t="s">
        <v>259</v>
      </c>
      <c r="F15" s="129" t="s">
        <v>260</v>
      </c>
      <c r="G15" s="135" t="s">
        <v>247</v>
      </c>
      <c r="H15" s="135" t="s">
        <v>261</v>
      </c>
      <c r="I15" s="131" t="s">
        <v>262</v>
      </c>
      <c r="J15" s="128">
        <v>42928</v>
      </c>
      <c r="K15" s="129" t="s">
        <v>23</v>
      </c>
      <c r="L15" s="56"/>
    </row>
    <row r="16" spans="1:12" ht="26.25" customHeight="1" thickBot="1" x14ac:dyDescent="0.3">
      <c r="A16" s="132">
        <v>12</v>
      </c>
      <c r="B16" s="134" t="s">
        <v>263</v>
      </c>
      <c r="C16" s="130" t="s">
        <v>226</v>
      </c>
      <c r="D16" s="129" t="s">
        <v>18</v>
      </c>
      <c r="E16" s="133" t="s">
        <v>227</v>
      </c>
      <c r="F16" s="129" t="s">
        <v>236</v>
      </c>
      <c r="G16" s="139" t="s">
        <v>264</v>
      </c>
      <c r="H16" s="135" t="s">
        <v>265</v>
      </c>
      <c r="I16" s="131" t="s">
        <v>248</v>
      </c>
      <c r="J16" s="128">
        <v>42928</v>
      </c>
      <c r="K16" s="129" t="s">
        <v>23</v>
      </c>
      <c r="L16" s="56"/>
    </row>
    <row r="17" spans="1:12" ht="26.25" customHeight="1" thickBot="1" x14ac:dyDescent="0.3">
      <c r="A17" s="132">
        <v>13</v>
      </c>
      <c r="B17" s="134" t="s">
        <v>130</v>
      </c>
      <c r="C17" s="135" t="s">
        <v>164</v>
      </c>
      <c r="D17" s="129" t="s">
        <v>18</v>
      </c>
      <c r="E17" s="133" t="s">
        <v>254</v>
      </c>
      <c r="F17" s="129" t="s">
        <v>266</v>
      </c>
      <c r="G17" s="135" t="s">
        <v>267</v>
      </c>
      <c r="H17" s="135" t="s">
        <v>242</v>
      </c>
      <c r="I17" s="131" t="s">
        <v>248</v>
      </c>
      <c r="J17" s="128">
        <v>42928</v>
      </c>
      <c r="K17" s="129" t="s">
        <v>23</v>
      </c>
      <c r="L17" s="56"/>
    </row>
    <row r="18" spans="1:12" ht="26.25" customHeight="1" thickBot="1" x14ac:dyDescent="0.3">
      <c r="A18" s="132">
        <v>14</v>
      </c>
      <c r="B18" s="123" t="s">
        <v>268</v>
      </c>
      <c r="C18" s="130" t="s">
        <v>269</v>
      </c>
      <c r="D18" s="129" t="s">
        <v>18</v>
      </c>
      <c r="E18" s="133" t="s">
        <v>249</v>
      </c>
      <c r="F18" s="129" t="s">
        <v>270</v>
      </c>
      <c r="G18" s="130" t="s">
        <v>271</v>
      </c>
      <c r="H18" s="130" t="s">
        <v>252</v>
      </c>
      <c r="I18" s="131" t="s">
        <v>243</v>
      </c>
      <c r="J18" s="128">
        <v>42928</v>
      </c>
      <c r="K18" s="129" t="s">
        <v>23</v>
      </c>
      <c r="L18" s="56"/>
    </row>
    <row r="19" spans="1:12" ht="26.25" customHeight="1" thickBot="1" x14ac:dyDescent="0.3">
      <c r="A19" s="132">
        <v>15</v>
      </c>
      <c r="B19" s="123" t="s">
        <v>130</v>
      </c>
      <c r="C19" s="130" t="s">
        <v>269</v>
      </c>
      <c r="D19" s="129" t="s">
        <v>18</v>
      </c>
      <c r="E19" s="133" t="s">
        <v>272</v>
      </c>
      <c r="F19" s="129" t="s">
        <v>273</v>
      </c>
      <c r="G19" s="130" t="s">
        <v>271</v>
      </c>
      <c r="H19" s="130" t="s">
        <v>252</v>
      </c>
      <c r="I19" s="131" t="s">
        <v>231</v>
      </c>
      <c r="J19" s="128">
        <v>42928</v>
      </c>
      <c r="K19" s="129" t="s">
        <v>23</v>
      </c>
      <c r="L19" s="56"/>
    </row>
    <row r="20" spans="1:12" ht="26.25" customHeight="1" thickBot="1" x14ac:dyDescent="0.3">
      <c r="A20" s="132">
        <v>16</v>
      </c>
      <c r="B20" s="123" t="s">
        <v>274</v>
      </c>
      <c r="C20" s="130" t="s">
        <v>269</v>
      </c>
      <c r="D20" s="129" t="s">
        <v>18</v>
      </c>
      <c r="E20" s="133" t="s">
        <v>275</v>
      </c>
      <c r="F20" s="129" t="s">
        <v>236</v>
      </c>
      <c r="G20" s="130" t="s">
        <v>237</v>
      </c>
      <c r="H20" s="130" t="s">
        <v>238</v>
      </c>
      <c r="I20" s="131" t="s">
        <v>231</v>
      </c>
      <c r="J20" s="128">
        <v>42928</v>
      </c>
      <c r="K20" s="129" t="s">
        <v>23</v>
      </c>
      <c r="L20" s="56"/>
    </row>
    <row r="21" spans="1:12" ht="26.25" customHeight="1" thickBot="1" x14ac:dyDescent="0.3">
      <c r="A21" s="136">
        <v>17</v>
      </c>
      <c r="B21" s="134" t="s">
        <v>274</v>
      </c>
      <c r="C21" s="135" t="s">
        <v>92</v>
      </c>
      <c r="D21" s="137" t="s">
        <v>18</v>
      </c>
      <c r="E21" s="126" t="s">
        <v>276</v>
      </c>
      <c r="F21" s="140" t="s">
        <v>266</v>
      </c>
      <c r="G21" s="135" t="s">
        <v>247</v>
      </c>
      <c r="H21" s="135" t="s">
        <v>277</v>
      </c>
      <c r="I21" s="131" t="s">
        <v>278</v>
      </c>
      <c r="J21" s="128">
        <v>42928</v>
      </c>
      <c r="K21" s="137" t="s">
        <v>23</v>
      </c>
      <c r="L21" s="56"/>
    </row>
    <row r="22" spans="1:12" ht="26.25" customHeight="1" thickBot="1" x14ac:dyDescent="0.3">
      <c r="A22" s="132">
        <v>18</v>
      </c>
      <c r="B22" s="123" t="s">
        <v>279</v>
      </c>
      <c r="C22" s="129"/>
      <c r="D22" s="129"/>
      <c r="E22" s="141" t="s">
        <v>138</v>
      </c>
      <c r="F22" s="142"/>
      <c r="G22" s="129"/>
      <c r="H22" s="129"/>
      <c r="I22" s="143"/>
      <c r="J22" s="128">
        <v>42928</v>
      </c>
      <c r="K22" s="129" t="s">
        <v>23</v>
      </c>
      <c r="L22" s="56"/>
    </row>
    <row r="23" spans="1:12" ht="26.25" customHeight="1" thickBot="1" x14ac:dyDescent="0.3">
      <c r="A23" s="132">
        <v>19</v>
      </c>
      <c r="B23" s="123" t="s">
        <v>280</v>
      </c>
      <c r="C23" s="129"/>
      <c r="D23" s="129"/>
      <c r="E23" s="141" t="s">
        <v>138</v>
      </c>
      <c r="F23" s="142"/>
      <c r="G23" s="129"/>
      <c r="H23" s="129"/>
      <c r="I23" s="143"/>
      <c r="J23" s="128">
        <v>42928</v>
      </c>
      <c r="K23" s="129" t="s">
        <v>23</v>
      </c>
      <c r="L23" s="56"/>
    </row>
    <row r="24" spans="1:12" ht="26.25" customHeight="1" x14ac:dyDescent="0.25">
      <c r="A24" s="47">
        <v>20</v>
      </c>
      <c r="B24" s="57"/>
      <c r="C24" s="54"/>
      <c r="D24" s="54"/>
      <c r="E24" s="54"/>
      <c r="F24" s="60"/>
      <c r="G24" s="54"/>
      <c r="H24" s="54"/>
      <c r="I24" s="55"/>
      <c r="J24" s="59"/>
      <c r="K24" s="54"/>
      <c r="L24" s="56"/>
    </row>
    <row r="25" spans="1:12" ht="26.25" customHeight="1" x14ac:dyDescent="0.25">
      <c r="A25" s="47">
        <v>21</v>
      </c>
      <c r="B25" s="57"/>
      <c r="C25" s="54"/>
      <c r="D25" s="54"/>
      <c r="E25" s="61"/>
      <c r="F25" s="60"/>
      <c r="G25" s="54"/>
      <c r="H25" s="54"/>
      <c r="I25" s="55"/>
      <c r="J25" s="59"/>
      <c r="K25" s="54"/>
      <c r="L25" s="56"/>
    </row>
    <row r="26" spans="1:12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4"/>
      <c r="I26" s="55"/>
      <c r="J26" s="59"/>
      <c r="K26" s="54"/>
      <c r="L26" s="56"/>
    </row>
    <row r="27" spans="1:12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4"/>
      <c r="I27" s="55"/>
      <c r="J27" s="59"/>
      <c r="K27" s="54"/>
      <c r="L27" s="56"/>
    </row>
    <row r="28" spans="1:12" ht="26.25" customHeight="1" x14ac:dyDescent="0.25">
      <c r="A28" s="47">
        <v>24</v>
      </c>
      <c r="B28" s="57"/>
      <c r="C28" s="54"/>
      <c r="D28" s="54"/>
      <c r="E28" s="54"/>
      <c r="F28" s="54"/>
      <c r="G28" s="61"/>
      <c r="H28" s="61"/>
      <c r="I28" s="55"/>
      <c r="J28" s="59"/>
      <c r="K28" s="54"/>
      <c r="L28" s="56"/>
    </row>
    <row r="29" spans="1:12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54"/>
      <c r="I29" s="60"/>
      <c r="J29" s="59"/>
      <c r="K29" s="54"/>
      <c r="L29" s="56"/>
    </row>
    <row r="30" spans="1:12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4"/>
      <c r="I30" s="55"/>
      <c r="J30" s="59"/>
      <c r="K30" s="54"/>
      <c r="L30" s="56"/>
    </row>
    <row r="31" spans="1:12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60"/>
      <c r="J31" s="59"/>
      <c r="K31" s="60"/>
      <c r="L31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Normal="80" zoomScaleSheetLayoutView="100" workbookViewId="0">
      <selection activeCell="G13" sqref="G13"/>
    </sheetView>
  </sheetViews>
  <sheetFormatPr defaultRowHeight="15" x14ac:dyDescent="0.25"/>
  <cols>
    <col min="1" max="1" width="6.28515625" style="43" customWidth="1"/>
    <col min="2" max="2" width="21.85546875" style="43" bestFit="1" customWidth="1"/>
    <col min="3" max="3" width="18.28515625" style="43" bestFit="1" customWidth="1"/>
    <col min="4" max="4" width="12.28515625" style="43" customWidth="1"/>
    <col min="5" max="5" width="26.85546875" style="43" bestFit="1" customWidth="1"/>
    <col min="6" max="6" width="20.28515625" style="43" bestFit="1" customWidth="1"/>
    <col min="7" max="7" width="12.140625" style="43" bestFit="1" customWidth="1"/>
    <col min="8" max="8" width="16.28515625" style="43" bestFit="1" customWidth="1"/>
    <col min="9" max="9" width="15.140625" style="43" customWidth="1"/>
    <col min="10" max="10" width="16.140625" style="43" customWidth="1"/>
    <col min="11" max="11" width="20.28515625" style="43" customWidth="1"/>
    <col min="12" max="16384" width="9.140625" style="43"/>
  </cols>
  <sheetData>
    <row r="1" spans="1:12" ht="15.7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 ht="15.75" x14ac:dyDescent="0.25">
      <c r="A2" s="62" t="s">
        <v>72</v>
      </c>
      <c r="B2" s="63" t="s">
        <v>281</v>
      </c>
      <c r="C2" s="63"/>
      <c r="D2" s="63"/>
      <c r="E2" s="63"/>
      <c r="F2" s="63"/>
      <c r="G2" s="63"/>
      <c r="H2" s="63"/>
      <c r="I2" s="63"/>
      <c r="J2" s="63"/>
      <c r="K2" s="63"/>
    </row>
    <row r="3" spans="1:12" ht="15.75" thickBot="1" x14ac:dyDescent="0.3">
      <c r="A3" s="43" t="s">
        <v>3</v>
      </c>
      <c r="B3" s="43" t="s">
        <v>4</v>
      </c>
    </row>
    <row r="4" spans="1:12" s="46" customFormat="1" ht="48" customHeight="1" x14ac:dyDescent="0.25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  <c r="H4" s="44" t="s">
        <v>12</v>
      </c>
      <c r="I4" s="44" t="s">
        <v>13</v>
      </c>
      <c r="J4" s="44" t="s">
        <v>14</v>
      </c>
      <c r="K4" s="44" t="s">
        <v>15</v>
      </c>
      <c r="L4" s="45"/>
    </row>
    <row r="5" spans="1:12" s="53" customFormat="1" ht="26.25" customHeight="1" x14ac:dyDescent="0.25">
      <c r="A5" s="47">
        <v>1</v>
      </c>
      <c r="B5" s="144" t="s">
        <v>282</v>
      </c>
      <c r="C5" s="145" t="s">
        <v>111</v>
      </c>
      <c r="D5" s="145" t="s">
        <v>283</v>
      </c>
      <c r="E5" s="145" t="s">
        <v>284</v>
      </c>
      <c r="F5" s="145"/>
      <c r="G5" s="145" t="s">
        <v>285</v>
      </c>
      <c r="H5" s="145" t="s">
        <v>286</v>
      </c>
      <c r="I5" s="146" t="s">
        <v>287</v>
      </c>
      <c r="J5" s="146" t="s">
        <v>288</v>
      </c>
      <c r="K5" s="145" t="s">
        <v>289</v>
      </c>
      <c r="L5" s="52"/>
    </row>
    <row r="6" spans="1:12" s="53" customFormat="1" ht="26.25" customHeight="1" x14ac:dyDescent="0.25">
      <c r="A6" s="47">
        <v>2</v>
      </c>
      <c r="B6" s="144" t="s">
        <v>290</v>
      </c>
      <c r="C6" s="145" t="s">
        <v>111</v>
      </c>
      <c r="D6" s="145" t="s">
        <v>283</v>
      </c>
      <c r="E6" s="145" t="s">
        <v>284</v>
      </c>
      <c r="F6" s="145"/>
      <c r="G6" s="145" t="s">
        <v>285</v>
      </c>
      <c r="H6" s="145" t="s">
        <v>291</v>
      </c>
      <c r="I6" s="146" t="s">
        <v>116</v>
      </c>
      <c r="J6" s="146" t="s">
        <v>288</v>
      </c>
      <c r="K6" s="145" t="s">
        <v>289</v>
      </c>
      <c r="L6" s="52"/>
    </row>
    <row r="7" spans="1:12" ht="26.25" customHeight="1" x14ac:dyDescent="0.25">
      <c r="A7" s="47">
        <v>3</v>
      </c>
      <c r="B7" s="147" t="s">
        <v>292</v>
      </c>
      <c r="C7" s="145" t="s">
        <v>293</v>
      </c>
      <c r="D7" s="145" t="s">
        <v>283</v>
      </c>
      <c r="E7" s="145" t="s">
        <v>294</v>
      </c>
      <c r="F7" s="145"/>
      <c r="G7" s="145">
        <v>25</v>
      </c>
      <c r="H7" s="145">
        <v>25</v>
      </c>
      <c r="I7" s="146" t="s">
        <v>295</v>
      </c>
      <c r="J7" s="146" t="s">
        <v>288</v>
      </c>
      <c r="K7" s="145" t="s">
        <v>289</v>
      </c>
      <c r="L7" s="56"/>
    </row>
    <row r="8" spans="1:12" ht="26.25" customHeight="1" x14ac:dyDescent="0.25">
      <c r="A8" s="47">
        <v>4</v>
      </c>
      <c r="B8" s="147" t="s">
        <v>296</v>
      </c>
      <c r="C8" s="145" t="s">
        <v>293</v>
      </c>
      <c r="D8" s="145" t="s">
        <v>283</v>
      </c>
      <c r="E8" s="145" t="s">
        <v>297</v>
      </c>
      <c r="F8" s="145"/>
      <c r="G8" s="145">
        <v>3</v>
      </c>
      <c r="H8" s="145" t="s">
        <v>291</v>
      </c>
      <c r="I8" s="146" t="s">
        <v>298</v>
      </c>
      <c r="J8" s="146" t="s">
        <v>288</v>
      </c>
      <c r="K8" s="145" t="s">
        <v>289</v>
      </c>
      <c r="L8" s="56"/>
    </row>
    <row r="9" spans="1:12" ht="26.25" customHeight="1" x14ac:dyDescent="0.25">
      <c r="A9" s="47">
        <v>5</v>
      </c>
      <c r="B9" s="147" t="s">
        <v>299</v>
      </c>
      <c r="C9" s="145" t="s">
        <v>293</v>
      </c>
      <c r="D9" s="145" t="s">
        <v>283</v>
      </c>
      <c r="E9" s="145" t="s">
        <v>300</v>
      </c>
      <c r="F9" s="145"/>
      <c r="G9" s="145" t="s">
        <v>301</v>
      </c>
      <c r="H9" s="145">
        <v>8</v>
      </c>
      <c r="I9" s="146" t="s">
        <v>298</v>
      </c>
      <c r="J9" s="146" t="s">
        <v>288</v>
      </c>
      <c r="K9" s="145" t="s">
        <v>289</v>
      </c>
      <c r="L9" s="56"/>
    </row>
    <row r="10" spans="1:12" ht="26.25" customHeight="1" x14ac:dyDescent="0.25">
      <c r="A10" s="47">
        <v>6</v>
      </c>
      <c r="B10" s="147" t="s">
        <v>302</v>
      </c>
      <c r="C10" s="145" t="s">
        <v>293</v>
      </c>
      <c r="D10" s="145" t="s">
        <v>283</v>
      </c>
      <c r="E10" s="145" t="s">
        <v>297</v>
      </c>
      <c r="F10" s="145"/>
      <c r="G10" s="145">
        <v>25</v>
      </c>
      <c r="H10" s="145">
        <v>25</v>
      </c>
      <c r="I10" s="146" t="s">
        <v>298</v>
      </c>
      <c r="J10" s="146" t="s">
        <v>288</v>
      </c>
      <c r="K10" s="145" t="s">
        <v>289</v>
      </c>
      <c r="L10" s="56"/>
    </row>
    <row r="11" spans="1:12" ht="26.25" customHeight="1" x14ac:dyDescent="0.25">
      <c r="A11" s="47">
        <v>7</v>
      </c>
      <c r="B11" s="57"/>
      <c r="C11" s="54"/>
      <c r="D11" s="54"/>
      <c r="E11" s="54"/>
      <c r="F11" s="54"/>
      <c r="G11" s="54"/>
      <c r="H11" s="54"/>
      <c r="I11" s="55"/>
      <c r="J11" s="59"/>
      <c r="K11" s="54"/>
      <c r="L11" s="56"/>
    </row>
    <row r="12" spans="1:12" ht="26.25" customHeight="1" x14ac:dyDescent="0.25">
      <c r="A12" s="47">
        <v>8</v>
      </c>
      <c r="B12" s="57"/>
      <c r="C12" s="54"/>
      <c r="D12" s="54"/>
      <c r="E12" s="54"/>
      <c r="F12" s="54"/>
      <c r="G12" s="54"/>
      <c r="H12" s="54"/>
      <c r="I12" s="55"/>
      <c r="J12" s="59"/>
      <c r="K12" s="54"/>
      <c r="L12" s="56"/>
    </row>
    <row r="13" spans="1:12" ht="26.25" customHeight="1" x14ac:dyDescent="0.25">
      <c r="A13" s="47">
        <v>9</v>
      </c>
      <c r="B13" s="57"/>
      <c r="C13" s="54"/>
      <c r="D13" s="54"/>
      <c r="E13" s="54"/>
      <c r="F13" s="54"/>
      <c r="G13" s="54"/>
      <c r="H13" s="54"/>
      <c r="I13" s="55"/>
      <c r="J13" s="59"/>
      <c r="K13" s="54"/>
      <c r="L13" s="56"/>
    </row>
    <row r="14" spans="1:12" ht="26.25" customHeight="1" x14ac:dyDescent="0.25">
      <c r="A14" s="47">
        <v>10</v>
      </c>
      <c r="B14" s="57"/>
      <c r="C14" s="54"/>
      <c r="D14" s="54"/>
      <c r="E14" s="54"/>
      <c r="F14" s="54"/>
      <c r="G14" s="54"/>
      <c r="H14" s="54"/>
      <c r="I14" s="55"/>
      <c r="J14" s="59"/>
      <c r="K14" s="54"/>
      <c r="L14" s="56"/>
    </row>
    <row r="15" spans="1:12" ht="26.25" customHeight="1" x14ac:dyDescent="0.25">
      <c r="A15" s="47">
        <v>11</v>
      </c>
      <c r="B15" s="57"/>
      <c r="C15" s="54"/>
      <c r="D15" s="54"/>
      <c r="E15" s="54"/>
      <c r="F15" s="54"/>
      <c r="G15" s="54"/>
      <c r="H15" s="54"/>
      <c r="I15" s="55"/>
      <c r="J15" s="59"/>
      <c r="K15" s="54"/>
      <c r="L15" s="56"/>
    </row>
    <row r="16" spans="1:12" ht="26.25" customHeight="1" x14ac:dyDescent="0.25">
      <c r="A16" s="47">
        <v>12</v>
      </c>
      <c r="B16" s="57"/>
      <c r="C16" s="54"/>
      <c r="D16" s="54"/>
      <c r="E16" s="54"/>
      <c r="F16" s="54"/>
      <c r="G16" s="54"/>
      <c r="H16" s="54"/>
      <c r="I16" s="55"/>
      <c r="J16" s="59"/>
      <c r="K16" s="54"/>
      <c r="L16" s="56"/>
    </row>
    <row r="17" spans="1:12" ht="26.25" customHeight="1" x14ac:dyDescent="0.25">
      <c r="A17" s="47">
        <v>13</v>
      </c>
      <c r="B17" s="57"/>
      <c r="C17" s="54"/>
      <c r="D17" s="54"/>
      <c r="E17" s="54"/>
      <c r="F17" s="54"/>
      <c r="G17" s="54"/>
      <c r="H17" s="54"/>
      <c r="I17" s="55"/>
      <c r="J17" s="59"/>
      <c r="K17" s="54"/>
      <c r="L17" s="56"/>
    </row>
    <row r="18" spans="1:12" ht="26.25" customHeight="1" x14ac:dyDescent="0.25">
      <c r="A18" s="47">
        <v>14</v>
      </c>
      <c r="B18" s="57"/>
      <c r="C18" s="54"/>
      <c r="D18" s="54"/>
      <c r="E18" s="54"/>
      <c r="F18" s="54"/>
      <c r="G18" s="54"/>
      <c r="H18" s="54"/>
      <c r="I18" s="55"/>
      <c r="J18" s="59"/>
      <c r="K18" s="54"/>
      <c r="L18" s="56"/>
    </row>
    <row r="19" spans="1:12" ht="26.25" customHeight="1" x14ac:dyDescent="0.25">
      <c r="A19" s="47">
        <v>15</v>
      </c>
      <c r="B19" s="57"/>
      <c r="C19" s="54"/>
      <c r="D19" s="54"/>
      <c r="E19" s="54"/>
      <c r="F19" s="54"/>
      <c r="G19" s="54"/>
      <c r="H19" s="54"/>
      <c r="I19" s="55"/>
      <c r="J19" s="59"/>
      <c r="K19" s="54"/>
      <c r="L19" s="56"/>
    </row>
    <row r="20" spans="1:12" ht="26.25" customHeight="1" x14ac:dyDescent="0.25">
      <c r="A20" s="47">
        <v>16</v>
      </c>
      <c r="B20" s="57"/>
      <c r="C20" s="54"/>
      <c r="D20" s="54"/>
      <c r="E20" s="54"/>
      <c r="F20" s="54"/>
      <c r="G20" s="54"/>
      <c r="H20" s="54"/>
      <c r="I20" s="55"/>
      <c r="J20" s="59"/>
      <c r="K20" s="54"/>
      <c r="L20" s="56"/>
    </row>
    <row r="21" spans="1:12" ht="26.25" customHeight="1" x14ac:dyDescent="0.25">
      <c r="A21" s="47">
        <v>17</v>
      </c>
      <c r="B21" s="57"/>
      <c r="C21" s="54"/>
      <c r="D21" s="54"/>
      <c r="E21" s="54"/>
      <c r="F21" s="54"/>
      <c r="G21" s="54"/>
      <c r="H21" s="54"/>
      <c r="I21" s="55"/>
      <c r="J21" s="59"/>
      <c r="K21" s="54"/>
      <c r="L21" s="56"/>
    </row>
    <row r="22" spans="1:12" ht="26.25" customHeight="1" x14ac:dyDescent="0.25">
      <c r="A22" s="47">
        <v>18</v>
      </c>
      <c r="B22" s="57"/>
      <c r="C22" s="54"/>
      <c r="D22" s="54"/>
      <c r="E22" s="54"/>
      <c r="F22" s="54"/>
      <c r="G22" s="54"/>
      <c r="H22" s="54"/>
      <c r="I22" s="55"/>
      <c r="J22" s="59"/>
      <c r="K22" s="54"/>
      <c r="L22" s="56"/>
    </row>
    <row r="23" spans="1:12" ht="26.25" customHeight="1" x14ac:dyDescent="0.25">
      <c r="A23" s="47">
        <v>19</v>
      </c>
      <c r="B23" s="57"/>
      <c r="C23" s="54"/>
      <c r="D23" s="54"/>
      <c r="E23" s="54"/>
      <c r="F23" s="54"/>
      <c r="G23" s="54"/>
      <c r="H23" s="54"/>
      <c r="I23" s="55"/>
      <c r="J23" s="59"/>
      <c r="K23" s="54"/>
      <c r="L23" s="56"/>
    </row>
    <row r="24" spans="1:12" ht="26.25" customHeight="1" x14ac:dyDescent="0.25">
      <c r="A24" s="47">
        <v>20</v>
      </c>
      <c r="B24" s="57"/>
      <c r="C24" s="54"/>
      <c r="D24" s="54"/>
      <c r="E24" s="54"/>
      <c r="F24" s="60"/>
      <c r="G24" s="54"/>
      <c r="H24" s="54"/>
      <c r="I24" s="55"/>
      <c r="J24" s="59"/>
      <c r="K24" s="54"/>
      <c r="L24" s="56"/>
    </row>
    <row r="25" spans="1:12" ht="26.25" customHeight="1" x14ac:dyDescent="0.25">
      <c r="A25" s="47">
        <v>21</v>
      </c>
      <c r="B25" s="57"/>
      <c r="C25" s="54"/>
      <c r="D25" s="54"/>
      <c r="E25" s="61"/>
      <c r="F25" s="60"/>
      <c r="G25" s="54"/>
      <c r="H25" s="54"/>
      <c r="I25" s="55"/>
      <c r="J25" s="59"/>
      <c r="K25" s="54"/>
      <c r="L25" s="56"/>
    </row>
    <row r="26" spans="1:12" ht="26.25" customHeight="1" x14ac:dyDescent="0.25">
      <c r="A26" s="47">
        <v>22</v>
      </c>
      <c r="B26" s="57"/>
      <c r="C26" s="54"/>
      <c r="D26" s="54"/>
      <c r="E26" s="54"/>
      <c r="F26" s="54"/>
      <c r="G26" s="54"/>
      <c r="H26" s="54"/>
      <c r="I26" s="55"/>
      <c r="J26" s="59"/>
      <c r="K26" s="54"/>
      <c r="L26" s="56"/>
    </row>
    <row r="27" spans="1:12" ht="26.25" customHeight="1" x14ac:dyDescent="0.25">
      <c r="A27" s="47">
        <v>23</v>
      </c>
      <c r="B27" s="57"/>
      <c r="C27" s="54"/>
      <c r="D27" s="54"/>
      <c r="E27" s="54"/>
      <c r="F27" s="54"/>
      <c r="G27" s="54"/>
      <c r="H27" s="54"/>
      <c r="I27" s="55"/>
      <c r="J27" s="59"/>
      <c r="K27" s="54"/>
      <c r="L27" s="56"/>
    </row>
    <row r="28" spans="1:12" ht="26.25" customHeight="1" x14ac:dyDescent="0.25">
      <c r="A28" s="47">
        <v>24</v>
      </c>
      <c r="B28" s="57"/>
      <c r="C28" s="54"/>
      <c r="D28" s="54"/>
      <c r="E28" s="54"/>
      <c r="F28" s="54"/>
      <c r="G28" s="61"/>
      <c r="H28" s="61"/>
      <c r="I28" s="55"/>
      <c r="J28" s="59"/>
      <c r="K28" s="54"/>
      <c r="L28" s="56"/>
    </row>
    <row r="29" spans="1:12" ht="26.25" customHeight="1" x14ac:dyDescent="0.25">
      <c r="A29" s="47">
        <v>25</v>
      </c>
      <c r="B29" s="57"/>
      <c r="C29" s="54"/>
      <c r="D29" s="54"/>
      <c r="E29" s="54"/>
      <c r="F29" s="54"/>
      <c r="G29" s="54"/>
      <c r="H29" s="54"/>
      <c r="I29" s="60"/>
      <c r="J29" s="59"/>
      <c r="K29" s="54"/>
      <c r="L29" s="56"/>
    </row>
    <row r="30" spans="1:12" ht="26.25" customHeight="1" x14ac:dyDescent="0.25">
      <c r="A30" s="47">
        <v>26</v>
      </c>
      <c r="B30" s="57"/>
      <c r="C30" s="54"/>
      <c r="D30" s="54"/>
      <c r="E30" s="61"/>
      <c r="F30" s="54"/>
      <c r="G30" s="54"/>
      <c r="H30" s="54"/>
      <c r="I30" s="55"/>
      <c r="J30" s="59"/>
      <c r="K30" s="54"/>
      <c r="L30" s="56"/>
    </row>
    <row r="31" spans="1:12" ht="26.25" customHeight="1" x14ac:dyDescent="0.25">
      <c r="A31" s="47">
        <v>27</v>
      </c>
      <c r="B31" s="57"/>
      <c r="C31" s="54"/>
      <c r="D31" s="54"/>
      <c r="E31" s="54"/>
      <c r="F31" s="60"/>
      <c r="G31" s="60"/>
      <c r="H31" s="60"/>
      <c r="I31" s="60"/>
      <c r="J31" s="59"/>
      <c r="K31" s="60"/>
      <c r="L31" s="56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25</vt:i4>
      </vt:variant>
    </vt:vector>
  </HeadingPairs>
  <TitlesOfParts>
    <vt:vector size="38" baseType="lpstr">
      <vt:lpstr>Mandirancan</vt:lpstr>
      <vt:lpstr>PLTU Indramayu</vt:lpstr>
      <vt:lpstr>Cangkring</vt:lpstr>
      <vt:lpstr>Arjawinangun</vt:lpstr>
      <vt:lpstr>Cikedung</vt:lpstr>
      <vt:lpstr>Babakan</vt:lpstr>
      <vt:lpstr>Haurgeulis</vt:lpstr>
      <vt:lpstr>Kadipaten</vt:lpstr>
      <vt:lpstr>Parakan</vt:lpstr>
      <vt:lpstr>Sunyaragi</vt:lpstr>
      <vt:lpstr>Kuningan</vt:lpstr>
      <vt:lpstr>Indramayu</vt:lpstr>
      <vt:lpstr>Jatibarang</vt:lpstr>
      <vt:lpstr>Arjawinangun!Print_Area</vt:lpstr>
      <vt:lpstr>Babakan!Print_Area</vt:lpstr>
      <vt:lpstr>Cangkring!Print_Area</vt:lpstr>
      <vt:lpstr>Cikedung!Print_Area</vt:lpstr>
      <vt:lpstr>Haurgeulis!Print_Area</vt:lpstr>
      <vt:lpstr>Indramayu!Print_Area</vt:lpstr>
      <vt:lpstr>Jatibarang!Print_Area</vt:lpstr>
      <vt:lpstr>Kadipaten!Print_Area</vt:lpstr>
      <vt:lpstr>Kuningan!Print_Area</vt:lpstr>
      <vt:lpstr>Mandirancan!Print_Area</vt:lpstr>
      <vt:lpstr>Parakan!Print_Area</vt:lpstr>
      <vt:lpstr>'PLTU Indramayu'!Print_Area</vt:lpstr>
      <vt:lpstr>Sunyaragi!Print_Area</vt:lpstr>
      <vt:lpstr>Arjawinangun!Print_Titles</vt:lpstr>
      <vt:lpstr>Babakan!Print_Titles</vt:lpstr>
      <vt:lpstr>Cangkring!Print_Titles</vt:lpstr>
      <vt:lpstr>Cikedung!Print_Titles</vt:lpstr>
      <vt:lpstr>Haurgeulis!Print_Titles</vt:lpstr>
      <vt:lpstr>Jatibarang!Print_Titles</vt:lpstr>
      <vt:lpstr>Kadipaten!Print_Titles</vt:lpstr>
      <vt:lpstr>Kuningan!Print_Titles</vt:lpstr>
      <vt:lpstr>Mandirancan!Print_Titles</vt:lpstr>
      <vt:lpstr>Parakan!Print_Titles</vt:lpstr>
      <vt:lpstr>'PLTU Indramayu'!Print_Titles</vt:lpstr>
      <vt:lpstr>Sunyaragi!Print_Titles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Yusev</dc:creator>
  <cp:lastModifiedBy>Yusev</cp:lastModifiedBy>
  <dcterms:created xsi:type="dcterms:W3CDTF">2017-08-24T02:25:29Z</dcterms:created>
  <dcterms:modified xsi:type="dcterms:W3CDTF">2017-08-24T02:55:37Z</dcterms:modified>
</cp:coreProperties>
</file>