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DA8BF60-BCC0-4661-A043-DD03BAA8DB39}" xr6:coauthVersionLast="37" xr6:coauthVersionMax="37" xr10:uidLastSave="{00000000-0000-0000-0000-000000000000}"/>
  <bookViews>
    <workbookView xWindow="0" yWindow="0" windowWidth="22260" windowHeight="12645" activeTab="5" xr2:uid="{00000000-000D-0000-FFFF-FFFF00000000}"/>
  </bookViews>
  <sheets>
    <sheet name="INDIV" sheetId="1" r:id="rId1"/>
    <sheet name="INDNUT" sheetId="2" r:id="rId2"/>
    <sheet name="REPAS" sheetId="3" r:id="rId3"/>
    <sheet name="NOMENCLATURE" sheetId="4" r:id="rId4"/>
    <sheet name="MENAGES" sheetId="5" r:id="rId5"/>
    <sheet name="INDIV_CA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B339" i="6"/>
  <c r="B340" i="6"/>
  <c r="B34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D1" i="6"/>
  <c r="D2" i="6" s="1"/>
  <c r="B1" i="6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D108" i="5"/>
  <c r="E108" i="5"/>
  <c r="F108" i="5"/>
  <c r="G108" i="5"/>
  <c r="D109" i="5"/>
  <c r="E109" i="5"/>
  <c r="F109" i="5"/>
  <c r="G109" i="5"/>
  <c r="D110" i="5"/>
  <c r="E110" i="5"/>
  <c r="F110" i="5"/>
  <c r="G110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5" i="5"/>
  <c r="E115" i="5"/>
  <c r="F115" i="5"/>
  <c r="G115" i="5"/>
  <c r="D116" i="5"/>
  <c r="E116" i="5"/>
  <c r="F116" i="5"/>
  <c r="G116" i="5"/>
  <c r="D117" i="5"/>
  <c r="E117" i="5"/>
  <c r="F117" i="5"/>
  <c r="G117" i="5"/>
  <c r="D118" i="5"/>
  <c r="E118" i="5"/>
  <c r="F118" i="5"/>
  <c r="G118" i="5"/>
  <c r="D119" i="5"/>
  <c r="E119" i="5"/>
  <c r="F119" i="5"/>
  <c r="G119" i="5"/>
  <c r="D120" i="5"/>
  <c r="E120" i="5"/>
  <c r="F120" i="5"/>
  <c r="G120" i="5"/>
  <c r="D121" i="5"/>
  <c r="E121" i="5"/>
  <c r="F121" i="5"/>
  <c r="G121" i="5"/>
  <c r="D122" i="5"/>
  <c r="E122" i="5"/>
  <c r="F122" i="5"/>
  <c r="G122" i="5"/>
  <c r="D123" i="5"/>
  <c r="E123" i="5"/>
  <c r="F123" i="5"/>
  <c r="G123" i="5"/>
  <c r="D124" i="5"/>
  <c r="E124" i="5"/>
  <c r="F124" i="5"/>
  <c r="G124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489" i="5"/>
  <c r="B490" i="5"/>
  <c r="B491" i="5"/>
  <c r="B492" i="5"/>
  <c r="B2" i="5"/>
  <c r="B3" i="5"/>
  <c r="B4" i="5"/>
  <c r="B5" i="5"/>
  <c r="B1" i="5"/>
  <c r="D1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B3" i="4"/>
  <c r="B2" i="4"/>
  <c r="D1" i="4"/>
  <c r="B1" i="4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D1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1" i="2"/>
  <c r="B1" i="2"/>
  <c r="B832" i="1"/>
  <c r="B83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2" i="1"/>
  <c r="B3" i="1"/>
  <c r="B4" i="1"/>
  <c r="B5" i="1"/>
  <c r="B6" i="1"/>
  <c r="B7" i="1"/>
  <c r="B8" i="1"/>
  <c r="B1" i="1"/>
  <c r="C3" i="1"/>
  <c r="D1" i="1"/>
  <c r="D2" i="1" s="1"/>
  <c r="E1" i="6" l="1"/>
  <c r="E1" i="5"/>
  <c r="D2" i="5"/>
  <c r="F1" i="5"/>
  <c r="E1" i="4"/>
  <c r="D2" i="4"/>
  <c r="E1" i="3"/>
  <c r="D2" i="3"/>
  <c r="E1" i="2"/>
  <c r="D2" i="2"/>
  <c r="D3" i="1"/>
  <c r="C4" i="1"/>
  <c r="C5" i="1" s="1"/>
  <c r="E1" i="1"/>
  <c r="E2" i="1" s="1"/>
  <c r="E2" i="6" l="1"/>
  <c r="F1" i="6"/>
  <c r="E2" i="5"/>
  <c r="F2" i="5"/>
  <c r="G1" i="5"/>
  <c r="E2" i="4"/>
  <c r="F1" i="4"/>
  <c r="F1" i="3"/>
  <c r="E2" i="3"/>
  <c r="E2" i="2"/>
  <c r="F1" i="2"/>
  <c r="D5" i="1"/>
  <c r="E5" i="1"/>
  <c r="E3" i="1"/>
  <c r="D4" i="1"/>
  <c r="E4" i="1"/>
  <c r="C6" i="1"/>
  <c r="F1" i="1"/>
  <c r="F5" i="1" s="1"/>
  <c r="G1" i="6" l="1"/>
  <c r="F2" i="6"/>
  <c r="G2" i="5"/>
  <c r="F2" i="4"/>
  <c r="G1" i="4"/>
  <c r="F2" i="3"/>
  <c r="G1" i="3"/>
  <c r="F2" i="2"/>
  <c r="G1" i="2"/>
  <c r="F4" i="1"/>
  <c r="F2" i="1"/>
  <c r="F3" i="1"/>
  <c r="D6" i="1"/>
  <c r="E6" i="1"/>
  <c r="F6" i="1"/>
  <c r="C7" i="1"/>
  <c r="G1" i="1"/>
  <c r="G2" i="6" l="1"/>
  <c r="G2" i="4"/>
  <c r="G2" i="3"/>
  <c r="G2" i="2"/>
  <c r="D7" i="1"/>
  <c r="E7" i="1"/>
  <c r="F7" i="1"/>
  <c r="G7" i="1"/>
  <c r="G2" i="1"/>
  <c r="G3" i="1"/>
  <c r="G5" i="1"/>
  <c r="G4" i="1"/>
  <c r="G6" i="1"/>
  <c r="C8" i="1"/>
  <c r="D8" i="1" l="1"/>
  <c r="E8" i="1"/>
  <c r="F8" i="1"/>
  <c r="G8" i="1"/>
  <c r="C9" i="1"/>
  <c r="D9" i="1" l="1"/>
  <c r="E9" i="1"/>
  <c r="F9" i="1"/>
  <c r="G9" i="1"/>
  <c r="C10" i="1"/>
  <c r="D10" i="1" l="1"/>
  <c r="E10" i="1"/>
  <c r="F10" i="1"/>
  <c r="G10" i="1"/>
  <c r="C11" i="1"/>
  <c r="D11" i="1" l="1"/>
  <c r="E11" i="1"/>
  <c r="F11" i="1"/>
  <c r="G11" i="1"/>
  <c r="C12" i="1"/>
  <c r="D12" i="1" l="1"/>
  <c r="E12" i="1"/>
  <c r="F12" i="1"/>
  <c r="G12" i="1"/>
  <c r="C13" i="1"/>
  <c r="D13" i="1" l="1"/>
  <c r="E13" i="1"/>
  <c r="F13" i="1"/>
  <c r="G13" i="1"/>
  <c r="C14" i="1"/>
  <c r="D14" i="1" l="1"/>
  <c r="E14" i="1"/>
  <c r="F14" i="1"/>
  <c r="G14" i="1"/>
  <c r="C15" i="1"/>
  <c r="D15" i="1" l="1"/>
  <c r="E15" i="1"/>
  <c r="F15" i="1"/>
  <c r="G15" i="1"/>
  <c r="C16" i="1"/>
  <c r="D16" i="1" l="1"/>
  <c r="E16" i="1"/>
  <c r="F16" i="1"/>
  <c r="G16" i="1"/>
  <c r="C17" i="1"/>
  <c r="D17" i="1" l="1"/>
  <c r="E17" i="1"/>
  <c r="F17" i="1"/>
  <c r="G17" i="1"/>
  <c r="C18" i="1"/>
  <c r="D18" i="1" l="1"/>
  <c r="E18" i="1"/>
  <c r="F18" i="1"/>
  <c r="G18" i="1"/>
  <c r="C19" i="1"/>
  <c r="D19" i="1" l="1"/>
  <c r="E19" i="1"/>
  <c r="F19" i="1"/>
  <c r="G19" i="1"/>
  <c r="C20" i="1"/>
  <c r="D20" i="1" l="1"/>
  <c r="E20" i="1"/>
  <c r="F20" i="1"/>
  <c r="G20" i="1"/>
  <c r="C21" i="1"/>
  <c r="D21" i="1" l="1"/>
  <c r="E21" i="1"/>
  <c r="F21" i="1"/>
  <c r="G21" i="1"/>
  <c r="C22" i="1"/>
  <c r="D22" i="1" l="1"/>
  <c r="E22" i="1"/>
  <c r="F22" i="1"/>
  <c r="G22" i="1"/>
  <c r="C23" i="1"/>
  <c r="D23" i="1" l="1"/>
  <c r="E23" i="1"/>
  <c r="F23" i="1"/>
  <c r="G23" i="1"/>
  <c r="C24" i="1"/>
  <c r="D24" i="1" l="1"/>
  <c r="E24" i="1"/>
  <c r="F24" i="1"/>
  <c r="G24" i="1"/>
  <c r="C25" i="1"/>
  <c r="D25" i="1" l="1"/>
  <c r="E25" i="1"/>
  <c r="F25" i="1"/>
  <c r="G25" i="1"/>
  <c r="C26" i="1"/>
  <c r="D26" i="1" l="1"/>
  <c r="E26" i="1"/>
  <c r="F26" i="1"/>
  <c r="G26" i="1"/>
  <c r="C27" i="1"/>
  <c r="D27" i="1" l="1"/>
  <c r="E27" i="1"/>
  <c r="F27" i="1"/>
  <c r="G27" i="1"/>
  <c r="C28" i="1"/>
  <c r="D28" i="1" l="1"/>
  <c r="E28" i="1"/>
  <c r="F28" i="1"/>
  <c r="G28" i="1"/>
  <c r="C29" i="1"/>
  <c r="D29" i="1" l="1"/>
  <c r="E29" i="1"/>
  <c r="F29" i="1"/>
  <c r="G29" i="1"/>
  <c r="C30" i="1"/>
  <c r="D30" i="1" l="1"/>
  <c r="E30" i="1"/>
  <c r="F30" i="1"/>
  <c r="G30" i="1"/>
  <c r="C31" i="1"/>
  <c r="D31" i="1" l="1"/>
  <c r="E31" i="1"/>
  <c r="F31" i="1"/>
  <c r="G31" i="1"/>
  <c r="C32" i="1"/>
  <c r="D32" i="1" l="1"/>
  <c r="E32" i="1"/>
  <c r="F32" i="1"/>
  <c r="G32" i="1"/>
  <c r="C33" i="1"/>
  <c r="D33" i="1" l="1"/>
  <c r="E33" i="1"/>
  <c r="F33" i="1"/>
  <c r="G33" i="1"/>
  <c r="C34" i="1"/>
  <c r="D34" i="1" l="1"/>
  <c r="E34" i="1"/>
  <c r="F34" i="1"/>
  <c r="G34" i="1"/>
  <c r="C35" i="1"/>
  <c r="D35" i="1" l="1"/>
  <c r="E35" i="1"/>
  <c r="F35" i="1"/>
  <c r="G35" i="1"/>
  <c r="C36" i="1"/>
  <c r="D36" i="1" l="1"/>
  <c r="E36" i="1"/>
  <c r="F36" i="1"/>
  <c r="G36" i="1"/>
  <c r="C37" i="1"/>
  <c r="D37" i="1" l="1"/>
  <c r="E37" i="1"/>
  <c r="F37" i="1"/>
  <c r="G37" i="1"/>
  <c r="C38" i="1"/>
  <c r="D38" i="1" l="1"/>
  <c r="E38" i="1"/>
  <c r="F38" i="1"/>
  <c r="G38" i="1"/>
  <c r="C39" i="1"/>
  <c r="D39" i="1" l="1"/>
  <c r="E39" i="1"/>
  <c r="F39" i="1"/>
  <c r="G39" i="1"/>
  <c r="C40" i="1"/>
  <c r="D40" i="1" l="1"/>
  <c r="E40" i="1"/>
  <c r="F40" i="1"/>
  <c r="G40" i="1"/>
  <c r="C41" i="1"/>
  <c r="D41" i="1" l="1"/>
  <c r="E41" i="1"/>
  <c r="F41" i="1"/>
  <c r="G41" i="1"/>
  <c r="C42" i="1"/>
  <c r="D42" i="1" l="1"/>
  <c r="E42" i="1"/>
  <c r="F42" i="1"/>
  <c r="G42" i="1"/>
  <c r="C43" i="1"/>
  <c r="D43" i="1" l="1"/>
  <c r="E43" i="1"/>
  <c r="F43" i="1"/>
  <c r="G43" i="1"/>
  <c r="C44" i="1"/>
  <c r="D44" i="1" l="1"/>
  <c r="E44" i="1"/>
  <c r="F44" i="1"/>
  <c r="G44" i="1"/>
  <c r="C45" i="1"/>
  <c r="D45" i="1" l="1"/>
  <c r="E45" i="1"/>
  <c r="F45" i="1"/>
  <c r="G45" i="1"/>
  <c r="C46" i="1"/>
  <c r="D46" i="1" l="1"/>
  <c r="E46" i="1"/>
  <c r="F46" i="1"/>
  <c r="G46" i="1"/>
  <c r="C47" i="1"/>
  <c r="D47" i="1" l="1"/>
  <c r="E47" i="1"/>
  <c r="F47" i="1"/>
  <c r="G47" i="1"/>
  <c r="C48" i="1"/>
  <c r="D48" i="1" l="1"/>
  <c r="E48" i="1"/>
  <c r="F48" i="1"/>
  <c r="G48" i="1"/>
  <c r="C49" i="1"/>
  <c r="D49" i="1" l="1"/>
  <c r="E49" i="1"/>
  <c r="F49" i="1"/>
  <c r="G49" i="1"/>
  <c r="C50" i="1"/>
  <c r="D50" i="1" l="1"/>
  <c r="E50" i="1"/>
  <c r="F50" i="1"/>
  <c r="G50" i="1"/>
  <c r="C51" i="1"/>
  <c r="D51" i="1" l="1"/>
  <c r="E51" i="1"/>
  <c r="F51" i="1"/>
  <c r="G51" i="1"/>
  <c r="C52" i="1"/>
  <c r="D52" i="1" l="1"/>
  <c r="E52" i="1"/>
  <c r="F52" i="1"/>
  <c r="G52" i="1"/>
  <c r="C53" i="1"/>
  <c r="D53" i="1" l="1"/>
  <c r="E53" i="1"/>
  <c r="F53" i="1"/>
  <c r="G53" i="1"/>
  <c r="C54" i="1"/>
  <c r="D54" i="1" l="1"/>
  <c r="E54" i="1"/>
  <c r="F54" i="1"/>
  <c r="G54" i="1"/>
  <c r="C55" i="1"/>
  <c r="D55" i="1" l="1"/>
  <c r="E55" i="1"/>
  <c r="F55" i="1"/>
  <c r="G55" i="1"/>
  <c r="C56" i="1"/>
  <c r="D56" i="1" l="1"/>
  <c r="E56" i="1"/>
  <c r="F56" i="1"/>
  <c r="G56" i="1"/>
  <c r="C57" i="1"/>
  <c r="D57" i="1" l="1"/>
  <c r="E57" i="1"/>
  <c r="F57" i="1"/>
  <c r="G57" i="1"/>
  <c r="C58" i="1"/>
  <c r="D58" i="1" l="1"/>
  <c r="E58" i="1"/>
  <c r="F58" i="1"/>
  <c r="G58" i="1"/>
  <c r="C59" i="1"/>
  <c r="D59" i="1" l="1"/>
  <c r="E59" i="1"/>
  <c r="F59" i="1"/>
  <c r="G59" i="1"/>
  <c r="C60" i="1"/>
  <c r="D60" i="1" l="1"/>
  <c r="E60" i="1"/>
  <c r="F60" i="1"/>
  <c r="G60" i="1"/>
  <c r="C61" i="1"/>
  <c r="D61" i="1" l="1"/>
  <c r="E61" i="1"/>
  <c r="F61" i="1"/>
  <c r="G61" i="1"/>
  <c r="C62" i="1"/>
  <c r="D62" i="1" l="1"/>
  <c r="E62" i="1"/>
  <c r="F62" i="1"/>
  <c r="G62" i="1"/>
  <c r="C63" i="1"/>
  <c r="D63" i="1" l="1"/>
  <c r="E63" i="1"/>
  <c r="F63" i="1"/>
  <c r="G63" i="1"/>
  <c r="C64" i="1"/>
  <c r="D64" i="1" l="1"/>
  <c r="E64" i="1"/>
  <c r="F64" i="1"/>
  <c r="G64" i="1"/>
  <c r="C65" i="1"/>
  <c r="D65" i="1" l="1"/>
  <c r="E65" i="1"/>
  <c r="F65" i="1"/>
  <c r="G65" i="1"/>
  <c r="C66" i="1"/>
  <c r="D66" i="1" l="1"/>
  <c r="E66" i="1"/>
  <c r="F66" i="1"/>
  <c r="G66" i="1"/>
  <c r="C67" i="1"/>
  <c r="D67" i="1" l="1"/>
  <c r="E67" i="1"/>
  <c r="F67" i="1"/>
  <c r="G67" i="1"/>
  <c r="C68" i="1"/>
  <c r="D68" i="1" l="1"/>
  <c r="E68" i="1"/>
  <c r="F68" i="1"/>
  <c r="G68" i="1"/>
  <c r="C69" i="1"/>
  <c r="D69" i="1" l="1"/>
  <c r="E69" i="1"/>
  <c r="F69" i="1"/>
  <c r="G69" i="1"/>
  <c r="C70" i="1"/>
  <c r="D70" i="1" l="1"/>
  <c r="E70" i="1"/>
  <c r="F70" i="1"/>
  <c r="G70" i="1"/>
  <c r="C71" i="1"/>
  <c r="D71" i="1" l="1"/>
  <c r="E71" i="1"/>
  <c r="F71" i="1"/>
  <c r="G71" i="1"/>
  <c r="C72" i="1"/>
  <c r="D72" i="1" l="1"/>
  <c r="E72" i="1"/>
  <c r="F72" i="1"/>
  <c r="G72" i="1"/>
  <c r="C73" i="1"/>
  <c r="D73" i="1" l="1"/>
  <c r="E73" i="1"/>
  <c r="F73" i="1"/>
  <c r="G73" i="1"/>
  <c r="C74" i="1"/>
  <c r="D74" i="1" l="1"/>
  <c r="E74" i="1"/>
  <c r="F74" i="1"/>
  <c r="G74" i="1"/>
  <c r="C75" i="1"/>
  <c r="D75" i="1" l="1"/>
  <c r="E75" i="1"/>
  <c r="F75" i="1"/>
  <c r="G75" i="1"/>
  <c r="C76" i="1"/>
  <c r="D76" i="1" l="1"/>
  <c r="E76" i="1"/>
  <c r="F76" i="1"/>
  <c r="G76" i="1"/>
  <c r="C77" i="1"/>
  <c r="D77" i="1" l="1"/>
  <c r="E77" i="1"/>
  <c r="F77" i="1"/>
  <c r="G77" i="1"/>
  <c r="C78" i="1"/>
  <c r="D78" i="1" l="1"/>
  <c r="E78" i="1"/>
  <c r="F78" i="1"/>
  <c r="G78" i="1"/>
  <c r="C79" i="1"/>
  <c r="D79" i="1" l="1"/>
  <c r="E79" i="1"/>
  <c r="F79" i="1"/>
  <c r="G79" i="1"/>
  <c r="C80" i="1"/>
  <c r="D80" i="1" l="1"/>
  <c r="E80" i="1"/>
  <c r="F80" i="1"/>
  <c r="G80" i="1"/>
  <c r="C81" i="1"/>
  <c r="D81" i="1" l="1"/>
  <c r="E81" i="1"/>
  <c r="F81" i="1"/>
  <c r="G81" i="1"/>
  <c r="C82" i="1"/>
  <c r="D82" i="1" l="1"/>
  <c r="E82" i="1"/>
  <c r="F82" i="1"/>
  <c r="G82" i="1"/>
  <c r="C83" i="1"/>
  <c r="D83" i="1" l="1"/>
  <c r="E83" i="1"/>
  <c r="F83" i="1"/>
  <c r="G83" i="1"/>
  <c r="C84" i="1"/>
  <c r="D84" i="1" l="1"/>
  <c r="E84" i="1"/>
  <c r="F84" i="1"/>
  <c r="G84" i="1"/>
  <c r="C85" i="1"/>
  <c r="D85" i="1" l="1"/>
  <c r="E85" i="1"/>
  <c r="F85" i="1"/>
  <c r="G85" i="1"/>
  <c r="C86" i="1"/>
  <c r="D86" i="1" l="1"/>
  <c r="E86" i="1"/>
  <c r="F86" i="1"/>
  <c r="G86" i="1"/>
  <c r="C87" i="1"/>
  <c r="D87" i="1" l="1"/>
  <c r="E87" i="1"/>
  <c r="F87" i="1"/>
  <c r="G87" i="1"/>
  <c r="C88" i="1"/>
  <c r="G88" i="1" l="1"/>
  <c r="D88" i="1"/>
  <c r="E88" i="1"/>
  <c r="F88" i="1"/>
  <c r="C89" i="1"/>
  <c r="G89" i="1" l="1"/>
  <c r="D89" i="1"/>
  <c r="E89" i="1"/>
  <c r="F89" i="1"/>
  <c r="C90" i="1"/>
  <c r="G90" i="1" l="1"/>
  <c r="D90" i="1"/>
  <c r="E90" i="1"/>
  <c r="F90" i="1"/>
  <c r="C91" i="1"/>
  <c r="G91" i="1" l="1"/>
  <c r="D91" i="1"/>
  <c r="E91" i="1"/>
  <c r="F91" i="1"/>
  <c r="C92" i="1"/>
  <c r="G92" i="1" l="1"/>
  <c r="D92" i="1"/>
  <c r="E92" i="1"/>
  <c r="F92" i="1"/>
  <c r="C93" i="1"/>
  <c r="G93" i="1" l="1"/>
  <c r="D93" i="1"/>
  <c r="E93" i="1"/>
  <c r="F93" i="1"/>
  <c r="C94" i="1"/>
  <c r="G94" i="1" l="1"/>
  <c r="D94" i="1"/>
  <c r="E94" i="1"/>
  <c r="F94" i="1"/>
  <c r="C95" i="1"/>
  <c r="G95" i="1" l="1"/>
  <c r="D95" i="1"/>
  <c r="E95" i="1"/>
  <c r="F95" i="1"/>
  <c r="C96" i="1"/>
  <c r="G96" i="1" l="1"/>
  <c r="D96" i="1"/>
  <c r="E96" i="1"/>
  <c r="F96" i="1"/>
  <c r="C97" i="1"/>
  <c r="G97" i="1" l="1"/>
  <c r="D97" i="1"/>
  <c r="E97" i="1"/>
  <c r="F97" i="1"/>
  <c r="C98" i="1"/>
  <c r="G98" i="1" l="1"/>
  <c r="D98" i="1"/>
  <c r="E98" i="1"/>
  <c r="F98" i="1"/>
  <c r="C99" i="1"/>
  <c r="G99" i="1" l="1"/>
  <c r="D99" i="1"/>
  <c r="E99" i="1"/>
  <c r="F99" i="1"/>
  <c r="C100" i="1"/>
  <c r="G100" i="1" l="1"/>
  <c r="D100" i="1"/>
  <c r="E100" i="1"/>
  <c r="F100" i="1"/>
  <c r="C101" i="1"/>
  <c r="G101" i="1" l="1"/>
  <c r="D101" i="1"/>
  <c r="E101" i="1"/>
  <c r="F101" i="1"/>
  <c r="C102" i="1"/>
  <c r="G102" i="1" l="1"/>
  <c r="D102" i="1"/>
  <c r="E102" i="1"/>
  <c r="F102" i="1"/>
  <c r="C103" i="1"/>
  <c r="G103" i="1" l="1"/>
  <c r="D103" i="1"/>
  <c r="E103" i="1"/>
  <c r="F103" i="1"/>
  <c r="C104" i="1"/>
  <c r="G104" i="1" l="1"/>
  <c r="D104" i="1"/>
  <c r="E104" i="1"/>
  <c r="F104" i="1"/>
  <c r="C105" i="1"/>
  <c r="G105" i="1" l="1"/>
  <c r="D105" i="1"/>
  <c r="E105" i="1"/>
  <c r="F105" i="1"/>
  <c r="C106" i="1"/>
  <c r="G106" i="1" l="1"/>
  <c r="D106" i="1"/>
  <c r="E106" i="1"/>
  <c r="F106" i="1"/>
  <c r="C107" i="1"/>
  <c r="G107" i="1" l="1"/>
  <c r="D107" i="1"/>
  <c r="E107" i="1"/>
  <c r="F107" i="1"/>
  <c r="C108" i="1"/>
  <c r="G108" i="1" l="1"/>
  <c r="D108" i="1"/>
  <c r="E108" i="1"/>
  <c r="F108" i="1"/>
  <c r="C109" i="1"/>
  <c r="G109" i="1" l="1"/>
  <c r="D109" i="1"/>
  <c r="E109" i="1"/>
  <c r="F109" i="1"/>
  <c r="C110" i="1"/>
  <c r="G110" i="1" l="1"/>
  <c r="D110" i="1"/>
  <c r="E110" i="1"/>
  <c r="F110" i="1"/>
  <c r="C111" i="1"/>
  <c r="G111" i="1" l="1"/>
  <c r="D111" i="1"/>
  <c r="E111" i="1"/>
  <c r="F111" i="1"/>
  <c r="C112" i="1"/>
  <c r="G112" i="1" l="1"/>
  <c r="D112" i="1"/>
  <c r="E112" i="1"/>
  <c r="F112" i="1"/>
  <c r="C113" i="1"/>
  <c r="G113" i="1" l="1"/>
  <c r="D113" i="1"/>
  <c r="E113" i="1"/>
  <c r="F113" i="1"/>
  <c r="C114" i="1"/>
  <c r="G114" i="1" l="1"/>
  <c r="D114" i="1"/>
  <c r="E114" i="1"/>
  <c r="F114" i="1"/>
  <c r="C115" i="1"/>
  <c r="G115" i="1" l="1"/>
  <c r="D115" i="1"/>
  <c r="E115" i="1"/>
  <c r="F115" i="1"/>
  <c r="C116" i="1"/>
  <c r="G116" i="1" l="1"/>
  <c r="D116" i="1"/>
  <c r="E116" i="1"/>
  <c r="F116" i="1"/>
  <c r="C117" i="1"/>
  <c r="G117" i="1" l="1"/>
  <c r="D117" i="1"/>
  <c r="E117" i="1"/>
  <c r="F117" i="1"/>
  <c r="C118" i="1"/>
  <c r="G118" i="1" l="1"/>
  <c r="D118" i="1"/>
  <c r="E118" i="1"/>
  <c r="F118" i="1"/>
  <c r="C119" i="1"/>
  <c r="G119" i="1" l="1"/>
  <c r="D119" i="1"/>
  <c r="E119" i="1"/>
  <c r="F119" i="1"/>
  <c r="C120" i="1"/>
  <c r="G120" i="1" l="1"/>
  <c r="D120" i="1"/>
  <c r="E120" i="1"/>
  <c r="F120" i="1"/>
  <c r="C121" i="1"/>
  <c r="G121" i="1" l="1"/>
  <c r="D121" i="1"/>
  <c r="E121" i="1"/>
  <c r="F121" i="1"/>
  <c r="C122" i="1"/>
  <c r="G122" i="1" l="1"/>
  <c r="D122" i="1"/>
  <c r="E122" i="1"/>
  <c r="F122" i="1"/>
  <c r="C123" i="1"/>
  <c r="G123" i="1" l="1"/>
  <c r="D123" i="1"/>
  <c r="E123" i="1"/>
  <c r="F123" i="1"/>
  <c r="C124" i="1"/>
  <c r="G124" i="1" l="1"/>
  <c r="D124" i="1"/>
  <c r="E124" i="1"/>
  <c r="F124" i="1"/>
  <c r="C125" i="1"/>
  <c r="G125" i="1" l="1"/>
  <c r="D125" i="1"/>
  <c r="E125" i="1"/>
  <c r="F125" i="1"/>
  <c r="C126" i="1"/>
  <c r="G126" i="1" l="1"/>
  <c r="D126" i="1"/>
  <c r="E126" i="1"/>
  <c r="F126" i="1"/>
  <c r="C127" i="1"/>
  <c r="G127" i="1" l="1"/>
  <c r="D127" i="1"/>
  <c r="E127" i="1"/>
  <c r="F127" i="1"/>
  <c r="C128" i="1"/>
  <c r="G128" i="1" l="1"/>
  <c r="D128" i="1"/>
  <c r="E128" i="1"/>
  <c r="F128" i="1"/>
  <c r="C129" i="1"/>
  <c r="G129" i="1" l="1"/>
  <c r="D129" i="1"/>
  <c r="E129" i="1"/>
  <c r="F129" i="1"/>
  <c r="C130" i="1"/>
  <c r="G130" i="1" l="1"/>
  <c r="D130" i="1"/>
  <c r="E130" i="1"/>
  <c r="F130" i="1"/>
  <c r="C131" i="1"/>
  <c r="G131" i="1" l="1"/>
  <c r="D131" i="1"/>
  <c r="E131" i="1"/>
  <c r="F131" i="1"/>
  <c r="C132" i="1"/>
  <c r="G132" i="1" l="1"/>
  <c r="D132" i="1"/>
  <c r="E132" i="1"/>
  <c r="F132" i="1"/>
  <c r="C133" i="1"/>
  <c r="G133" i="1" l="1"/>
  <c r="D133" i="1"/>
  <c r="E133" i="1"/>
  <c r="F133" i="1"/>
  <c r="C134" i="1"/>
  <c r="G134" i="1" l="1"/>
  <c r="D134" i="1"/>
  <c r="E134" i="1"/>
  <c r="F134" i="1"/>
  <c r="C135" i="1"/>
  <c r="G135" i="1" l="1"/>
  <c r="D135" i="1"/>
  <c r="E135" i="1"/>
  <c r="F135" i="1"/>
  <c r="C136" i="1"/>
  <c r="G136" i="1" l="1"/>
  <c r="D136" i="1"/>
  <c r="E136" i="1"/>
  <c r="F136" i="1"/>
  <c r="C137" i="1"/>
  <c r="G137" i="1" l="1"/>
  <c r="D137" i="1"/>
  <c r="E137" i="1"/>
  <c r="F137" i="1"/>
  <c r="C138" i="1"/>
  <c r="G138" i="1" l="1"/>
  <c r="D138" i="1"/>
  <c r="E138" i="1"/>
  <c r="F138" i="1"/>
  <c r="C139" i="1"/>
  <c r="G139" i="1" l="1"/>
  <c r="D139" i="1"/>
  <c r="E139" i="1"/>
  <c r="F139" i="1"/>
  <c r="C140" i="1"/>
  <c r="G140" i="1" l="1"/>
  <c r="D140" i="1"/>
  <c r="E140" i="1"/>
  <c r="F140" i="1"/>
  <c r="C141" i="1"/>
  <c r="G141" i="1" l="1"/>
  <c r="D141" i="1"/>
  <c r="E141" i="1"/>
  <c r="F141" i="1"/>
  <c r="C142" i="1"/>
  <c r="G142" i="1" l="1"/>
  <c r="D142" i="1"/>
  <c r="E142" i="1"/>
  <c r="F142" i="1"/>
  <c r="C143" i="1"/>
  <c r="G143" i="1" l="1"/>
  <c r="D143" i="1"/>
  <c r="E143" i="1"/>
  <c r="F143" i="1"/>
  <c r="C144" i="1"/>
  <c r="G144" i="1" l="1"/>
  <c r="D144" i="1"/>
  <c r="E144" i="1"/>
  <c r="F144" i="1"/>
  <c r="C145" i="1"/>
  <c r="G145" i="1" l="1"/>
  <c r="D145" i="1"/>
  <c r="E145" i="1"/>
  <c r="F145" i="1"/>
  <c r="C146" i="1"/>
  <c r="G146" i="1" l="1"/>
  <c r="D146" i="1"/>
  <c r="E146" i="1"/>
  <c r="F146" i="1"/>
  <c r="C147" i="1"/>
  <c r="G147" i="1" l="1"/>
  <c r="D147" i="1"/>
  <c r="E147" i="1"/>
  <c r="F147" i="1"/>
  <c r="C148" i="1"/>
  <c r="G148" i="1" l="1"/>
  <c r="D148" i="1"/>
  <c r="E148" i="1"/>
  <c r="F148" i="1"/>
  <c r="C149" i="1"/>
  <c r="G149" i="1" l="1"/>
  <c r="D149" i="1"/>
  <c r="E149" i="1"/>
  <c r="F149" i="1"/>
  <c r="C150" i="1"/>
  <c r="G150" i="1" l="1"/>
  <c r="D150" i="1"/>
  <c r="E150" i="1"/>
  <c r="F150" i="1"/>
  <c r="C151" i="1"/>
  <c r="G151" i="1" l="1"/>
  <c r="D151" i="1"/>
  <c r="E151" i="1"/>
  <c r="F151" i="1"/>
  <c r="C152" i="1"/>
  <c r="G152" i="1" l="1"/>
  <c r="D152" i="1"/>
  <c r="E152" i="1"/>
  <c r="F152" i="1"/>
  <c r="C153" i="1"/>
  <c r="E153" i="1" l="1"/>
  <c r="F153" i="1"/>
  <c r="G153" i="1"/>
  <c r="D153" i="1"/>
  <c r="C154" i="1"/>
  <c r="E154" i="1" l="1"/>
  <c r="F154" i="1"/>
  <c r="G154" i="1"/>
  <c r="D154" i="1"/>
  <c r="C155" i="1"/>
  <c r="E155" i="1" l="1"/>
  <c r="F155" i="1"/>
  <c r="G155" i="1"/>
  <c r="D155" i="1"/>
  <c r="C156" i="1"/>
  <c r="E156" i="1" l="1"/>
  <c r="F156" i="1"/>
  <c r="G156" i="1"/>
  <c r="D156" i="1"/>
  <c r="C157" i="1"/>
  <c r="E157" i="1" l="1"/>
  <c r="F157" i="1"/>
  <c r="G157" i="1"/>
  <c r="D157" i="1"/>
  <c r="C158" i="1"/>
  <c r="E158" i="1" l="1"/>
  <c r="F158" i="1"/>
  <c r="G158" i="1"/>
  <c r="D158" i="1"/>
  <c r="C159" i="1"/>
  <c r="E159" i="1" l="1"/>
  <c r="F159" i="1"/>
  <c r="G159" i="1"/>
  <c r="D159" i="1"/>
  <c r="C160" i="1"/>
  <c r="E160" i="1" l="1"/>
  <c r="F160" i="1"/>
  <c r="G160" i="1"/>
  <c r="D160" i="1"/>
  <c r="C161" i="1"/>
  <c r="E161" i="1" l="1"/>
  <c r="F161" i="1"/>
  <c r="G161" i="1"/>
  <c r="D161" i="1"/>
  <c r="C162" i="1"/>
  <c r="E162" i="1" l="1"/>
  <c r="F162" i="1"/>
  <c r="G162" i="1"/>
  <c r="D162" i="1"/>
  <c r="C163" i="1"/>
  <c r="E163" i="1" l="1"/>
  <c r="F163" i="1"/>
  <c r="G163" i="1"/>
  <c r="D163" i="1"/>
  <c r="C164" i="1"/>
  <c r="E164" i="1" l="1"/>
  <c r="F164" i="1"/>
  <c r="G164" i="1"/>
  <c r="D164" i="1"/>
  <c r="C165" i="1"/>
  <c r="E165" i="1" l="1"/>
  <c r="F165" i="1"/>
  <c r="G165" i="1"/>
  <c r="D165" i="1"/>
  <c r="C166" i="1"/>
  <c r="E166" i="1" l="1"/>
  <c r="F166" i="1"/>
  <c r="G166" i="1"/>
  <c r="D166" i="1"/>
  <c r="C167" i="1"/>
  <c r="E167" i="1" l="1"/>
  <c r="F167" i="1"/>
  <c r="G167" i="1"/>
  <c r="D167" i="1"/>
  <c r="C168" i="1"/>
  <c r="E168" i="1" l="1"/>
  <c r="F168" i="1"/>
  <c r="G168" i="1"/>
  <c r="D168" i="1"/>
  <c r="C169" i="1"/>
  <c r="E169" i="1" l="1"/>
  <c r="F169" i="1"/>
  <c r="G169" i="1"/>
  <c r="D169" i="1"/>
  <c r="C170" i="1"/>
  <c r="E170" i="1" l="1"/>
  <c r="F170" i="1"/>
  <c r="G170" i="1"/>
  <c r="D170" i="1"/>
  <c r="C171" i="1"/>
  <c r="E171" i="1" l="1"/>
  <c r="F171" i="1"/>
  <c r="G171" i="1"/>
  <c r="D171" i="1"/>
  <c r="C172" i="1"/>
  <c r="E172" i="1" l="1"/>
  <c r="F172" i="1"/>
  <c r="G172" i="1"/>
  <c r="D172" i="1"/>
  <c r="C173" i="1"/>
  <c r="E173" i="1" l="1"/>
  <c r="F173" i="1"/>
  <c r="G173" i="1"/>
  <c r="D173" i="1"/>
  <c r="C174" i="1"/>
  <c r="E174" i="1" l="1"/>
  <c r="F174" i="1"/>
  <c r="G174" i="1"/>
  <c r="D174" i="1"/>
  <c r="C175" i="1"/>
  <c r="E175" i="1" l="1"/>
  <c r="F175" i="1"/>
  <c r="G175" i="1"/>
  <c r="D175" i="1"/>
  <c r="C176" i="1"/>
  <c r="E176" i="1" l="1"/>
  <c r="F176" i="1"/>
  <c r="G176" i="1"/>
  <c r="D176" i="1"/>
  <c r="C177" i="1"/>
  <c r="E177" i="1" l="1"/>
  <c r="F177" i="1"/>
  <c r="G177" i="1"/>
  <c r="D177" i="1"/>
  <c r="C178" i="1"/>
  <c r="E178" i="1" l="1"/>
  <c r="F178" i="1"/>
  <c r="G178" i="1"/>
  <c r="D178" i="1"/>
  <c r="C179" i="1"/>
  <c r="E179" i="1" l="1"/>
  <c r="F179" i="1"/>
  <c r="G179" i="1"/>
  <c r="D179" i="1"/>
  <c r="C180" i="1"/>
  <c r="E180" i="1" l="1"/>
  <c r="F180" i="1"/>
  <c r="G180" i="1"/>
  <c r="D180" i="1"/>
  <c r="C181" i="1"/>
  <c r="E181" i="1" l="1"/>
  <c r="F181" i="1"/>
  <c r="G181" i="1"/>
  <c r="D181" i="1"/>
  <c r="C182" i="1"/>
  <c r="E182" i="1" l="1"/>
  <c r="F182" i="1"/>
  <c r="G182" i="1"/>
  <c r="D182" i="1"/>
  <c r="C183" i="1"/>
  <c r="E183" i="1" l="1"/>
  <c r="F183" i="1"/>
  <c r="G183" i="1"/>
  <c r="D183" i="1"/>
  <c r="C184" i="1"/>
  <c r="E184" i="1" l="1"/>
  <c r="F184" i="1"/>
  <c r="G184" i="1"/>
  <c r="D184" i="1"/>
  <c r="C185" i="1"/>
  <c r="E185" i="1" l="1"/>
  <c r="F185" i="1"/>
  <c r="G185" i="1"/>
  <c r="D185" i="1"/>
  <c r="C186" i="1"/>
  <c r="E186" i="1" l="1"/>
  <c r="F186" i="1"/>
  <c r="G186" i="1"/>
  <c r="D186" i="1"/>
  <c r="C187" i="1"/>
  <c r="E187" i="1" l="1"/>
  <c r="F187" i="1"/>
  <c r="G187" i="1"/>
  <c r="D187" i="1"/>
  <c r="C188" i="1"/>
  <c r="E188" i="1" l="1"/>
  <c r="F188" i="1"/>
  <c r="G188" i="1"/>
  <c r="D188" i="1"/>
  <c r="C189" i="1"/>
  <c r="E189" i="1" l="1"/>
  <c r="F189" i="1"/>
  <c r="G189" i="1"/>
  <c r="D189" i="1"/>
  <c r="C190" i="1"/>
  <c r="E190" i="1" l="1"/>
  <c r="F190" i="1"/>
  <c r="G190" i="1"/>
  <c r="D190" i="1"/>
  <c r="C191" i="1"/>
  <c r="E191" i="1" l="1"/>
  <c r="F191" i="1"/>
  <c r="G191" i="1"/>
  <c r="D191" i="1"/>
  <c r="C192" i="1"/>
  <c r="E192" i="1" l="1"/>
  <c r="F192" i="1"/>
  <c r="G192" i="1"/>
  <c r="D192" i="1"/>
  <c r="C193" i="1"/>
  <c r="E193" i="1" l="1"/>
  <c r="F193" i="1"/>
  <c r="G193" i="1"/>
  <c r="D193" i="1"/>
  <c r="C194" i="1"/>
  <c r="E194" i="1" l="1"/>
  <c r="F194" i="1"/>
  <c r="G194" i="1"/>
  <c r="D194" i="1"/>
  <c r="C195" i="1"/>
  <c r="E195" i="1" l="1"/>
  <c r="F195" i="1"/>
  <c r="G195" i="1"/>
  <c r="D195" i="1"/>
  <c r="C196" i="1"/>
  <c r="E196" i="1" l="1"/>
  <c r="F196" i="1"/>
  <c r="G196" i="1"/>
  <c r="D196" i="1"/>
  <c r="C197" i="1"/>
  <c r="E197" i="1" l="1"/>
  <c r="F197" i="1"/>
  <c r="G197" i="1"/>
  <c r="D197" i="1"/>
  <c r="C198" i="1"/>
  <c r="E198" i="1" l="1"/>
  <c r="F198" i="1"/>
  <c r="G198" i="1"/>
  <c r="D198" i="1"/>
  <c r="C199" i="1"/>
  <c r="E199" i="1" l="1"/>
  <c r="F199" i="1"/>
  <c r="G199" i="1"/>
  <c r="D199" i="1"/>
  <c r="C200" i="1"/>
  <c r="E200" i="1" l="1"/>
  <c r="F200" i="1"/>
  <c r="G200" i="1"/>
  <c r="D200" i="1"/>
  <c r="C201" i="1"/>
  <c r="E201" i="1" l="1"/>
  <c r="F201" i="1"/>
  <c r="G201" i="1"/>
  <c r="D201" i="1"/>
  <c r="C202" i="1"/>
  <c r="E202" i="1" l="1"/>
  <c r="F202" i="1"/>
  <c r="G202" i="1"/>
  <c r="D202" i="1"/>
  <c r="C203" i="1"/>
  <c r="E203" i="1" l="1"/>
  <c r="F203" i="1"/>
  <c r="G203" i="1"/>
  <c r="D203" i="1"/>
  <c r="C204" i="1"/>
  <c r="E204" i="1" l="1"/>
  <c r="F204" i="1"/>
  <c r="G204" i="1"/>
  <c r="D204" i="1"/>
  <c r="C205" i="1"/>
  <c r="E205" i="1" l="1"/>
  <c r="F205" i="1"/>
  <c r="G205" i="1"/>
  <c r="D205" i="1"/>
  <c r="C206" i="1"/>
  <c r="E206" i="1" l="1"/>
  <c r="F206" i="1"/>
  <c r="G206" i="1"/>
  <c r="D206" i="1"/>
  <c r="C207" i="1"/>
  <c r="E207" i="1" l="1"/>
  <c r="F207" i="1"/>
  <c r="G207" i="1"/>
  <c r="D207" i="1"/>
  <c r="C208" i="1"/>
  <c r="E208" i="1" l="1"/>
  <c r="F208" i="1"/>
  <c r="G208" i="1"/>
  <c r="D208" i="1"/>
  <c r="C209" i="1"/>
  <c r="E209" i="1" l="1"/>
  <c r="F209" i="1"/>
  <c r="G209" i="1"/>
  <c r="D209" i="1"/>
  <c r="C210" i="1"/>
  <c r="E210" i="1" l="1"/>
  <c r="F210" i="1"/>
  <c r="G210" i="1"/>
  <c r="D210" i="1"/>
  <c r="C211" i="1"/>
  <c r="E211" i="1" l="1"/>
  <c r="F211" i="1"/>
  <c r="G211" i="1"/>
  <c r="D211" i="1"/>
  <c r="C212" i="1"/>
  <c r="E212" i="1" l="1"/>
  <c r="F212" i="1"/>
  <c r="G212" i="1"/>
  <c r="D212" i="1"/>
  <c r="C213" i="1"/>
  <c r="E213" i="1" l="1"/>
  <c r="F213" i="1"/>
  <c r="G213" i="1"/>
  <c r="D213" i="1"/>
  <c r="C214" i="1"/>
  <c r="E214" i="1" l="1"/>
  <c r="F214" i="1"/>
  <c r="G214" i="1"/>
  <c r="D214" i="1"/>
  <c r="C215" i="1"/>
  <c r="E215" i="1" l="1"/>
  <c r="F215" i="1"/>
  <c r="G215" i="1"/>
  <c r="D215" i="1"/>
  <c r="C216" i="1"/>
  <c r="E216" i="1" l="1"/>
  <c r="F216" i="1"/>
  <c r="G216" i="1"/>
  <c r="D216" i="1"/>
  <c r="C217" i="1"/>
  <c r="E217" i="1" l="1"/>
  <c r="F217" i="1"/>
  <c r="G217" i="1"/>
  <c r="D217" i="1"/>
  <c r="C218" i="1"/>
  <c r="E218" i="1" l="1"/>
  <c r="F218" i="1"/>
  <c r="G218" i="1"/>
  <c r="D218" i="1"/>
  <c r="C219" i="1"/>
  <c r="E219" i="1" l="1"/>
  <c r="F219" i="1"/>
  <c r="G219" i="1"/>
  <c r="D219" i="1"/>
  <c r="C220" i="1"/>
  <c r="E220" i="1" l="1"/>
  <c r="F220" i="1"/>
  <c r="G220" i="1"/>
  <c r="D220" i="1"/>
  <c r="C221" i="1"/>
  <c r="E221" i="1" l="1"/>
  <c r="F221" i="1"/>
  <c r="G221" i="1"/>
  <c r="D221" i="1"/>
  <c r="C222" i="1"/>
  <c r="E222" i="1" l="1"/>
  <c r="F222" i="1"/>
  <c r="G222" i="1"/>
  <c r="D222" i="1"/>
  <c r="C223" i="1"/>
  <c r="E223" i="1" l="1"/>
  <c r="F223" i="1"/>
  <c r="G223" i="1"/>
  <c r="D223" i="1"/>
  <c r="C224" i="1"/>
  <c r="E224" i="1" l="1"/>
  <c r="F224" i="1"/>
  <c r="G224" i="1"/>
  <c r="D224" i="1"/>
  <c r="C225" i="1"/>
  <c r="E225" i="1" l="1"/>
  <c r="F225" i="1"/>
  <c r="G225" i="1"/>
  <c r="D225" i="1"/>
  <c r="C226" i="1"/>
  <c r="E226" i="1" l="1"/>
  <c r="F226" i="1"/>
  <c r="G226" i="1"/>
  <c r="D226" i="1"/>
  <c r="C227" i="1"/>
  <c r="E227" i="1" l="1"/>
  <c r="F227" i="1"/>
  <c r="G227" i="1"/>
  <c r="D227" i="1"/>
  <c r="C228" i="1"/>
  <c r="E228" i="1" l="1"/>
  <c r="F228" i="1"/>
  <c r="G228" i="1"/>
  <c r="D228" i="1"/>
  <c r="C229" i="1"/>
  <c r="E229" i="1" l="1"/>
  <c r="F229" i="1"/>
  <c r="G229" i="1"/>
  <c r="D229" i="1"/>
  <c r="C230" i="1"/>
  <c r="E230" i="1" l="1"/>
  <c r="F230" i="1"/>
  <c r="G230" i="1"/>
  <c r="D230" i="1"/>
  <c r="C231" i="1"/>
  <c r="E231" i="1" l="1"/>
  <c r="F231" i="1"/>
  <c r="G231" i="1"/>
  <c r="D231" i="1"/>
  <c r="C232" i="1"/>
  <c r="E232" i="1" l="1"/>
  <c r="F232" i="1"/>
  <c r="G232" i="1"/>
  <c r="D232" i="1"/>
  <c r="C233" i="1"/>
  <c r="E233" i="1" l="1"/>
  <c r="F233" i="1"/>
  <c r="G233" i="1"/>
  <c r="D233" i="1"/>
  <c r="C234" i="1"/>
  <c r="E234" i="1" l="1"/>
  <c r="F234" i="1"/>
  <c r="G234" i="1"/>
  <c r="D234" i="1"/>
  <c r="C235" i="1"/>
  <c r="E235" i="1" l="1"/>
  <c r="F235" i="1"/>
  <c r="G235" i="1"/>
  <c r="D235" i="1"/>
  <c r="C236" i="1"/>
  <c r="E236" i="1" l="1"/>
  <c r="F236" i="1"/>
  <c r="G236" i="1"/>
  <c r="D236" i="1"/>
  <c r="C237" i="1"/>
  <c r="E237" i="1" l="1"/>
  <c r="F237" i="1"/>
  <c r="G237" i="1"/>
  <c r="D237" i="1"/>
  <c r="C238" i="1"/>
  <c r="E238" i="1" l="1"/>
  <c r="F238" i="1"/>
  <c r="G238" i="1"/>
  <c r="D238" i="1"/>
  <c r="C239" i="1"/>
  <c r="E239" i="1" l="1"/>
  <c r="F239" i="1"/>
  <c r="G239" i="1"/>
  <c r="D239" i="1"/>
  <c r="C240" i="1"/>
  <c r="E240" i="1" l="1"/>
  <c r="F240" i="1"/>
  <c r="G240" i="1"/>
  <c r="D240" i="1"/>
  <c r="C241" i="1"/>
  <c r="E241" i="1" l="1"/>
  <c r="F241" i="1"/>
  <c r="G241" i="1"/>
  <c r="D241" i="1"/>
  <c r="C242" i="1"/>
  <c r="E242" i="1" l="1"/>
  <c r="F242" i="1"/>
  <c r="G242" i="1"/>
  <c r="D242" i="1"/>
  <c r="C243" i="1"/>
  <c r="E243" i="1" l="1"/>
  <c r="F243" i="1"/>
  <c r="G243" i="1"/>
  <c r="D243" i="1"/>
  <c r="C244" i="1"/>
  <c r="E244" i="1" l="1"/>
  <c r="F244" i="1"/>
  <c r="G244" i="1"/>
  <c r="D244" i="1"/>
  <c r="C245" i="1"/>
  <c r="E245" i="1" l="1"/>
  <c r="F245" i="1"/>
  <c r="G245" i="1"/>
  <c r="D245" i="1"/>
  <c r="C246" i="1"/>
  <c r="E246" i="1" l="1"/>
  <c r="F246" i="1"/>
  <c r="G246" i="1"/>
  <c r="D246" i="1"/>
  <c r="C247" i="1"/>
  <c r="E247" i="1" l="1"/>
  <c r="F247" i="1"/>
  <c r="G247" i="1"/>
  <c r="D247" i="1"/>
  <c r="C248" i="1"/>
  <c r="E248" i="1" l="1"/>
  <c r="F248" i="1"/>
  <c r="G248" i="1"/>
  <c r="D248" i="1"/>
  <c r="C249" i="1"/>
  <c r="E249" i="1" l="1"/>
  <c r="F249" i="1"/>
  <c r="G249" i="1"/>
  <c r="D249" i="1"/>
  <c r="C250" i="1"/>
  <c r="E250" i="1" l="1"/>
  <c r="F250" i="1"/>
  <c r="G250" i="1"/>
  <c r="D250" i="1"/>
  <c r="C251" i="1"/>
  <c r="E251" i="1" l="1"/>
  <c r="F251" i="1"/>
  <c r="G251" i="1"/>
  <c r="D251" i="1"/>
  <c r="C252" i="1"/>
  <c r="E252" i="1" l="1"/>
  <c r="F252" i="1"/>
  <c r="G252" i="1"/>
  <c r="D252" i="1"/>
  <c r="C253" i="1"/>
  <c r="E253" i="1" l="1"/>
  <c r="F253" i="1"/>
  <c r="G253" i="1"/>
  <c r="D253" i="1"/>
  <c r="C254" i="1"/>
  <c r="E254" i="1" l="1"/>
  <c r="F254" i="1"/>
  <c r="G254" i="1"/>
  <c r="D254" i="1"/>
  <c r="C255" i="1"/>
  <c r="E255" i="1" l="1"/>
  <c r="F255" i="1"/>
  <c r="G255" i="1"/>
  <c r="D255" i="1"/>
  <c r="C256" i="1"/>
  <c r="E256" i="1" l="1"/>
  <c r="F256" i="1"/>
  <c r="G256" i="1"/>
  <c r="D256" i="1"/>
  <c r="C257" i="1"/>
  <c r="E257" i="1" l="1"/>
  <c r="F257" i="1"/>
  <c r="G257" i="1"/>
  <c r="D257" i="1"/>
  <c r="C258" i="1"/>
  <c r="E258" i="1" l="1"/>
  <c r="F258" i="1"/>
  <c r="G258" i="1"/>
  <c r="D258" i="1"/>
  <c r="C259" i="1"/>
  <c r="E259" i="1" l="1"/>
  <c r="F259" i="1"/>
  <c r="G259" i="1"/>
  <c r="D259" i="1"/>
  <c r="C260" i="1"/>
  <c r="E260" i="1" l="1"/>
  <c r="F260" i="1"/>
  <c r="G260" i="1"/>
  <c r="D260" i="1"/>
  <c r="C261" i="1"/>
  <c r="E261" i="1" l="1"/>
  <c r="F261" i="1"/>
  <c r="G261" i="1"/>
  <c r="D261" i="1"/>
  <c r="C262" i="1"/>
  <c r="E262" i="1" l="1"/>
  <c r="F262" i="1"/>
  <c r="G262" i="1"/>
  <c r="D262" i="1"/>
  <c r="C263" i="1"/>
  <c r="E263" i="1" l="1"/>
  <c r="F263" i="1"/>
  <c r="G263" i="1"/>
  <c r="D263" i="1"/>
  <c r="C264" i="1"/>
  <c r="E264" i="1" l="1"/>
  <c r="F264" i="1"/>
  <c r="G264" i="1"/>
  <c r="D264" i="1"/>
  <c r="C265" i="1"/>
  <c r="E265" i="1" l="1"/>
  <c r="F265" i="1"/>
  <c r="G265" i="1"/>
  <c r="D265" i="1"/>
  <c r="C266" i="1"/>
  <c r="E266" i="1" l="1"/>
  <c r="F266" i="1"/>
  <c r="G266" i="1"/>
  <c r="D266" i="1"/>
  <c r="C267" i="1"/>
  <c r="E267" i="1" l="1"/>
  <c r="F267" i="1"/>
  <c r="G267" i="1"/>
  <c r="D267" i="1"/>
  <c r="C268" i="1"/>
  <c r="E268" i="1" l="1"/>
  <c r="F268" i="1"/>
  <c r="G268" i="1"/>
  <c r="D268" i="1"/>
  <c r="C269" i="1"/>
  <c r="E269" i="1" l="1"/>
  <c r="F269" i="1"/>
  <c r="G269" i="1"/>
  <c r="D269" i="1"/>
  <c r="C270" i="1"/>
  <c r="E270" i="1" l="1"/>
  <c r="F270" i="1"/>
  <c r="G270" i="1"/>
  <c r="D270" i="1"/>
  <c r="C271" i="1"/>
  <c r="E271" i="1" l="1"/>
  <c r="F271" i="1"/>
  <c r="G271" i="1"/>
  <c r="D271" i="1"/>
  <c r="C272" i="1"/>
  <c r="E272" i="1" l="1"/>
  <c r="F272" i="1"/>
  <c r="G272" i="1"/>
  <c r="D272" i="1"/>
  <c r="C273" i="1"/>
  <c r="E273" i="1" l="1"/>
  <c r="F273" i="1"/>
  <c r="G273" i="1"/>
  <c r="D273" i="1"/>
  <c r="C274" i="1"/>
  <c r="E274" i="1" l="1"/>
  <c r="F274" i="1"/>
  <c r="G274" i="1"/>
  <c r="D274" i="1"/>
  <c r="C275" i="1"/>
  <c r="E275" i="1" l="1"/>
  <c r="F275" i="1"/>
  <c r="G275" i="1"/>
  <c r="D275" i="1"/>
  <c r="C276" i="1"/>
  <c r="E276" i="1" l="1"/>
  <c r="F276" i="1"/>
  <c r="G276" i="1"/>
  <c r="D276" i="1"/>
  <c r="C277" i="1"/>
  <c r="E277" i="1" l="1"/>
  <c r="F277" i="1"/>
  <c r="G277" i="1"/>
  <c r="D277" i="1"/>
  <c r="C278" i="1"/>
  <c r="E278" i="1" l="1"/>
  <c r="F278" i="1"/>
  <c r="G278" i="1"/>
  <c r="D278" i="1"/>
  <c r="C279" i="1"/>
  <c r="E279" i="1" l="1"/>
  <c r="F279" i="1"/>
  <c r="G279" i="1"/>
  <c r="D279" i="1"/>
  <c r="C280" i="1"/>
  <c r="E280" i="1" l="1"/>
  <c r="F280" i="1"/>
  <c r="G280" i="1"/>
  <c r="D280" i="1"/>
  <c r="C281" i="1"/>
  <c r="E281" i="1" l="1"/>
  <c r="F281" i="1"/>
  <c r="G281" i="1"/>
  <c r="D281" i="1"/>
  <c r="C282" i="1"/>
  <c r="E282" i="1" l="1"/>
  <c r="F282" i="1"/>
  <c r="G282" i="1"/>
  <c r="D282" i="1"/>
  <c r="C283" i="1"/>
  <c r="E283" i="1" l="1"/>
  <c r="F283" i="1"/>
  <c r="G283" i="1"/>
  <c r="D283" i="1"/>
  <c r="C284" i="1"/>
  <c r="E284" i="1" l="1"/>
  <c r="F284" i="1"/>
  <c r="G284" i="1"/>
  <c r="D284" i="1"/>
  <c r="C285" i="1"/>
  <c r="E285" i="1" l="1"/>
  <c r="F285" i="1"/>
  <c r="G285" i="1"/>
  <c r="D285" i="1"/>
  <c r="C286" i="1"/>
  <c r="E286" i="1" l="1"/>
  <c r="F286" i="1"/>
  <c r="G286" i="1"/>
  <c r="D286" i="1"/>
  <c r="C287" i="1"/>
  <c r="E287" i="1" l="1"/>
  <c r="F287" i="1"/>
  <c r="G287" i="1"/>
  <c r="D287" i="1"/>
  <c r="C288" i="1"/>
  <c r="E288" i="1" l="1"/>
  <c r="F288" i="1"/>
  <c r="G288" i="1"/>
  <c r="D288" i="1"/>
  <c r="C289" i="1"/>
  <c r="E289" i="1" l="1"/>
  <c r="F289" i="1"/>
  <c r="G289" i="1"/>
  <c r="D289" i="1"/>
  <c r="C290" i="1"/>
  <c r="E290" i="1" l="1"/>
  <c r="F290" i="1"/>
  <c r="G290" i="1"/>
  <c r="D290" i="1"/>
  <c r="C291" i="1"/>
  <c r="E291" i="1" l="1"/>
  <c r="F291" i="1"/>
  <c r="G291" i="1"/>
  <c r="D291" i="1"/>
  <c r="C292" i="1"/>
  <c r="E292" i="1" l="1"/>
  <c r="F292" i="1"/>
  <c r="G292" i="1"/>
  <c r="D292" i="1"/>
  <c r="C293" i="1"/>
  <c r="E293" i="1" l="1"/>
  <c r="F293" i="1"/>
  <c r="G293" i="1"/>
  <c r="D293" i="1"/>
  <c r="C294" i="1"/>
  <c r="E294" i="1" l="1"/>
  <c r="F294" i="1"/>
  <c r="G294" i="1"/>
  <c r="D294" i="1"/>
  <c r="C295" i="1"/>
  <c r="E295" i="1" l="1"/>
  <c r="F295" i="1"/>
  <c r="G295" i="1"/>
  <c r="D295" i="1"/>
  <c r="C296" i="1"/>
  <c r="E296" i="1" l="1"/>
  <c r="F296" i="1"/>
  <c r="G296" i="1"/>
  <c r="D296" i="1"/>
  <c r="C297" i="1"/>
  <c r="E297" i="1" l="1"/>
  <c r="F297" i="1"/>
  <c r="G297" i="1"/>
  <c r="D297" i="1"/>
  <c r="C298" i="1"/>
  <c r="E298" i="1" l="1"/>
  <c r="F298" i="1"/>
  <c r="G298" i="1"/>
  <c r="D298" i="1"/>
  <c r="C299" i="1"/>
  <c r="E299" i="1" l="1"/>
  <c r="F299" i="1"/>
  <c r="G299" i="1"/>
  <c r="D299" i="1"/>
  <c r="C300" i="1"/>
  <c r="E300" i="1" l="1"/>
  <c r="F300" i="1"/>
  <c r="D300" i="1"/>
  <c r="G300" i="1"/>
  <c r="C301" i="1"/>
  <c r="E301" i="1" l="1"/>
  <c r="F301" i="1"/>
  <c r="G301" i="1"/>
  <c r="D301" i="1"/>
  <c r="C302" i="1"/>
  <c r="E302" i="1" l="1"/>
  <c r="F302" i="1"/>
  <c r="G302" i="1"/>
  <c r="D302" i="1"/>
  <c r="C303" i="1"/>
  <c r="E303" i="1" l="1"/>
  <c r="F303" i="1"/>
  <c r="G303" i="1"/>
  <c r="D303" i="1"/>
  <c r="C304" i="1"/>
  <c r="E304" i="1" l="1"/>
  <c r="F304" i="1"/>
  <c r="G304" i="1"/>
  <c r="D304" i="1"/>
  <c r="C305" i="1"/>
  <c r="E305" i="1" l="1"/>
  <c r="F305" i="1"/>
  <c r="G305" i="1"/>
  <c r="D305" i="1"/>
  <c r="C306" i="1"/>
  <c r="E306" i="1" l="1"/>
  <c r="F306" i="1"/>
  <c r="G306" i="1"/>
  <c r="D306" i="1"/>
  <c r="C307" i="1"/>
  <c r="E307" i="1" l="1"/>
  <c r="F307" i="1"/>
  <c r="G307" i="1"/>
  <c r="D307" i="1"/>
  <c r="C308" i="1"/>
  <c r="E308" i="1" l="1"/>
  <c r="F308" i="1"/>
  <c r="G308" i="1"/>
  <c r="D308" i="1"/>
  <c r="C309" i="1"/>
  <c r="E309" i="1" l="1"/>
  <c r="F309" i="1"/>
  <c r="G309" i="1"/>
  <c r="D309" i="1"/>
  <c r="C310" i="1"/>
  <c r="E310" i="1" l="1"/>
  <c r="F310" i="1"/>
  <c r="G310" i="1"/>
  <c r="D310" i="1"/>
  <c r="C311" i="1"/>
  <c r="E311" i="1" l="1"/>
  <c r="F311" i="1"/>
  <c r="G311" i="1"/>
  <c r="D311" i="1"/>
  <c r="C312" i="1"/>
  <c r="E312" i="1" l="1"/>
  <c r="F312" i="1"/>
  <c r="G312" i="1"/>
  <c r="D312" i="1"/>
  <c r="C313" i="1"/>
  <c r="E313" i="1" l="1"/>
  <c r="F313" i="1"/>
  <c r="G313" i="1"/>
  <c r="D313" i="1"/>
  <c r="C314" i="1"/>
  <c r="E314" i="1" l="1"/>
  <c r="F314" i="1"/>
  <c r="G314" i="1"/>
  <c r="D314" i="1"/>
  <c r="C315" i="1"/>
  <c r="E315" i="1" l="1"/>
  <c r="F315" i="1"/>
  <c r="G315" i="1"/>
  <c r="D315" i="1"/>
  <c r="C316" i="1"/>
  <c r="E316" i="1" l="1"/>
  <c r="F316" i="1"/>
  <c r="G316" i="1"/>
  <c r="D316" i="1"/>
  <c r="C317" i="1"/>
  <c r="E317" i="1" l="1"/>
  <c r="F317" i="1"/>
  <c r="G317" i="1"/>
  <c r="D317" i="1"/>
  <c r="C318" i="1"/>
  <c r="E318" i="1" l="1"/>
  <c r="F318" i="1"/>
  <c r="G318" i="1"/>
  <c r="D318" i="1"/>
  <c r="C319" i="1"/>
  <c r="E319" i="1" l="1"/>
  <c r="F319" i="1"/>
  <c r="G319" i="1"/>
  <c r="D319" i="1"/>
  <c r="C320" i="1"/>
  <c r="E320" i="1" l="1"/>
  <c r="F320" i="1"/>
  <c r="G320" i="1"/>
  <c r="D320" i="1"/>
  <c r="C321" i="1"/>
  <c r="E321" i="1" l="1"/>
  <c r="F321" i="1"/>
  <c r="G321" i="1"/>
  <c r="D321" i="1"/>
  <c r="C322" i="1"/>
  <c r="E322" i="1" l="1"/>
  <c r="F322" i="1"/>
  <c r="G322" i="1"/>
  <c r="D322" i="1"/>
  <c r="C323" i="1"/>
  <c r="E323" i="1" l="1"/>
  <c r="F323" i="1"/>
  <c r="G323" i="1"/>
  <c r="D323" i="1"/>
  <c r="C324" i="1"/>
  <c r="E324" i="1" l="1"/>
  <c r="F324" i="1"/>
  <c r="G324" i="1"/>
  <c r="D324" i="1"/>
  <c r="C325" i="1"/>
  <c r="E325" i="1" l="1"/>
  <c r="F325" i="1"/>
  <c r="G325" i="1"/>
  <c r="D325" i="1"/>
  <c r="C326" i="1"/>
  <c r="E326" i="1" l="1"/>
  <c r="F326" i="1"/>
  <c r="G326" i="1"/>
  <c r="D326" i="1"/>
  <c r="C327" i="1"/>
  <c r="E327" i="1" l="1"/>
  <c r="F327" i="1"/>
  <c r="G327" i="1"/>
  <c r="D327" i="1"/>
  <c r="C328" i="1"/>
  <c r="E328" i="1" l="1"/>
  <c r="F328" i="1"/>
  <c r="G328" i="1"/>
  <c r="D328" i="1"/>
  <c r="C329" i="1"/>
  <c r="E329" i="1" l="1"/>
  <c r="F329" i="1"/>
  <c r="G329" i="1"/>
  <c r="D329" i="1"/>
  <c r="C330" i="1"/>
  <c r="E330" i="1" l="1"/>
  <c r="F330" i="1"/>
  <c r="G330" i="1"/>
  <c r="D330" i="1"/>
  <c r="C331" i="1"/>
  <c r="E331" i="1" l="1"/>
  <c r="F331" i="1"/>
  <c r="G331" i="1"/>
  <c r="D331" i="1"/>
  <c r="C332" i="1"/>
  <c r="E332" i="1" l="1"/>
  <c r="F332" i="1"/>
  <c r="G332" i="1"/>
  <c r="D332" i="1"/>
  <c r="C333" i="1"/>
  <c r="E333" i="1" l="1"/>
  <c r="F333" i="1"/>
  <c r="G333" i="1"/>
  <c r="D333" i="1"/>
  <c r="C334" i="1"/>
  <c r="E334" i="1" l="1"/>
  <c r="F334" i="1"/>
  <c r="G334" i="1"/>
  <c r="D334" i="1"/>
  <c r="C335" i="1"/>
  <c r="E335" i="1" l="1"/>
  <c r="F335" i="1"/>
  <c r="G335" i="1"/>
  <c r="D335" i="1"/>
  <c r="C336" i="1"/>
  <c r="E336" i="1" l="1"/>
  <c r="F336" i="1"/>
  <c r="G336" i="1"/>
  <c r="D336" i="1"/>
  <c r="C337" i="1"/>
  <c r="E337" i="1" l="1"/>
  <c r="F337" i="1"/>
  <c r="G337" i="1"/>
  <c r="D337" i="1"/>
  <c r="C338" i="1"/>
  <c r="E338" i="1" l="1"/>
  <c r="F338" i="1"/>
  <c r="G338" i="1"/>
  <c r="D338" i="1"/>
  <c r="C339" i="1"/>
  <c r="E339" i="1" l="1"/>
  <c r="F339" i="1"/>
  <c r="G339" i="1"/>
  <c r="D339" i="1"/>
  <c r="C340" i="1"/>
  <c r="E340" i="1" l="1"/>
  <c r="F340" i="1"/>
  <c r="G340" i="1"/>
  <c r="D340" i="1"/>
  <c r="C341" i="1"/>
  <c r="E341" i="1" l="1"/>
  <c r="F341" i="1"/>
  <c r="G341" i="1"/>
  <c r="D341" i="1"/>
  <c r="C342" i="1"/>
  <c r="E342" i="1" l="1"/>
  <c r="F342" i="1"/>
  <c r="G342" i="1"/>
  <c r="D342" i="1"/>
  <c r="C343" i="1"/>
  <c r="E343" i="1" l="1"/>
  <c r="F343" i="1"/>
  <c r="G343" i="1"/>
  <c r="D343" i="1"/>
  <c r="C344" i="1"/>
  <c r="E344" i="1" l="1"/>
  <c r="F344" i="1"/>
  <c r="G344" i="1"/>
  <c r="D344" i="1"/>
  <c r="C345" i="1"/>
  <c r="E345" i="1" l="1"/>
  <c r="F345" i="1"/>
  <c r="G345" i="1"/>
  <c r="D345" i="1"/>
  <c r="C346" i="1"/>
  <c r="E346" i="1" l="1"/>
  <c r="F346" i="1"/>
  <c r="G346" i="1"/>
  <c r="D346" i="1"/>
  <c r="C347" i="1"/>
  <c r="E347" i="1" l="1"/>
  <c r="F347" i="1"/>
  <c r="G347" i="1"/>
  <c r="D347" i="1"/>
  <c r="C348" i="1"/>
  <c r="E348" i="1" l="1"/>
  <c r="F348" i="1"/>
  <c r="G348" i="1"/>
  <c r="D348" i="1"/>
  <c r="C349" i="1"/>
  <c r="E349" i="1" l="1"/>
  <c r="F349" i="1"/>
  <c r="G349" i="1"/>
  <c r="D349" i="1"/>
  <c r="C350" i="1"/>
  <c r="E350" i="1" l="1"/>
  <c r="F350" i="1"/>
  <c r="G350" i="1"/>
  <c r="D350" i="1"/>
  <c r="C351" i="1"/>
  <c r="E351" i="1" l="1"/>
  <c r="F351" i="1"/>
  <c r="G351" i="1"/>
  <c r="D351" i="1"/>
  <c r="C352" i="1"/>
  <c r="E352" i="1" l="1"/>
  <c r="F352" i="1"/>
  <c r="G352" i="1"/>
  <c r="D352" i="1"/>
  <c r="C353" i="1"/>
  <c r="E353" i="1" l="1"/>
  <c r="F353" i="1"/>
  <c r="G353" i="1"/>
  <c r="D353" i="1"/>
  <c r="C354" i="1"/>
  <c r="E354" i="1" l="1"/>
  <c r="F354" i="1"/>
  <c r="G354" i="1"/>
  <c r="D354" i="1"/>
  <c r="C355" i="1"/>
  <c r="E355" i="1" l="1"/>
  <c r="F355" i="1"/>
  <c r="G355" i="1"/>
  <c r="D355" i="1"/>
  <c r="C356" i="1"/>
  <c r="E356" i="1" l="1"/>
  <c r="F356" i="1"/>
  <c r="G356" i="1"/>
  <c r="D356" i="1"/>
  <c r="C357" i="1"/>
  <c r="E357" i="1" l="1"/>
  <c r="F357" i="1"/>
  <c r="G357" i="1"/>
  <c r="D357" i="1"/>
  <c r="C358" i="1"/>
  <c r="E358" i="1" l="1"/>
  <c r="F358" i="1"/>
  <c r="G358" i="1"/>
  <c r="D358" i="1"/>
  <c r="C359" i="1"/>
  <c r="E359" i="1" l="1"/>
  <c r="F359" i="1"/>
  <c r="G359" i="1"/>
  <c r="D359" i="1"/>
  <c r="C360" i="1"/>
  <c r="E360" i="1" l="1"/>
  <c r="F360" i="1"/>
  <c r="G360" i="1"/>
  <c r="D360" i="1"/>
  <c r="C361" i="1"/>
  <c r="E361" i="1" l="1"/>
  <c r="F361" i="1"/>
  <c r="G361" i="1"/>
  <c r="D361" i="1"/>
  <c r="C362" i="1"/>
  <c r="E362" i="1" l="1"/>
  <c r="F362" i="1"/>
  <c r="G362" i="1"/>
  <c r="D362" i="1"/>
  <c r="C363" i="1"/>
  <c r="E363" i="1" l="1"/>
  <c r="F363" i="1"/>
  <c r="G363" i="1"/>
  <c r="D363" i="1"/>
  <c r="C364" i="1"/>
  <c r="E364" i="1" l="1"/>
  <c r="F364" i="1"/>
  <c r="G364" i="1"/>
  <c r="D364" i="1"/>
  <c r="C365" i="1"/>
  <c r="E365" i="1" l="1"/>
  <c r="F365" i="1"/>
  <c r="G365" i="1"/>
  <c r="D365" i="1"/>
  <c r="C366" i="1"/>
  <c r="C367" i="1" l="1"/>
  <c r="E366" i="1"/>
  <c r="F366" i="1"/>
  <c r="G366" i="1"/>
  <c r="D366" i="1"/>
  <c r="C368" i="1"/>
  <c r="E368" i="1" l="1"/>
  <c r="F368" i="1"/>
  <c r="G368" i="1"/>
  <c r="D368" i="1"/>
  <c r="E367" i="1"/>
  <c r="F367" i="1"/>
  <c r="G367" i="1"/>
  <c r="D367" i="1"/>
  <c r="C369" i="1"/>
  <c r="E369" i="1" l="1"/>
  <c r="F369" i="1"/>
  <c r="G369" i="1"/>
  <c r="D369" i="1"/>
  <c r="C370" i="1"/>
  <c r="E370" i="1" l="1"/>
  <c r="F370" i="1"/>
  <c r="G370" i="1"/>
  <c r="D370" i="1"/>
  <c r="C371" i="1"/>
  <c r="E371" i="1" l="1"/>
  <c r="F371" i="1"/>
  <c r="G371" i="1"/>
  <c r="D371" i="1"/>
</calcChain>
</file>

<file path=xl/sharedStrings.xml><?xml version="1.0" encoding="utf-8"?>
<sst xmlns="http://schemas.openxmlformats.org/spreadsheetml/2006/main" count="2360" uniqueCount="1364">
  <si>
    <t>Nom de la variable</t>
  </si>
  <si>
    <t>Type</t>
  </si>
  <si>
    <t>Libellé du codage</t>
  </si>
  <si>
    <t>Libellé de la variable</t>
  </si>
  <si>
    <t>achapub</t>
  </si>
  <si>
    <t>Numérique</t>
  </si>
  <si>
    <t>pub</t>
  </si>
  <si>
    <t>Demande à acheter des produits pour lesquels il a vu une publicité</t>
  </si>
  <si>
    <t>achpub1</t>
  </si>
  <si>
    <t>achpub</t>
  </si>
  <si>
    <t>A acheté Aliment 1 - Publicité</t>
  </si>
  <si>
    <t>achpub2</t>
  </si>
  <si>
    <t>A acheté Aliment 2 - Publicité</t>
  </si>
  <si>
    <t>achpub3</t>
  </si>
  <si>
    <t>A acheté Aliment 3 - Publicité</t>
  </si>
  <si>
    <t>achpub4</t>
  </si>
  <si>
    <t>A acheté Aliment 4 - Publicité</t>
  </si>
  <si>
    <t>achpub5</t>
  </si>
  <si>
    <t>A acheté Aliment 5 - Publicité</t>
  </si>
  <si>
    <t>achpub6</t>
  </si>
  <si>
    <t>A acheté Aliment 6 - Publicité</t>
  </si>
  <si>
    <t>acolach</t>
  </si>
  <si>
    <t>onsp</t>
  </si>
  <si>
    <t>Les aliments du matin sont achetés en venant à l'école</t>
  </si>
  <si>
    <t>acolachecol</t>
  </si>
  <si>
    <t>Les aliments du matin sont achetés à l'école</t>
  </si>
  <si>
    <t>acolecol</t>
  </si>
  <si>
    <t>Les aliments du matin sont fournis gratuitement par l'école</t>
  </si>
  <si>
    <t>acolenfs</t>
  </si>
  <si>
    <t>Les aliments du matin sont amenés par tous les enfants de la classe</t>
  </si>
  <si>
    <t>acolmais</t>
  </si>
  <si>
    <t>Les aliments du matin sont amenés avec toi le matin</t>
  </si>
  <si>
    <t>acolmat1</t>
  </si>
  <si>
    <t>Texte</t>
  </si>
  <si>
    <t>Aliment 1 le + consommé entre PDJ et DEJ</t>
  </si>
  <si>
    <t>acolmat1_cod</t>
  </si>
  <si>
    <t>Aliment 1 le + consommé entre PDJ et DEJ - code INCA</t>
  </si>
  <si>
    <t>acolmat1_gr</t>
  </si>
  <si>
    <t>groupe</t>
  </si>
  <si>
    <t>Aliment 1 le + consommé entre PDJ et DEJ - groupe INCA</t>
  </si>
  <si>
    <t>acolmat2</t>
  </si>
  <si>
    <t>Aliment 2 le + consommé entre PDJ et DEJ</t>
  </si>
  <si>
    <t>acolmat2_cod</t>
  </si>
  <si>
    <t>Aliment 2 le + consommé entre PDJ et DEJ - code INCA</t>
  </si>
  <si>
    <t>acolmat2_gr</t>
  </si>
  <si>
    <t>Aliment 2 le + consommé entre PDJ et DEJ - groupe INCA</t>
  </si>
  <si>
    <t>acolmat3</t>
  </si>
  <si>
    <t>Aliment 3 le + consommé entre PDJ et DEJ</t>
  </si>
  <si>
    <t>acolmat3_cod</t>
  </si>
  <si>
    <t>Aliment 3 le + consommé entre PDJ et DEJ - code INCA</t>
  </si>
  <si>
    <t>acolmat3_gr</t>
  </si>
  <si>
    <t>Aliment 3 le + consommé entre PDJ et DEJ - groupe INCA</t>
  </si>
  <si>
    <t>acolmat4</t>
  </si>
  <si>
    <t>Aliment 4 le + consommé entre PDJ et DEJ</t>
  </si>
  <si>
    <t>acolmat4_cod</t>
  </si>
  <si>
    <t>Aliment 4 le + consommé entre PDJ et DEJ - code INCA</t>
  </si>
  <si>
    <t>acolmat4_gr</t>
  </si>
  <si>
    <t>Aliment 4 le + consommé entre PDJ et DEJ - groupe INCA</t>
  </si>
  <si>
    <t>act_phy</t>
  </si>
  <si>
    <t>Représentant de l'enfant actif physiquement ?</t>
  </si>
  <si>
    <t>age_chefq</t>
  </si>
  <si>
    <t>Age du chef de ménage</t>
  </si>
  <si>
    <t>age_cheft</t>
  </si>
  <si>
    <t>agechef</t>
  </si>
  <si>
    <t>Classe d'âge du chef de ménage</t>
  </si>
  <si>
    <t>agefumea</t>
  </si>
  <si>
    <t>A quel âge a commencé à fumer régulièrement (ancien fumeur)</t>
  </si>
  <si>
    <t>Notice utilisation des données INCA 2</t>
  </si>
  <si>
    <t>agefumeansp</t>
  </si>
  <si>
    <t>NSP à quel âge a commencé à fumer régulièrement (ancien fumeur)</t>
  </si>
  <si>
    <t>agefumem</t>
  </si>
  <si>
    <t>A quel âge a commencé à fumer régulièrement (fumeur actuel)</t>
  </si>
  <si>
    <t>agefumemnsp</t>
  </si>
  <si>
    <t>NSP à quel âge a commencé à fumer régulièrement (fumeur actuel)</t>
  </si>
  <si>
    <t>agepmax</t>
  </si>
  <si>
    <t>Age auquel le poids maxi a été atteint</t>
  </si>
  <si>
    <t>agepmaxnsp</t>
  </si>
  <si>
    <t>NSP à quel âge le poids maxi a été atteint</t>
  </si>
  <si>
    <t>agepmin</t>
  </si>
  <si>
    <t>Age auquel le poids mini a été atteint</t>
  </si>
  <si>
    <t>agepminnsp</t>
  </si>
  <si>
    <t>NSP à quel âge le poids mini a atteint</t>
  </si>
  <si>
    <t>agestop</t>
  </si>
  <si>
    <t>A quel âge a arrêté de fumer définitivement (ancien fumeur)</t>
  </si>
  <si>
    <t>agestopnsp</t>
  </si>
  <si>
    <t>NSP à quel âge a arrêté de fumer définitivement (ancien fumeur)</t>
  </si>
  <si>
    <t>agglo5</t>
  </si>
  <si>
    <t>a5gglo</t>
  </si>
  <si>
    <t>Catégorie d'agglomération (5 modalités)</t>
  </si>
  <si>
    <t>agglo9</t>
  </si>
  <si>
    <t>a9gglo</t>
  </si>
  <si>
    <t>Catégorie d'agglomération (9 modalités)</t>
  </si>
  <si>
    <t>agncuis</t>
  </si>
  <si>
    <t>cuiviand</t>
  </si>
  <si>
    <t>Degré de cuisson agneau (gigot, épaule)</t>
  </si>
  <si>
    <t>alimpub1</t>
  </si>
  <si>
    <t>Aliment 1 - Publicité</t>
  </si>
  <si>
    <t>alimpub1_cod</t>
  </si>
  <si>
    <t>Aliment 1 - Publicité - code INCA</t>
  </si>
  <si>
    <t>alimpub1_gr</t>
  </si>
  <si>
    <t>Aliment 1 - Publicité - groupe INCA</t>
  </si>
  <si>
    <t>alimpub2</t>
  </si>
  <si>
    <t>Aliment 2 - Publicité</t>
  </si>
  <si>
    <t>alimpub2_cod</t>
  </si>
  <si>
    <t>Aliment 2 - Publicité - code INCA</t>
  </si>
  <si>
    <t>alimpub2_gr</t>
  </si>
  <si>
    <t>Aliment 2 - Publicité - groupe INCA</t>
  </si>
  <si>
    <t>alimpub3</t>
  </si>
  <si>
    <t>Aliment 3 - Publicité</t>
  </si>
  <si>
    <t>alimpub3_cod</t>
  </si>
  <si>
    <t>Aliment 3 - Publicité - code INCA</t>
  </si>
  <si>
    <t>alimpub3_gr</t>
  </si>
  <si>
    <t>Aliment 3 - Publicité - groupe INCA</t>
  </si>
  <si>
    <t>alimpub4</t>
  </si>
  <si>
    <t>Aliment 4 - Publicité</t>
  </si>
  <si>
    <t>alimpub4_cod</t>
  </si>
  <si>
    <t>Aliment 4 - Publicité - code INCA</t>
  </si>
  <si>
    <t>alimpub4_gr</t>
  </si>
  <si>
    <t>Aliment 4 - Publicité - groupe INCA</t>
  </si>
  <si>
    <t>alimpub5</t>
  </si>
  <si>
    <t>Aliment 5 - Publicité</t>
  </si>
  <si>
    <t>alimpub5_cod</t>
  </si>
  <si>
    <t>Aliment 5 - Publicité - code INCA</t>
  </si>
  <si>
    <t>alimpub5_gr</t>
  </si>
  <si>
    <t>Aliment 5 - Publicité - groupe INCA</t>
  </si>
  <si>
    <t>alimpub6</t>
  </si>
  <si>
    <t>Aliment 6 - Publicité</t>
  </si>
  <si>
    <t>alimpub6_cod</t>
  </si>
  <si>
    <t>Aliment 6 - Publicité - code INCA</t>
  </si>
  <si>
    <t>alimpub6_gr</t>
  </si>
  <si>
    <t>Aliment 6 - Publicité - groupe INCA</t>
  </si>
  <si>
    <t>allaite</t>
  </si>
  <si>
    <t>Allaite actuellement un enfant ?</t>
  </si>
  <si>
    <t>aptotal_hebdo</t>
  </si>
  <si>
    <t>Activité physique TOTALE hebdo. (en mn)</t>
  </si>
  <si>
    <t>aptotal_met</t>
  </si>
  <si>
    <t>Intensité de l'activité physique TOTALE (en MET)</t>
  </si>
  <si>
    <t>assis_j</t>
  </si>
  <si>
    <t>Durée passée assis/jour (en mn)</t>
  </si>
  <si>
    <t>atrav</t>
  </si>
  <si>
    <t>onref</t>
  </si>
  <si>
    <t>Interviewé - A déjà exercé une profession</t>
  </si>
  <si>
    <t>autcant_cod</t>
  </si>
  <si>
    <t>autcant</t>
  </si>
  <si>
    <t>Autre raison pour ne pas aller à la cantine - codé</t>
  </si>
  <si>
    <t>autdist_cod</t>
  </si>
  <si>
    <t>autdist</t>
  </si>
  <si>
    <t>Autre aliment acheté dans les distributeurs - codé</t>
  </si>
  <si>
    <t>autinfo_cod</t>
  </si>
  <si>
    <t>autinfo</t>
  </si>
  <si>
    <t>Si Sources autres - codé</t>
  </si>
  <si>
    <t>autintali_cod</t>
  </si>
  <si>
    <t>autintal</t>
  </si>
  <si>
    <t>Quel autre intérêt? - codé</t>
  </si>
  <si>
    <t>autlieudej</t>
  </si>
  <si>
    <t>Autre lieu pour votre repas de midi</t>
  </si>
  <si>
    <t>autreg_cod</t>
  </si>
  <si>
    <t>autreg</t>
  </si>
  <si>
    <t>Autre raison pour suivre régime - codé</t>
  </si>
  <si>
    <t>autregmedic_cod</t>
  </si>
  <si>
    <t>autregme</t>
  </si>
  <si>
    <t>Quelle raison médicale (autre que poids)? - codé</t>
  </si>
  <si>
    <t>bmi</t>
  </si>
  <si>
    <t>Indice de masse corporelle</t>
  </si>
  <si>
    <t>boeufcru</t>
  </si>
  <si>
    <t>consocru</t>
  </si>
  <si>
    <t>Consomme de la viande de boeuf crue (tartare,</t>
  </si>
  <si>
    <t>carpaccio...) boeufcuis</t>
  </si>
  <si>
    <t>Degré de cuisson boeuf (steak, entrecôte, côte)</t>
  </si>
  <si>
    <t>bonalim</t>
  </si>
  <si>
    <t>Pense avoir une bonne alimentation pour sa santé</t>
  </si>
  <si>
    <t>cantaill</t>
  </si>
  <si>
    <t>Ses parents lui ont proposé mais n'a pas voulu car préfère manger ailleurs</t>
  </si>
  <si>
    <t>cantaut</t>
  </si>
  <si>
    <t>Autre raison</t>
  </si>
  <si>
    <t>cantcher</t>
  </si>
  <si>
    <t>Les repas y sont trop chers</t>
  </si>
  <si>
    <t>cantdom</t>
  </si>
  <si>
    <t>Une personne du foyer est présente à la maison pour lui préparer les repas</t>
  </si>
  <si>
    <t>cantnequil</t>
  </si>
  <si>
    <t>Pense que les repas n y sont pas équilibrés</t>
  </si>
  <si>
    <t>cantnm</t>
  </si>
  <si>
    <t>A essayé et n'aime pas</t>
  </si>
  <si>
    <t>cantnprop</t>
  </si>
  <si>
    <t>Ses parents ne lui ont pas proposé</t>
  </si>
  <si>
    <t>cantnsani</t>
  </si>
  <si>
    <t>Pense que les repas n'y sont pas de bonne qualité sanitaire</t>
  </si>
  <si>
    <t>cantnsp</t>
  </si>
  <si>
    <t>Vous ne savez pas</t>
  </si>
  <si>
    <t>cantnveut</t>
  </si>
  <si>
    <t>Il ne veut pas y déjeuner</t>
  </si>
  <si>
    <t>cantproch</t>
  </si>
  <si>
    <t>L'école est proche du domicile</t>
  </si>
  <si>
    <t>cantsant</t>
  </si>
  <si>
    <t>A des problèmes de santé nécessitant une alimentation particulière</t>
  </si>
  <si>
    <t>chef</t>
  </si>
  <si>
    <t>Personne interrogée est le chef de famille (oui/non)</t>
  </si>
  <si>
    <t>chevcru</t>
  </si>
  <si>
    <t>Consomme de la viande de cheval crue (tartare)</t>
  </si>
  <si>
    <t>chevcuis</t>
  </si>
  <si>
    <t>Degré de cuisson cheval (steak, rôti)</t>
  </si>
  <si>
    <t>cible</t>
  </si>
  <si>
    <t>Groupe d'âge de la personne sélectionnée</t>
  </si>
  <si>
    <t>clage</t>
  </si>
  <si>
    <t>classe d'âge</t>
  </si>
  <si>
    <t>clas11_14</t>
  </si>
  <si>
    <t>c11lassb</t>
  </si>
  <si>
    <t>Classe de l'enfant - ENF11-14</t>
  </si>
  <si>
    <t>clas15_17</t>
  </si>
  <si>
    <t>c15lassb</t>
  </si>
  <si>
    <t>Classe de l'enfant - ENF15-17</t>
  </si>
  <si>
    <t>clas3_10</t>
  </si>
  <si>
    <t>c3lassb</t>
  </si>
  <si>
    <t>Classe de l'enfant - ENF3-10</t>
  </si>
  <si>
    <t>colmata</t>
  </si>
  <si>
    <t>Fréquence de conso. moyenne entre PDJ et DEJ</t>
  </si>
  <si>
    <t>colmatecol</t>
  </si>
  <si>
    <t>colmatb</t>
  </si>
  <si>
    <t>En moyenne, avec quelle fréquence mange entre le PDJ et le DEJ</t>
  </si>
  <si>
    <t>contalim</t>
  </si>
  <si>
    <t>Contrôle son poids en modifiant son alimentation</t>
  </si>
  <si>
    <t>contap</t>
  </si>
  <si>
    <t>Contrôle son poids en augmentant son activité physique</t>
  </si>
  <si>
    <t>contmed</t>
  </si>
  <si>
    <t>Contrôle son poids avec des médicaments, des compl. alim.</t>
  </si>
  <si>
    <t>contsubt</t>
  </si>
  <si>
    <t>Contrôle son poids en prenant des substituts de repas</t>
  </si>
  <si>
    <t>cotagncuis</t>
  </si>
  <si>
    <t>Degré de cuisson côtes d'agneau</t>
  </si>
  <si>
    <t>creche</t>
  </si>
  <si>
    <t>pasecole</t>
  </si>
  <si>
    <t>Si pas à l'école, enfant va-t-il ? - ENF3-10</t>
  </si>
  <si>
    <t>cspi</t>
  </si>
  <si>
    <t>pcs</t>
  </si>
  <si>
    <t>PCS INTERVIEWE</t>
  </si>
  <si>
    <t>cyclepds</t>
  </si>
  <si>
    <t>cycle</t>
  </si>
  <si>
    <t>A déjà perdu puis repris au moins 10 kg depuis âge de 20 ans (sauf grossesse)</t>
  </si>
  <si>
    <t>dip</t>
  </si>
  <si>
    <t>diplome</t>
  </si>
  <si>
    <t>Interviewé - diplôme d enseignement général ou technique le plus élevé</t>
  </si>
  <si>
    <t>distaut</t>
  </si>
  <si>
    <t>Autre achat au distributeur</t>
  </si>
  <si>
    <t>distbar</t>
  </si>
  <si>
    <t>Achat au distributeur de barres chocolatées</t>
  </si>
  <si>
    <t>distbiss</t>
  </si>
  <si>
    <t>Achat au distributeur de biscuits salés</t>
  </si>
  <si>
    <t>distconf</t>
  </si>
  <si>
    <t>Achat au distributeur de confiseries</t>
  </si>
  <si>
    <t>disteaum</t>
  </si>
  <si>
    <t>Achat au distributeur d'eaux minérales</t>
  </si>
  <si>
    <t>distfruit</t>
  </si>
  <si>
    <t>Achat au distributeur de fruits frais</t>
  </si>
  <si>
    <t>distgat</t>
  </si>
  <si>
    <t>Achat au distributeur de biscuits sucrés</t>
  </si>
  <si>
    <t>distjus</t>
  </si>
  <si>
    <t>Achat au distributeur de jus de fruits</t>
  </si>
  <si>
    <t>distrib</t>
  </si>
  <si>
    <t>Achat d'aliments ou boissons fraiches dans distributeurs auto.</t>
  </si>
  <si>
    <t>distsoda</t>
  </si>
  <si>
    <t>Achat au distributeur de sodas</t>
  </si>
  <si>
    <t>distsoli</t>
  </si>
  <si>
    <t>Achat au distributeur de sodas light</t>
  </si>
  <si>
    <t>dlcpl</t>
  </si>
  <si>
    <t>dlc</t>
  </si>
  <si>
    <t>Généralement, consomme les plats cuisinés au plus tard ...</t>
  </si>
  <si>
    <t>ech</t>
  </si>
  <si>
    <t>echant</t>
  </si>
  <si>
    <t>Echantillon (adultes/enfants)</t>
  </si>
  <si>
    <t>enceinte</t>
  </si>
  <si>
    <t>Est actuellement enceinte ?</t>
  </si>
  <si>
    <t>enceinte12</t>
  </si>
  <si>
    <t>A été enceinte au cours des 12 derniers mois ?</t>
  </si>
  <si>
    <t>enrich</t>
  </si>
  <si>
    <t>enrichis</t>
  </si>
  <si>
    <t>Conso. préférentielle d'aliments enrichis (vitamines, minéraux, autres subst.)</t>
  </si>
  <si>
    <t>entrerep</t>
  </si>
  <si>
    <t>Fréquence de conso. moyenne entre les 3 repas principaux</t>
  </si>
  <si>
    <t>essaipds</t>
  </si>
  <si>
    <t>essai</t>
  </si>
  <si>
    <t>Depuis 1 an, a essayé de ...</t>
  </si>
  <si>
    <t>etiqclnut</t>
  </si>
  <si>
    <t>etiquet</t>
  </si>
  <si>
    <t>Lit les messages nutritionnels revendiqués par le produit</t>
  </si>
  <si>
    <t>etiqclsant</t>
  </si>
  <si>
    <t>Lit les messages décrivant effet sur la santé de l'aliment ou nutriment</t>
  </si>
  <si>
    <t>etiqingr</t>
  </si>
  <si>
    <t>Lit la liste des ingrédients ds produit</t>
  </si>
  <si>
    <t>etiqnut</t>
  </si>
  <si>
    <t>Lit le contenu nutritionnel du produit</t>
  </si>
  <si>
    <t>etiqport</t>
  </si>
  <si>
    <t>Lit les informations relatives aux portions</t>
  </si>
  <si>
    <t>etiquetad</t>
  </si>
  <si>
    <t>tsrj</t>
  </si>
  <si>
    <t>Lit les étiquettes des aliments achetés</t>
  </si>
  <si>
    <t>etiquetenf</t>
  </si>
  <si>
    <t>Lis les étiquettes des aliments</t>
  </si>
  <si>
    <t>fastfood</t>
  </si>
  <si>
    <t>Fréquence moyenne de repas dans fast-food</t>
  </si>
  <si>
    <t>ffrepas</t>
  </si>
  <si>
    <t>raisonff</t>
  </si>
  <si>
    <t>Raison de repas au fast-food</t>
  </si>
  <si>
    <t>foiecuis</t>
  </si>
  <si>
    <t>Degré de cuisson foie (génisse, veau)</t>
  </si>
  <si>
    <t>fqcantine</t>
  </si>
  <si>
    <t>cantine</t>
  </si>
  <si>
    <t>Fréquence de conso. à la cantine le midi en période scolaire</t>
  </si>
  <si>
    <t>fqcigta</t>
  </si>
  <si>
    <t>b39cig2f</t>
  </si>
  <si>
    <t>Fréquence de conso. de cigarettes (en tranches, ancien fumeur)</t>
  </si>
  <si>
    <t>fqcigtm</t>
  </si>
  <si>
    <t>Fréquence de conso. de cigarettes (en tranches, fumeur actuel)</t>
  </si>
  <si>
    <t>fqfec</t>
  </si>
  <si>
    <t>b11f</t>
  </si>
  <si>
    <t>Fréquence de consommation de pain, céréales, PDT, lég. secs</t>
  </si>
  <si>
    <t>fqfl</t>
  </si>
  <si>
    <t>b12f</t>
  </si>
  <si>
    <t>Fréquence de consommation de fruits, légumes</t>
  </si>
  <si>
    <t>fqpl</t>
  </si>
  <si>
    <t>Fréquence de consommation de lait, pdts laitiers</t>
  </si>
  <si>
    <t>fqvpo</t>
  </si>
  <si>
    <t>Fréquence de consommation de viandes, volailles, poissons, oeufs</t>
  </si>
  <si>
    <t>fume</t>
  </si>
  <si>
    <t>tabac</t>
  </si>
  <si>
    <t>Fume, même de temps en temps ?</t>
  </si>
  <si>
    <t>grasjambon</t>
  </si>
  <si>
    <t>Mange le gras du jambon</t>
  </si>
  <si>
    <t>heur_trav</t>
  </si>
  <si>
    <t>best12</t>
  </si>
  <si>
    <t>Interviewé - Nb heures travaillées la semaine dernière</t>
  </si>
  <si>
    <t>infoami</t>
  </si>
  <si>
    <t>Obtient infos sur alim. par des amis</t>
  </si>
  <si>
    <t>infoaut</t>
  </si>
  <si>
    <t>Obtient infos sur alim. par d'autres sources</t>
  </si>
  <si>
    <t>infoembal</t>
  </si>
  <si>
    <t>Information alimentation sur les emballages des produits</t>
  </si>
  <si>
    <t>infofami</t>
  </si>
  <si>
    <t>Obtient infos sur alim. par la famille</t>
  </si>
  <si>
    <t>infointern</t>
  </si>
  <si>
    <t>Obtient infos sur alim. par internet</t>
  </si>
  <si>
    <t>infolivre</t>
  </si>
  <si>
    <t>Obtient infos sur alim. par des livres</t>
  </si>
  <si>
    <t>infomed</t>
  </si>
  <si>
    <t>Obtient infos sur alim. par des médecins</t>
  </si>
  <si>
    <t>infopharm</t>
  </si>
  <si>
    <t>Obtient infos sur alim. par personnels de pharmacies, parapharmacies</t>
  </si>
  <si>
    <t>infopress</t>
  </si>
  <si>
    <t>Obtient infos sur alim. par la presse</t>
  </si>
  <si>
    <t>infoprof</t>
  </si>
  <si>
    <t>Obtient infos sur alim. par des professeurs (école, collège, lycée)</t>
  </si>
  <si>
    <t>infopub</t>
  </si>
  <si>
    <t>Obtient infos sur alim. par la publicité</t>
  </si>
  <si>
    <t>infotele</t>
  </si>
  <si>
    <t>Obtient infos sur alim. par des émissions de radio ou de télé</t>
  </si>
  <si>
    <t>intaliaut</t>
  </si>
  <si>
    <t>Autre intérêt</t>
  </si>
  <si>
    <t>intalicuisi</t>
  </si>
  <si>
    <t>Intérêt pour faire à manger soi-même</t>
  </si>
  <si>
    <t>intalifabr</t>
  </si>
  <si>
    <t>Intérêt pour savoir comment on fabrique les aliments</t>
  </si>
  <si>
    <t>intaliform</t>
  </si>
  <si>
    <t>Intérêt pour savoir ce qu'il faut manger pour être en forme</t>
  </si>
  <si>
    <t>intalim</t>
  </si>
  <si>
    <t>S'intéresse à l'alimentation</t>
  </si>
  <si>
    <t>intalinouv</t>
  </si>
  <si>
    <t>Intérêt pr goûter plats originaux, nouveaux ou exotiques</t>
  </si>
  <si>
    <t>intaliplais</t>
  </si>
  <si>
    <t>Intérêt pour manger pour se faire plaisir</t>
  </si>
  <si>
    <t>intaliregi</t>
  </si>
  <si>
    <t>Intérêt pour connaître les régimes pour maigrir ou ne pas prendre de poids</t>
  </si>
  <si>
    <t>intense_hebdo</t>
  </si>
  <si>
    <t>Durée d'activité physique INTENSE hebdo. (en mn)</t>
  </si>
  <si>
    <t>intense_j</t>
  </si>
  <si>
    <t>Durée d'activité physique INTENSE quotidienne (en mn)</t>
  </si>
  <si>
    <t>intense_met</t>
  </si>
  <si>
    <t>Intensité d'activité physique INTENSE (en MET)</t>
  </si>
  <si>
    <t>intense_nbJ</t>
  </si>
  <si>
    <t>Nombre de jours d'activité physique intense/semaine</t>
  </si>
  <si>
    <t>ipaq</t>
  </si>
  <si>
    <t>ipaqf</t>
  </si>
  <si>
    <t>Score de l'IPAQ (1=bas, 2=modéré, 3=élevé)</t>
  </si>
  <si>
    <t>jour_demi</t>
  </si>
  <si>
    <t>Nombre de demi-journée d'école/semaine - ENF3-14</t>
  </si>
  <si>
    <t>jour_entier</t>
  </si>
  <si>
    <t>Nombre de journées entières d'école/semaine - ENF3-14</t>
  </si>
  <si>
    <t>jour_sans</t>
  </si>
  <si>
    <t>Nombre de journées sans école/semaine - ENF3-14</t>
  </si>
  <si>
    <t>lardcru</t>
  </si>
  <si>
    <t>Consomme des lardons fumés crus</t>
  </si>
  <si>
    <t>lien_int_chef</t>
  </si>
  <si>
    <t>lienchfb</t>
  </si>
  <si>
    <t>Lien de l'interviewé avec le chef du ménage</t>
  </si>
  <si>
    <t>lien_ps_chef</t>
  </si>
  <si>
    <t>lienchef</t>
  </si>
  <si>
    <t>Lien de la personne sélectionnée avec le chef de ménage</t>
  </si>
  <si>
    <t>lien_rep_enf</t>
  </si>
  <si>
    <t>lienenfb</t>
  </si>
  <si>
    <t>Lien du représentant avec l'enfant</t>
  </si>
  <si>
    <t>lieudej</t>
  </si>
  <si>
    <t>Lieu habituel des repas de midi en semaine</t>
  </si>
  <si>
    <t>loc_log</t>
  </si>
  <si>
    <t>habitat</t>
  </si>
  <si>
    <t>Localisation du logement</t>
  </si>
  <si>
    <t>marche_hebdo</t>
  </si>
  <si>
    <t>Durée de MARCHE hebdo. (en mn)</t>
  </si>
  <si>
    <t>marche_j</t>
  </si>
  <si>
    <t>Durée de MARCHE quotidienne (en mn)</t>
  </si>
  <si>
    <t>marche_met</t>
  </si>
  <si>
    <t>Intensité de l'activité MARCHE (en MET)</t>
  </si>
  <si>
    <t>marche_nbJ</t>
  </si>
  <si>
    <t>Nombre de jours de MARCHE/semaine</t>
  </si>
  <si>
    <t>menopaus</t>
  </si>
  <si>
    <t>Est ménopausée ?</t>
  </si>
  <si>
    <t>mfrom</t>
  </si>
  <si>
    <t>aime</t>
  </si>
  <si>
    <t>Aime Le fromage</t>
  </si>
  <si>
    <t>mfruit</t>
  </si>
  <si>
    <t>Aime Les fruits</t>
  </si>
  <si>
    <t>mglace</t>
  </si>
  <si>
    <t>Aime Les glaces</t>
  </si>
  <si>
    <t>mjus</t>
  </si>
  <si>
    <t>Aime Les jus de fruits</t>
  </si>
  <si>
    <t>mlait</t>
  </si>
  <si>
    <t>Aime Le lait</t>
  </si>
  <si>
    <t>mleg</t>
  </si>
  <si>
    <t>Aime Les légumes</t>
  </si>
  <si>
    <t>modere_hebdo</t>
  </si>
  <si>
    <t>Durée d'activité physique MODEREE hebdo. (en mn)</t>
  </si>
  <si>
    <t>modere_j</t>
  </si>
  <si>
    <t>Durée d'activité physique MODEREE quotidienne (en mn)</t>
  </si>
  <si>
    <t>modere_met</t>
  </si>
  <si>
    <t>Intensité de l'activité physique MODEREE (en MET)</t>
  </si>
  <si>
    <t>modere_nbJ</t>
  </si>
  <si>
    <t>Nombre de jours d'activité physique MODEREE/semaine</t>
  </si>
  <si>
    <t>moisgross</t>
  </si>
  <si>
    <t>Nombre de mois de grossesse</t>
  </si>
  <si>
    <t>moisgrossnsp</t>
  </si>
  <si>
    <t>NSP nombre de mois de grossesse</t>
  </si>
  <si>
    <t>mpois</t>
  </si>
  <si>
    <t>Aime Le poisson</t>
  </si>
  <si>
    <t>msoda</t>
  </si>
  <si>
    <t>Aime Les sodas</t>
  </si>
  <si>
    <t>mvian</t>
  </si>
  <si>
    <t>Aime La viande</t>
  </si>
  <si>
    <t>myao</t>
  </si>
  <si>
    <t>Aime Les yaourts</t>
  </si>
  <si>
    <t>nb_sal</t>
  </si>
  <si>
    <t>Interviewé - Nb salariés employés si chef d'entreprise</t>
  </si>
  <si>
    <t>nbcigransp</t>
  </si>
  <si>
    <t>NSP combien fume de cigares (ancien fumeur)</t>
  </si>
  <si>
    <t>nbcigrja</t>
  </si>
  <si>
    <t>Nbr de cigares/jour (ancien fumeur)</t>
  </si>
  <si>
    <t>nbcigrjm</t>
  </si>
  <si>
    <t>Nbr de cigares/jour (fumeur actuel)</t>
  </si>
  <si>
    <t>nbcigrmnsp</t>
  </si>
  <si>
    <t>NSP combien fume de cigares (fumeur actuel)</t>
  </si>
  <si>
    <t>nbcigrsa</t>
  </si>
  <si>
    <t>Nbr de cigares/semaine (ancien fumeur)</t>
  </si>
  <si>
    <t>nbcigrsm</t>
  </si>
  <si>
    <t>Nbr de cigares/semaine (fumeur actuel)</t>
  </si>
  <si>
    <t>nbcigta</t>
  </si>
  <si>
    <t>b39cig1f</t>
  </si>
  <si>
    <t>Nombre de cigarettes par jour (ancien fumeur)</t>
  </si>
  <si>
    <t>nbcigtm</t>
  </si>
  <si>
    <t>Nombre de cigarettes par jour (fumeur actuel)</t>
  </si>
  <si>
    <t>nbgeneral</t>
  </si>
  <si>
    <t>consult</t>
  </si>
  <si>
    <t>Nbr de consultations d'un généraliste au cours des 12 dern. mois</t>
  </si>
  <si>
    <t>nbjcc</t>
  </si>
  <si>
    <t>Nombre de jours du carnet de consommation remplis</t>
  </si>
  <si>
    <t>nbpipeansp</t>
  </si>
  <si>
    <t>NSP combien fume de pipes (ancien fumeur)</t>
  </si>
  <si>
    <t>nbpipeja</t>
  </si>
  <si>
    <t>Nbr de pipes/jour (ancien fumeur)</t>
  </si>
  <si>
    <t>nbpipejm</t>
  </si>
  <si>
    <t>Nbr de pipes/jour (fumeur actuel)</t>
  </si>
  <si>
    <t>nbpipemnsp</t>
  </si>
  <si>
    <t>NSP combien fume de pipes (fumeur actuel)</t>
  </si>
  <si>
    <t>nbpipesa</t>
  </si>
  <si>
    <t>Nbr de pipes/semaine (ancien fumeur)</t>
  </si>
  <si>
    <t>nbpipesm</t>
  </si>
  <si>
    <t>Nbr de pipes/semaine (fumeur actuel)</t>
  </si>
  <si>
    <t>nbspecial</t>
  </si>
  <si>
    <t>Nbr de consultations d'un spécialiste au cours 12 dern. mois</t>
  </si>
  <si>
    <t>nomen</t>
  </si>
  <si>
    <t>Numéro d'individu</t>
  </si>
  <si>
    <t>nracol</t>
  </si>
  <si>
    <t>[Pas de réponse]</t>
  </si>
  <si>
    <t>nrcant</t>
  </si>
  <si>
    <t>Pas de réponse</t>
  </si>
  <si>
    <t>nrcont</t>
  </si>
  <si>
    <t>Pas de réponse - Contrôle son poids</t>
  </si>
  <si>
    <t>nrdist</t>
  </si>
  <si>
    <t>Achat au distributeur de pas de réponse</t>
  </si>
  <si>
    <t>nrentr</t>
  </si>
  <si>
    <t>nrreg</t>
  </si>
  <si>
    <t>nup</t>
  </si>
  <si>
    <t>Taux de sondage des UP dans chaque strate</t>
  </si>
  <si>
    <t>oeufcru</t>
  </si>
  <si>
    <t>Consomme des oeufs crus (mayo. maison, mousse au choc. maison)</t>
  </si>
  <si>
    <t>opipoids</t>
  </si>
  <si>
    <t>Actuellement, considère être ...</t>
  </si>
  <si>
    <t>ordi</t>
  </si>
  <si>
    <t>Temps moyen quoditien devant ORDI (en mn)</t>
  </si>
  <si>
    <t>pasreg</t>
  </si>
  <si>
    <t>Ne suit pas de régime</t>
  </si>
  <si>
    <t>pays_nai</t>
  </si>
  <si>
    <t>paysb</t>
  </si>
  <si>
    <t>Interviewé - pays de naissance</t>
  </si>
  <si>
    <t>pdsmax</t>
  </si>
  <si>
    <t>Poids maxi depuis age de 20 ans</t>
  </si>
  <si>
    <t>pdsmaxnsp</t>
  </si>
  <si>
    <t>NSP poids maxi depuis age de 20 ans</t>
  </si>
  <si>
    <t>pdsmin</t>
  </si>
  <si>
    <t>Poids mini depuis age de 20 ans</t>
  </si>
  <si>
    <t>pdsminnsp</t>
  </si>
  <si>
    <t>NSP poids mini depuis age de 20</t>
  </si>
  <si>
    <t>peaupommes</t>
  </si>
  <si>
    <t>Mange la peau des pommes</t>
  </si>
  <si>
    <t>peaupoulet</t>
  </si>
  <si>
    <t>Mange la peau du poulet</t>
  </si>
  <si>
    <t>poids</t>
  </si>
  <si>
    <t>Poids en kg utilisé pour bmr</t>
  </si>
  <si>
    <t>poids12</t>
  </si>
  <si>
    <t>Poids il y a 12 mois (en kg)</t>
  </si>
  <si>
    <t>poids12nsp</t>
  </si>
  <si>
    <t>Ne sait plus son poids d'il y a 12 mois</t>
  </si>
  <si>
    <t>poidsd</t>
  </si>
  <si>
    <t>Poids déclaré</t>
  </si>
  <si>
    <t>poidsm</t>
  </si>
  <si>
    <t>Poids mesuré</t>
  </si>
  <si>
    <t>poiscru</t>
  </si>
  <si>
    <t>Consomme du poisson cru (sushi)</t>
  </si>
  <si>
    <t>pond_adu_ech</t>
  </si>
  <si>
    <t>POND finale Adulte ramenée à l'échantillon</t>
  </si>
  <si>
    <t>pond_ech</t>
  </si>
  <si>
    <t>POND finale Adultes/Enfants ramenée à l'échantillon</t>
  </si>
  <si>
    <t>pond_enf_ech</t>
  </si>
  <si>
    <t>POND finale Enfant ramenée à l'échantillon</t>
  </si>
  <si>
    <t>porccru</t>
  </si>
  <si>
    <t>Consomme de la viande de porc crue</t>
  </si>
  <si>
    <t>porccuis</t>
  </si>
  <si>
    <t>Degré de cuisson porc (escalope, côte, rôti)</t>
  </si>
  <si>
    <t>q148</t>
  </si>
  <si>
    <t>habitude</t>
  </si>
  <si>
    <t>Estime s'être dépensé… - ADULTES</t>
  </si>
  <si>
    <t>q152</t>
  </si>
  <si>
    <t>ecolea</t>
  </si>
  <si>
    <t>La semaine dernière, votre enfant ... ? - ENF3-10</t>
  </si>
  <si>
    <t>q171</t>
  </si>
  <si>
    <t>Regarde TV dans sa chambre - ENF3-10</t>
  </si>
  <si>
    <t>q180</t>
  </si>
  <si>
    <t>Nb jours avec école jeux en plein air - ENF3-10</t>
  </si>
  <si>
    <t>q181</t>
  </si>
  <si>
    <t>Nb jours peu ou sans école jeux en plein air - ENF3-10</t>
  </si>
  <si>
    <t>q182</t>
  </si>
  <si>
    <t>Nb jours avec sport hors école - ENF3-10</t>
  </si>
  <si>
    <t>q183</t>
  </si>
  <si>
    <t>Participation compétition sport hors école - ENF3-10</t>
  </si>
  <si>
    <t>q184</t>
  </si>
  <si>
    <t>Nb de jours avec activité culturelle - ENF3-10</t>
  </si>
  <si>
    <t>q185</t>
  </si>
  <si>
    <t>transp</t>
  </si>
  <si>
    <t>Moyen de transport école/maison - ENF3-10</t>
  </si>
  <si>
    <t>q186</t>
  </si>
  <si>
    <t>eps</t>
  </si>
  <si>
    <t>Cours d'EPS 7 derniers jours - ENF3-10</t>
  </si>
  <si>
    <t>q187</t>
  </si>
  <si>
    <t>recre</t>
  </si>
  <si>
    <t>En cour de récréation votre enfant préfère ? - ENF3-10</t>
  </si>
  <si>
    <t>q188</t>
  </si>
  <si>
    <t>Votre enfant est-il actif ? - ENF3-10</t>
  </si>
  <si>
    <t>q189</t>
  </si>
  <si>
    <t>Estime que l'enfant s'est dépensé ... - ENF3-10</t>
  </si>
  <si>
    <t>q191</t>
  </si>
  <si>
    <t>Volet activité physique - ENF11-14</t>
  </si>
  <si>
    <t>q192</t>
  </si>
  <si>
    <t>La semaine dernière, tu es allé à l'école ... - ENF11-14</t>
  </si>
  <si>
    <t>q203</t>
  </si>
  <si>
    <t>Nb jours activité physique intense - ENF11-14</t>
  </si>
  <si>
    <t>q204</t>
  </si>
  <si>
    <t>Nb jours activité physique modérée - ENF11-14</t>
  </si>
  <si>
    <t>q213</t>
  </si>
  <si>
    <t>Regarde TV dans sa chambre - ENF11-14</t>
  </si>
  <si>
    <t>q222</t>
  </si>
  <si>
    <t>Nb de jours avec activité culturelle - ENF11-14</t>
  </si>
  <si>
    <t>q223</t>
  </si>
  <si>
    <t>Moyen de transport école/maison - ENF11-14</t>
  </si>
  <si>
    <t>q224</t>
  </si>
  <si>
    <t>Nb de jours avec cours d'EPS - ENF11-14</t>
  </si>
  <si>
    <t>q225</t>
  </si>
  <si>
    <t>actifeps</t>
  </si>
  <si>
    <t>Pendant cours d'EPS, nb de mn effectivement actif(ve) - ENF11-14</t>
  </si>
  <si>
    <t>q226</t>
  </si>
  <si>
    <t>Estime s'être dépensé… - ENF11-14</t>
  </si>
  <si>
    <t>q249</t>
  </si>
  <si>
    <t>Regarde TV dans sa chambre - ENF15-17</t>
  </si>
  <si>
    <t>q254</t>
  </si>
  <si>
    <t>Estime s'être dépensé… - ENF15-17</t>
  </si>
  <si>
    <t>q255</t>
  </si>
  <si>
    <t>Nb de jours avec activité culturelle - ENF15-17</t>
  </si>
  <si>
    <t>reg</t>
  </si>
  <si>
    <t>regf</t>
  </si>
  <si>
    <t>Région INCA2 (8 modalités)</t>
  </si>
  <si>
    <t>regagglo</t>
  </si>
  <si>
    <t>concaténation des variables reg et agglo5</t>
  </si>
  <si>
    <t>regaut</t>
  </si>
  <si>
    <t>Suit un régime pour une autre raison</t>
  </si>
  <si>
    <t>regform</t>
  </si>
  <si>
    <t>Suit un régime pour rester en forme</t>
  </si>
  <si>
    <t>regimedj</t>
  </si>
  <si>
    <t>A déjà suivi un régime pour perdre du poids</t>
  </si>
  <si>
    <t>regimem</t>
  </si>
  <si>
    <t>b22f</t>
  </si>
  <si>
    <t>Suivi d'un régime alimentaire</t>
  </si>
  <si>
    <t>region</t>
  </si>
  <si>
    <t>Région (21 modalités)</t>
  </si>
  <si>
    <t>regmaig</t>
  </si>
  <si>
    <t>Suit un régime pour maigrir</t>
  </si>
  <si>
    <t>regmedic</t>
  </si>
  <si>
    <t>Suit un régime pour raisons médicales (autres que poids)</t>
  </si>
  <si>
    <t>regrelig</t>
  </si>
  <si>
    <t>Suit un régime par conviction personnelle ou religieuse</t>
  </si>
  <si>
    <t>regstab</t>
  </si>
  <si>
    <t>Suit un régime pour ne pas prendre de poids</t>
  </si>
  <si>
    <t>regvegr</t>
  </si>
  <si>
    <t>Suit un régime car végétarien</t>
  </si>
  <si>
    <t>regvegt</t>
  </si>
  <si>
    <t>Suit un régime car végétalien</t>
  </si>
  <si>
    <t>rotboeufcuis</t>
  </si>
  <si>
    <t>Degré de cuisson rôti de boeuf</t>
  </si>
  <si>
    <t>saison</t>
  </si>
  <si>
    <t>saisonf</t>
  </si>
  <si>
    <t>Saison de l'enquête</t>
  </si>
  <si>
    <t>sauccru</t>
  </si>
  <si>
    <t>Consomme des saucisses en sachet crues</t>
  </si>
  <si>
    <t>sauccuis</t>
  </si>
  <si>
    <t>Degré de cuisson saucisses de porc</t>
  </si>
  <si>
    <t>sed</t>
  </si>
  <si>
    <t>Temps moyen quotidien devant ORDI ou TELE (en mn)</t>
  </si>
  <si>
    <t>selassent</t>
  </si>
  <si>
    <t>sel</t>
  </si>
  <si>
    <t>Ajout de sel ds assiette pour entrées</t>
  </si>
  <si>
    <t>selassfec</t>
  </si>
  <si>
    <t>Ajout de sel ds assiette pour PDT, pâtes, riz ou légumes secs</t>
  </si>
  <si>
    <t>selassleg</t>
  </si>
  <si>
    <t>Ajout de sel ds assiette pour légumes verts (frais, conserve, surgelés)</t>
  </si>
  <si>
    <t>selassoeuf</t>
  </si>
  <si>
    <t>Ajout de sel ds assiette pour oeufs (omelette, oeuf sur le plat ...)</t>
  </si>
  <si>
    <t>selassvp</t>
  </si>
  <si>
    <t>Ajout de sel ds assiette pour viandes ou poissons</t>
  </si>
  <si>
    <t>selassvps</t>
  </si>
  <si>
    <t>Ajout de sel ds assiette pour viandes ou poissons en sauce, plats comp. maison</t>
  </si>
  <si>
    <t>self</t>
  </si>
  <si>
    <t>La cantine de l école est un self-service</t>
  </si>
  <si>
    <t>sexe_ps</t>
  </si>
  <si>
    <t>sexe</t>
  </si>
  <si>
    <t>Sexe de la personne sélectionnée</t>
  </si>
  <si>
    <t>sexeps</t>
  </si>
  <si>
    <t>Sexe de la personne sélectionné</t>
  </si>
  <si>
    <t>shboeufcuis</t>
  </si>
  <si>
    <t>Degré de cuisson steak haché de boeuf</t>
  </si>
  <si>
    <t>situ_mat</t>
  </si>
  <si>
    <t>matrim</t>
  </si>
  <si>
    <t>Interviewé - situation matrimoniale actuelle</t>
  </si>
  <si>
    <t>situ_prof</t>
  </si>
  <si>
    <t>situprof</t>
  </si>
  <si>
    <t>Interviewé - situation professionnelle actuelle</t>
  </si>
  <si>
    <t>sousest1</t>
  </si>
  <si>
    <t>Sous-estim (=1) avec eq Black</t>
  </si>
  <si>
    <t>sousest3</t>
  </si>
  <si>
    <t>Sous-estim (=1) 3-15ans base sur log ec - 3 sd</t>
  </si>
  <si>
    <t>stat_empl</t>
  </si>
  <si>
    <t>statemp</t>
  </si>
  <si>
    <t>Interviewé - type de cet emploi salarié, pdg</t>
  </si>
  <si>
    <t>statnut</t>
  </si>
  <si>
    <t>statnutf</t>
  </si>
  <si>
    <t>Statut nutritionnel (0=normal/1=en surpoids/2=obèse)</t>
  </si>
  <si>
    <t>suc_boischoc</t>
  </si>
  <si>
    <t>typsuc</t>
  </si>
  <si>
    <t>Type de sucre ajouté dans les boissons chocolatées</t>
  </si>
  <si>
    <t>suc_cafe</t>
  </si>
  <si>
    <t>Type de sucre ajouté dans le café</t>
  </si>
  <si>
    <t>suc_froblanc</t>
  </si>
  <si>
    <t>Type de sucre ajouté dans le fromage blanc</t>
  </si>
  <si>
    <t>suc_suisse</t>
  </si>
  <si>
    <t>Type de sucre ajouté dans les petits suisses</t>
  </si>
  <si>
    <t>suc_the</t>
  </si>
  <si>
    <t>Type de sucre ajouté dans le thé</t>
  </si>
  <si>
    <t>suc_yao</t>
  </si>
  <si>
    <t>Type de sucre ajouté dans les yaourts nature</t>
  </si>
  <si>
    <t>tage</t>
  </si>
  <si>
    <t>age</t>
  </si>
  <si>
    <t>Classe d'âge de la personne sélectionnée</t>
  </si>
  <si>
    <t>taille</t>
  </si>
  <si>
    <t>Taille en cm utilisée pour bmr</t>
  </si>
  <si>
    <t>tele</t>
  </si>
  <si>
    <t>Temps moyen quoditien devant TELE (en mn)</t>
  </si>
  <si>
    <t>ths</t>
  </si>
  <si>
    <t>Prend actuellement un traitement hormonal substitutif ?</t>
  </si>
  <si>
    <t>total_nbj</t>
  </si>
  <si>
    <t>Nombre de jours d'activité physique TOTALE/semaine</t>
  </si>
  <si>
    <t>trav_nuit</t>
  </si>
  <si>
    <t>travnuit</t>
  </si>
  <si>
    <t>Interviewé - travailler la nuit</t>
  </si>
  <si>
    <t>typ_empl</t>
  </si>
  <si>
    <t>typempla</t>
  </si>
  <si>
    <t>Interviewé - type de cet emploi CDD, CDI</t>
  </si>
  <si>
    <t>typelait</t>
  </si>
  <si>
    <t>typlait</t>
  </si>
  <si>
    <t>Type de lait généralement consommé</t>
  </si>
  <si>
    <t>up</t>
  </si>
  <si>
    <t>Numéro d'UP (unité primaire)</t>
  </si>
  <si>
    <t>up2</t>
  </si>
  <si>
    <t>numéro d'unité primaire avec séparation Paris/Banlieu</t>
  </si>
  <si>
    <t>v2_age</t>
  </si>
  <si>
    <t>Age de la personnes sélectionnée</t>
  </si>
  <si>
    <t>v2_nbenf</t>
  </si>
  <si>
    <t>Interviewé - nb enfants vivants</t>
  </si>
  <si>
    <t>vacances</t>
  </si>
  <si>
    <t>Interviewé - parti en vacances au cours des 12 derniers mois</t>
  </si>
  <si>
    <t>veaucuis</t>
  </si>
  <si>
    <t>Degré de cuisson veau (escalope, côte, rôti)</t>
  </si>
  <si>
    <t>voeupoids</t>
  </si>
  <si>
    <t>voeupoid</t>
  </si>
  <si>
    <t>Souhaite peser</t>
  </si>
  <si>
    <t>volcru</t>
  </si>
  <si>
    <t>Consomme de la viande de volaille crue</t>
  </si>
  <si>
    <t>volcuis</t>
  </si>
  <si>
    <t>Degré de cuisson volaille (escalope, découpe)</t>
  </si>
  <si>
    <t>zeat</t>
  </si>
  <si>
    <t>Région ZEAT</t>
  </si>
  <si>
    <t>aet</t>
  </si>
  <si>
    <t>Energie calorique totale table table CIQUAL avec polyols et acides orga. (kcal/j)</t>
  </si>
  <si>
    <t>nutj10</t>
  </si>
  <si>
    <t>Acides gras saturés (en g/j)</t>
  </si>
  <si>
    <t>nutj11</t>
  </si>
  <si>
    <t>Amidon (en g/j)</t>
  </si>
  <si>
    <t>nutj12</t>
  </si>
  <si>
    <t>Glucides simples (en g/j)</t>
  </si>
  <si>
    <t>nutj13</t>
  </si>
  <si>
    <t>Fibres (en g/j)</t>
  </si>
  <si>
    <t>nutj14</t>
  </si>
  <si>
    <t>Cholestérol (en mg/j)</t>
  </si>
  <si>
    <t>nutj15</t>
  </si>
  <si>
    <t>Eau (en g/j)</t>
  </si>
  <si>
    <t>nutj16</t>
  </si>
  <si>
    <t>Calcium (en mg/j)</t>
  </si>
  <si>
    <t>nutj17</t>
  </si>
  <si>
    <t>Fer (en mg/j)</t>
  </si>
  <si>
    <t>nutj18</t>
  </si>
  <si>
    <t>Sodium (en mg/j)</t>
  </si>
  <si>
    <t>nutj19</t>
  </si>
  <si>
    <t>Magnésium (en mg/j)</t>
  </si>
  <si>
    <t>nutj20</t>
  </si>
  <si>
    <t>Manganèse (en mg/j)</t>
  </si>
  <si>
    <t>nutj21</t>
  </si>
  <si>
    <t>Phosphore (en mg/j)</t>
  </si>
  <si>
    <t>nutj22</t>
  </si>
  <si>
    <t>Potassium (en mg/j)</t>
  </si>
  <si>
    <t>nutj23</t>
  </si>
  <si>
    <t>Cuivre (en mg/j)</t>
  </si>
  <si>
    <t>nutj24</t>
  </si>
  <si>
    <t>Zinc (en mg/j)</t>
  </si>
  <si>
    <t>nutj25</t>
  </si>
  <si>
    <t>Sélénium (en μg/j)</t>
  </si>
  <si>
    <t>nutj26</t>
  </si>
  <si>
    <t>Iode (en μg/j)</t>
  </si>
  <si>
    <t>nutj27</t>
  </si>
  <si>
    <t>Rétinol (en μg/j)</t>
  </si>
  <si>
    <t>nutj28</t>
  </si>
  <si>
    <t>Béta-carotène (en μg/j)</t>
  </si>
  <si>
    <t>nutj30</t>
  </si>
  <si>
    <t>Vitamine C (en mg/j)</t>
  </si>
  <si>
    <t>nutj31</t>
  </si>
  <si>
    <t>Vitamine D (en μg/j)</t>
  </si>
  <si>
    <t>nutj32</t>
  </si>
  <si>
    <t>Vitamine E (en mg/j)</t>
  </si>
  <si>
    <t>nutj33</t>
  </si>
  <si>
    <t>Vitamine B1 ou thiamine (en mg/j)</t>
  </si>
  <si>
    <t>nutj34</t>
  </si>
  <si>
    <t>Vitamine B2 ou riboflavine (en mg/j)</t>
  </si>
  <si>
    <t>nutj35</t>
  </si>
  <si>
    <t>Vitamine B3 ou niacine (en mg/j)</t>
  </si>
  <si>
    <t>nutj36</t>
  </si>
  <si>
    <t>Vitamine B5 ou acide pantothénique (en mg/j)</t>
  </si>
  <si>
    <t>nutj37</t>
  </si>
  <si>
    <t>Vitamine B6 ou pyridoxine (en mg/j)</t>
  </si>
  <si>
    <t>nutj38</t>
  </si>
  <si>
    <t>Vitamine B9 ou folates (en μg/j)</t>
  </si>
  <si>
    <t>nutj39</t>
  </si>
  <si>
    <t>Vitamine B12 ou colobamine (en μg/j)</t>
  </si>
  <si>
    <t>nutj4</t>
  </si>
  <si>
    <t>Protéines (en g/j)</t>
  </si>
  <si>
    <t>nutj5</t>
  </si>
  <si>
    <t>Glucides disponibles, y compris polyols (en g/j)</t>
  </si>
  <si>
    <t>nutj6</t>
  </si>
  <si>
    <t>Lipides (en g/j)</t>
  </si>
  <si>
    <t>nutj7</t>
  </si>
  <si>
    <t>Alcool (en g/j)</t>
  </si>
  <si>
    <t>nutj8</t>
  </si>
  <si>
    <t>Acides gras mono-insaturés (en g/j)</t>
  </si>
  <si>
    <t>nutj9</t>
  </si>
  <si>
    <t>Acides gras polyinsaturés (en g/j)</t>
  </si>
  <si>
    <t>Age de la personne sélectionnée</t>
  </si>
  <si>
    <t>Float</t>
  </si>
  <si>
    <t>avecqui</t>
  </si>
  <si>
    <t>En compagnie de qui a été pris le repas ?</t>
  </si>
  <si>
    <t>duree</t>
  </si>
  <si>
    <t>Durée du repas (en min)</t>
  </si>
  <si>
    <t>lieu</t>
  </si>
  <si>
    <t>Lieu du repas</t>
  </si>
  <si>
    <t>nojour</t>
  </si>
  <si>
    <t>Numéro d'ordre du jour dans le carnet</t>
  </si>
  <si>
    <t>nomjour</t>
  </si>
  <si>
    <t>Nom du jour</t>
  </si>
  <si>
    <t>temrep</t>
  </si>
  <si>
    <t>priserep</t>
  </si>
  <si>
    <t>Témoin de prise du repas (repas pris=0)</t>
  </si>
  <si>
    <t>tyrep</t>
  </si>
  <si>
    <t>norep</t>
  </si>
  <si>
    <t>Type de repas</t>
  </si>
  <si>
    <t>codgr</t>
  </si>
  <si>
    <t>Code GROUPE de la nomenclature</t>
  </si>
  <si>
    <t>libgr</t>
  </si>
  <si>
    <t>Libellé du groupe de la nomenclature INCA 2</t>
  </si>
  <si>
    <t>sougr</t>
  </si>
  <si>
    <t>Code SOUS-GROUPE au sein du groupe d'aliment</t>
  </si>
  <si>
    <t>libsougr</t>
  </si>
  <si>
    <t>Libellé du sous-groupe au sein du groupe d'aliments</t>
  </si>
  <si>
    <t>codal</t>
  </si>
  <si>
    <t>Code ALIMENT de la nomenclature INCA 2</t>
  </si>
  <si>
    <t>libal</t>
  </si>
  <si>
    <t>Libellé de l'aliment de la nomenclature INCA 2</t>
  </si>
  <si>
    <t>Peut manger viande, volaille ou poisson tous les 2 jours</t>
  </si>
  <si>
    <t>prodanx</t>
  </si>
  <si>
    <t>viande</t>
  </si>
  <si>
    <t>A la maison, utilise principalement du ...</t>
  </si>
  <si>
    <t>typesel</t>
  </si>
  <si>
    <t>Système trait. eau au point d usage</t>
  </si>
  <si>
    <t>traitusag</t>
  </si>
  <si>
    <t>NSP place système trait. eau</t>
  </si>
  <si>
    <t>traitnsp</t>
  </si>
  <si>
    <t>Système trait. eau sur circuit d'eau chaude</t>
  </si>
  <si>
    <t>traiteauch</t>
  </si>
  <si>
    <t>Dispose d'un ou plusieurs systèmes de traitements d'eau ?</t>
  </si>
  <si>
    <t>traiteau</t>
  </si>
  <si>
    <t>Système trait. eau sur tout le circuit d'eau</t>
  </si>
  <si>
    <t>traitcirc</t>
  </si>
  <si>
    <t>Quelle est, aujourd hui, la température de votre réfrigérateur ?</t>
  </si>
  <si>
    <t>thermo</t>
  </si>
  <si>
    <t>Précisez la température indiquée (en °C)</t>
  </si>
  <si>
    <t>tempfrig</t>
  </si>
  <si>
    <t>Quelle température moyenne dans un réfrigérateur ?</t>
  </si>
  <si>
    <t>temp</t>
  </si>
  <si>
    <t>Age du chef de ménage (7 tranches)</t>
  </si>
  <si>
    <t>tage_chef</t>
  </si>
  <si>
    <t>Traitement eau : Traitement ultra-violet</t>
  </si>
  <si>
    <t>systuv</t>
  </si>
  <si>
    <t>NSP quel type de traitement eau</t>
  </si>
  <si>
    <t>systnsp</t>
  </si>
  <si>
    <t>Traitement eau : Procédés membranaires</t>
  </si>
  <si>
    <t>systmemb</t>
  </si>
  <si>
    <t>Traitement eau : Filtration mécanique</t>
  </si>
  <si>
    <t>systmeca</t>
  </si>
  <si>
    <t>Traitement eau : résine échangeuse d'ions</t>
  </si>
  <si>
    <t>systion</t>
  </si>
  <si>
    <t>Traitement eau : Filtration sur charbon actif</t>
  </si>
  <si>
    <t>systcharb</t>
  </si>
  <si>
    <t>Traitement eau : Autre procédé</t>
  </si>
  <si>
    <t>systaut</t>
  </si>
  <si>
    <t>Lieu de stockage des produits longue conservation</t>
  </si>
  <si>
    <t>stokcons</t>
  </si>
  <si>
    <t>Statut d'occupation du logement</t>
  </si>
  <si>
    <t>logement</t>
  </si>
  <si>
    <t>stat_log</t>
  </si>
  <si>
    <t>Renonce à certains soins de santé pour des raisons financières</t>
  </si>
  <si>
    <t>soins</t>
  </si>
  <si>
    <t>Actuellement, dans votre foyer, diriez-vous plutôt que financièrement...</t>
  </si>
  <si>
    <t>situfin</t>
  </si>
  <si>
    <t>situ_fin</t>
  </si>
  <si>
    <t>Situation correspondant le mieux à la situation actuelle du foyer</t>
  </si>
  <si>
    <t>situali</t>
  </si>
  <si>
    <t>situ_alim</t>
  </si>
  <si>
    <t>Ne mange pas de tout pour question de temps</t>
  </si>
  <si>
    <t>sitalim_temps</t>
  </si>
  <si>
    <t>Ne mange pas de tout pour question de choix en RHF</t>
  </si>
  <si>
    <t>sitalim_rhf</t>
  </si>
  <si>
    <t>Ne mange pas de tout pour question de régime</t>
  </si>
  <si>
    <t>sitalim_regime</t>
  </si>
  <si>
    <t>Ne mange pas de tout pour question de place ou équipement</t>
  </si>
  <si>
    <t>sitalim_place</t>
  </si>
  <si>
    <t>Ne mange pas de tout pour question de déplacement</t>
  </si>
  <si>
    <t>sitalim_depl</t>
  </si>
  <si>
    <t>Ne mange pas de tout pour d'autres raisons</t>
  </si>
  <si>
    <t>sitalim_autre</t>
  </si>
  <si>
    <t>Ne mange pas de tout pour question d'argent</t>
  </si>
  <si>
    <t>sitalim_argent</t>
  </si>
  <si>
    <t>Sexe du chef de ménage</t>
  </si>
  <si>
    <t>sexe_chef</t>
  </si>
  <si>
    <t>Ajout de sel lors de la cuisson des poissons ou viandes en sauce</t>
  </si>
  <si>
    <t>salage</t>
  </si>
  <si>
    <t>selcuivps</t>
  </si>
  <si>
    <t>Ajout de sel lors de la cuisson des poissons-viandes</t>
  </si>
  <si>
    <t>selcuivp</t>
  </si>
  <si>
    <t>Ajout de sel lors de la cuisson des oeufs</t>
  </si>
  <si>
    <t>selcuioeuf</t>
  </si>
  <si>
    <t>Ajout de sel lors de la cuisson des légumes verts-PDT-légumes secs</t>
  </si>
  <si>
    <t>selcuileg</t>
  </si>
  <si>
    <t>Ajout de sel avant de servir les crudités</t>
  </si>
  <si>
    <t>selcrud</t>
  </si>
  <si>
    <t>A la maison, la salière est-ellesur la table au cours des repas ?</t>
  </si>
  <si>
    <t>saliere</t>
  </si>
  <si>
    <t>Revenus du foyer</t>
  </si>
  <si>
    <t>revenu</t>
  </si>
  <si>
    <t>Dans réfrigérateur, protège les aliments entamés et les restes ?</t>
  </si>
  <si>
    <t>reste</t>
  </si>
  <si>
    <t>Utilise une alimentation en eau par puits privé ?</t>
  </si>
  <si>
    <t>eaupuits</t>
  </si>
  <si>
    <t>puits</t>
  </si>
  <si>
    <t>Pondération MENAGES finale</t>
  </si>
  <si>
    <t>pond_men</t>
  </si>
  <si>
    <t>PCS chef de famille (8 modalités)</t>
  </si>
  <si>
    <t>pcschef</t>
  </si>
  <si>
    <t>Pas de Réponse système trait eau</t>
  </si>
  <si>
    <t>nrtrait</t>
  </si>
  <si>
    <t>Pas de réponse sur type de traitement eau</t>
  </si>
  <si>
    <t>nrsyst</t>
  </si>
  <si>
    <t>Consomme généralement le saumon fumé sous plastique</t>
  </si>
  <si>
    <t>nbrepas</t>
  </si>
  <si>
    <t>nrepsaum</t>
  </si>
  <si>
    <t>Consomme généralement les saucisses en sachet</t>
  </si>
  <si>
    <t>nrepsauc</t>
  </si>
  <si>
    <t>Consomme généralement les pots de rillettes</t>
  </si>
  <si>
    <t>nreprill</t>
  </si>
  <si>
    <t>Consomme généralement le pâté sous plastique</t>
  </si>
  <si>
    <t>nreppate</t>
  </si>
  <si>
    <t>Consomme généralement le jambon sous plastique</t>
  </si>
  <si>
    <t>nrepjamb</t>
  </si>
  <si>
    <t>Pas de réponse - Choix des produits alimentaires</t>
  </si>
  <si>
    <t>nrchoix</t>
  </si>
  <si>
    <t>Nbr de personnes vivant dans le foyer (4 jours ou +/semaine)</t>
  </si>
  <si>
    <t>nbpers</t>
  </si>
  <si>
    <t>Nombre d'enfants dans le foyer</t>
  </si>
  <si>
    <t>nbenf</t>
  </si>
  <si>
    <t>Nombre d'adultes dans le foyer</t>
  </si>
  <si>
    <t>nbadu</t>
  </si>
  <si>
    <t>Nombre de voitures</t>
  </si>
  <si>
    <t>nbvoit</t>
  </si>
  <si>
    <t>nb_voit</t>
  </si>
  <si>
    <t>Nombre de télévisions</t>
  </si>
  <si>
    <t>nbtele</t>
  </si>
  <si>
    <t>nb_tv</t>
  </si>
  <si>
    <t>Réchauffe aliments au micro-onde dans emballage d'origine ?</t>
  </si>
  <si>
    <t>micronde</t>
  </si>
  <si>
    <t>Foyer équipé d un four à micro-ondes</t>
  </si>
  <si>
    <t>micro_onde</t>
  </si>
  <si>
    <t>Inquiet à l'idée de manquer d'aliments</t>
  </si>
  <si>
    <t>inquiet</t>
  </si>
  <si>
    <t>manq_alim</t>
  </si>
  <si>
    <t>Possède un jardin</t>
  </si>
  <si>
    <t>jardin</t>
  </si>
  <si>
    <t>Verger dans le jardin</t>
  </si>
  <si>
    <t>jard_verger</t>
  </si>
  <si>
    <t>Rien dans le jardin</t>
  </si>
  <si>
    <t>jard_rien</t>
  </si>
  <si>
    <t>Poulailler dans le jardin</t>
  </si>
  <si>
    <t>jard_poules</t>
  </si>
  <si>
    <t>Potager dans le jardin</t>
  </si>
  <si>
    <t>jard_potager</t>
  </si>
  <si>
    <t>Fleurs/pelouse dans le jardin</t>
  </si>
  <si>
    <t>jard_pelouse</t>
  </si>
  <si>
    <t>Suit les instructions de prépararation et cuisson figurant sur l'emballage ?</t>
  </si>
  <si>
    <t>instruc</t>
  </si>
  <si>
    <t>inscuisson</t>
  </si>
  <si>
    <t>Suit les instructions de conservation figurant sur emballage ?</t>
  </si>
  <si>
    <t>insconserv</t>
  </si>
  <si>
    <t>Foyer équipé d un réfrigérateur</t>
  </si>
  <si>
    <t>frigo</t>
  </si>
  <si>
    <t>Fréquence des opérations d'entretien du système de traitement d'eau</t>
  </si>
  <si>
    <t>frqtrait</t>
  </si>
  <si>
    <t>fqtrait</t>
  </si>
  <si>
    <t>Foyer équipé d un four classique (dans une cuisinière ou séparé)</t>
  </si>
  <si>
    <t>four</t>
  </si>
  <si>
    <t>Entretien par professionnel</t>
  </si>
  <si>
    <t>entrprof</t>
  </si>
  <si>
    <t>NSP qui fait entretien</t>
  </si>
  <si>
    <t>entrnsp</t>
  </si>
  <si>
    <t>Entretien par vous-meme</t>
  </si>
  <si>
    <t>entrindi</t>
  </si>
  <si>
    <t>Généralement, consomme les yaourts au plus tard ...</t>
  </si>
  <si>
    <t>dlcyao</t>
  </si>
  <si>
    <t>Généralement, consomme la viande pré-emballée au plus tard...</t>
  </si>
  <si>
    <t>dlcvian</t>
  </si>
  <si>
    <t>Généralement, consomme le saumon fumé sous plastique au plus tard ...</t>
  </si>
  <si>
    <t>dlcsaum</t>
  </si>
  <si>
    <t>Généralement, consomme les plats cuisinés au plus tard...</t>
  </si>
  <si>
    <t>Généralement, consomme les plats cuisinés sous vide au plus tard...</t>
  </si>
  <si>
    <t>dlcpcsv</t>
  </si>
  <si>
    <t>Généralement, consomme les oeufs au plus tard...</t>
  </si>
  <si>
    <t>dlcoeuf</t>
  </si>
  <si>
    <t>Généralement, consomme le lait frais au plus tard...</t>
  </si>
  <si>
    <t>dlclaif</t>
  </si>
  <si>
    <t>Généralement, consomme le jambon sous plastique au plus tard...</t>
  </si>
  <si>
    <t>dlcjamb</t>
  </si>
  <si>
    <t>Généralement, consomme le fromage emballé au plus tard ...</t>
  </si>
  <si>
    <t>dlcfrom</t>
  </si>
  <si>
    <t>Généralement, consomme les crèmes dessert au plus tard...</t>
  </si>
  <si>
    <t>dlccrem</t>
  </si>
  <si>
    <t>Temps maxi de conservation après achat de viande</t>
  </si>
  <si>
    <t>nonembal</t>
  </si>
  <si>
    <t>csvvian</t>
  </si>
  <si>
    <t>Temps maxi de conservation après achat de plats cuisinés</t>
  </si>
  <si>
    <t>csvpc</t>
  </si>
  <si>
    <t>Temps maxi de conservation après achat de jambon à la coupe</t>
  </si>
  <si>
    <t>csvjamb</t>
  </si>
  <si>
    <t>Temps maxi de conservation après achat de fromage à la coupe</t>
  </si>
  <si>
    <t>csvfromc</t>
  </si>
  <si>
    <t>Temps maxi de conservation après achat d'entrées froides-traiteur</t>
  </si>
  <si>
    <t>csventrf</t>
  </si>
  <si>
    <t>Temps maxi de conservation après achat d'autres charcuteries à la coupe</t>
  </si>
  <si>
    <t>csvcharc</t>
  </si>
  <si>
    <t>PCS CHEF FAMILLE</t>
  </si>
  <si>
    <t>cspc</t>
  </si>
  <si>
    <t>Finit de consommer un plat cuisiné sans le congeler ...</t>
  </si>
  <si>
    <t>platcuis</t>
  </si>
  <si>
    <t>consopc</t>
  </si>
  <si>
    <t>Foyer équipé d un congélateur</t>
  </si>
  <si>
    <t>congelo</t>
  </si>
  <si>
    <t>Si 2 produits identiques, dont 1 revendique intérêt nutritionnel, quel choix</t>
  </si>
  <si>
    <t>claim</t>
  </si>
  <si>
    <t>Choix pdts alim. en fct d'un marquage de contrôle sanitaire</t>
  </si>
  <si>
    <t>chsani</t>
  </si>
  <si>
    <t>Choix pdts alim. en fct de la publicité</t>
  </si>
  <si>
    <t>chpub</t>
  </si>
  <si>
    <t>Choix pdts alim. en fct du mode de production</t>
  </si>
  <si>
    <t>chprod</t>
  </si>
  <si>
    <t>Choix pdts alim. en fct du prix</t>
  </si>
  <si>
    <t>chprix</t>
  </si>
  <si>
    <t>Choix pdts alim. en fct de l'apparence et la présentation</t>
  </si>
  <si>
    <t>chpres</t>
  </si>
  <si>
    <t>Choix pdts alim. en fct de l'origine ou provenance</t>
  </si>
  <si>
    <t>chori</t>
  </si>
  <si>
    <t>Choix pdts alim. en fct de la composition nutritionnelle</t>
  </si>
  <si>
    <t>chnut</t>
  </si>
  <si>
    <t>Choix pdts alim. en fct du fait que le produit soit nouveau</t>
  </si>
  <si>
    <t>chnouv</t>
  </si>
  <si>
    <t>Choix pdts alim. en fct de la marque</t>
  </si>
  <si>
    <t>chmarq</t>
  </si>
  <si>
    <t>Choix pdts alim. en fct des signes de qualité (labels, AOC, agri. bio)</t>
  </si>
  <si>
    <t>chlabel</t>
  </si>
  <si>
    <t>Choix pdts alim. en fct d'une habitude</t>
  </si>
  <si>
    <t>chhabit</t>
  </si>
  <si>
    <t>Choix pdts alim. en fct du goût</t>
  </si>
  <si>
    <t>chgout</t>
  </si>
  <si>
    <t>Choix pdts alim. en fct de la facilité de préparation</t>
  </si>
  <si>
    <t>chfacil</t>
  </si>
  <si>
    <t>Choix pdts alim. en fct des infos marquées sur l'emballage-étiquette</t>
  </si>
  <si>
    <t>chetiq</t>
  </si>
  <si>
    <t>Chef de famille - type d'emploi (CDD, CDI ...)</t>
  </si>
  <si>
    <t>typemplb</t>
  </si>
  <si>
    <t>chef_typempl</t>
  </si>
  <si>
    <t>Chef de famille - statut d'emploi (salarié, pdg ...)</t>
  </si>
  <si>
    <t>chef_statempl</t>
  </si>
  <si>
    <t>Chef de famille - Situation professionnelle actuelle</t>
  </si>
  <si>
    <t>chef_situprof</t>
  </si>
  <si>
    <t>Chef de famille - Nb de salariés employés si chef d'entreprise</t>
  </si>
  <si>
    <t>chef_nbsal</t>
  </si>
  <si>
    <t>Chef de famille - Diplôme le + élevé obtenu</t>
  </si>
  <si>
    <t>diplomeb</t>
  </si>
  <si>
    <t>chef_diplo</t>
  </si>
  <si>
    <t>Chef de famille - A déjà travaillé si sans emploi</t>
  </si>
  <si>
    <t>chef_atrav</t>
  </si>
  <si>
    <t>Autre procédé de traitement eau</t>
  </si>
  <si>
    <t>autsyst</t>
  </si>
  <si>
    <t>Dans réfrigérateur place les aliments crus ...</t>
  </si>
  <si>
    <t>alimcru</t>
  </si>
  <si>
    <t>automnecompl</t>
  </si>
  <si>
    <t>saison de prédilection pour la la prise de compléments : automne</t>
  </si>
  <si>
    <t>but1</t>
  </si>
  <si>
    <t>butadcanew</t>
  </si>
  <si>
    <t>1er but d'achat de compléments</t>
  </si>
  <si>
    <t>but10</t>
  </si>
  <si>
    <t>10ème but d'achat de compléments</t>
  </si>
  <si>
    <t>but11</t>
  </si>
  <si>
    <t>11ème but d'achat de complément</t>
  </si>
  <si>
    <t>but2</t>
  </si>
  <si>
    <t>2ème but d'achat de compléments</t>
  </si>
  <si>
    <t>but3</t>
  </si>
  <si>
    <t>3ème but d'achat de compléments</t>
  </si>
  <si>
    <t>but4</t>
  </si>
  <si>
    <t>4ème but d'achat de compléments</t>
  </si>
  <si>
    <t>but5</t>
  </si>
  <si>
    <t>5ème but d'achat de compléments</t>
  </si>
  <si>
    <t>but6</t>
  </si>
  <si>
    <t>6ème but d'achat de compléments</t>
  </si>
  <si>
    <t>but7</t>
  </si>
  <si>
    <t>7ème but d'achat de compléments</t>
  </si>
  <si>
    <t>but8</t>
  </si>
  <si>
    <t>8ème but d'achat de compléments</t>
  </si>
  <si>
    <t>but9</t>
  </si>
  <si>
    <t>9ème but d'achat de compléments</t>
  </si>
  <si>
    <t>compl_12m_AET</t>
  </si>
  <si>
    <t>Apport en Energie totale (en kcal/j) liés aux compléments alimentaires sur les 12 derniers mois</t>
  </si>
  <si>
    <t>compl_12m_nut10</t>
  </si>
  <si>
    <t>Apport en Acides gras saturés (en g/j) liés aux compléments alimentaires sur les 12 derniers mois</t>
  </si>
  <si>
    <t>compl_12m_nut11</t>
  </si>
  <si>
    <t>Apport en Amidon (en g/j) liés aux compléments alimentaires sur les 12 derniers mois</t>
  </si>
  <si>
    <t>compl_12m_nut12</t>
  </si>
  <si>
    <t>Apport en Glucides simples (en g/j) liés aux compléments alimentaires sur les 12 derniers mois</t>
  </si>
  <si>
    <t>compl_12m_nut13</t>
  </si>
  <si>
    <t>Apport en Fibres (en g/j) liés aux compléments alimentaires sur les 12 derniers mois</t>
  </si>
  <si>
    <t>compl_12m_nut14</t>
  </si>
  <si>
    <t>Apport en Cholestérol (en mg/j) liés aux compléments alimentaires sur les 12 derniers mois</t>
  </si>
  <si>
    <t>compl_12m_nut15</t>
  </si>
  <si>
    <t>Apport en Eau (en g/j) liés aux compléments alimentaires sur les 12 derniers mois</t>
  </si>
  <si>
    <t>compl_12m_nut16</t>
  </si>
  <si>
    <t>Apport en Calcium (en mg/j) liés aux compléments alimentaires sur les 12 derniers mois</t>
  </si>
  <si>
    <t>compl_12m_nut17</t>
  </si>
  <si>
    <t>Apport en Fer (en mg/j) liés aux compléments alimentaires sur les 12 derniers mois</t>
  </si>
  <si>
    <t>compl_12m_nut18</t>
  </si>
  <si>
    <t>Apport en Sodium (en mg/j) liés aux compléments alimentaires sur les 12 derniers mois</t>
  </si>
  <si>
    <t>compl_12m_nut19</t>
  </si>
  <si>
    <t>Apport en Magnésium (en mg/j) liés aux compléments alimentaires sur les 12 derniers mois</t>
  </si>
  <si>
    <t>compl_12m_nut20</t>
  </si>
  <si>
    <t>Apport en Manganèse (en mg/j) liés aux compléments alimentaires sur les 12 derniers mois</t>
  </si>
  <si>
    <t>compl_12m_nut21</t>
  </si>
  <si>
    <t>Apport en Phosphore (en mg/j) liés aux compléments alimentaires sur les 12 derniers mois</t>
  </si>
  <si>
    <t>compl_12m_nut22</t>
  </si>
  <si>
    <t>Apport en Potassium (en mg/j) liés aux compléments alimentaires sur les 12 derniers mois</t>
  </si>
  <si>
    <t>compl_12m_nut23</t>
  </si>
  <si>
    <t>Apport en Cuivre (en mg/j) liés aux compléments alimentaires sur les 12 derniers mois</t>
  </si>
  <si>
    <t>compl_12m_nut24</t>
  </si>
  <si>
    <t>Apport en Zinc (en mg/j) liés aux compléments alimentaires sur les 12 derniers mois</t>
  </si>
  <si>
    <t>compl_12m_nut25</t>
  </si>
  <si>
    <t>Apport en Sélénium (en μg/j) liés aux compléments alimentaires sur les 12 derniers mois</t>
  </si>
  <si>
    <t>compl_12m_nut26</t>
  </si>
  <si>
    <t>Apport en Iode (en μg/j) liés aux compléments alimentaires sur les 12 derniers mois</t>
  </si>
  <si>
    <t>compl_12m_nut27</t>
  </si>
  <si>
    <t>Apport en Rétinol (en μg/j) liés aux compléments alimentaires sur les 12 derniers mois</t>
  </si>
  <si>
    <t>compl_12m_nut28</t>
  </si>
  <si>
    <t>Apport en Béta-carotène (en μg/j) liés aux compléments alimentaires sur les 12 derniers mois</t>
  </si>
  <si>
    <t>compl_12m_nut30</t>
  </si>
  <si>
    <t>Apport en Vitamine C (en mg/j) liés aux compléments alimentaires sur les 12 derniers mois</t>
  </si>
  <si>
    <t>compl_12m_nut31</t>
  </si>
  <si>
    <t>Apport en Vitamine D (en μg/j) liés aux compléments alimentaires sur les 12 derniers mois</t>
  </si>
  <si>
    <t>compl_12m_nut32</t>
  </si>
  <si>
    <t>Apport en Vitamine E (en mg/j) liés aux compléments alimentaires sur les 12 derniers mois</t>
  </si>
  <si>
    <t>compl_12m_nut33</t>
  </si>
  <si>
    <t>Apport en Vitamine B1 ou thiamine (en mg/j) liés aux compléments alimentaires sur les 12 derniers mois</t>
  </si>
  <si>
    <t>compl_12m_nut34</t>
  </si>
  <si>
    <t>Apport en Vitamine B2 ou riboflavine (en mg/j) liés aux compléments alimentaires sur les 12 derniers mois</t>
  </si>
  <si>
    <t>compl_12m_nut35</t>
  </si>
  <si>
    <t>Apport en Vitamine B3 ou niacine (en mg/j) liés aux compléments alimentaires sur les 12 derniers mois</t>
  </si>
  <si>
    <t>compl_12m_nut36</t>
  </si>
  <si>
    <t>Apport en Vitamine B5 ou acide pantothénique (en mg/j) liés aux compléments alimentaires sur les 12 derniers mois</t>
  </si>
  <si>
    <t>compl_12m_nut37</t>
  </si>
  <si>
    <t>Apport en Vitamine B6 (en mg/j) liés aux compléments alimentaires sur les 12 derniers mois</t>
  </si>
  <si>
    <t>compl_12m_nut38</t>
  </si>
  <si>
    <t>Apport en Vitamine B9 ou folates (en μg/j) liés aux compléments alimentaires sur les 12 derniers mois</t>
  </si>
  <si>
    <t>compl_12m_nut39</t>
  </si>
  <si>
    <t>Apport en Vitamine B12 (en μg/j) liés aux compléments alimentaires sur les 12 derniers mois</t>
  </si>
  <si>
    <t>compl_12m_nut4</t>
  </si>
  <si>
    <t>Apport en Protéines (en g/j) liés aux compléments alimentaires sur les 12 derniers mois</t>
  </si>
  <si>
    <t>compl_12m_nut5</t>
  </si>
  <si>
    <t>Apport en Glucides disponibles (en g/j) liés aux compléments alimentaires sur les 12 derniers mois</t>
  </si>
  <si>
    <t>compl_12m_nut6</t>
  </si>
  <si>
    <t>Apport en Lipides (en g/j) liés aux compléments alimentaires sur les 12 derniers mois</t>
  </si>
  <si>
    <t>compl_12m_nut7</t>
  </si>
  <si>
    <t>Apport en Alcool (en g/j) liés aux compléments alimentaires sur les 12 derniers mois</t>
  </si>
  <si>
    <t>compl_12m_nut8</t>
  </si>
  <si>
    <t>Apport en Acides gras mono-insaturés (en g/j) liés aux compléments alimentaires sur les 12 derniers mois</t>
  </si>
  <si>
    <t>compl_12m_nut9</t>
  </si>
  <si>
    <t>Apport en Acides gras poly-insaturés (en g/j) liés aux compléments alimentaires sur les 12 derniers mois</t>
  </si>
  <si>
    <t>compl_7j_AET</t>
  </si>
  <si>
    <t>Apport en Energie totale (en kcal/j) liés aux compléments alimentaires sur les 7 jours du carnet</t>
  </si>
  <si>
    <t>compl_7j_nut10</t>
  </si>
  <si>
    <t>Apport en Acides gras saturés (en g/j) liés aux compléments alimentaires sur les 7 jours du carnet</t>
  </si>
  <si>
    <t>compl_7j_nut11</t>
  </si>
  <si>
    <t>Apport en Amidon (en g/j) liés aux compléments alimentaires sur les 7 jours du carnet</t>
  </si>
  <si>
    <t>compl_7j_nut12</t>
  </si>
  <si>
    <t>Apport en Glucides simples (en g/j) liés aux compléments alimentaires sur les 7 jours du carnet</t>
  </si>
  <si>
    <t>compl_7j_nut13</t>
  </si>
  <si>
    <t>Apport en Fibres (en g/j) liés aux compléments alimentaires sur les 7 jours du carnet</t>
  </si>
  <si>
    <t>compl_7j_nut14</t>
  </si>
  <si>
    <t>Apport en Cholestérol (en mg/j) liés aux compléments alimentaires sur les 7 jours du carnet</t>
  </si>
  <si>
    <t>compl_7j_nut15</t>
  </si>
  <si>
    <t>Apport en Eau (en g/j) liés aux compléments alimentaires sur les 7 jours du carnet</t>
  </si>
  <si>
    <t>compl_7j_nut16</t>
  </si>
  <si>
    <t>compl_7j_nut17</t>
  </si>
  <si>
    <t>Apport en Fer (en mg/j) liés aux compléments alimentaires sur les 7 jours du carnet</t>
  </si>
  <si>
    <t>compl_7j_nut18</t>
  </si>
  <si>
    <t>Apport en Sodium (en mg/j) liés aux compléments alimentaires sur les 7 jours du carnet</t>
  </si>
  <si>
    <t>compl_7j_nut19</t>
  </si>
  <si>
    <t>Apport en Magnésium (en mg/j) liés aux compléments alimentaires sur les 7 jours du carnet</t>
  </si>
  <si>
    <t>compl_7j_nut20</t>
  </si>
  <si>
    <t>Apport en Manganèse (en mg/j) liés aux compléments alimentaires sur les 7 jours du carnet</t>
  </si>
  <si>
    <t>compl_7j_nut21</t>
  </si>
  <si>
    <t>Apport en Phosphore (en mg/j) liés aux compléments alimentaires sur les 7 jours du carnet</t>
  </si>
  <si>
    <t>compl_7j_nut22</t>
  </si>
  <si>
    <t>Apport en Potassium (en mg/j) liés aux compléments alimentaires sur les 7 jours du carnet</t>
  </si>
  <si>
    <t>compl_7j_nut23</t>
  </si>
  <si>
    <t>Apport en Cuivre (en mg/j) liés aux compléments alimentaires sur les 7 jours du carnet</t>
  </si>
  <si>
    <t>compl_7j_nut24</t>
  </si>
  <si>
    <t>Apport en Zinc (en mg/j) liés aux compléments alimentaires sur les 7 jours du carnet</t>
  </si>
  <si>
    <t>compl_7j_nut25</t>
  </si>
  <si>
    <t>Apport en Sélénium (en μg/j) liés aux compléments alimentaires sur les 7 jours du carnet</t>
  </si>
  <si>
    <t>compl_7j_nut26</t>
  </si>
  <si>
    <t>Apport en Iode (en μg/j) liés aux compléments alimentaires sur les 7 jours du carnet</t>
  </si>
  <si>
    <t>compl_7j_nut27</t>
  </si>
  <si>
    <t>Apport en Rétinol (en μg/j) liés aux compléments alimentaires sur les 7 jours du carnet</t>
  </si>
  <si>
    <t>compl_7j_nut28</t>
  </si>
  <si>
    <t>Apport en Béta-carotène (en μg/j) liés aux compléments alimentaires sur les 7 jours du carnet</t>
  </si>
  <si>
    <t>compl_7j_nut30</t>
  </si>
  <si>
    <t>Apport en Vitamine C (en mg/j) liés aux compléments alimentaires sur les 7 jours du carnet</t>
  </si>
  <si>
    <t>compl_7j_nut31</t>
  </si>
  <si>
    <t>Apport en Vitamine D (en μg/j) liés aux compléments alimentaires sur les 7 jours du carnet</t>
  </si>
  <si>
    <t>compl_7j_nut32</t>
  </si>
  <si>
    <t>Apport en Vitamine E (en mg/j) liés aux compléments alimentaires sur les 7 jours du carnet</t>
  </si>
  <si>
    <t>compl_7j_nut33</t>
  </si>
  <si>
    <t>Apport en Vitamine B1 ou thiamine (en mg/j) liés aux compléments alimentaires sur les 7 jours du carnet</t>
  </si>
  <si>
    <t>compl_7j_nut34</t>
  </si>
  <si>
    <t>Apport en Vitamine B2 ou riboflavine (en mg/j) liés aux compléments alimentaires sur les 7 jours du carnet</t>
  </si>
  <si>
    <t>compl_7j_nut35</t>
  </si>
  <si>
    <t>Apport en Vitamine B3 ou niacine (en mg/j) liés aux compléments alimentaires sur les 7 jours du carnet</t>
  </si>
  <si>
    <t>compl_7j_nut36</t>
  </si>
  <si>
    <t>Apport en Vitamine B5 ou acide pantothénique (en mg/j) liés aux compléments alimentaires sur les 7 jours du carnet</t>
  </si>
  <si>
    <t>compl_7j_nut37</t>
  </si>
  <si>
    <t>Apport en Vitamine B6 (en mg/j) liés aux compléments alimentaires sur les 7 jours du carnet</t>
  </si>
  <si>
    <t>compl_7j_nut38</t>
  </si>
  <si>
    <t>Apport en Vitamine B9 ou folates (en μg/j) liés aux compléments alimentaires sur les 7 jours du carnet</t>
  </si>
  <si>
    <t>compl_7j_nut39</t>
  </si>
  <si>
    <t>Apport en Vitamine B12 (en μg/j) liés aux compléments alimentaires sur les 7 jours du carnet</t>
  </si>
  <si>
    <t>compl_7j_nut4</t>
  </si>
  <si>
    <t>Apport en Protéines (en g/j) liés aux compléments alimentaires sur les 7 jours du carnet</t>
  </si>
  <si>
    <t>compl_7j_nut5</t>
  </si>
  <si>
    <t>Apport en Glucides disponibles (en g/j) liés aux compléments alimentaires sur les 7 jours du carnet</t>
  </si>
  <si>
    <t>compl_7j_nut6</t>
  </si>
  <si>
    <t>Apport en Lipides (en g/j) liés aux compléments alimentaires sur les 7 jours du carnet</t>
  </si>
  <si>
    <t>compl_7j_nut7</t>
  </si>
  <si>
    <t>Apport en Alcool (en g/j) liés aux compléments alimentaires sur les 7 jours du carnet</t>
  </si>
  <si>
    <t>compl_7j_nut8</t>
  </si>
  <si>
    <t>Apport en Acides gras mono-insaturés (en g/j) liés aux compléments alimentaires sur les 7 jours du carnet</t>
  </si>
  <si>
    <t>compl_7j_nut9</t>
  </si>
  <si>
    <t>Apport en Acides gras poly-insaturés (en g/j) liés aux compléments alimentaires sur les 7 jours du carnet</t>
  </si>
  <si>
    <t>compl12m</t>
  </si>
  <si>
    <t>Au cours des 12 der. mois, a consommé des CA</t>
  </si>
  <si>
    <t>etecompl</t>
  </si>
  <si>
    <t>saison de prédilection pour la prise de compléments : été</t>
  </si>
  <si>
    <t>hivercompl</t>
  </si>
  <si>
    <t>saison de prédilection pour la la prise de compléments : hiver</t>
  </si>
  <si>
    <t>motiv1</t>
  </si>
  <si>
    <t>motivcanew</t>
  </si>
  <si>
    <t>1ère motivation d'achat de comp</t>
  </si>
  <si>
    <t>motiv10</t>
  </si>
  <si>
    <t>10ème motivation d'achat de compléments</t>
  </si>
  <si>
    <t>motiv2</t>
  </si>
  <si>
    <t>2ème motivation d'achat de compléments</t>
  </si>
  <si>
    <t>motiv3</t>
  </si>
  <si>
    <t>3ème motivation d'achat de compléments</t>
  </si>
  <si>
    <t>motiv4</t>
  </si>
  <si>
    <t>4ème motivation d'achat de compléments</t>
  </si>
  <si>
    <t>motiv5</t>
  </si>
  <si>
    <t>5ème motivation d'achat de compléments</t>
  </si>
  <si>
    <t>motiv6</t>
  </si>
  <si>
    <t>6ème motivation d'achat de compléments</t>
  </si>
  <si>
    <t>motiv7</t>
  </si>
  <si>
    <t>7ème motivation d'achat de compléments</t>
  </si>
  <si>
    <t>motiv8</t>
  </si>
  <si>
    <t>8ème motivation d'achat de compléments</t>
  </si>
  <si>
    <t>motiv9</t>
  </si>
  <si>
    <t>9ème motivation d'achat de compléments</t>
  </si>
  <si>
    <t>nbancompl</t>
  </si>
  <si>
    <t>Depuis combien d ANNEES consomme des cplts alim.</t>
  </si>
  <si>
    <t>nbcompl12m</t>
  </si>
  <si>
    <t>Au cours des 12 derniers mois, nb de CA différents consommés</t>
  </si>
  <si>
    <t>printempscompl</t>
  </si>
  <si>
    <t>saison de prédilection pour la prise de compléments : printemps</t>
  </si>
  <si>
    <t>saisonparticuliere</t>
  </si>
  <si>
    <t>siautrbut1</t>
  </si>
  <si>
    <t>si autre but d'achat de compléments en 1er</t>
  </si>
  <si>
    <t>siautrbut10</t>
  </si>
  <si>
    <t>si autre but d'achat de compléments en 10ème</t>
  </si>
  <si>
    <t>siautrbut11</t>
  </si>
  <si>
    <t>si autre but d'achat de compléments en 11ème</t>
  </si>
  <si>
    <t>siautrbut2</t>
  </si>
  <si>
    <t>si autre but d'achat de compléments en 2ème</t>
  </si>
  <si>
    <t>siautrbut3</t>
  </si>
  <si>
    <t>si autre but d'achat de compléments en 3ème</t>
  </si>
  <si>
    <t>siautrbut4</t>
  </si>
  <si>
    <t>si autre but d'achat de compléments en 4ème</t>
  </si>
  <si>
    <t>siautrbut5</t>
  </si>
  <si>
    <t>si autre but d'achat de compléments en 5ème</t>
  </si>
  <si>
    <t>siautrbut6</t>
  </si>
  <si>
    <t>si autre but d'achat de compléments en 6ème</t>
  </si>
  <si>
    <t>siautrbut7</t>
  </si>
  <si>
    <t>si autre but d'achat de compléments en 7ème</t>
  </si>
  <si>
    <t>siautrbut8</t>
  </si>
  <si>
    <t>si autre but d'achat de compléments en 8ème</t>
  </si>
  <si>
    <t>siautrbut9</t>
  </si>
  <si>
    <t>si autre but d'achat de compléments en 9ème</t>
  </si>
  <si>
    <t>siautrmotiv1</t>
  </si>
  <si>
    <t>si autre motivation d'achat de compléments en 1er</t>
  </si>
  <si>
    <t>siautrmotiv10</t>
  </si>
  <si>
    <t>si autre motivation d'achat de compléments en 10ème</t>
  </si>
  <si>
    <t>siautrmotiv2</t>
  </si>
  <si>
    <t>si autre motivation d'achat de compléments en 2ème</t>
  </si>
  <si>
    <t>siautrmotiv3</t>
  </si>
  <si>
    <t>si autre motivation d'achat de compléments en 3ème</t>
  </si>
  <si>
    <t>siautrmotiv4</t>
  </si>
  <si>
    <t>si autre motivation d'achat de compléments en 4ème</t>
  </si>
  <si>
    <t>siautrmotiv5</t>
  </si>
  <si>
    <t>si autre motivation d'achat de compléments en 5ème</t>
  </si>
  <si>
    <t>siautrmotiv6</t>
  </si>
  <si>
    <t>si autre motivation d'achat de compléments en 6ème</t>
  </si>
  <si>
    <t>siautrmotiv7</t>
  </si>
  <si>
    <t>si autre motivation d'achat de compléments en 7ème</t>
  </si>
  <si>
    <t>siautrmotiv8</t>
  </si>
  <si>
    <t>si autre motivation d'achat de compléments en 8ème</t>
  </si>
  <si>
    <t>siautrmotiv9</t>
  </si>
  <si>
    <t>si autre motivation d'achat de compléments en 9ème</t>
  </si>
  <si>
    <t>sicaract1</t>
  </si>
  <si>
    <t>si caractéristique du produit en 1er</t>
  </si>
  <si>
    <t>sicaract10</t>
  </si>
  <si>
    <t>si caractéristique du produit en 10ème</t>
  </si>
  <si>
    <t>sicaract2</t>
  </si>
  <si>
    <t>si caractéristique du produit en 2ème</t>
  </si>
  <si>
    <t>sicaract3</t>
  </si>
  <si>
    <t>si caractéristique du produit en 3ème</t>
  </si>
  <si>
    <t>sicaract4</t>
  </si>
  <si>
    <t>si caractéristique du produit en 4ème</t>
  </si>
  <si>
    <t>sicaract5</t>
  </si>
  <si>
    <t>si caractéristique du produit en 5ème</t>
  </si>
  <si>
    <t>sicaract6</t>
  </si>
  <si>
    <t>si caractéristique du produit en 6ème</t>
  </si>
  <si>
    <t>sicaract7</t>
  </si>
  <si>
    <t>si caractéristique du produit en 7ème</t>
  </si>
  <si>
    <t>sicaract8</t>
  </si>
  <si>
    <t>si caractéristique du produit en 8ème</t>
  </si>
  <si>
    <t>sicaract9</t>
  </si>
  <si>
    <t>si caractéristique du produit en 9ème</t>
  </si>
  <si>
    <t>sipbsante1</t>
  </si>
  <si>
    <t>si problème de santé en 1er</t>
  </si>
  <si>
    <t>sipbsante10</t>
  </si>
  <si>
    <t>si problème de santé en 10ème</t>
  </si>
  <si>
    <t>sipbsante11</t>
  </si>
  <si>
    <t>si problème de santé en 11ème</t>
  </si>
  <si>
    <t>sipbsante2</t>
  </si>
  <si>
    <t>si problème de santé en 2ème</t>
  </si>
  <si>
    <t>sipbsante3</t>
  </si>
  <si>
    <t>si problème de santé en 3ème</t>
  </si>
  <si>
    <t>sipbsante4</t>
  </si>
  <si>
    <t>si problème de santé en 4ème</t>
  </si>
  <si>
    <t>sipbsante5</t>
  </si>
  <si>
    <t>si problème de santé en 5ème</t>
  </si>
  <si>
    <t>sipbsante6</t>
  </si>
  <si>
    <t>si problème de santé en 6ème</t>
  </si>
  <si>
    <t>sipbsante7</t>
  </si>
  <si>
    <t>si problème de santé en 7ème</t>
  </si>
  <si>
    <t>sipbsante8</t>
  </si>
  <si>
    <t>si problème de santé en 8ème</t>
  </si>
  <si>
    <t>sipbsante9</t>
  </si>
  <si>
    <t>si problème de santé en 9ème</t>
  </si>
  <si>
    <t>Apport en Calcium (en mg/j) liés aux compléments alimentaires sur les 7 jours du carnet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</si>
</sst>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4"/>
  <sheetViews>
    <sheetView topLeftCell="A1287" workbookViewId="0">
      <selection activeCell="B1" sqref="B1:G1324"/>
    </sheetView>
  </sheetViews>
  <sheetFormatPr baseColWidth="10" defaultColWidth="9.140625" defaultRowHeight="15" x14ac:dyDescent="0.25"/>
  <cols>
    <col min="4" max="6" width="25.5703125" customWidth="1"/>
    <col min="7" max="7" width="57.5703125" customWidth="1"/>
  </cols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5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IF(INDEX($A$1:$A$1324,$C2*4+D$1)=0,"",INDEX($A$1:$A$1324,$C2*4+D$1))</f>
        <v>Nom de la variable</v>
      </c>
      <c r="E2" t="str">
        <f>IF(INDEX($A$1:$A$1324,$C2*4+E$1)=0,"",INDEX($A$1:$A$1324,$C2*4+E$1))</f>
        <v>Type</v>
      </c>
      <c r="F2" t="str">
        <f>IF(INDEX($A$1:$A$1324,$C2*4+F$1)=0,"",INDEX($A$1:$A$1324,$C2*4+F$1))</f>
        <v>Libellé du codage</v>
      </c>
      <c r="G2" t="str">
        <f>IF(INDEX($A$1:$A$1324,$C2*4+G$1)=0,"",INDEX($A$1:$A$1324,$C2*4+G$1))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f>C2+1</f>
        <v>1</v>
      </c>
      <c r="D3" t="str">
        <f>IF(INDEX($A$1:$A$1324,$C3*4+D$1)=0,"",INDEX($A$1:$A$1324,$C3*4+D$1))</f>
        <v>achapub</v>
      </c>
      <c r="E3" t="str">
        <f>IF(INDEX($A$1:$A$1324,$C3*4+E$1)=0,"",INDEX($A$1:$A$1324,$C3*4+E$1))</f>
        <v>Numérique</v>
      </c>
      <c r="F3" t="str">
        <f>IF(INDEX($A$1:$A$1324,$C3*4+F$1)=0,"",INDEX($A$1:$A$1324,$C3*4+F$1))</f>
        <v>pub</v>
      </c>
      <c r="G3" t="str">
        <f>IF(INDEX($A$1:$A$1324,$C3*4+G$1)=0,"",INDEX($A$1:$A$1324,$C3*4+G$1))</f>
        <v>Demande à acheter des produits pour lesquels il a vu une publicité</v>
      </c>
    </row>
    <row r="4" spans="1:7" x14ac:dyDescent="0.25">
      <c r="A4" t="s">
        <v>3</v>
      </c>
      <c r="B4">
        <f t="shared" si="0"/>
        <v>0</v>
      </c>
      <c r="C4">
        <f t="shared" ref="C4:C67" si="1">C3+1</f>
        <v>2</v>
      </c>
      <c r="D4" t="str">
        <f>IF(INDEX($A$1:$A$1324,$C4*4+D$1)=0,"",INDEX($A$1:$A$1324,$C4*4+D$1))</f>
        <v>achpub1</v>
      </c>
      <c r="E4" t="str">
        <f>IF(INDEX($A$1:$A$1324,$C4*4+E$1)=0,"",INDEX($A$1:$A$1324,$C4*4+E$1))</f>
        <v>Numérique</v>
      </c>
      <c r="F4" t="str">
        <f>IF(INDEX($A$1:$A$1324,$C4*4+F$1)=0,"",INDEX($A$1:$A$1324,$C4*4+F$1))</f>
        <v>achpub</v>
      </c>
      <c r="G4" t="str">
        <f>IF(INDEX($A$1:$A$1324,$C4*4+G$1)=0,"",INDEX($A$1:$A$1324,$C4*4+G$1))</f>
        <v>A acheté Aliment 1 - Publicité</v>
      </c>
    </row>
    <row r="5" spans="1:7" x14ac:dyDescent="0.25">
      <c r="A5" t="s">
        <v>4</v>
      </c>
      <c r="B5">
        <f t="shared" si="0"/>
        <v>0</v>
      </c>
      <c r="C5">
        <f t="shared" si="1"/>
        <v>3</v>
      </c>
      <c r="D5" t="str">
        <f>IF(INDEX($A$1:$A$1324,$C5*4+D$1)=0,"",INDEX($A$1:$A$1324,$C5*4+D$1))</f>
        <v>achpub2</v>
      </c>
      <c r="E5" t="str">
        <f>IF(INDEX($A$1:$A$1324,$C5*4+E$1)=0,"",INDEX($A$1:$A$1324,$C5*4+E$1))</f>
        <v>Numérique</v>
      </c>
      <c r="F5" t="str">
        <f>IF(INDEX($A$1:$A$1324,$C5*4+F$1)=0,"",INDEX($A$1:$A$1324,$C5*4+F$1))</f>
        <v>achpub</v>
      </c>
      <c r="G5" t="str">
        <f>IF(INDEX($A$1:$A$1324,$C5*4+G$1)=0,"",INDEX($A$1:$A$1324,$C5*4+G$1))</f>
        <v>A acheté Aliment 2 - Publicité</v>
      </c>
    </row>
    <row r="6" spans="1:7" x14ac:dyDescent="0.25">
      <c r="A6" t="s">
        <v>5</v>
      </c>
      <c r="B6">
        <f t="shared" si="0"/>
        <v>0</v>
      </c>
      <c r="C6">
        <f t="shared" si="1"/>
        <v>4</v>
      </c>
      <c r="D6" t="str">
        <f>IF(INDEX($A$1:$A$1324,$C6*4+D$1)=0,"",INDEX($A$1:$A$1324,$C6*4+D$1))</f>
        <v>achpub3</v>
      </c>
      <c r="E6" t="str">
        <f>IF(INDEX($A$1:$A$1324,$C6*4+E$1)=0,"",INDEX($A$1:$A$1324,$C6*4+E$1))</f>
        <v>Numérique</v>
      </c>
      <c r="F6" t="str">
        <f>IF(INDEX($A$1:$A$1324,$C6*4+F$1)=0,"",INDEX($A$1:$A$1324,$C6*4+F$1))</f>
        <v>achpub</v>
      </c>
      <c r="G6" t="str">
        <f>IF(INDEX($A$1:$A$1324,$C6*4+G$1)=0,"",INDEX($A$1:$A$1324,$C6*4+G$1))</f>
        <v>A acheté Aliment 3 - Publicité</v>
      </c>
    </row>
    <row r="7" spans="1:7" x14ac:dyDescent="0.25">
      <c r="A7" t="s">
        <v>6</v>
      </c>
      <c r="B7">
        <f t="shared" si="0"/>
        <v>0</v>
      </c>
      <c r="C7">
        <f t="shared" si="1"/>
        <v>5</v>
      </c>
      <c r="D7" t="str">
        <f>IF(INDEX($A$1:$A$1324,$C7*4+D$1)=0,"",INDEX($A$1:$A$1324,$C7*4+D$1))</f>
        <v>achpub4</v>
      </c>
      <c r="E7" t="str">
        <f>IF(INDEX($A$1:$A$1324,$C7*4+E$1)=0,"",INDEX($A$1:$A$1324,$C7*4+E$1))</f>
        <v>Numérique</v>
      </c>
      <c r="F7" t="str">
        <f>IF(INDEX($A$1:$A$1324,$C7*4+F$1)=0,"",INDEX($A$1:$A$1324,$C7*4+F$1))</f>
        <v>achpub</v>
      </c>
      <c r="G7" t="str">
        <f>IF(INDEX($A$1:$A$1324,$C7*4+G$1)=0,"",INDEX($A$1:$A$1324,$C7*4+G$1))</f>
        <v>A acheté Aliment 4 - Publicité</v>
      </c>
    </row>
    <row r="8" spans="1:7" x14ac:dyDescent="0.25">
      <c r="A8" t="s">
        <v>7</v>
      </c>
      <c r="B8">
        <f t="shared" si="0"/>
        <v>0</v>
      </c>
      <c r="C8">
        <f t="shared" si="1"/>
        <v>6</v>
      </c>
      <c r="D8" t="str">
        <f>IF(INDEX($A$1:$A$1324,$C8*4+D$1)=0,"",INDEX($A$1:$A$1324,$C8*4+D$1))</f>
        <v>achpub5</v>
      </c>
      <c r="E8" t="str">
        <f>IF(INDEX($A$1:$A$1324,$C8*4+E$1)=0,"",INDEX($A$1:$A$1324,$C8*4+E$1))</f>
        <v>Numérique</v>
      </c>
      <c r="F8" t="str">
        <f>IF(INDEX($A$1:$A$1324,$C8*4+F$1)=0,"",INDEX($A$1:$A$1324,$C8*4+F$1))</f>
        <v>achpub</v>
      </c>
      <c r="G8" t="str">
        <f>IF(INDEX($A$1:$A$1324,$C8*4+G$1)=0,"",INDEX($A$1:$A$1324,$C8*4+G$1))</f>
        <v>A acheté Aliment 5 - Publicité</v>
      </c>
    </row>
    <row r="9" spans="1:7" x14ac:dyDescent="0.25">
      <c r="A9" t="s">
        <v>8</v>
      </c>
      <c r="B9">
        <f t="shared" si="0"/>
        <v>0</v>
      </c>
      <c r="C9">
        <f t="shared" si="1"/>
        <v>7</v>
      </c>
      <c r="D9" t="str">
        <f>IF(INDEX($A$1:$A$1324,$C9*4+D$1)=0,"",INDEX($A$1:$A$1324,$C9*4+D$1))</f>
        <v>achpub6</v>
      </c>
      <c r="E9" t="str">
        <f>IF(INDEX($A$1:$A$1324,$C9*4+E$1)=0,"",INDEX($A$1:$A$1324,$C9*4+E$1))</f>
        <v>Numérique</v>
      </c>
      <c r="F9" t="str">
        <f>IF(INDEX($A$1:$A$1324,$C9*4+F$1)=0,"",INDEX($A$1:$A$1324,$C9*4+F$1))</f>
        <v>achpub</v>
      </c>
      <c r="G9" t="str">
        <f>IF(INDEX($A$1:$A$1324,$C9*4+G$1)=0,"",INDEX($A$1:$A$1324,$C9*4+G$1))</f>
        <v>A acheté Aliment 6 - Publicité</v>
      </c>
    </row>
    <row r="10" spans="1:7" x14ac:dyDescent="0.25">
      <c r="A10" t="s">
        <v>5</v>
      </c>
      <c r="B10">
        <f t="shared" si="0"/>
        <v>0</v>
      </c>
      <c r="C10">
        <f t="shared" si="1"/>
        <v>8</v>
      </c>
      <c r="D10" t="str">
        <f>IF(INDEX($A$1:$A$1324,$C10*4+D$1)=0,"",INDEX($A$1:$A$1324,$C10*4+D$1))</f>
        <v>acolach</v>
      </c>
      <c r="E10" t="str">
        <f>IF(INDEX($A$1:$A$1324,$C10*4+E$1)=0,"",INDEX($A$1:$A$1324,$C10*4+E$1))</f>
        <v>Numérique</v>
      </c>
      <c r="F10" t="str">
        <f>IF(INDEX($A$1:$A$1324,$C10*4+F$1)=0,"",INDEX($A$1:$A$1324,$C10*4+F$1))</f>
        <v>onsp</v>
      </c>
      <c r="G10" t="str">
        <f>IF(INDEX($A$1:$A$1324,$C10*4+G$1)=0,"",INDEX($A$1:$A$1324,$C10*4+G$1))</f>
        <v>Les aliments du matin sont achetés en venant à l'école</v>
      </c>
    </row>
    <row r="11" spans="1:7" x14ac:dyDescent="0.25">
      <c r="A11" t="s">
        <v>9</v>
      </c>
      <c r="B11">
        <f t="shared" si="0"/>
        <v>0</v>
      </c>
      <c r="C11">
        <f t="shared" si="1"/>
        <v>9</v>
      </c>
      <c r="D11" t="str">
        <f>IF(INDEX($A$1:$A$1324,$C11*4+D$1)=0,"",INDEX($A$1:$A$1324,$C11*4+D$1))</f>
        <v>acolachecol</v>
      </c>
      <c r="E11" t="str">
        <f>IF(INDEX($A$1:$A$1324,$C11*4+E$1)=0,"",INDEX($A$1:$A$1324,$C11*4+E$1))</f>
        <v>Numérique</v>
      </c>
      <c r="F11" t="str">
        <f>IF(INDEX($A$1:$A$1324,$C11*4+F$1)=0,"",INDEX($A$1:$A$1324,$C11*4+F$1))</f>
        <v>onsp</v>
      </c>
      <c r="G11" t="str">
        <f>IF(INDEX($A$1:$A$1324,$C11*4+G$1)=0,"",INDEX($A$1:$A$1324,$C11*4+G$1))</f>
        <v>Les aliments du matin sont achetés à l'école</v>
      </c>
    </row>
    <row r="12" spans="1:7" x14ac:dyDescent="0.25">
      <c r="A12" t="s">
        <v>10</v>
      </c>
      <c r="B12">
        <f t="shared" si="0"/>
        <v>0</v>
      </c>
      <c r="C12">
        <f t="shared" si="1"/>
        <v>10</v>
      </c>
      <c r="D12" t="str">
        <f>IF(INDEX($A$1:$A$1324,$C12*4+D$1)=0,"",INDEX($A$1:$A$1324,$C12*4+D$1))</f>
        <v>acolecol</v>
      </c>
      <c r="E12" t="str">
        <f>IF(INDEX($A$1:$A$1324,$C12*4+E$1)=0,"",INDEX($A$1:$A$1324,$C12*4+E$1))</f>
        <v>Numérique</v>
      </c>
      <c r="F12" t="str">
        <f>IF(INDEX($A$1:$A$1324,$C12*4+F$1)=0,"",INDEX($A$1:$A$1324,$C12*4+F$1))</f>
        <v>onsp</v>
      </c>
      <c r="G12" t="str">
        <f>IF(INDEX($A$1:$A$1324,$C12*4+G$1)=0,"",INDEX($A$1:$A$1324,$C12*4+G$1))</f>
        <v>Les aliments du matin sont fournis gratuitement par l'école</v>
      </c>
    </row>
    <row r="13" spans="1:7" x14ac:dyDescent="0.25">
      <c r="A13" t="s">
        <v>11</v>
      </c>
      <c r="B13">
        <f t="shared" si="0"/>
        <v>0</v>
      </c>
      <c r="C13">
        <f t="shared" si="1"/>
        <v>11</v>
      </c>
      <c r="D13" t="str">
        <f>IF(INDEX($A$1:$A$1324,$C13*4+D$1)=0,"",INDEX($A$1:$A$1324,$C13*4+D$1))</f>
        <v>acolenfs</v>
      </c>
      <c r="E13" t="str">
        <f>IF(INDEX($A$1:$A$1324,$C13*4+E$1)=0,"",INDEX($A$1:$A$1324,$C13*4+E$1))</f>
        <v>Numérique</v>
      </c>
      <c r="F13" t="str">
        <f>IF(INDEX($A$1:$A$1324,$C13*4+F$1)=0,"",INDEX($A$1:$A$1324,$C13*4+F$1))</f>
        <v>onsp</v>
      </c>
      <c r="G13" t="str">
        <f>IF(INDEX($A$1:$A$1324,$C13*4+G$1)=0,"",INDEX($A$1:$A$1324,$C13*4+G$1))</f>
        <v>Les aliments du matin sont amenés par tous les enfants de la classe</v>
      </c>
    </row>
    <row r="14" spans="1:7" x14ac:dyDescent="0.25">
      <c r="A14" t="s">
        <v>5</v>
      </c>
      <c r="B14">
        <f t="shared" si="0"/>
        <v>0</v>
      </c>
      <c r="C14">
        <f t="shared" si="1"/>
        <v>12</v>
      </c>
      <c r="D14" t="str">
        <f>IF(INDEX($A$1:$A$1324,$C14*4+D$1)=0,"",INDEX($A$1:$A$1324,$C14*4+D$1))</f>
        <v>acolmais</v>
      </c>
      <c r="E14" t="str">
        <f>IF(INDEX($A$1:$A$1324,$C14*4+E$1)=0,"",INDEX($A$1:$A$1324,$C14*4+E$1))</f>
        <v>Numérique</v>
      </c>
      <c r="F14" t="str">
        <f>IF(INDEX($A$1:$A$1324,$C14*4+F$1)=0,"",INDEX($A$1:$A$1324,$C14*4+F$1))</f>
        <v>onsp</v>
      </c>
      <c r="G14" t="str">
        <f>IF(INDEX($A$1:$A$1324,$C14*4+G$1)=0,"",INDEX($A$1:$A$1324,$C14*4+G$1))</f>
        <v>Les aliments du matin sont amenés avec toi le matin</v>
      </c>
    </row>
    <row r="15" spans="1:7" x14ac:dyDescent="0.25">
      <c r="A15" t="s">
        <v>9</v>
      </c>
      <c r="B15">
        <f t="shared" si="0"/>
        <v>0</v>
      </c>
      <c r="C15">
        <f t="shared" si="1"/>
        <v>13</v>
      </c>
      <c r="D15" t="str">
        <f>IF(INDEX($A$1:$A$1324,$C15*4+D$1)=0,"",INDEX($A$1:$A$1324,$C15*4+D$1))</f>
        <v>acolmat1</v>
      </c>
      <c r="E15" t="str">
        <f>IF(INDEX($A$1:$A$1324,$C15*4+E$1)=0,"",INDEX($A$1:$A$1324,$C15*4+E$1))</f>
        <v>Texte</v>
      </c>
      <c r="F15" t="str">
        <f>IF(INDEX($A$1:$A$1324,$C15*4+F$1)=0,"",INDEX($A$1:$A$1324,$C15*4+F$1))</f>
        <v/>
      </c>
      <c r="G15" t="str">
        <f>IF(INDEX($A$1:$A$1324,$C15*4+G$1)=0,"",INDEX($A$1:$A$1324,$C15*4+G$1))</f>
        <v>Aliment 1 le + consommé entre PDJ et DEJ</v>
      </c>
    </row>
    <row r="16" spans="1:7" x14ac:dyDescent="0.25">
      <c r="A16" t="s">
        <v>12</v>
      </c>
      <c r="B16">
        <f t="shared" si="0"/>
        <v>0</v>
      </c>
      <c r="C16">
        <f t="shared" si="1"/>
        <v>14</v>
      </c>
      <c r="D16" t="str">
        <f>IF(INDEX($A$1:$A$1324,$C16*4+D$1)=0,"",INDEX($A$1:$A$1324,$C16*4+D$1))</f>
        <v>acolmat1_cod</v>
      </c>
      <c r="E16" t="str">
        <f>IF(INDEX($A$1:$A$1324,$C16*4+E$1)=0,"",INDEX($A$1:$A$1324,$C16*4+E$1))</f>
        <v>Numérique</v>
      </c>
      <c r="F16" t="str">
        <f>IF(INDEX($A$1:$A$1324,$C16*4+F$1)=0,"",INDEX($A$1:$A$1324,$C16*4+F$1))</f>
        <v/>
      </c>
      <c r="G16" t="str">
        <f>IF(INDEX($A$1:$A$1324,$C16*4+G$1)=0,"",INDEX($A$1:$A$1324,$C16*4+G$1))</f>
        <v>Aliment 1 le + consommé entre PDJ et DEJ - code INCA</v>
      </c>
    </row>
    <row r="17" spans="1:7" x14ac:dyDescent="0.25">
      <c r="A17" t="s">
        <v>13</v>
      </c>
      <c r="B17">
        <f t="shared" si="0"/>
        <v>0</v>
      </c>
      <c r="C17">
        <f t="shared" si="1"/>
        <v>15</v>
      </c>
      <c r="D17" t="str">
        <f>IF(INDEX($A$1:$A$1324,$C17*4+D$1)=0,"",INDEX($A$1:$A$1324,$C17*4+D$1))</f>
        <v>acolmat1_gr</v>
      </c>
      <c r="E17" t="str">
        <f>IF(INDEX($A$1:$A$1324,$C17*4+E$1)=0,"",INDEX($A$1:$A$1324,$C17*4+E$1))</f>
        <v>Numérique</v>
      </c>
      <c r="F17" t="str">
        <f>IF(INDEX($A$1:$A$1324,$C17*4+F$1)=0,"",INDEX($A$1:$A$1324,$C17*4+F$1))</f>
        <v>groupe</v>
      </c>
      <c r="G17" t="str">
        <f>IF(INDEX($A$1:$A$1324,$C17*4+G$1)=0,"",INDEX($A$1:$A$1324,$C17*4+G$1))</f>
        <v>Aliment 1 le + consommé entre PDJ et DEJ - groupe INCA</v>
      </c>
    </row>
    <row r="18" spans="1:7" x14ac:dyDescent="0.25">
      <c r="A18" t="s">
        <v>5</v>
      </c>
      <c r="B18">
        <f t="shared" si="0"/>
        <v>0</v>
      </c>
      <c r="C18">
        <f t="shared" si="1"/>
        <v>16</v>
      </c>
      <c r="D18" t="str">
        <f>IF(INDEX($A$1:$A$1324,$C18*4+D$1)=0,"",INDEX($A$1:$A$1324,$C18*4+D$1))</f>
        <v>acolmat2</v>
      </c>
      <c r="E18" t="str">
        <f>IF(INDEX($A$1:$A$1324,$C18*4+E$1)=0,"",INDEX($A$1:$A$1324,$C18*4+E$1))</f>
        <v>Texte</v>
      </c>
      <c r="F18" t="str">
        <f>IF(INDEX($A$1:$A$1324,$C18*4+F$1)=0,"",INDEX($A$1:$A$1324,$C18*4+F$1))</f>
        <v/>
      </c>
      <c r="G18" t="str">
        <f>IF(INDEX($A$1:$A$1324,$C18*4+G$1)=0,"",INDEX($A$1:$A$1324,$C18*4+G$1))</f>
        <v>Aliment 2 le + consommé entre PDJ et DEJ</v>
      </c>
    </row>
    <row r="19" spans="1:7" x14ac:dyDescent="0.25">
      <c r="A19" t="s">
        <v>9</v>
      </c>
      <c r="B19">
        <f t="shared" si="0"/>
        <v>0</v>
      </c>
      <c r="C19">
        <f t="shared" si="1"/>
        <v>17</v>
      </c>
      <c r="D19" t="str">
        <f>IF(INDEX($A$1:$A$1324,$C19*4+D$1)=0,"",INDEX($A$1:$A$1324,$C19*4+D$1))</f>
        <v>acolmat2_cod</v>
      </c>
      <c r="E19" t="str">
        <f>IF(INDEX($A$1:$A$1324,$C19*4+E$1)=0,"",INDEX($A$1:$A$1324,$C19*4+E$1))</f>
        <v>Numérique</v>
      </c>
      <c r="F19" t="str">
        <f>IF(INDEX($A$1:$A$1324,$C19*4+F$1)=0,"",INDEX($A$1:$A$1324,$C19*4+F$1))</f>
        <v/>
      </c>
      <c r="G19" t="str">
        <f>IF(INDEX($A$1:$A$1324,$C19*4+G$1)=0,"",INDEX($A$1:$A$1324,$C19*4+G$1))</f>
        <v>Aliment 2 le + consommé entre PDJ et DEJ - code INCA</v>
      </c>
    </row>
    <row r="20" spans="1:7" x14ac:dyDescent="0.25">
      <c r="A20" t="s">
        <v>14</v>
      </c>
      <c r="B20">
        <f t="shared" si="0"/>
        <v>0</v>
      </c>
      <c r="C20">
        <f t="shared" si="1"/>
        <v>18</v>
      </c>
      <c r="D20" t="str">
        <f>IF(INDEX($A$1:$A$1324,$C20*4+D$1)=0,"",INDEX($A$1:$A$1324,$C20*4+D$1))</f>
        <v>acolmat2_gr</v>
      </c>
      <c r="E20" t="str">
        <f>IF(INDEX($A$1:$A$1324,$C20*4+E$1)=0,"",INDEX($A$1:$A$1324,$C20*4+E$1))</f>
        <v>Numérique</v>
      </c>
      <c r="F20" t="str">
        <f>IF(INDEX($A$1:$A$1324,$C20*4+F$1)=0,"",INDEX($A$1:$A$1324,$C20*4+F$1))</f>
        <v>groupe</v>
      </c>
      <c r="G20" t="str">
        <f>IF(INDEX($A$1:$A$1324,$C20*4+G$1)=0,"",INDEX($A$1:$A$1324,$C20*4+G$1))</f>
        <v>Aliment 2 le + consommé entre PDJ et DEJ - groupe INCA</v>
      </c>
    </row>
    <row r="21" spans="1:7" x14ac:dyDescent="0.25">
      <c r="A21" t="s">
        <v>15</v>
      </c>
      <c r="B21">
        <f t="shared" si="0"/>
        <v>0</v>
      </c>
      <c r="C21">
        <f t="shared" si="1"/>
        <v>19</v>
      </c>
      <c r="D21" t="str">
        <f>IF(INDEX($A$1:$A$1324,$C21*4+D$1)=0,"",INDEX($A$1:$A$1324,$C21*4+D$1))</f>
        <v>acolmat3</v>
      </c>
      <c r="E21" t="str">
        <f>IF(INDEX($A$1:$A$1324,$C21*4+E$1)=0,"",INDEX($A$1:$A$1324,$C21*4+E$1))</f>
        <v>Texte</v>
      </c>
      <c r="F21" t="str">
        <f>IF(INDEX($A$1:$A$1324,$C21*4+F$1)=0,"",INDEX($A$1:$A$1324,$C21*4+F$1))</f>
        <v/>
      </c>
      <c r="G21" t="str">
        <f>IF(INDEX($A$1:$A$1324,$C21*4+G$1)=0,"",INDEX($A$1:$A$1324,$C21*4+G$1))</f>
        <v>Aliment 3 le + consommé entre PDJ et DEJ</v>
      </c>
    </row>
    <row r="22" spans="1:7" x14ac:dyDescent="0.25">
      <c r="A22" t="s">
        <v>5</v>
      </c>
      <c r="B22">
        <f t="shared" si="0"/>
        <v>0</v>
      </c>
      <c r="C22">
        <f t="shared" si="1"/>
        <v>20</v>
      </c>
      <c r="D22" t="str">
        <f>IF(INDEX($A$1:$A$1324,$C22*4+D$1)=0,"",INDEX($A$1:$A$1324,$C22*4+D$1))</f>
        <v>acolmat3_cod</v>
      </c>
      <c r="E22" t="str">
        <f>IF(INDEX($A$1:$A$1324,$C22*4+E$1)=0,"",INDEX($A$1:$A$1324,$C22*4+E$1))</f>
        <v>Numérique</v>
      </c>
      <c r="F22" t="str">
        <f>IF(INDEX($A$1:$A$1324,$C22*4+F$1)=0,"",INDEX($A$1:$A$1324,$C22*4+F$1))</f>
        <v/>
      </c>
      <c r="G22" t="str">
        <f>IF(INDEX($A$1:$A$1324,$C22*4+G$1)=0,"",INDEX($A$1:$A$1324,$C22*4+G$1))</f>
        <v>Aliment 3 le + consommé entre PDJ et DEJ - code INCA</v>
      </c>
    </row>
    <row r="23" spans="1:7" x14ac:dyDescent="0.25">
      <c r="A23" t="s">
        <v>9</v>
      </c>
      <c r="B23">
        <f t="shared" si="0"/>
        <v>0</v>
      </c>
      <c r="C23">
        <f t="shared" si="1"/>
        <v>21</v>
      </c>
      <c r="D23" t="str">
        <f>IF(INDEX($A$1:$A$1324,$C23*4+D$1)=0,"",INDEX($A$1:$A$1324,$C23*4+D$1))</f>
        <v>acolmat3_gr</v>
      </c>
      <c r="E23" t="str">
        <f>IF(INDEX($A$1:$A$1324,$C23*4+E$1)=0,"",INDEX($A$1:$A$1324,$C23*4+E$1))</f>
        <v>Numérique</v>
      </c>
      <c r="F23" t="str">
        <f>IF(INDEX($A$1:$A$1324,$C23*4+F$1)=0,"",INDEX($A$1:$A$1324,$C23*4+F$1))</f>
        <v>groupe</v>
      </c>
      <c r="G23" t="str">
        <f>IF(INDEX($A$1:$A$1324,$C23*4+G$1)=0,"",INDEX($A$1:$A$1324,$C23*4+G$1))</f>
        <v>Aliment 3 le + consommé entre PDJ et DEJ - groupe INCA</v>
      </c>
    </row>
    <row r="24" spans="1:7" x14ac:dyDescent="0.25">
      <c r="A24" t="s">
        <v>16</v>
      </c>
      <c r="B24">
        <f t="shared" si="0"/>
        <v>0</v>
      </c>
      <c r="C24">
        <f t="shared" si="1"/>
        <v>22</v>
      </c>
      <c r="D24" t="str">
        <f>IF(INDEX($A$1:$A$1324,$C24*4+D$1)=0,"",INDEX($A$1:$A$1324,$C24*4+D$1))</f>
        <v>acolmat4</v>
      </c>
      <c r="E24" t="str">
        <f>IF(INDEX($A$1:$A$1324,$C24*4+E$1)=0,"",INDEX($A$1:$A$1324,$C24*4+E$1))</f>
        <v>Texte</v>
      </c>
      <c r="F24" t="str">
        <f>IF(INDEX($A$1:$A$1324,$C24*4+F$1)=0,"",INDEX($A$1:$A$1324,$C24*4+F$1))</f>
        <v/>
      </c>
      <c r="G24" t="str">
        <f>IF(INDEX($A$1:$A$1324,$C24*4+G$1)=0,"",INDEX($A$1:$A$1324,$C24*4+G$1))</f>
        <v>Aliment 4 le + consommé entre PDJ et DEJ</v>
      </c>
    </row>
    <row r="25" spans="1:7" x14ac:dyDescent="0.25">
      <c r="A25" t="s">
        <v>17</v>
      </c>
      <c r="B25">
        <f t="shared" si="0"/>
        <v>0</v>
      </c>
      <c r="C25">
        <f t="shared" si="1"/>
        <v>23</v>
      </c>
      <c r="D25" t="str">
        <f>IF(INDEX($A$1:$A$1324,$C25*4+D$1)=0,"",INDEX($A$1:$A$1324,$C25*4+D$1))</f>
        <v>acolmat4_cod</v>
      </c>
      <c r="E25" t="str">
        <f>IF(INDEX($A$1:$A$1324,$C25*4+E$1)=0,"",INDEX($A$1:$A$1324,$C25*4+E$1))</f>
        <v>Numérique</v>
      </c>
      <c r="F25" t="str">
        <f>IF(INDEX($A$1:$A$1324,$C25*4+F$1)=0,"",INDEX($A$1:$A$1324,$C25*4+F$1))</f>
        <v/>
      </c>
      <c r="G25" t="str">
        <f>IF(INDEX($A$1:$A$1324,$C25*4+G$1)=0,"",INDEX($A$1:$A$1324,$C25*4+G$1))</f>
        <v>Aliment 4 le + consommé entre PDJ et DEJ - code INCA</v>
      </c>
    </row>
    <row r="26" spans="1:7" x14ac:dyDescent="0.25">
      <c r="A26" t="s">
        <v>5</v>
      </c>
      <c r="B26">
        <f t="shared" si="0"/>
        <v>0</v>
      </c>
      <c r="C26">
        <f t="shared" si="1"/>
        <v>24</v>
      </c>
      <c r="D26" t="str">
        <f>IF(INDEX($A$1:$A$1324,$C26*4+D$1)=0,"",INDEX($A$1:$A$1324,$C26*4+D$1))</f>
        <v>acolmat4_gr</v>
      </c>
      <c r="E26" t="str">
        <f>IF(INDEX($A$1:$A$1324,$C26*4+E$1)=0,"",INDEX($A$1:$A$1324,$C26*4+E$1))</f>
        <v>Numérique</v>
      </c>
      <c r="F26" t="str">
        <f>IF(INDEX($A$1:$A$1324,$C26*4+F$1)=0,"",INDEX($A$1:$A$1324,$C26*4+F$1))</f>
        <v>groupe</v>
      </c>
      <c r="G26" t="str">
        <f>IF(INDEX($A$1:$A$1324,$C26*4+G$1)=0,"",INDEX($A$1:$A$1324,$C26*4+G$1))</f>
        <v>Aliment 4 le + consommé entre PDJ et DEJ - groupe INCA</v>
      </c>
    </row>
    <row r="27" spans="1:7" x14ac:dyDescent="0.25">
      <c r="A27" t="s">
        <v>9</v>
      </c>
      <c r="B27">
        <f t="shared" si="0"/>
        <v>0</v>
      </c>
      <c r="C27">
        <f t="shared" si="1"/>
        <v>25</v>
      </c>
      <c r="D27" t="str">
        <f>IF(INDEX($A$1:$A$1324,$C27*4+D$1)=0,"",INDEX($A$1:$A$1324,$C27*4+D$1))</f>
        <v>act_phy</v>
      </c>
      <c r="E27" t="str">
        <f>IF(INDEX($A$1:$A$1324,$C27*4+E$1)=0,"",INDEX($A$1:$A$1324,$C27*4+E$1))</f>
        <v>Numérique</v>
      </c>
      <c r="F27" t="str">
        <f>IF(INDEX($A$1:$A$1324,$C27*4+F$1)=0,"",INDEX($A$1:$A$1324,$C27*4+F$1))</f>
        <v>onsp</v>
      </c>
      <c r="G27" t="str">
        <f>IF(INDEX($A$1:$A$1324,$C27*4+G$1)=0,"",INDEX($A$1:$A$1324,$C27*4+G$1))</f>
        <v>Représentant de l'enfant actif physiquement ?</v>
      </c>
    </row>
    <row r="28" spans="1:7" x14ac:dyDescent="0.25">
      <c r="A28" t="s">
        <v>18</v>
      </c>
      <c r="B28">
        <f t="shared" si="0"/>
        <v>0</v>
      </c>
      <c r="C28">
        <f t="shared" si="1"/>
        <v>26</v>
      </c>
      <c r="D28" t="str">
        <f>IF(INDEX($A$1:$A$1324,$C28*4+D$1)=0,"",INDEX($A$1:$A$1324,$C28*4+D$1))</f>
        <v>age_chefq</v>
      </c>
      <c r="E28" t="str">
        <f>IF(INDEX($A$1:$A$1324,$C28*4+E$1)=0,"",INDEX($A$1:$A$1324,$C28*4+E$1))</f>
        <v>Numérique</v>
      </c>
      <c r="F28" t="str">
        <f>IF(INDEX($A$1:$A$1324,$C28*4+F$1)=0,"",INDEX($A$1:$A$1324,$C28*4+F$1))</f>
        <v/>
      </c>
      <c r="G28" t="str">
        <f>IF(INDEX($A$1:$A$1324,$C28*4+G$1)=0,"",INDEX($A$1:$A$1324,$C28*4+G$1))</f>
        <v>Age du chef de ménage</v>
      </c>
    </row>
    <row r="29" spans="1:7" x14ac:dyDescent="0.25">
      <c r="A29" t="s">
        <v>19</v>
      </c>
      <c r="B29">
        <f t="shared" si="0"/>
        <v>0</v>
      </c>
      <c r="C29">
        <f t="shared" si="1"/>
        <v>27</v>
      </c>
      <c r="D29" t="str">
        <f>IF(INDEX($A$1:$A$1324,$C29*4+D$1)=0,"",INDEX($A$1:$A$1324,$C29*4+D$1))</f>
        <v>age_cheft</v>
      </c>
      <c r="E29" t="str">
        <f>IF(INDEX($A$1:$A$1324,$C29*4+E$1)=0,"",INDEX($A$1:$A$1324,$C29*4+E$1))</f>
        <v>Numérique</v>
      </c>
      <c r="F29" t="str">
        <f>IF(INDEX($A$1:$A$1324,$C29*4+F$1)=0,"",INDEX($A$1:$A$1324,$C29*4+F$1))</f>
        <v>agechef</v>
      </c>
      <c r="G29" t="str">
        <f>IF(INDEX($A$1:$A$1324,$C29*4+G$1)=0,"",INDEX($A$1:$A$1324,$C29*4+G$1))</f>
        <v>Classe d'âge du chef de ménage</v>
      </c>
    </row>
    <row r="30" spans="1:7" x14ac:dyDescent="0.25">
      <c r="A30" t="s">
        <v>5</v>
      </c>
      <c r="B30">
        <f t="shared" si="0"/>
        <v>0</v>
      </c>
      <c r="C30">
        <f t="shared" si="1"/>
        <v>28</v>
      </c>
      <c r="D30" t="str">
        <f>IF(INDEX($A$1:$A$1324,$C30*4+D$1)=0,"",INDEX($A$1:$A$1324,$C30*4+D$1))</f>
        <v>agefumea</v>
      </c>
      <c r="E30" t="str">
        <f>IF(INDEX($A$1:$A$1324,$C30*4+E$1)=0,"",INDEX($A$1:$A$1324,$C30*4+E$1))</f>
        <v>Numérique</v>
      </c>
      <c r="F30" t="str">
        <f>IF(INDEX($A$1:$A$1324,$C30*4+F$1)=0,"",INDEX($A$1:$A$1324,$C30*4+F$1))</f>
        <v/>
      </c>
      <c r="G30" t="str">
        <f>IF(INDEX($A$1:$A$1324,$C30*4+G$1)=0,"",INDEX($A$1:$A$1324,$C30*4+G$1))</f>
        <v>A quel âge a commencé à fumer régulièrement (ancien fumeur)</v>
      </c>
    </row>
    <row r="31" spans="1:7" x14ac:dyDescent="0.25">
      <c r="A31" t="s">
        <v>9</v>
      </c>
      <c r="B31">
        <f t="shared" si="0"/>
        <v>0</v>
      </c>
      <c r="C31">
        <f t="shared" si="1"/>
        <v>29</v>
      </c>
      <c r="D31" t="str">
        <f>IF(INDEX($A$1:$A$1324,$C31*4+D$1)=0,"",INDEX($A$1:$A$1324,$C31*4+D$1))</f>
        <v>agefumeansp</v>
      </c>
      <c r="E31" t="str">
        <f>IF(INDEX($A$1:$A$1324,$C31*4+E$1)=0,"",INDEX($A$1:$A$1324,$C31*4+E$1))</f>
        <v>Numérique</v>
      </c>
      <c r="F31" t="str">
        <f>IF(INDEX($A$1:$A$1324,$C31*4+F$1)=0,"",INDEX($A$1:$A$1324,$C31*4+F$1))</f>
        <v/>
      </c>
      <c r="G31" t="str">
        <f>IF(INDEX($A$1:$A$1324,$C31*4+G$1)=0,"",INDEX($A$1:$A$1324,$C31*4+G$1))</f>
        <v>NSP à quel âge a commencé à fumer régulièrement (ancien fumeur)</v>
      </c>
    </row>
    <row r="32" spans="1:7" x14ac:dyDescent="0.25">
      <c r="A32" t="s">
        <v>20</v>
      </c>
      <c r="B32">
        <f t="shared" si="0"/>
        <v>0</v>
      </c>
      <c r="C32">
        <f t="shared" si="1"/>
        <v>30</v>
      </c>
      <c r="D32" t="str">
        <f>IF(INDEX($A$1:$A$1324,$C32*4+D$1)=0,"",INDEX($A$1:$A$1324,$C32*4+D$1))</f>
        <v>agefumem</v>
      </c>
      <c r="E32" t="str">
        <f>IF(INDEX($A$1:$A$1324,$C32*4+E$1)=0,"",INDEX($A$1:$A$1324,$C32*4+E$1))</f>
        <v>Numérique</v>
      </c>
      <c r="F32" t="str">
        <f>IF(INDEX($A$1:$A$1324,$C32*4+F$1)=0,"",INDEX($A$1:$A$1324,$C32*4+F$1))</f>
        <v/>
      </c>
      <c r="G32" t="str">
        <f>IF(INDEX($A$1:$A$1324,$C32*4+G$1)=0,"",INDEX($A$1:$A$1324,$C32*4+G$1))</f>
        <v>A quel âge a commencé à fumer régulièrement (fumeur actuel)</v>
      </c>
    </row>
    <row r="33" spans="1:7" x14ac:dyDescent="0.25">
      <c r="A33" t="s">
        <v>21</v>
      </c>
      <c r="B33">
        <f t="shared" si="0"/>
        <v>0</v>
      </c>
      <c r="C33">
        <f t="shared" si="1"/>
        <v>31</v>
      </c>
      <c r="D33" t="str">
        <f>IF(INDEX($A$1:$A$1324,$C33*4+D$1)=0,"",INDEX($A$1:$A$1324,$C33*4+D$1))</f>
        <v>agefumemnsp</v>
      </c>
      <c r="E33" t="str">
        <f>IF(INDEX($A$1:$A$1324,$C33*4+E$1)=0,"",INDEX($A$1:$A$1324,$C33*4+E$1))</f>
        <v>Numérique</v>
      </c>
      <c r="F33" t="str">
        <f>IF(INDEX($A$1:$A$1324,$C33*4+F$1)=0,"",INDEX($A$1:$A$1324,$C33*4+F$1))</f>
        <v/>
      </c>
      <c r="G33" t="str">
        <f>IF(INDEX($A$1:$A$1324,$C33*4+G$1)=0,"",INDEX($A$1:$A$1324,$C33*4+G$1))</f>
        <v>NSP à quel âge a commencé à fumer régulièrement (fumeur actuel)</v>
      </c>
    </row>
    <row r="34" spans="1:7" x14ac:dyDescent="0.25">
      <c r="A34" t="s">
        <v>5</v>
      </c>
      <c r="B34">
        <f t="shared" si="0"/>
        <v>0</v>
      </c>
      <c r="C34">
        <f t="shared" si="1"/>
        <v>32</v>
      </c>
      <c r="D34" t="str">
        <f>IF(INDEX($A$1:$A$1324,$C34*4+D$1)=0,"",INDEX($A$1:$A$1324,$C34*4+D$1))</f>
        <v>agepmax</v>
      </c>
      <c r="E34" t="str">
        <f>IF(INDEX($A$1:$A$1324,$C34*4+E$1)=0,"",INDEX($A$1:$A$1324,$C34*4+E$1))</f>
        <v>Numérique</v>
      </c>
      <c r="F34" t="str">
        <f>IF(INDEX($A$1:$A$1324,$C34*4+F$1)=0,"",INDEX($A$1:$A$1324,$C34*4+F$1))</f>
        <v/>
      </c>
      <c r="G34" t="str">
        <f>IF(INDEX($A$1:$A$1324,$C34*4+G$1)=0,"",INDEX($A$1:$A$1324,$C34*4+G$1))</f>
        <v>Age auquel le poids maxi a été atteint</v>
      </c>
    </row>
    <row r="35" spans="1:7" x14ac:dyDescent="0.25">
      <c r="A35" t="s">
        <v>22</v>
      </c>
      <c r="B35">
        <f t="shared" si="0"/>
        <v>0</v>
      </c>
      <c r="C35">
        <f t="shared" si="1"/>
        <v>33</v>
      </c>
      <c r="D35" t="str">
        <f>IF(INDEX($A$1:$A$1324,$C35*4+D$1)=0,"",INDEX($A$1:$A$1324,$C35*4+D$1))</f>
        <v>agepmaxnsp</v>
      </c>
      <c r="E35" t="str">
        <f>IF(INDEX($A$1:$A$1324,$C35*4+E$1)=0,"",INDEX($A$1:$A$1324,$C35*4+E$1))</f>
        <v>Numérique</v>
      </c>
      <c r="F35" t="str">
        <f>IF(INDEX($A$1:$A$1324,$C35*4+F$1)=0,"",INDEX($A$1:$A$1324,$C35*4+F$1))</f>
        <v/>
      </c>
      <c r="G35" t="str">
        <f>IF(INDEX($A$1:$A$1324,$C35*4+G$1)=0,"",INDEX($A$1:$A$1324,$C35*4+G$1))</f>
        <v>NSP à quel âge le poids maxi a été atteint</v>
      </c>
    </row>
    <row r="36" spans="1:7" x14ac:dyDescent="0.25">
      <c r="A36" t="s">
        <v>23</v>
      </c>
      <c r="B36">
        <f t="shared" si="0"/>
        <v>0</v>
      </c>
      <c r="C36">
        <f t="shared" si="1"/>
        <v>34</v>
      </c>
      <c r="D36" t="str">
        <f>IF(INDEX($A$1:$A$1324,$C36*4+D$1)=0,"",INDEX($A$1:$A$1324,$C36*4+D$1))</f>
        <v>agepmin</v>
      </c>
      <c r="E36" t="str">
        <f>IF(INDEX($A$1:$A$1324,$C36*4+E$1)=0,"",INDEX($A$1:$A$1324,$C36*4+E$1))</f>
        <v>Numérique</v>
      </c>
      <c r="F36" t="str">
        <f>IF(INDEX($A$1:$A$1324,$C36*4+F$1)=0,"",INDEX($A$1:$A$1324,$C36*4+F$1))</f>
        <v/>
      </c>
      <c r="G36" t="str">
        <f>IF(INDEX($A$1:$A$1324,$C36*4+G$1)=0,"",INDEX($A$1:$A$1324,$C36*4+G$1))</f>
        <v>Age auquel le poids mini a été atteint</v>
      </c>
    </row>
    <row r="37" spans="1:7" x14ac:dyDescent="0.25">
      <c r="A37" t="s">
        <v>24</v>
      </c>
      <c r="B37">
        <f t="shared" si="0"/>
        <v>0</v>
      </c>
      <c r="C37">
        <f t="shared" si="1"/>
        <v>35</v>
      </c>
      <c r="D37" t="str">
        <f>IF(INDEX($A$1:$A$1324,$C37*4+D$1)=0,"",INDEX($A$1:$A$1324,$C37*4+D$1))</f>
        <v>agepminnsp</v>
      </c>
      <c r="E37" t="str">
        <f>IF(INDEX($A$1:$A$1324,$C37*4+E$1)=0,"",INDEX($A$1:$A$1324,$C37*4+E$1))</f>
        <v>Numérique</v>
      </c>
      <c r="F37" t="str">
        <f>IF(INDEX($A$1:$A$1324,$C37*4+F$1)=0,"",INDEX($A$1:$A$1324,$C37*4+F$1))</f>
        <v/>
      </c>
      <c r="G37" t="str">
        <f>IF(INDEX($A$1:$A$1324,$C37*4+G$1)=0,"",INDEX($A$1:$A$1324,$C37*4+G$1))</f>
        <v>NSP à quel âge le poids mini a atteint</v>
      </c>
    </row>
    <row r="38" spans="1:7" x14ac:dyDescent="0.25">
      <c r="A38" t="s">
        <v>5</v>
      </c>
      <c r="B38">
        <f t="shared" si="0"/>
        <v>0</v>
      </c>
      <c r="C38">
        <f t="shared" si="1"/>
        <v>36</v>
      </c>
      <c r="D38" t="str">
        <f>IF(INDEX($A$1:$A$1324,$C38*4+D$1)=0,"",INDEX($A$1:$A$1324,$C38*4+D$1))</f>
        <v>agestop</v>
      </c>
      <c r="E38" t="str">
        <f>IF(INDEX($A$1:$A$1324,$C38*4+E$1)=0,"",INDEX($A$1:$A$1324,$C38*4+E$1))</f>
        <v>Numérique</v>
      </c>
      <c r="F38" t="str">
        <f>IF(INDEX($A$1:$A$1324,$C38*4+F$1)=0,"",INDEX($A$1:$A$1324,$C38*4+F$1))</f>
        <v/>
      </c>
      <c r="G38" t="str">
        <f>IF(INDEX($A$1:$A$1324,$C38*4+G$1)=0,"",INDEX($A$1:$A$1324,$C38*4+G$1))</f>
        <v>A quel âge a arrêté de fumer définitivement (ancien fumeur)</v>
      </c>
    </row>
    <row r="39" spans="1:7" x14ac:dyDescent="0.25">
      <c r="A39" t="s">
        <v>22</v>
      </c>
      <c r="B39">
        <f t="shared" si="0"/>
        <v>0</v>
      </c>
      <c r="C39">
        <f t="shared" si="1"/>
        <v>37</v>
      </c>
      <c r="D39" t="str">
        <f>IF(INDEX($A$1:$A$1324,$C39*4+D$1)=0,"",INDEX($A$1:$A$1324,$C39*4+D$1))</f>
        <v>agestopnsp</v>
      </c>
      <c r="E39" t="str">
        <f>IF(INDEX($A$1:$A$1324,$C39*4+E$1)=0,"",INDEX($A$1:$A$1324,$C39*4+E$1))</f>
        <v>Numérique</v>
      </c>
      <c r="F39" t="str">
        <f>IF(INDEX($A$1:$A$1324,$C39*4+F$1)=0,"",INDEX($A$1:$A$1324,$C39*4+F$1))</f>
        <v/>
      </c>
      <c r="G39" t="str">
        <f>IF(INDEX($A$1:$A$1324,$C39*4+G$1)=0,"",INDEX($A$1:$A$1324,$C39*4+G$1))</f>
        <v>NSP à quel âge a arrêté de fumer définitivement (ancien fumeur)</v>
      </c>
    </row>
    <row r="40" spans="1:7" x14ac:dyDescent="0.25">
      <c r="A40" t="s">
        <v>25</v>
      </c>
      <c r="B40">
        <f t="shared" si="0"/>
        <v>0</v>
      </c>
      <c r="C40">
        <f t="shared" si="1"/>
        <v>38</v>
      </c>
      <c r="D40" t="str">
        <f>IF(INDEX($A$1:$A$1324,$C40*4+D$1)=0,"",INDEX($A$1:$A$1324,$C40*4+D$1))</f>
        <v>agglo5</v>
      </c>
      <c r="E40" t="str">
        <f>IF(INDEX($A$1:$A$1324,$C40*4+E$1)=0,"",INDEX($A$1:$A$1324,$C40*4+E$1))</f>
        <v>Numérique</v>
      </c>
      <c r="F40" t="str">
        <f>IF(INDEX($A$1:$A$1324,$C40*4+F$1)=0,"",INDEX($A$1:$A$1324,$C40*4+F$1))</f>
        <v>a5gglo</v>
      </c>
      <c r="G40" t="str">
        <f>IF(INDEX($A$1:$A$1324,$C40*4+G$1)=0,"",INDEX($A$1:$A$1324,$C40*4+G$1))</f>
        <v>Catégorie d'agglomération (5 modalités)</v>
      </c>
    </row>
    <row r="41" spans="1:7" x14ac:dyDescent="0.25">
      <c r="A41" t="s">
        <v>26</v>
      </c>
      <c r="B41">
        <f t="shared" si="0"/>
        <v>0</v>
      </c>
      <c r="C41">
        <f t="shared" si="1"/>
        <v>39</v>
      </c>
      <c r="D41" t="str">
        <f>IF(INDEX($A$1:$A$1324,$C41*4+D$1)=0,"",INDEX($A$1:$A$1324,$C41*4+D$1))</f>
        <v>agglo9</v>
      </c>
      <c r="E41" t="str">
        <f>IF(INDEX($A$1:$A$1324,$C41*4+E$1)=0,"",INDEX($A$1:$A$1324,$C41*4+E$1))</f>
        <v>Numérique</v>
      </c>
      <c r="F41" t="str">
        <f>IF(INDEX($A$1:$A$1324,$C41*4+F$1)=0,"",INDEX($A$1:$A$1324,$C41*4+F$1))</f>
        <v>a9gglo</v>
      </c>
      <c r="G41" t="str">
        <f>IF(INDEX($A$1:$A$1324,$C41*4+G$1)=0,"",INDEX($A$1:$A$1324,$C41*4+G$1))</f>
        <v>Catégorie d'agglomération (9 modalités)</v>
      </c>
    </row>
    <row r="42" spans="1:7" x14ac:dyDescent="0.25">
      <c r="A42" t="s">
        <v>5</v>
      </c>
      <c r="B42">
        <f t="shared" si="0"/>
        <v>0</v>
      </c>
      <c r="C42">
        <f t="shared" si="1"/>
        <v>40</v>
      </c>
      <c r="D42" t="str">
        <f>IF(INDEX($A$1:$A$1324,$C42*4+D$1)=0,"",INDEX($A$1:$A$1324,$C42*4+D$1))</f>
        <v>agncuis</v>
      </c>
      <c r="E42" t="str">
        <f>IF(INDEX($A$1:$A$1324,$C42*4+E$1)=0,"",INDEX($A$1:$A$1324,$C42*4+E$1))</f>
        <v>Numérique</v>
      </c>
      <c r="F42" t="str">
        <f>IF(INDEX($A$1:$A$1324,$C42*4+F$1)=0,"",INDEX($A$1:$A$1324,$C42*4+F$1))</f>
        <v>cuiviand</v>
      </c>
      <c r="G42" t="str">
        <f>IF(INDEX($A$1:$A$1324,$C42*4+G$1)=0,"",INDEX($A$1:$A$1324,$C42*4+G$1))</f>
        <v>Degré de cuisson agneau (gigot, épaule)</v>
      </c>
    </row>
    <row r="43" spans="1:7" x14ac:dyDescent="0.25">
      <c r="A43" t="s">
        <v>22</v>
      </c>
      <c r="B43">
        <f t="shared" si="0"/>
        <v>0</v>
      </c>
      <c r="C43">
        <f t="shared" si="1"/>
        <v>41</v>
      </c>
      <c r="D43" t="str">
        <f>IF(INDEX($A$1:$A$1324,$C43*4+D$1)=0,"",INDEX($A$1:$A$1324,$C43*4+D$1))</f>
        <v>alimpub1</v>
      </c>
      <c r="E43" t="str">
        <f>IF(INDEX($A$1:$A$1324,$C43*4+E$1)=0,"",INDEX($A$1:$A$1324,$C43*4+E$1))</f>
        <v>Texte</v>
      </c>
      <c r="F43" t="str">
        <f>IF(INDEX($A$1:$A$1324,$C43*4+F$1)=0,"",INDEX($A$1:$A$1324,$C43*4+F$1))</f>
        <v/>
      </c>
      <c r="G43" t="str">
        <f>IF(INDEX($A$1:$A$1324,$C43*4+G$1)=0,"",INDEX($A$1:$A$1324,$C43*4+G$1))</f>
        <v>Aliment 1 - Publicité</v>
      </c>
    </row>
    <row r="44" spans="1:7" x14ac:dyDescent="0.25">
      <c r="A44" t="s">
        <v>27</v>
      </c>
      <c r="B44">
        <f t="shared" si="0"/>
        <v>0</v>
      </c>
      <c r="C44">
        <f t="shared" si="1"/>
        <v>42</v>
      </c>
      <c r="D44" t="str">
        <f>IF(INDEX($A$1:$A$1324,$C44*4+D$1)=0,"",INDEX($A$1:$A$1324,$C44*4+D$1))</f>
        <v>alimpub1_cod</v>
      </c>
      <c r="E44" t="str">
        <f>IF(INDEX($A$1:$A$1324,$C44*4+E$1)=0,"",INDEX($A$1:$A$1324,$C44*4+E$1))</f>
        <v>Numérique</v>
      </c>
      <c r="F44" t="str">
        <f>IF(INDEX($A$1:$A$1324,$C44*4+F$1)=0,"",INDEX($A$1:$A$1324,$C44*4+F$1))</f>
        <v/>
      </c>
      <c r="G44" t="str">
        <f>IF(INDEX($A$1:$A$1324,$C44*4+G$1)=0,"",INDEX($A$1:$A$1324,$C44*4+G$1))</f>
        <v>Aliment 1 - Publicité - code INCA</v>
      </c>
    </row>
    <row r="45" spans="1:7" x14ac:dyDescent="0.25">
      <c r="A45" t="s">
        <v>28</v>
      </c>
      <c r="B45">
        <f t="shared" si="0"/>
        <v>0</v>
      </c>
      <c r="C45">
        <f t="shared" si="1"/>
        <v>43</v>
      </c>
      <c r="D45" t="str">
        <f>IF(INDEX($A$1:$A$1324,$C45*4+D$1)=0,"",INDEX($A$1:$A$1324,$C45*4+D$1))</f>
        <v>alimpub1_gr</v>
      </c>
      <c r="E45" t="str">
        <f>IF(INDEX($A$1:$A$1324,$C45*4+E$1)=0,"",INDEX($A$1:$A$1324,$C45*4+E$1))</f>
        <v>Numérique</v>
      </c>
      <c r="F45" t="str">
        <f>IF(INDEX($A$1:$A$1324,$C45*4+F$1)=0,"",INDEX($A$1:$A$1324,$C45*4+F$1))</f>
        <v>groupe</v>
      </c>
      <c r="G45" t="str">
        <f>IF(INDEX($A$1:$A$1324,$C45*4+G$1)=0,"",INDEX($A$1:$A$1324,$C45*4+G$1))</f>
        <v>Aliment 1 - Publicité - groupe INCA</v>
      </c>
    </row>
    <row r="46" spans="1:7" x14ac:dyDescent="0.25">
      <c r="A46" t="s">
        <v>5</v>
      </c>
      <c r="B46">
        <f t="shared" si="0"/>
        <v>0</v>
      </c>
      <c r="C46">
        <f t="shared" si="1"/>
        <v>44</v>
      </c>
      <c r="D46" t="str">
        <f>IF(INDEX($A$1:$A$1324,$C46*4+D$1)=0,"",INDEX($A$1:$A$1324,$C46*4+D$1))</f>
        <v>alimpub2</v>
      </c>
      <c r="E46" t="str">
        <f>IF(INDEX($A$1:$A$1324,$C46*4+E$1)=0,"",INDEX($A$1:$A$1324,$C46*4+E$1))</f>
        <v>Texte</v>
      </c>
      <c r="F46" t="str">
        <f>IF(INDEX($A$1:$A$1324,$C46*4+F$1)=0,"",INDEX($A$1:$A$1324,$C46*4+F$1))</f>
        <v/>
      </c>
      <c r="G46" t="str">
        <f>IF(INDEX($A$1:$A$1324,$C46*4+G$1)=0,"",INDEX($A$1:$A$1324,$C46*4+G$1))</f>
        <v>Aliment 2 - Publicité</v>
      </c>
    </row>
    <row r="47" spans="1:7" x14ac:dyDescent="0.25">
      <c r="A47" t="s">
        <v>22</v>
      </c>
      <c r="B47">
        <f t="shared" si="0"/>
        <v>0</v>
      </c>
      <c r="C47">
        <f t="shared" si="1"/>
        <v>45</v>
      </c>
      <c r="D47" t="str">
        <f>IF(INDEX($A$1:$A$1324,$C47*4+D$1)=0,"",INDEX($A$1:$A$1324,$C47*4+D$1))</f>
        <v>alimpub2_cod</v>
      </c>
      <c r="E47" t="str">
        <f>IF(INDEX($A$1:$A$1324,$C47*4+E$1)=0,"",INDEX($A$1:$A$1324,$C47*4+E$1))</f>
        <v>Numérique</v>
      </c>
      <c r="F47" t="str">
        <f>IF(INDEX($A$1:$A$1324,$C47*4+F$1)=0,"",INDEX($A$1:$A$1324,$C47*4+F$1))</f>
        <v/>
      </c>
      <c r="G47" t="str">
        <f>IF(INDEX($A$1:$A$1324,$C47*4+G$1)=0,"",INDEX($A$1:$A$1324,$C47*4+G$1))</f>
        <v>Aliment 2 - Publicité - code INCA</v>
      </c>
    </row>
    <row r="48" spans="1:7" x14ac:dyDescent="0.25">
      <c r="A48" t="s">
        <v>29</v>
      </c>
      <c r="B48">
        <f t="shared" si="0"/>
        <v>0</v>
      </c>
      <c r="C48">
        <f t="shared" si="1"/>
        <v>46</v>
      </c>
      <c r="D48" t="str">
        <f>IF(INDEX($A$1:$A$1324,$C48*4+D$1)=0,"",INDEX($A$1:$A$1324,$C48*4+D$1))</f>
        <v>alimpub2_gr</v>
      </c>
      <c r="E48" t="str">
        <f>IF(INDEX($A$1:$A$1324,$C48*4+E$1)=0,"",INDEX($A$1:$A$1324,$C48*4+E$1))</f>
        <v>Numérique</v>
      </c>
      <c r="F48" t="str">
        <f>IF(INDEX($A$1:$A$1324,$C48*4+F$1)=0,"",INDEX($A$1:$A$1324,$C48*4+F$1))</f>
        <v>groupe</v>
      </c>
      <c r="G48" t="str">
        <f>IF(INDEX($A$1:$A$1324,$C48*4+G$1)=0,"",INDEX($A$1:$A$1324,$C48*4+G$1))</f>
        <v>Aliment 2 - Publicité - groupe INCA</v>
      </c>
    </row>
    <row r="49" spans="1:7" x14ac:dyDescent="0.25">
      <c r="A49" t="s">
        <v>30</v>
      </c>
      <c r="B49">
        <f t="shared" si="0"/>
        <v>0</v>
      </c>
      <c r="C49">
        <f t="shared" si="1"/>
        <v>47</v>
      </c>
      <c r="D49" t="str">
        <f>IF(INDEX($A$1:$A$1324,$C49*4+D$1)=0,"",INDEX($A$1:$A$1324,$C49*4+D$1))</f>
        <v>alimpub3</v>
      </c>
      <c r="E49" t="str">
        <f>IF(INDEX($A$1:$A$1324,$C49*4+E$1)=0,"",INDEX($A$1:$A$1324,$C49*4+E$1))</f>
        <v>Texte</v>
      </c>
      <c r="F49" t="str">
        <f>IF(INDEX($A$1:$A$1324,$C49*4+F$1)=0,"",INDEX($A$1:$A$1324,$C49*4+F$1))</f>
        <v/>
      </c>
      <c r="G49" t="str">
        <f>IF(INDEX($A$1:$A$1324,$C49*4+G$1)=0,"",INDEX($A$1:$A$1324,$C49*4+G$1))</f>
        <v>Aliment 3 - Publicité</v>
      </c>
    </row>
    <row r="50" spans="1:7" x14ac:dyDescent="0.25">
      <c r="A50" t="s">
        <v>5</v>
      </c>
      <c r="B50">
        <f t="shared" si="0"/>
        <v>0</v>
      </c>
      <c r="C50">
        <f t="shared" si="1"/>
        <v>48</v>
      </c>
      <c r="D50" t="str">
        <f>IF(INDEX($A$1:$A$1324,$C50*4+D$1)=0,"",INDEX($A$1:$A$1324,$C50*4+D$1))</f>
        <v>alimpub3_cod</v>
      </c>
      <c r="E50" t="str">
        <f>IF(INDEX($A$1:$A$1324,$C50*4+E$1)=0,"",INDEX($A$1:$A$1324,$C50*4+E$1))</f>
        <v>Numérique</v>
      </c>
      <c r="F50" t="str">
        <f>IF(INDEX($A$1:$A$1324,$C50*4+F$1)=0,"",INDEX($A$1:$A$1324,$C50*4+F$1))</f>
        <v/>
      </c>
      <c r="G50" t="str">
        <f>IF(INDEX($A$1:$A$1324,$C50*4+G$1)=0,"",INDEX($A$1:$A$1324,$C50*4+G$1))</f>
        <v>Aliment 3 - Publicité - code INCA</v>
      </c>
    </row>
    <row r="51" spans="1:7" x14ac:dyDescent="0.25">
      <c r="A51" t="s">
        <v>22</v>
      </c>
      <c r="B51">
        <f t="shared" si="0"/>
        <v>0</v>
      </c>
      <c r="C51">
        <f t="shared" si="1"/>
        <v>49</v>
      </c>
      <c r="D51" t="str">
        <f>IF(INDEX($A$1:$A$1324,$C51*4+D$1)=0,"",INDEX($A$1:$A$1324,$C51*4+D$1))</f>
        <v>alimpub3_gr</v>
      </c>
      <c r="E51" t="str">
        <f>IF(INDEX($A$1:$A$1324,$C51*4+E$1)=0,"",INDEX($A$1:$A$1324,$C51*4+E$1))</f>
        <v>Numérique</v>
      </c>
      <c r="F51" t="str">
        <f>IF(INDEX($A$1:$A$1324,$C51*4+F$1)=0,"",INDEX($A$1:$A$1324,$C51*4+F$1))</f>
        <v>groupe</v>
      </c>
      <c r="G51" t="str">
        <f>IF(INDEX($A$1:$A$1324,$C51*4+G$1)=0,"",INDEX($A$1:$A$1324,$C51*4+G$1))</f>
        <v>Aliment 3 - Publicité - groupe INCA</v>
      </c>
    </row>
    <row r="52" spans="1:7" x14ac:dyDescent="0.25">
      <c r="A52" t="s">
        <v>31</v>
      </c>
      <c r="B52">
        <f t="shared" si="0"/>
        <v>0</v>
      </c>
      <c r="C52">
        <f t="shared" si="1"/>
        <v>50</v>
      </c>
      <c r="D52" t="str">
        <f>IF(INDEX($A$1:$A$1324,$C52*4+D$1)=0,"",INDEX($A$1:$A$1324,$C52*4+D$1))</f>
        <v>alimpub4</v>
      </c>
      <c r="E52" t="str">
        <f>IF(INDEX($A$1:$A$1324,$C52*4+E$1)=0,"",INDEX($A$1:$A$1324,$C52*4+E$1))</f>
        <v>Texte</v>
      </c>
      <c r="F52" t="str">
        <f>IF(INDEX($A$1:$A$1324,$C52*4+F$1)=0,"",INDEX($A$1:$A$1324,$C52*4+F$1))</f>
        <v/>
      </c>
      <c r="G52" t="str">
        <f>IF(INDEX($A$1:$A$1324,$C52*4+G$1)=0,"",INDEX($A$1:$A$1324,$C52*4+G$1))</f>
        <v>Aliment 4 - Publicité</v>
      </c>
    </row>
    <row r="53" spans="1:7" x14ac:dyDescent="0.25">
      <c r="A53" t="s">
        <v>32</v>
      </c>
      <c r="B53">
        <f t="shared" si="0"/>
        <v>0</v>
      </c>
      <c r="C53">
        <f t="shared" si="1"/>
        <v>51</v>
      </c>
      <c r="D53" t="str">
        <f>IF(INDEX($A$1:$A$1324,$C53*4+D$1)=0,"",INDEX($A$1:$A$1324,$C53*4+D$1))</f>
        <v>alimpub4_cod</v>
      </c>
      <c r="E53" t="str">
        <f>IF(INDEX($A$1:$A$1324,$C53*4+E$1)=0,"",INDEX($A$1:$A$1324,$C53*4+E$1))</f>
        <v>Numérique</v>
      </c>
      <c r="F53" t="str">
        <f>IF(INDEX($A$1:$A$1324,$C53*4+F$1)=0,"",INDEX($A$1:$A$1324,$C53*4+F$1))</f>
        <v/>
      </c>
      <c r="G53" t="str">
        <f>IF(INDEX($A$1:$A$1324,$C53*4+G$1)=0,"",INDEX($A$1:$A$1324,$C53*4+G$1))</f>
        <v>Aliment 4 - Publicité - code INCA</v>
      </c>
    </row>
    <row r="54" spans="1:7" x14ac:dyDescent="0.25">
      <c r="A54" t="s">
        <v>33</v>
      </c>
      <c r="B54">
        <f t="shared" si="0"/>
        <v>0</v>
      </c>
      <c r="C54">
        <f t="shared" si="1"/>
        <v>52</v>
      </c>
      <c r="D54" t="str">
        <f>IF(INDEX($A$1:$A$1324,$C54*4+D$1)=0,"",INDEX($A$1:$A$1324,$C54*4+D$1))</f>
        <v>alimpub4_gr</v>
      </c>
      <c r="E54" t="str">
        <f>IF(INDEX($A$1:$A$1324,$C54*4+E$1)=0,"",INDEX($A$1:$A$1324,$C54*4+E$1))</f>
        <v>Numérique</v>
      </c>
      <c r="F54" t="str">
        <f>IF(INDEX($A$1:$A$1324,$C54*4+F$1)=0,"",INDEX($A$1:$A$1324,$C54*4+F$1))</f>
        <v>groupe</v>
      </c>
      <c r="G54" t="str">
        <f>IF(INDEX($A$1:$A$1324,$C54*4+G$1)=0,"",INDEX($A$1:$A$1324,$C54*4+G$1))</f>
        <v>Aliment 4 - Publicité - groupe INCA</v>
      </c>
    </row>
    <row r="55" spans="1:7" x14ac:dyDescent="0.25">
      <c r="B55">
        <f t="shared" si="0"/>
        <v>0</v>
      </c>
      <c r="C55">
        <f t="shared" si="1"/>
        <v>53</v>
      </c>
      <c r="D55" t="str">
        <f>IF(INDEX($A$1:$A$1324,$C55*4+D$1)=0,"",INDEX($A$1:$A$1324,$C55*4+D$1))</f>
        <v>alimpub5</v>
      </c>
      <c r="E55" t="str">
        <f>IF(INDEX($A$1:$A$1324,$C55*4+E$1)=0,"",INDEX($A$1:$A$1324,$C55*4+E$1))</f>
        <v>Texte</v>
      </c>
      <c r="F55" t="str">
        <f>IF(INDEX($A$1:$A$1324,$C55*4+F$1)=0,"",INDEX($A$1:$A$1324,$C55*4+F$1))</f>
        <v/>
      </c>
      <c r="G55" t="str">
        <f>IF(INDEX($A$1:$A$1324,$C55*4+G$1)=0,"",INDEX($A$1:$A$1324,$C55*4+G$1))</f>
        <v>Aliment 5 - Publicité</v>
      </c>
    </row>
    <row r="56" spans="1:7" x14ac:dyDescent="0.25">
      <c r="A56" t="s">
        <v>34</v>
      </c>
      <c r="B56">
        <f t="shared" si="0"/>
        <v>0</v>
      </c>
      <c r="C56">
        <f t="shared" si="1"/>
        <v>54</v>
      </c>
      <c r="D56" t="str">
        <f>IF(INDEX($A$1:$A$1324,$C56*4+D$1)=0,"",INDEX($A$1:$A$1324,$C56*4+D$1))</f>
        <v>alimpub5_cod</v>
      </c>
      <c r="E56" t="str">
        <f>IF(INDEX($A$1:$A$1324,$C56*4+E$1)=0,"",INDEX($A$1:$A$1324,$C56*4+E$1))</f>
        <v>Numérique</v>
      </c>
      <c r="F56" t="str">
        <f>IF(INDEX($A$1:$A$1324,$C56*4+F$1)=0,"",INDEX($A$1:$A$1324,$C56*4+F$1))</f>
        <v/>
      </c>
      <c r="G56" t="str">
        <f>IF(INDEX($A$1:$A$1324,$C56*4+G$1)=0,"",INDEX($A$1:$A$1324,$C56*4+G$1))</f>
        <v>Aliment 5 - Publicité - code INCA</v>
      </c>
    </row>
    <row r="57" spans="1:7" x14ac:dyDescent="0.25">
      <c r="A57" t="s">
        <v>35</v>
      </c>
      <c r="B57">
        <f t="shared" si="0"/>
        <v>0</v>
      </c>
      <c r="C57">
        <f t="shared" si="1"/>
        <v>55</v>
      </c>
      <c r="D57" t="str">
        <f>IF(INDEX($A$1:$A$1324,$C57*4+D$1)=0,"",INDEX($A$1:$A$1324,$C57*4+D$1))</f>
        <v>alimpub5_gr</v>
      </c>
      <c r="E57" t="str">
        <f>IF(INDEX($A$1:$A$1324,$C57*4+E$1)=0,"",INDEX($A$1:$A$1324,$C57*4+E$1))</f>
        <v>Numérique</v>
      </c>
      <c r="F57" t="str">
        <f>IF(INDEX($A$1:$A$1324,$C57*4+F$1)=0,"",INDEX($A$1:$A$1324,$C57*4+F$1))</f>
        <v>groupe</v>
      </c>
      <c r="G57" t="str">
        <f>IF(INDEX($A$1:$A$1324,$C57*4+G$1)=0,"",INDEX($A$1:$A$1324,$C57*4+G$1))</f>
        <v>Aliment 5 - Publicité - groupe INCA</v>
      </c>
    </row>
    <row r="58" spans="1:7" x14ac:dyDescent="0.25">
      <c r="A58" t="s">
        <v>5</v>
      </c>
      <c r="B58">
        <f t="shared" si="0"/>
        <v>0</v>
      </c>
      <c r="C58">
        <f t="shared" si="1"/>
        <v>56</v>
      </c>
      <c r="D58" t="str">
        <f>IF(INDEX($A$1:$A$1324,$C58*4+D$1)=0,"",INDEX($A$1:$A$1324,$C58*4+D$1))</f>
        <v>alimpub6</v>
      </c>
      <c r="E58" t="str">
        <f>IF(INDEX($A$1:$A$1324,$C58*4+E$1)=0,"",INDEX($A$1:$A$1324,$C58*4+E$1))</f>
        <v>Texte</v>
      </c>
      <c r="F58" t="str">
        <f>IF(INDEX($A$1:$A$1324,$C58*4+F$1)=0,"",INDEX($A$1:$A$1324,$C58*4+F$1))</f>
        <v/>
      </c>
      <c r="G58" t="str">
        <f>IF(INDEX($A$1:$A$1324,$C58*4+G$1)=0,"",INDEX($A$1:$A$1324,$C58*4+G$1))</f>
        <v>Aliment 6 - Publicité</v>
      </c>
    </row>
    <row r="59" spans="1:7" x14ac:dyDescent="0.25">
      <c r="B59">
        <f t="shared" si="0"/>
        <v>0</v>
      </c>
      <c r="C59">
        <f t="shared" si="1"/>
        <v>57</v>
      </c>
      <c r="D59" t="str">
        <f>IF(INDEX($A$1:$A$1324,$C59*4+D$1)=0,"",INDEX($A$1:$A$1324,$C59*4+D$1))</f>
        <v>alimpub6_cod</v>
      </c>
      <c r="E59" t="str">
        <f>IF(INDEX($A$1:$A$1324,$C59*4+E$1)=0,"",INDEX($A$1:$A$1324,$C59*4+E$1))</f>
        <v>Numérique</v>
      </c>
      <c r="F59" t="str">
        <f>IF(INDEX($A$1:$A$1324,$C59*4+F$1)=0,"",INDEX($A$1:$A$1324,$C59*4+F$1))</f>
        <v/>
      </c>
      <c r="G59" t="str">
        <f>IF(INDEX($A$1:$A$1324,$C59*4+G$1)=0,"",INDEX($A$1:$A$1324,$C59*4+G$1))</f>
        <v>Aliment 6 - Publicité - code INCA</v>
      </c>
    </row>
    <row r="60" spans="1:7" x14ac:dyDescent="0.25">
      <c r="A60" t="s">
        <v>36</v>
      </c>
      <c r="B60">
        <f t="shared" si="0"/>
        <v>0</v>
      </c>
      <c r="C60">
        <f t="shared" si="1"/>
        <v>58</v>
      </c>
      <c r="D60" t="str">
        <f>IF(INDEX($A$1:$A$1324,$C60*4+D$1)=0,"",INDEX($A$1:$A$1324,$C60*4+D$1))</f>
        <v>alimpub6_gr</v>
      </c>
      <c r="E60" t="str">
        <f>IF(INDEX($A$1:$A$1324,$C60*4+E$1)=0,"",INDEX($A$1:$A$1324,$C60*4+E$1))</f>
        <v>Numérique</v>
      </c>
      <c r="F60" t="str">
        <f>IF(INDEX($A$1:$A$1324,$C60*4+F$1)=0,"",INDEX($A$1:$A$1324,$C60*4+F$1))</f>
        <v>groupe</v>
      </c>
      <c r="G60" t="str">
        <f>IF(INDEX($A$1:$A$1324,$C60*4+G$1)=0,"",INDEX($A$1:$A$1324,$C60*4+G$1))</f>
        <v>Aliment 6 - Publicité - groupe INCA</v>
      </c>
    </row>
    <row r="61" spans="1:7" x14ac:dyDescent="0.25">
      <c r="A61" t="s">
        <v>37</v>
      </c>
      <c r="B61">
        <f t="shared" si="0"/>
        <v>0</v>
      </c>
      <c r="C61">
        <f t="shared" si="1"/>
        <v>59</v>
      </c>
      <c r="D61" t="str">
        <f>IF(INDEX($A$1:$A$1324,$C61*4+D$1)=0,"",INDEX($A$1:$A$1324,$C61*4+D$1))</f>
        <v>allaite</v>
      </c>
      <c r="E61" t="str">
        <f>IF(INDEX($A$1:$A$1324,$C61*4+E$1)=0,"",INDEX($A$1:$A$1324,$C61*4+E$1))</f>
        <v>Numérique</v>
      </c>
      <c r="F61" t="str">
        <f>IF(INDEX($A$1:$A$1324,$C61*4+F$1)=0,"",INDEX($A$1:$A$1324,$C61*4+F$1))</f>
        <v>onsp</v>
      </c>
      <c r="G61" t="str">
        <f>IF(INDEX($A$1:$A$1324,$C61*4+G$1)=0,"",INDEX($A$1:$A$1324,$C61*4+G$1))</f>
        <v>Allaite actuellement un enfant ?</v>
      </c>
    </row>
    <row r="62" spans="1:7" x14ac:dyDescent="0.25">
      <c r="A62" t="s">
        <v>5</v>
      </c>
      <c r="B62">
        <f t="shared" si="0"/>
        <v>0</v>
      </c>
      <c r="C62">
        <f t="shared" si="1"/>
        <v>60</v>
      </c>
      <c r="D62" t="str">
        <f>IF(INDEX($A$1:$A$1324,$C62*4+D$1)=0,"",INDEX($A$1:$A$1324,$C62*4+D$1))</f>
        <v>aptotal_hebdo</v>
      </c>
      <c r="E62" t="str">
        <f>IF(INDEX($A$1:$A$1324,$C62*4+E$1)=0,"",INDEX($A$1:$A$1324,$C62*4+E$1))</f>
        <v>Numérique</v>
      </c>
      <c r="F62" t="str">
        <f>IF(INDEX($A$1:$A$1324,$C62*4+F$1)=0,"",INDEX($A$1:$A$1324,$C62*4+F$1))</f>
        <v/>
      </c>
      <c r="G62" t="str">
        <f>IF(INDEX($A$1:$A$1324,$C62*4+G$1)=0,"",INDEX($A$1:$A$1324,$C62*4+G$1))</f>
        <v>Activité physique TOTALE hebdo. (en mn)</v>
      </c>
    </row>
    <row r="63" spans="1:7" x14ac:dyDescent="0.25">
      <c r="A63" t="s">
        <v>38</v>
      </c>
      <c r="B63">
        <f t="shared" si="0"/>
        <v>0</v>
      </c>
      <c r="C63">
        <f t="shared" si="1"/>
        <v>61</v>
      </c>
      <c r="D63" t="str">
        <f>IF(INDEX($A$1:$A$1324,$C63*4+D$1)=0,"",INDEX($A$1:$A$1324,$C63*4+D$1))</f>
        <v>aptotal_met</v>
      </c>
      <c r="E63" t="str">
        <f>IF(INDEX($A$1:$A$1324,$C63*4+E$1)=0,"",INDEX($A$1:$A$1324,$C63*4+E$1))</f>
        <v>Numérique</v>
      </c>
      <c r="F63" t="str">
        <f>IF(INDEX($A$1:$A$1324,$C63*4+F$1)=0,"",INDEX($A$1:$A$1324,$C63*4+F$1))</f>
        <v/>
      </c>
      <c r="G63" t="str">
        <f>IF(INDEX($A$1:$A$1324,$C63*4+G$1)=0,"",INDEX($A$1:$A$1324,$C63*4+G$1))</f>
        <v>Intensité de l'activité physique TOTALE (en MET)</v>
      </c>
    </row>
    <row r="64" spans="1:7" x14ac:dyDescent="0.25">
      <c r="A64" t="s">
        <v>39</v>
      </c>
      <c r="B64">
        <f t="shared" si="0"/>
        <v>0</v>
      </c>
      <c r="C64">
        <f t="shared" si="1"/>
        <v>62</v>
      </c>
      <c r="D64" t="str">
        <f>IF(INDEX($A$1:$A$1324,$C64*4+D$1)=0,"",INDEX($A$1:$A$1324,$C64*4+D$1))</f>
        <v>assis_j</v>
      </c>
      <c r="E64" t="str">
        <f>IF(INDEX($A$1:$A$1324,$C64*4+E$1)=0,"",INDEX($A$1:$A$1324,$C64*4+E$1))</f>
        <v>Numérique</v>
      </c>
      <c r="F64" t="str">
        <f>IF(INDEX($A$1:$A$1324,$C64*4+F$1)=0,"",INDEX($A$1:$A$1324,$C64*4+F$1))</f>
        <v/>
      </c>
      <c r="G64" t="str">
        <f>IF(INDEX($A$1:$A$1324,$C64*4+G$1)=0,"",INDEX($A$1:$A$1324,$C64*4+G$1))</f>
        <v>Durée passée assis/jour (en mn)</v>
      </c>
    </row>
    <row r="65" spans="1:7" x14ac:dyDescent="0.25">
      <c r="A65" t="s">
        <v>40</v>
      </c>
      <c r="B65">
        <f t="shared" si="0"/>
        <v>0</v>
      </c>
      <c r="C65">
        <f t="shared" si="1"/>
        <v>63</v>
      </c>
      <c r="D65" t="str">
        <f>IF(INDEX($A$1:$A$1324,$C65*4+D$1)=0,"",INDEX($A$1:$A$1324,$C65*4+D$1))</f>
        <v>atrav</v>
      </c>
      <c r="E65" t="str">
        <f>IF(INDEX($A$1:$A$1324,$C65*4+E$1)=0,"",INDEX($A$1:$A$1324,$C65*4+E$1))</f>
        <v>Numérique</v>
      </c>
      <c r="F65" t="str">
        <f>IF(INDEX($A$1:$A$1324,$C65*4+F$1)=0,"",INDEX($A$1:$A$1324,$C65*4+F$1))</f>
        <v>onref</v>
      </c>
      <c r="G65" t="str">
        <f>IF(INDEX($A$1:$A$1324,$C65*4+G$1)=0,"",INDEX($A$1:$A$1324,$C65*4+G$1))</f>
        <v>Interviewé - A déjà exercé une profession</v>
      </c>
    </row>
    <row r="66" spans="1:7" x14ac:dyDescent="0.25">
      <c r="A66" t="s">
        <v>33</v>
      </c>
      <c r="B66">
        <f t="shared" ref="B66:B129" si="2">IF(AND($A66&lt;&gt;0,$A67&lt;&gt;0,OR(AND(EXACT(UPPER(LEFT($A66,1)),LEFT($A66,1)),EXACT(UPPER(LEFT($A67,1)),LEFT($A67,1))),AND(EXACT(LOWER(LEFT($A66,1)),LEFT($A66,1)),EXACT(LOWER(LEFT($A67,1)),LEFT($A67,1))))),1,0)</f>
        <v>0</v>
      </c>
      <c r="C66">
        <f t="shared" si="1"/>
        <v>64</v>
      </c>
      <c r="D66" t="str">
        <f>IF(INDEX($A$1:$A$1324,$C66*4+D$1)=0,"",INDEX($A$1:$A$1324,$C66*4+D$1))</f>
        <v>autcant_cod</v>
      </c>
      <c r="E66" t="str">
        <f>IF(INDEX($A$1:$A$1324,$C66*4+E$1)=0,"",INDEX($A$1:$A$1324,$C66*4+E$1))</f>
        <v>Numérique</v>
      </c>
      <c r="F66" t="str">
        <f>IF(INDEX($A$1:$A$1324,$C66*4+F$1)=0,"",INDEX($A$1:$A$1324,$C66*4+F$1))</f>
        <v>autcant</v>
      </c>
      <c r="G66" t="str">
        <f>IF(INDEX($A$1:$A$1324,$C66*4+G$1)=0,"",INDEX($A$1:$A$1324,$C66*4+G$1))</f>
        <v>Autre raison pour ne pas aller à la cantine - codé</v>
      </c>
    </row>
    <row r="67" spans="1:7" x14ac:dyDescent="0.25">
      <c r="B67">
        <f t="shared" si="2"/>
        <v>0</v>
      </c>
      <c r="C67">
        <f t="shared" si="1"/>
        <v>65</v>
      </c>
      <c r="D67" t="str">
        <f>IF(INDEX($A$1:$A$1324,$C67*4+D$1)=0,"",INDEX($A$1:$A$1324,$C67*4+D$1))</f>
        <v>autdist_cod</v>
      </c>
      <c r="E67" t="str">
        <f>IF(INDEX($A$1:$A$1324,$C67*4+E$1)=0,"",INDEX($A$1:$A$1324,$C67*4+E$1))</f>
        <v>Numérique</v>
      </c>
      <c r="F67" t="str">
        <f>IF(INDEX($A$1:$A$1324,$C67*4+F$1)=0,"",INDEX($A$1:$A$1324,$C67*4+F$1))</f>
        <v>autdist</v>
      </c>
      <c r="G67" t="str">
        <f>IF(INDEX($A$1:$A$1324,$C67*4+G$1)=0,"",INDEX($A$1:$A$1324,$C67*4+G$1))</f>
        <v>Autre aliment acheté dans les distributeurs - codé</v>
      </c>
    </row>
    <row r="68" spans="1:7" x14ac:dyDescent="0.25">
      <c r="A68" t="s">
        <v>41</v>
      </c>
      <c r="B68">
        <f t="shared" si="2"/>
        <v>0</v>
      </c>
      <c r="C68">
        <f t="shared" ref="C68:C131" si="3">C67+1</f>
        <v>66</v>
      </c>
      <c r="D68" t="str">
        <f>IF(INDEX($A$1:$A$1324,$C68*4+D$1)=0,"",INDEX($A$1:$A$1324,$C68*4+D$1))</f>
        <v>autinfo_cod</v>
      </c>
      <c r="E68" t="str">
        <f>IF(INDEX($A$1:$A$1324,$C68*4+E$1)=0,"",INDEX($A$1:$A$1324,$C68*4+E$1))</f>
        <v>Numérique</v>
      </c>
      <c r="F68" t="str">
        <f>IF(INDEX($A$1:$A$1324,$C68*4+F$1)=0,"",INDEX($A$1:$A$1324,$C68*4+F$1))</f>
        <v>autinfo</v>
      </c>
      <c r="G68" t="str">
        <f>IF(INDEX($A$1:$A$1324,$C68*4+G$1)=0,"",INDEX($A$1:$A$1324,$C68*4+G$1))</f>
        <v>Si Sources autres - codé</v>
      </c>
    </row>
    <row r="69" spans="1:7" x14ac:dyDescent="0.25">
      <c r="A69" t="s">
        <v>42</v>
      </c>
      <c r="B69">
        <f t="shared" si="2"/>
        <v>0</v>
      </c>
      <c r="C69">
        <f t="shared" si="3"/>
        <v>67</v>
      </c>
      <c r="D69" t="str">
        <f>IF(INDEX($A$1:$A$1324,$C69*4+D$1)=0,"",INDEX($A$1:$A$1324,$C69*4+D$1))</f>
        <v>autintali_cod</v>
      </c>
      <c r="E69" t="str">
        <f>IF(INDEX($A$1:$A$1324,$C69*4+E$1)=0,"",INDEX($A$1:$A$1324,$C69*4+E$1))</f>
        <v>Numérique</v>
      </c>
      <c r="F69" t="str">
        <f>IF(INDEX($A$1:$A$1324,$C69*4+F$1)=0,"",INDEX($A$1:$A$1324,$C69*4+F$1))</f>
        <v>autintal</v>
      </c>
      <c r="G69" t="str">
        <f>IF(INDEX($A$1:$A$1324,$C69*4+G$1)=0,"",INDEX($A$1:$A$1324,$C69*4+G$1))</f>
        <v>Quel autre intérêt? - codé</v>
      </c>
    </row>
    <row r="70" spans="1:7" x14ac:dyDescent="0.25">
      <c r="A70" t="s">
        <v>5</v>
      </c>
      <c r="B70">
        <f t="shared" si="2"/>
        <v>0</v>
      </c>
      <c r="C70">
        <f t="shared" si="3"/>
        <v>68</v>
      </c>
      <c r="D70" t="str">
        <f>IF(INDEX($A$1:$A$1324,$C70*4+D$1)=0,"",INDEX($A$1:$A$1324,$C70*4+D$1))</f>
        <v>autlieudej</v>
      </c>
      <c r="E70" t="str">
        <f>IF(INDEX($A$1:$A$1324,$C70*4+E$1)=0,"",INDEX($A$1:$A$1324,$C70*4+E$1))</f>
        <v>Texte</v>
      </c>
      <c r="F70" t="str">
        <f>IF(INDEX($A$1:$A$1324,$C70*4+F$1)=0,"",INDEX($A$1:$A$1324,$C70*4+F$1))</f>
        <v/>
      </c>
      <c r="G70" t="str">
        <f>IF(INDEX($A$1:$A$1324,$C70*4+G$1)=0,"",INDEX($A$1:$A$1324,$C70*4+G$1))</f>
        <v>Autre lieu pour votre repas de midi</v>
      </c>
    </row>
    <row r="71" spans="1:7" x14ac:dyDescent="0.25">
      <c r="B71">
        <f t="shared" si="2"/>
        <v>0</v>
      </c>
      <c r="C71">
        <f t="shared" si="3"/>
        <v>69</v>
      </c>
      <c r="D71" t="str">
        <f>IF(INDEX($A$1:$A$1324,$C71*4+D$1)=0,"",INDEX($A$1:$A$1324,$C71*4+D$1))</f>
        <v>autreg_cod</v>
      </c>
      <c r="E71" t="str">
        <f>IF(INDEX($A$1:$A$1324,$C71*4+E$1)=0,"",INDEX($A$1:$A$1324,$C71*4+E$1))</f>
        <v>Numérique</v>
      </c>
      <c r="F71" t="str">
        <f>IF(INDEX($A$1:$A$1324,$C71*4+F$1)=0,"",INDEX($A$1:$A$1324,$C71*4+F$1))</f>
        <v>autreg</v>
      </c>
      <c r="G71" t="str">
        <f>IF(INDEX($A$1:$A$1324,$C71*4+G$1)=0,"",INDEX($A$1:$A$1324,$C71*4+G$1))</f>
        <v>Autre raison pour suivre régime - codé</v>
      </c>
    </row>
    <row r="72" spans="1:7" x14ac:dyDescent="0.25">
      <c r="A72" t="s">
        <v>43</v>
      </c>
      <c r="B72">
        <f t="shared" si="2"/>
        <v>0</v>
      </c>
      <c r="C72">
        <f t="shared" si="3"/>
        <v>70</v>
      </c>
      <c r="D72" t="str">
        <f>IF(INDEX($A$1:$A$1324,$C72*4+D$1)=0,"",INDEX($A$1:$A$1324,$C72*4+D$1))</f>
        <v>autregmedic_cod</v>
      </c>
      <c r="E72" t="str">
        <f>IF(INDEX($A$1:$A$1324,$C72*4+E$1)=0,"",INDEX($A$1:$A$1324,$C72*4+E$1))</f>
        <v>Numérique</v>
      </c>
      <c r="F72" t="str">
        <f>IF(INDEX($A$1:$A$1324,$C72*4+F$1)=0,"",INDEX($A$1:$A$1324,$C72*4+F$1))</f>
        <v>autregme</v>
      </c>
      <c r="G72" t="str">
        <f>IF(INDEX($A$1:$A$1324,$C72*4+G$1)=0,"",INDEX($A$1:$A$1324,$C72*4+G$1))</f>
        <v>Quelle raison médicale (autre que poids)? - codé</v>
      </c>
    </row>
    <row r="73" spans="1:7" x14ac:dyDescent="0.25">
      <c r="A73" t="s">
        <v>44</v>
      </c>
      <c r="B73">
        <f t="shared" si="2"/>
        <v>0</v>
      </c>
      <c r="C73">
        <f t="shared" si="3"/>
        <v>71</v>
      </c>
      <c r="D73" t="str">
        <f>IF(INDEX($A$1:$A$1324,$C73*4+D$1)=0,"",INDEX($A$1:$A$1324,$C73*4+D$1))</f>
        <v>bmi</v>
      </c>
      <c r="E73" t="str">
        <f>IF(INDEX($A$1:$A$1324,$C73*4+E$1)=0,"",INDEX($A$1:$A$1324,$C73*4+E$1))</f>
        <v>Numérique</v>
      </c>
      <c r="F73" t="str">
        <f>IF(INDEX($A$1:$A$1324,$C73*4+F$1)=0,"",INDEX($A$1:$A$1324,$C73*4+F$1))</f>
        <v/>
      </c>
      <c r="G73" t="str">
        <f>IF(INDEX($A$1:$A$1324,$C73*4+G$1)=0,"",INDEX($A$1:$A$1324,$C73*4+G$1))</f>
        <v>Indice de masse corporelle</v>
      </c>
    </row>
    <row r="74" spans="1:7" x14ac:dyDescent="0.25">
      <c r="A74" t="s">
        <v>5</v>
      </c>
      <c r="B74">
        <f t="shared" si="2"/>
        <v>0</v>
      </c>
      <c r="C74">
        <f t="shared" si="3"/>
        <v>72</v>
      </c>
      <c r="D74" t="str">
        <f>IF(INDEX($A$1:$A$1324,$C74*4+D$1)=0,"",INDEX($A$1:$A$1324,$C74*4+D$1))</f>
        <v>boeufcru</v>
      </c>
      <c r="E74" t="str">
        <f>IF(INDEX($A$1:$A$1324,$C74*4+E$1)=0,"",INDEX($A$1:$A$1324,$C74*4+E$1))</f>
        <v>Numérique</v>
      </c>
      <c r="F74" t="str">
        <f>IF(INDEX($A$1:$A$1324,$C74*4+F$1)=0,"",INDEX($A$1:$A$1324,$C74*4+F$1))</f>
        <v>consocru</v>
      </c>
      <c r="G74" t="str">
        <f>IF(INDEX($A$1:$A$1324,$C74*4+G$1)=0,"",INDEX($A$1:$A$1324,$C74*4+G$1))</f>
        <v>Consomme de la viande de boeuf crue (tartare,</v>
      </c>
    </row>
    <row r="75" spans="1:7" x14ac:dyDescent="0.25">
      <c r="A75" t="s">
        <v>38</v>
      </c>
      <c r="B75">
        <f t="shared" si="2"/>
        <v>0</v>
      </c>
      <c r="C75">
        <f t="shared" si="3"/>
        <v>73</v>
      </c>
      <c r="D75" t="str">
        <f>IF(INDEX($A$1:$A$1324,$C75*4+D$1)=0,"",INDEX($A$1:$A$1324,$C75*4+D$1))</f>
        <v>carpaccio...) boeufcuis</v>
      </c>
      <c r="E75" t="str">
        <f>IF(INDEX($A$1:$A$1324,$C75*4+E$1)=0,"",INDEX($A$1:$A$1324,$C75*4+E$1))</f>
        <v>Numérique</v>
      </c>
      <c r="F75" t="str">
        <f>IF(INDEX($A$1:$A$1324,$C75*4+F$1)=0,"",INDEX($A$1:$A$1324,$C75*4+F$1))</f>
        <v>cuiviand</v>
      </c>
      <c r="G75" t="str">
        <f>IF(INDEX($A$1:$A$1324,$C75*4+G$1)=0,"",INDEX($A$1:$A$1324,$C75*4+G$1))</f>
        <v>Degré de cuisson boeuf (steak, entrecôte, côte)</v>
      </c>
    </row>
    <row r="76" spans="1:7" x14ac:dyDescent="0.25">
      <c r="A76" t="s">
        <v>45</v>
      </c>
      <c r="B76">
        <f t="shared" si="2"/>
        <v>0</v>
      </c>
      <c r="C76">
        <f t="shared" si="3"/>
        <v>74</v>
      </c>
      <c r="D76" t="str">
        <f>IF(INDEX($A$1:$A$1324,$C76*4+D$1)=0,"",INDEX($A$1:$A$1324,$C76*4+D$1))</f>
        <v>bonalim</v>
      </c>
      <c r="E76" t="str">
        <f>IF(INDEX($A$1:$A$1324,$C76*4+E$1)=0,"",INDEX($A$1:$A$1324,$C76*4+E$1))</f>
        <v>Numérique</v>
      </c>
      <c r="F76" t="str">
        <f>IF(INDEX($A$1:$A$1324,$C76*4+F$1)=0,"",INDEX($A$1:$A$1324,$C76*4+F$1))</f>
        <v>onsp</v>
      </c>
      <c r="G76" t="str">
        <f>IF(INDEX($A$1:$A$1324,$C76*4+G$1)=0,"",INDEX($A$1:$A$1324,$C76*4+G$1))</f>
        <v>Pense avoir une bonne alimentation pour sa santé</v>
      </c>
    </row>
    <row r="77" spans="1:7" x14ac:dyDescent="0.25">
      <c r="A77" t="s">
        <v>46</v>
      </c>
      <c r="B77">
        <f t="shared" si="2"/>
        <v>0</v>
      </c>
      <c r="C77">
        <f t="shared" si="3"/>
        <v>75</v>
      </c>
      <c r="D77" t="str">
        <f>IF(INDEX($A$1:$A$1324,$C77*4+D$1)=0,"",INDEX($A$1:$A$1324,$C77*4+D$1))</f>
        <v>cantaill</v>
      </c>
      <c r="E77" t="str">
        <f>IF(INDEX($A$1:$A$1324,$C77*4+E$1)=0,"",INDEX($A$1:$A$1324,$C77*4+E$1))</f>
        <v>Numérique</v>
      </c>
      <c r="F77" t="str">
        <f>IF(INDEX($A$1:$A$1324,$C77*4+F$1)=0,"",INDEX($A$1:$A$1324,$C77*4+F$1))</f>
        <v>onsp</v>
      </c>
      <c r="G77" t="str">
        <f>IF(INDEX($A$1:$A$1324,$C77*4+G$1)=0,"",INDEX($A$1:$A$1324,$C77*4+G$1))</f>
        <v>Ses parents lui ont proposé mais n'a pas voulu car préfère manger ailleurs</v>
      </c>
    </row>
    <row r="78" spans="1:7" x14ac:dyDescent="0.25">
      <c r="A78" t="s">
        <v>33</v>
      </c>
      <c r="B78">
        <f t="shared" si="2"/>
        <v>0</v>
      </c>
      <c r="C78">
        <f t="shared" si="3"/>
        <v>76</v>
      </c>
      <c r="D78" t="str">
        <f>IF(INDEX($A$1:$A$1324,$C78*4+D$1)=0,"",INDEX($A$1:$A$1324,$C78*4+D$1))</f>
        <v>cantaut</v>
      </c>
      <c r="E78" t="str">
        <f>IF(INDEX($A$1:$A$1324,$C78*4+E$1)=0,"",INDEX($A$1:$A$1324,$C78*4+E$1))</f>
        <v>Numérique</v>
      </c>
      <c r="F78" t="str">
        <f>IF(INDEX($A$1:$A$1324,$C78*4+F$1)=0,"",INDEX($A$1:$A$1324,$C78*4+F$1))</f>
        <v>onsp</v>
      </c>
      <c r="G78" t="str">
        <f>IF(INDEX($A$1:$A$1324,$C78*4+G$1)=0,"",INDEX($A$1:$A$1324,$C78*4+G$1))</f>
        <v>Autre raison</v>
      </c>
    </row>
    <row r="79" spans="1:7" x14ac:dyDescent="0.25">
      <c r="B79">
        <f t="shared" si="2"/>
        <v>0</v>
      </c>
      <c r="C79">
        <f t="shared" si="3"/>
        <v>77</v>
      </c>
      <c r="D79" t="str">
        <f>IF(INDEX($A$1:$A$1324,$C79*4+D$1)=0,"",INDEX($A$1:$A$1324,$C79*4+D$1))</f>
        <v>cantcher</v>
      </c>
      <c r="E79" t="str">
        <f>IF(INDEX($A$1:$A$1324,$C79*4+E$1)=0,"",INDEX($A$1:$A$1324,$C79*4+E$1))</f>
        <v>Numérique</v>
      </c>
      <c r="F79" t="str">
        <f>IF(INDEX($A$1:$A$1324,$C79*4+F$1)=0,"",INDEX($A$1:$A$1324,$C79*4+F$1))</f>
        <v>onsp</v>
      </c>
      <c r="G79" t="str">
        <f>IF(INDEX($A$1:$A$1324,$C79*4+G$1)=0,"",INDEX($A$1:$A$1324,$C79*4+G$1))</f>
        <v>Les repas y sont trop chers</v>
      </c>
    </row>
    <row r="80" spans="1:7" x14ac:dyDescent="0.25">
      <c r="A80" t="s">
        <v>47</v>
      </c>
      <c r="B80">
        <f t="shared" si="2"/>
        <v>0</v>
      </c>
      <c r="C80">
        <f t="shared" si="3"/>
        <v>78</v>
      </c>
      <c r="D80" t="str">
        <f>IF(INDEX($A$1:$A$1324,$C80*4+D$1)=0,"",INDEX($A$1:$A$1324,$C80*4+D$1))</f>
        <v>cantdom</v>
      </c>
      <c r="E80" t="str">
        <f>IF(INDEX($A$1:$A$1324,$C80*4+E$1)=0,"",INDEX($A$1:$A$1324,$C80*4+E$1))</f>
        <v>Numérique</v>
      </c>
      <c r="F80" t="str">
        <f>IF(INDEX($A$1:$A$1324,$C80*4+F$1)=0,"",INDEX($A$1:$A$1324,$C80*4+F$1))</f>
        <v>onsp</v>
      </c>
      <c r="G80" t="str">
        <f>IF(INDEX($A$1:$A$1324,$C80*4+G$1)=0,"",INDEX($A$1:$A$1324,$C80*4+G$1))</f>
        <v>Une personne du foyer est présente à la maison pour lui préparer les repas</v>
      </c>
    </row>
    <row r="81" spans="1:7" x14ac:dyDescent="0.25">
      <c r="A81" t="s">
        <v>48</v>
      </c>
      <c r="B81">
        <f t="shared" si="2"/>
        <v>0</v>
      </c>
      <c r="C81">
        <f t="shared" si="3"/>
        <v>79</v>
      </c>
      <c r="D81" t="str">
        <f>IF(INDEX($A$1:$A$1324,$C81*4+D$1)=0,"",INDEX($A$1:$A$1324,$C81*4+D$1))</f>
        <v>cantnequil</v>
      </c>
      <c r="E81" t="str">
        <f>IF(INDEX($A$1:$A$1324,$C81*4+E$1)=0,"",INDEX($A$1:$A$1324,$C81*4+E$1))</f>
        <v>Numérique</v>
      </c>
      <c r="F81" t="str">
        <f>IF(INDEX($A$1:$A$1324,$C81*4+F$1)=0,"",INDEX($A$1:$A$1324,$C81*4+F$1))</f>
        <v>onsp</v>
      </c>
      <c r="G81" t="str">
        <f>IF(INDEX($A$1:$A$1324,$C81*4+G$1)=0,"",INDEX($A$1:$A$1324,$C81*4+G$1))</f>
        <v>Pense que les repas n y sont pas équilibrés</v>
      </c>
    </row>
    <row r="82" spans="1:7" x14ac:dyDescent="0.25">
      <c r="A82" t="s">
        <v>5</v>
      </c>
      <c r="B82">
        <f t="shared" si="2"/>
        <v>0</v>
      </c>
      <c r="C82">
        <f t="shared" si="3"/>
        <v>80</v>
      </c>
      <c r="D82" t="str">
        <f>IF(INDEX($A$1:$A$1324,$C82*4+D$1)=0,"",INDEX($A$1:$A$1324,$C82*4+D$1))</f>
        <v>cantnm</v>
      </c>
      <c r="E82" t="str">
        <f>IF(INDEX($A$1:$A$1324,$C82*4+E$1)=0,"",INDEX($A$1:$A$1324,$C82*4+E$1))</f>
        <v>Numérique</v>
      </c>
      <c r="F82" t="str">
        <f>IF(INDEX($A$1:$A$1324,$C82*4+F$1)=0,"",INDEX($A$1:$A$1324,$C82*4+F$1))</f>
        <v>onsp</v>
      </c>
      <c r="G82" t="str">
        <f>IF(INDEX($A$1:$A$1324,$C82*4+G$1)=0,"",INDEX($A$1:$A$1324,$C82*4+G$1))</f>
        <v>A essayé et n'aime pas</v>
      </c>
    </row>
    <row r="83" spans="1:7" x14ac:dyDescent="0.25">
      <c r="B83">
        <f t="shared" si="2"/>
        <v>0</v>
      </c>
      <c r="C83">
        <f t="shared" si="3"/>
        <v>81</v>
      </c>
      <c r="D83" t="str">
        <f>IF(INDEX($A$1:$A$1324,$C83*4+D$1)=0,"",INDEX($A$1:$A$1324,$C83*4+D$1))</f>
        <v>cantnprop</v>
      </c>
      <c r="E83" t="str">
        <f>IF(INDEX($A$1:$A$1324,$C83*4+E$1)=0,"",INDEX($A$1:$A$1324,$C83*4+E$1))</f>
        <v>Numérique</v>
      </c>
      <c r="F83" t="str">
        <f>IF(INDEX($A$1:$A$1324,$C83*4+F$1)=0,"",INDEX($A$1:$A$1324,$C83*4+F$1))</f>
        <v>onsp</v>
      </c>
      <c r="G83" t="str">
        <f>IF(INDEX($A$1:$A$1324,$C83*4+G$1)=0,"",INDEX($A$1:$A$1324,$C83*4+G$1))</f>
        <v>Ses parents ne lui ont pas proposé</v>
      </c>
    </row>
    <row r="84" spans="1:7" x14ac:dyDescent="0.25">
      <c r="A84" t="s">
        <v>49</v>
      </c>
      <c r="B84">
        <f t="shared" si="2"/>
        <v>0</v>
      </c>
      <c r="C84">
        <f t="shared" si="3"/>
        <v>82</v>
      </c>
      <c r="D84" t="str">
        <f>IF(INDEX($A$1:$A$1324,$C84*4+D$1)=0,"",INDEX($A$1:$A$1324,$C84*4+D$1))</f>
        <v>cantnsani</v>
      </c>
      <c r="E84" t="str">
        <f>IF(INDEX($A$1:$A$1324,$C84*4+E$1)=0,"",INDEX($A$1:$A$1324,$C84*4+E$1))</f>
        <v>Numérique</v>
      </c>
      <c r="F84" t="str">
        <f>IF(INDEX($A$1:$A$1324,$C84*4+F$1)=0,"",INDEX($A$1:$A$1324,$C84*4+F$1))</f>
        <v>onsp</v>
      </c>
      <c r="G84" t="str">
        <f>IF(INDEX($A$1:$A$1324,$C84*4+G$1)=0,"",INDEX($A$1:$A$1324,$C84*4+G$1))</f>
        <v>Pense que les repas n'y sont pas de bonne qualité sanitaire</v>
      </c>
    </row>
    <row r="85" spans="1:7" x14ac:dyDescent="0.25">
      <c r="A85" t="s">
        <v>50</v>
      </c>
      <c r="B85">
        <f t="shared" si="2"/>
        <v>0</v>
      </c>
      <c r="C85">
        <f t="shared" si="3"/>
        <v>83</v>
      </c>
      <c r="D85" t="str">
        <f>IF(INDEX($A$1:$A$1324,$C85*4+D$1)=0,"",INDEX($A$1:$A$1324,$C85*4+D$1))</f>
        <v>cantnsp</v>
      </c>
      <c r="E85" t="str">
        <f>IF(INDEX($A$1:$A$1324,$C85*4+E$1)=0,"",INDEX($A$1:$A$1324,$C85*4+E$1))</f>
        <v>Numérique</v>
      </c>
      <c r="F85" t="str">
        <f>IF(INDEX($A$1:$A$1324,$C85*4+F$1)=0,"",INDEX($A$1:$A$1324,$C85*4+F$1))</f>
        <v>onsp</v>
      </c>
      <c r="G85" t="str">
        <f>IF(INDEX($A$1:$A$1324,$C85*4+G$1)=0,"",INDEX($A$1:$A$1324,$C85*4+G$1))</f>
        <v>Vous ne savez pas</v>
      </c>
    </row>
    <row r="86" spans="1:7" x14ac:dyDescent="0.25">
      <c r="A86" t="s">
        <v>5</v>
      </c>
      <c r="B86">
        <f t="shared" si="2"/>
        <v>0</v>
      </c>
      <c r="C86">
        <f t="shared" si="3"/>
        <v>84</v>
      </c>
      <c r="D86" t="str">
        <f>IF(INDEX($A$1:$A$1324,$C86*4+D$1)=0,"",INDEX($A$1:$A$1324,$C86*4+D$1))</f>
        <v>cantnveut</v>
      </c>
      <c r="E86" t="str">
        <f>IF(INDEX($A$1:$A$1324,$C86*4+E$1)=0,"",INDEX($A$1:$A$1324,$C86*4+E$1))</f>
        <v>Numérique</v>
      </c>
      <c r="F86" t="str">
        <f>IF(INDEX($A$1:$A$1324,$C86*4+F$1)=0,"",INDEX($A$1:$A$1324,$C86*4+F$1))</f>
        <v>onsp</v>
      </c>
      <c r="G86" t="str">
        <f>IF(INDEX($A$1:$A$1324,$C86*4+G$1)=0,"",INDEX($A$1:$A$1324,$C86*4+G$1))</f>
        <v>Il ne veut pas y déjeuner</v>
      </c>
    </row>
    <row r="87" spans="1:7" x14ac:dyDescent="0.25">
      <c r="A87" t="s">
        <v>38</v>
      </c>
      <c r="B87">
        <f t="shared" si="2"/>
        <v>0</v>
      </c>
      <c r="C87">
        <f t="shared" si="3"/>
        <v>85</v>
      </c>
      <c r="D87" t="str">
        <f>IF(INDEX($A$1:$A$1324,$C87*4+D$1)=0,"",INDEX($A$1:$A$1324,$C87*4+D$1))</f>
        <v>cantproch</v>
      </c>
      <c r="E87" t="str">
        <f>IF(INDEX($A$1:$A$1324,$C87*4+E$1)=0,"",INDEX($A$1:$A$1324,$C87*4+E$1))</f>
        <v>Numérique</v>
      </c>
      <c r="F87" t="str">
        <f>IF(INDEX($A$1:$A$1324,$C87*4+F$1)=0,"",INDEX($A$1:$A$1324,$C87*4+F$1))</f>
        <v>onsp</v>
      </c>
      <c r="G87" t="str">
        <f>IF(INDEX($A$1:$A$1324,$C87*4+G$1)=0,"",INDEX($A$1:$A$1324,$C87*4+G$1))</f>
        <v>L'école est proche du domicile</v>
      </c>
    </row>
    <row r="88" spans="1:7" x14ac:dyDescent="0.25">
      <c r="A88" t="s">
        <v>51</v>
      </c>
      <c r="B88">
        <f t="shared" si="2"/>
        <v>0</v>
      </c>
      <c r="C88">
        <f t="shared" si="3"/>
        <v>86</v>
      </c>
      <c r="D88" t="str">
        <f>IF(INDEX($A$1:$A$1324,$C88*4+D$1)=0,"",INDEX($A$1:$A$1324,$C88*4+D$1))</f>
        <v>cantsant</v>
      </c>
      <c r="E88" t="str">
        <f>IF(INDEX($A$1:$A$1324,$C88*4+E$1)=0,"",INDEX($A$1:$A$1324,$C88*4+E$1))</f>
        <v>Numérique</v>
      </c>
      <c r="F88" t="str">
        <f>IF(INDEX($A$1:$A$1324,$C88*4+F$1)=0,"",INDEX($A$1:$A$1324,$C88*4+F$1))</f>
        <v>onsp</v>
      </c>
      <c r="G88" t="str">
        <f>IF(INDEX($A$1:$A$1324,$C88*4+G$1)=0,"",INDEX($A$1:$A$1324,$C88*4+G$1))</f>
        <v>A des problèmes de santé nécessitant une alimentation particulière</v>
      </c>
    </row>
    <row r="89" spans="1:7" x14ac:dyDescent="0.25">
      <c r="A89" t="s">
        <v>52</v>
      </c>
      <c r="B89">
        <f t="shared" si="2"/>
        <v>0</v>
      </c>
      <c r="C89">
        <f t="shared" si="3"/>
        <v>87</v>
      </c>
      <c r="D89" t="str">
        <f>IF(INDEX($A$1:$A$1324,$C89*4+D$1)=0,"",INDEX($A$1:$A$1324,$C89*4+D$1))</f>
        <v>chef</v>
      </c>
      <c r="E89" t="str">
        <f>IF(INDEX($A$1:$A$1324,$C89*4+E$1)=0,"",INDEX($A$1:$A$1324,$C89*4+E$1))</f>
        <v>Numérique</v>
      </c>
      <c r="F89" t="str">
        <f>IF(INDEX($A$1:$A$1324,$C89*4+F$1)=0,"",INDEX($A$1:$A$1324,$C89*4+F$1))</f>
        <v>onsp</v>
      </c>
      <c r="G89" t="str">
        <f>IF(INDEX($A$1:$A$1324,$C89*4+G$1)=0,"",INDEX($A$1:$A$1324,$C89*4+G$1))</f>
        <v>Personne interrogée est le chef de famille (oui/non)</v>
      </c>
    </row>
    <row r="90" spans="1:7" x14ac:dyDescent="0.25">
      <c r="A90" t="s">
        <v>33</v>
      </c>
      <c r="B90">
        <f t="shared" si="2"/>
        <v>0</v>
      </c>
      <c r="C90">
        <f t="shared" si="3"/>
        <v>88</v>
      </c>
      <c r="D90" t="str">
        <f>IF(INDEX($A$1:$A$1324,$C90*4+D$1)=0,"",INDEX($A$1:$A$1324,$C90*4+D$1))</f>
        <v>chevcru</v>
      </c>
      <c r="E90" t="str">
        <f>IF(INDEX($A$1:$A$1324,$C90*4+E$1)=0,"",INDEX($A$1:$A$1324,$C90*4+E$1))</f>
        <v>Numérique</v>
      </c>
      <c r="F90" t="str">
        <f>IF(INDEX($A$1:$A$1324,$C90*4+F$1)=0,"",INDEX($A$1:$A$1324,$C90*4+F$1))</f>
        <v>consocru</v>
      </c>
      <c r="G90" t="str">
        <f>IF(INDEX($A$1:$A$1324,$C90*4+G$1)=0,"",INDEX($A$1:$A$1324,$C90*4+G$1))</f>
        <v>Consomme de la viande de cheval crue (tartare)</v>
      </c>
    </row>
    <row r="91" spans="1:7" x14ac:dyDescent="0.25">
      <c r="B91">
        <f t="shared" si="2"/>
        <v>0</v>
      </c>
      <c r="C91">
        <f t="shared" si="3"/>
        <v>89</v>
      </c>
      <c r="D91" t="str">
        <f>IF(INDEX($A$1:$A$1324,$C91*4+D$1)=0,"",INDEX($A$1:$A$1324,$C91*4+D$1))</f>
        <v>chevcuis</v>
      </c>
      <c r="E91" t="str">
        <f>IF(INDEX($A$1:$A$1324,$C91*4+E$1)=0,"",INDEX($A$1:$A$1324,$C91*4+E$1))</f>
        <v>Numérique</v>
      </c>
      <c r="F91" t="str">
        <f>IF(INDEX($A$1:$A$1324,$C91*4+F$1)=0,"",INDEX($A$1:$A$1324,$C91*4+F$1))</f>
        <v>cuiviand</v>
      </c>
      <c r="G91" t="str">
        <f>IF(INDEX($A$1:$A$1324,$C91*4+G$1)=0,"",INDEX($A$1:$A$1324,$C91*4+G$1))</f>
        <v>Degré de cuisson cheval (steak, rôti)</v>
      </c>
    </row>
    <row r="92" spans="1:7" x14ac:dyDescent="0.25">
      <c r="A92" t="s">
        <v>53</v>
      </c>
      <c r="B92">
        <f t="shared" si="2"/>
        <v>0</v>
      </c>
      <c r="C92">
        <f t="shared" si="3"/>
        <v>90</v>
      </c>
      <c r="D92" t="str">
        <f>IF(INDEX($A$1:$A$1324,$C92*4+D$1)=0,"",INDEX($A$1:$A$1324,$C92*4+D$1))</f>
        <v>cible</v>
      </c>
      <c r="E92" t="str">
        <f>IF(INDEX($A$1:$A$1324,$C92*4+E$1)=0,"",INDEX($A$1:$A$1324,$C92*4+E$1))</f>
        <v>Numérique</v>
      </c>
      <c r="F92" t="str">
        <f>IF(INDEX($A$1:$A$1324,$C92*4+F$1)=0,"",INDEX($A$1:$A$1324,$C92*4+F$1))</f>
        <v>cible</v>
      </c>
      <c r="G92" t="str">
        <f>IF(INDEX($A$1:$A$1324,$C92*4+G$1)=0,"",INDEX($A$1:$A$1324,$C92*4+G$1))</f>
        <v>Groupe d'âge de la personne sélectionnée</v>
      </c>
    </row>
    <row r="93" spans="1:7" x14ac:dyDescent="0.25">
      <c r="A93" t="s">
        <v>54</v>
      </c>
      <c r="B93">
        <f t="shared" si="2"/>
        <v>0</v>
      </c>
      <c r="C93">
        <f t="shared" si="3"/>
        <v>91</v>
      </c>
      <c r="D93" t="str">
        <f>IF(INDEX($A$1:$A$1324,$C93*4+D$1)=0,"",INDEX($A$1:$A$1324,$C93*4+D$1))</f>
        <v>clage</v>
      </c>
      <c r="E93" t="str">
        <f>IF(INDEX($A$1:$A$1324,$C93*4+E$1)=0,"",INDEX($A$1:$A$1324,$C93*4+E$1))</f>
        <v>Numérique</v>
      </c>
      <c r="F93" t="str">
        <f>IF(INDEX($A$1:$A$1324,$C93*4+F$1)=0,"",INDEX($A$1:$A$1324,$C93*4+F$1))</f>
        <v>classe d'âge</v>
      </c>
      <c r="G93" t="str">
        <f>IF(INDEX($A$1:$A$1324,$C93*4+G$1)=0,"",INDEX($A$1:$A$1324,$C93*4+G$1))</f>
        <v/>
      </c>
    </row>
    <row r="94" spans="1:7" x14ac:dyDescent="0.25">
      <c r="A94" t="s">
        <v>5</v>
      </c>
      <c r="B94">
        <f t="shared" si="2"/>
        <v>0</v>
      </c>
      <c r="C94">
        <f t="shared" si="3"/>
        <v>92</v>
      </c>
      <c r="D94" t="str">
        <f>IF(INDEX($A$1:$A$1324,$C94*4+D$1)=0,"",INDEX($A$1:$A$1324,$C94*4+D$1))</f>
        <v>clas11_14</v>
      </c>
      <c r="E94" t="str">
        <f>IF(INDEX($A$1:$A$1324,$C94*4+E$1)=0,"",INDEX($A$1:$A$1324,$C94*4+E$1))</f>
        <v>Numérique</v>
      </c>
      <c r="F94" t="str">
        <f>IF(INDEX($A$1:$A$1324,$C94*4+F$1)=0,"",INDEX($A$1:$A$1324,$C94*4+F$1))</f>
        <v>c11lassb</v>
      </c>
      <c r="G94" t="str">
        <f>IF(INDEX($A$1:$A$1324,$C94*4+G$1)=0,"",INDEX($A$1:$A$1324,$C94*4+G$1))</f>
        <v>Classe de l'enfant - ENF11-14</v>
      </c>
    </row>
    <row r="95" spans="1:7" x14ac:dyDescent="0.25">
      <c r="B95">
        <f t="shared" si="2"/>
        <v>0</v>
      </c>
      <c r="C95">
        <f t="shared" si="3"/>
        <v>93</v>
      </c>
      <c r="D95" t="str">
        <f>IF(INDEX($A$1:$A$1324,$C95*4+D$1)=0,"",INDEX($A$1:$A$1324,$C95*4+D$1))</f>
        <v>clas15_17</v>
      </c>
      <c r="E95" t="str">
        <f>IF(INDEX($A$1:$A$1324,$C95*4+E$1)=0,"",INDEX($A$1:$A$1324,$C95*4+E$1))</f>
        <v>Numérique</v>
      </c>
      <c r="F95" t="str">
        <f>IF(INDEX($A$1:$A$1324,$C95*4+F$1)=0,"",INDEX($A$1:$A$1324,$C95*4+F$1))</f>
        <v>c15lassb</v>
      </c>
      <c r="G95" t="str">
        <f>IF(INDEX($A$1:$A$1324,$C95*4+G$1)=0,"",INDEX($A$1:$A$1324,$C95*4+G$1))</f>
        <v>Classe de l'enfant - ENF15-17</v>
      </c>
    </row>
    <row r="96" spans="1:7" x14ac:dyDescent="0.25">
      <c r="A96" t="s">
        <v>55</v>
      </c>
      <c r="B96">
        <f t="shared" si="2"/>
        <v>0</v>
      </c>
      <c r="C96">
        <f t="shared" si="3"/>
        <v>94</v>
      </c>
      <c r="D96" t="str">
        <f>IF(INDEX($A$1:$A$1324,$C96*4+D$1)=0,"",INDEX($A$1:$A$1324,$C96*4+D$1))</f>
        <v>clas3_10</v>
      </c>
      <c r="E96" t="str">
        <f>IF(INDEX($A$1:$A$1324,$C96*4+E$1)=0,"",INDEX($A$1:$A$1324,$C96*4+E$1))</f>
        <v>Numérique</v>
      </c>
      <c r="F96" t="str">
        <f>IF(INDEX($A$1:$A$1324,$C96*4+F$1)=0,"",INDEX($A$1:$A$1324,$C96*4+F$1))</f>
        <v>c3lassb</v>
      </c>
      <c r="G96" t="str">
        <f>IF(INDEX($A$1:$A$1324,$C96*4+G$1)=0,"",INDEX($A$1:$A$1324,$C96*4+G$1))</f>
        <v>Classe de l'enfant - ENF3-10</v>
      </c>
    </row>
    <row r="97" spans="1:7" x14ac:dyDescent="0.25">
      <c r="A97" t="s">
        <v>56</v>
      </c>
      <c r="B97">
        <f t="shared" si="2"/>
        <v>0</v>
      </c>
      <c r="C97">
        <f t="shared" si="3"/>
        <v>95</v>
      </c>
      <c r="D97" t="str">
        <f>IF(INDEX($A$1:$A$1324,$C97*4+D$1)=0,"",INDEX($A$1:$A$1324,$C97*4+D$1))</f>
        <v>colmata</v>
      </c>
      <c r="E97" t="str">
        <f>IF(INDEX($A$1:$A$1324,$C97*4+E$1)=0,"",INDEX($A$1:$A$1324,$C97*4+E$1))</f>
        <v>Numérique</v>
      </c>
      <c r="F97" t="str">
        <f>IF(INDEX($A$1:$A$1324,$C97*4+F$1)=0,"",INDEX($A$1:$A$1324,$C97*4+F$1))</f>
        <v>colmata</v>
      </c>
      <c r="G97" t="str">
        <f>IF(INDEX($A$1:$A$1324,$C97*4+G$1)=0,"",INDEX($A$1:$A$1324,$C97*4+G$1))</f>
        <v>Fréquence de conso. moyenne entre PDJ et DEJ</v>
      </c>
    </row>
    <row r="98" spans="1:7" x14ac:dyDescent="0.25">
      <c r="A98" t="s">
        <v>5</v>
      </c>
      <c r="B98">
        <f t="shared" si="2"/>
        <v>0</v>
      </c>
      <c r="C98">
        <f t="shared" si="3"/>
        <v>96</v>
      </c>
      <c r="D98" t="str">
        <f>IF(INDEX($A$1:$A$1324,$C98*4+D$1)=0,"",INDEX($A$1:$A$1324,$C98*4+D$1))</f>
        <v>colmatecol</v>
      </c>
      <c r="E98" t="str">
        <f>IF(INDEX($A$1:$A$1324,$C98*4+E$1)=0,"",INDEX($A$1:$A$1324,$C98*4+E$1))</f>
        <v>Numérique</v>
      </c>
      <c r="F98" t="str">
        <f>IF(INDEX($A$1:$A$1324,$C98*4+F$1)=0,"",INDEX($A$1:$A$1324,$C98*4+F$1))</f>
        <v>colmatb</v>
      </c>
      <c r="G98" t="str">
        <f>IF(INDEX($A$1:$A$1324,$C98*4+G$1)=0,"",INDEX($A$1:$A$1324,$C98*4+G$1))</f>
        <v>En moyenne, avec quelle fréquence mange entre le PDJ et le DEJ</v>
      </c>
    </row>
    <row r="99" spans="1:7" x14ac:dyDescent="0.25">
      <c r="A99" t="s">
        <v>38</v>
      </c>
      <c r="B99">
        <f t="shared" si="2"/>
        <v>0</v>
      </c>
      <c r="C99">
        <f t="shared" si="3"/>
        <v>97</v>
      </c>
      <c r="D99" t="str">
        <f>IF(INDEX($A$1:$A$1324,$C99*4+D$1)=0,"",INDEX($A$1:$A$1324,$C99*4+D$1))</f>
        <v>contalim</v>
      </c>
      <c r="E99" t="str">
        <f>IF(INDEX($A$1:$A$1324,$C99*4+E$1)=0,"",INDEX($A$1:$A$1324,$C99*4+E$1))</f>
        <v>Numérique</v>
      </c>
      <c r="F99" t="str">
        <f>IF(INDEX($A$1:$A$1324,$C99*4+F$1)=0,"",INDEX($A$1:$A$1324,$C99*4+F$1))</f>
        <v>onsp</v>
      </c>
      <c r="G99" t="str">
        <f>IF(INDEX($A$1:$A$1324,$C99*4+G$1)=0,"",INDEX($A$1:$A$1324,$C99*4+G$1))</f>
        <v>Contrôle son poids en modifiant son alimentation</v>
      </c>
    </row>
    <row r="100" spans="1:7" x14ac:dyDescent="0.25">
      <c r="A100" t="s">
        <v>57</v>
      </c>
      <c r="B100">
        <f t="shared" si="2"/>
        <v>0</v>
      </c>
      <c r="C100">
        <f t="shared" si="3"/>
        <v>98</v>
      </c>
      <c r="D100" t="str">
        <f>IF(INDEX($A$1:$A$1324,$C100*4+D$1)=0,"",INDEX($A$1:$A$1324,$C100*4+D$1))</f>
        <v>contap</v>
      </c>
      <c r="E100" t="str">
        <f>IF(INDEX($A$1:$A$1324,$C100*4+E$1)=0,"",INDEX($A$1:$A$1324,$C100*4+E$1))</f>
        <v>Numérique</v>
      </c>
      <c r="F100" t="str">
        <f>IF(INDEX($A$1:$A$1324,$C100*4+F$1)=0,"",INDEX($A$1:$A$1324,$C100*4+F$1))</f>
        <v>onsp</v>
      </c>
      <c r="G100" t="str">
        <f>IF(INDEX($A$1:$A$1324,$C100*4+G$1)=0,"",INDEX($A$1:$A$1324,$C100*4+G$1))</f>
        <v>Contrôle son poids en augmentant son activité physique</v>
      </c>
    </row>
    <row r="101" spans="1:7" x14ac:dyDescent="0.25">
      <c r="A101" t="s">
        <v>58</v>
      </c>
      <c r="B101">
        <f t="shared" si="2"/>
        <v>0</v>
      </c>
      <c r="C101">
        <f t="shared" si="3"/>
        <v>99</v>
      </c>
      <c r="D101" t="str">
        <f>IF(INDEX($A$1:$A$1324,$C101*4+D$1)=0,"",INDEX($A$1:$A$1324,$C101*4+D$1))</f>
        <v>contmed</v>
      </c>
      <c r="E101" t="str">
        <f>IF(INDEX($A$1:$A$1324,$C101*4+E$1)=0,"",INDEX($A$1:$A$1324,$C101*4+E$1))</f>
        <v>Numérique</v>
      </c>
      <c r="F101" t="str">
        <f>IF(INDEX($A$1:$A$1324,$C101*4+F$1)=0,"",INDEX($A$1:$A$1324,$C101*4+F$1))</f>
        <v>onsp</v>
      </c>
      <c r="G101" t="str">
        <f>IF(INDEX($A$1:$A$1324,$C101*4+G$1)=0,"",INDEX($A$1:$A$1324,$C101*4+G$1))</f>
        <v>Contrôle son poids avec des médicaments, des compl. alim.</v>
      </c>
    </row>
    <row r="102" spans="1:7" x14ac:dyDescent="0.25">
      <c r="A102" t="s">
        <v>5</v>
      </c>
      <c r="B102">
        <f t="shared" si="2"/>
        <v>0</v>
      </c>
      <c r="C102">
        <f t="shared" si="3"/>
        <v>100</v>
      </c>
      <c r="D102" t="str">
        <f>IF(INDEX($A$1:$A$1324,$C102*4+D$1)=0,"",INDEX($A$1:$A$1324,$C102*4+D$1))</f>
        <v>contsubt</v>
      </c>
      <c r="E102" t="str">
        <f>IF(INDEX($A$1:$A$1324,$C102*4+E$1)=0,"",INDEX($A$1:$A$1324,$C102*4+E$1))</f>
        <v>Numérique</v>
      </c>
      <c r="F102" t="str">
        <f>IF(INDEX($A$1:$A$1324,$C102*4+F$1)=0,"",INDEX($A$1:$A$1324,$C102*4+F$1))</f>
        <v>onsp</v>
      </c>
      <c r="G102" t="str">
        <f>IF(INDEX($A$1:$A$1324,$C102*4+G$1)=0,"",INDEX($A$1:$A$1324,$C102*4+G$1))</f>
        <v>Contrôle son poids en prenant des substituts de repas</v>
      </c>
    </row>
    <row r="103" spans="1:7" x14ac:dyDescent="0.25">
      <c r="A103" t="s">
        <v>22</v>
      </c>
      <c r="B103">
        <f t="shared" si="2"/>
        <v>0</v>
      </c>
      <c r="C103">
        <f t="shared" si="3"/>
        <v>101</v>
      </c>
      <c r="D103" t="str">
        <f>IF(INDEX($A$1:$A$1324,$C103*4+D$1)=0,"",INDEX($A$1:$A$1324,$C103*4+D$1))</f>
        <v>cotagncuis</v>
      </c>
      <c r="E103" t="str">
        <f>IF(INDEX($A$1:$A$1324,$C103*4+E$1)=0,"",INDEX($A$1:$A$1324,$C103*4+E$1))</f>
        <v>Numérique</v>
      </c>
      <c r="F103" t="str">
        <f>IF(INDEX($A$1:$A$1324,$C103*4+F$1)=0,"",INDEX($A$1:$A$1324,$C103*4+F$1))</f>
        <v>cuiviand</v>
      </c>
      <c r="G103" t="str">
        <f>IF(INDEX($A$1:$A$1324,$C103*4+G$1)=0,"",INDEX($A$1:$A$1324,$C103*4+G$1))</f>
        <v>Degré de cuisson côtes d'agneau</v>
      </c>
    </row>
    <row r="104" spans="1:7" x14ac:dyDescent="0.25">
      <c r="A104" t="s">
        <v>59</v>
      </c>
      <c r="B104">
        <f t="shared" si="2"/>
        <v>0</v>
      </c>
      <c r="C104">
        <f t="shared" si="3"/>
        <v>102</v>
      </c>
      <c r="D104" t="str">
        <f>IF(INDEX($A$1:$A$1324,$C104*4+D$1)=0,"",INDEX($A$1:$A$1324,$C104*4+D$1))</f>
        <v>creche</v>
      </c>
      <c r="E104" t="str">
        <f>IF(INDEX($A$1:$A$1324,$C104*4+E$1)=0,"",INDEX($A$1:$A$1324,$C104*4+E$1))</f>
        <v>Numérique</v>
      </c>
      <c r="F104" t="str">
        <f>IF(INDEX($A$1:$A$1324,$C104*4+F$1)=0,"",INDEX($A$1:$A$1324,$C104*4+F$1))</f>
        <v>pasecole</v>
      </c>
      <c r="G104" t="str">
        <f>IF(INDEX($A$1:$A$1324,$C104*4+G$1)=0,"",INDEX($A$1:$A$1324,$C104*4+G$1))</f>
        <v>Si pas à l'école, enfant va-t-il ? - ENF3-10</v>
      </c>
    </row>
    <row r="105" spans="1:7" x14ac:dyDescent="0.25">
      <c r="A105" t="s">
        <v>60</v>
      </c>
      <c r="B105">
        <f t="shared" si="2"/>
        <v>0</v>
      </c>
      <c r="C105">
        <f t="shared" si="3"/>
        <v>103</v>
      </c>
      <c r="D105" t="str">
        <f>IF(INDEX($A$1:$A$1324,$C105*4+D$1)=0,"",INDEX($A$1:$A$1324,$C105*4+D$1))</f>
        <v>cspi</v>
      </c>
      <c r="E105" t="str">
        <f>IF(INDEX($A$1:$A$1324,$C105*4+E$1)=0,"",INDEX($A$1:$A$1324,$C105*4+E$1))</f>
        <v>Numérique</v>
      </c>
      <c r="F105" t="str">
        <f>IF(INDEX($A$1:$A$1324,$C105*4+F$1)=0,"",INDEX($A$1:$A$1324,$C105*4+F$1))</f>
        <v>pcs</v>
      </c>
      <c r="G105" t="str">
        <f>IF(INDEX($A$1:$A$1324,$C105*4+G$1)=0,"",INDEX($A$1:$A$1324,$C105*4+G$1))</f>
        <v>PCS INTERVIEWE</v>
      </c>
    </row>
    <row r="106" spans="1:7" x14ac:dyDescent="0.25">
      <c r="A106" t="s">
        <v>5</v>
      </c>
      <c r="B106">
        <f t="shared" si="2"/>
        <v>0</v>
      </c>
      <c r="C106">
        <f t="shared" si="3"/>
        <v>104</v>
      </c>
      <c r="D106" t="str">
        <f>IF(INDEX($A$1:$A$1324,$C106*4+D$1)=0,"",INDEX($A$1:$A$1324,$C106*4+D$1))</f>
        <v>cyclepds</v>
      </c>
      <c r="E106" t="str">
        <f>IF(INDEX($A$1:$A$1324,$C106*4+E$1)=0,"",INDEX($A$1:$A$1324,$C106*4+E$1))</f>
        <v>Numérique</v>
      </c>
      <c r="F106" t="str">
        <f>IF(INDEX($A$1:$A$1324,$C106*4+F$1)=0,"",INDEX($A$1:$A$1324,$C106*4+F$1))</f>
        <v>cycle</v>
      </c>
      <c r="G106" t="str">
        <f>IF(INDEX($A$1:$A$1324,$C106*4+G$1)=0,"",INDEX($A$1:$A$1324,$C106*4+G$1))</f>
        <v>A déjà perdu puis repris au moins 10 kg depuis âge de 20 ans (sauf grossesse)</v>
      </c>
    </row>
    <row r="107" spans="1:7" x14ac:dyDescent="0.25">
      <c r="B107">
        <f t="shared" si="2"/>
        <v>0</v>
      </c>
      <c r="C107">
        <f t="shared" si="3"/>
        <v>105</v>
      </c>
      <c r="D107" t="str">
        <f>IF(INDEX($A$1:$A$1324,$C107*4+D$1)=0,"",INDEX($A$1:$A$1324,$C107*4+D$1))</f>
        <v>dip</v>
      </c>
      <c r="E107" t="str">
        <f>IF(INDEX($A$1:$A$1324,$C107*4+E$1)=0,"",INDEX($A$1:$A$1324,$C107*4+E$1))</f>
        <v>Numérique</v>
      </c>
      <c r="F107" t="str">
        <f>IF(INDEX($A$1:$A$1324,$C107*4+F$1)=0,"",INDEX($A$1:$A$1324,$C107*4+F$1))</f>
        <v>diplome</v>
      </c>
      <c r="G107" t="str">
        <f>IF(INDEX($A$1:$A$1324,$C107*4+G$1)=0,"",INDEX($A$1:$A$1324,$C107*4+G$1))</f>
        <v>Interviewé - diplôme d enseignement général ou technique le plus élevé</v>
      </c>
    </row>
    <row r="108" spans="1:7" x14ac:dyDescent="0.25">
      <c r="A108" t="s">
        <v>61</v>
      </c>
      <c r="B108">
        <f t="shared" si="2"/>
        <v>0</v>
      </c>
      <c r="C108">
        <f t="shared" si="3"/>
        <v>106</v>
      </c>
      <c r="D108" t="str">
        <f>IF(INDEX($A$1:$A$1324,$C108*4+D$1)=0,"",INDEX($A$1:$A$1324,$C108*4+D$1))</f>
        <v>distaut</v>
      </c>
      <c r="E108" t="str">
        <f>IF(INDEX($A$1:$A$1324,$C108*4+E$1)=0,"",INDEX($A$1:$A$1324,$C108*4+E$1))</f>
        <v>Numérique</v>
      </c>
      <c r="F108" t="str">
        <f>IF(INDEX($A$1:$A$1324,$C108*4+F$1)=0,"",INDEX($A$1:$A$1324,$C108*4+F$1))</f>
        <v>onsp</v>
      </c>
      <c r="G108" t="str">
        <f>IF(INDEX($A$1:$A$1324,$C108*4+G$1)=0,"",INDEX($A$1:$A$1324,$C108*4+G$1))</f>
        <v>Autre achat au distributeur</v>
      </c>
    </row>
    <row r="109" spans="1:7" x14ac:dyDescent="0.25">
      <c r="A109" t="s">
        <v>62</v>
      </c>
      <c r="B109">
        <f t="shared" si="2"/>
        <v>0</v>
      </c>
      <c r="C109">
        <f t="shared" si="3"/>
        <v>107</v>
      </c>
      <c r="D109" t="str">
        <f>IF(INDEX($A$1:$A$1324,$C109*4+D$1)=0,"",INDEX($A$1:$A$1324,$C109*4+D$1))</f>
        <v>distbar</v>
      </c>
      <c r="E109" t="str">
        <f>IF(INDEX($A$1:$A$1324,$C109*4+E$1)=0,"",INDEX($A$1:$A$1324,$C109*4+E$1))</f>
        <v>Numérique</v>
      </c>
      <c r="F109" t="str">
        <f>IF(INDEX($A$1:$A$1324,$C109*4+F$1)=0,"",INDEX($A$1:$A$1324,$C109*4+F$1))</f>
        <v>onsp</v>
      </c>
      <c r="G109" t="str">
        <f>IF(INDEX($A$1:$A$1324,$C109*4+G$1)=0,"",INDEX($A$1:$A$1324,$C109*4+G$1))</f>
        <v>Achat au distributeur de barres chocolatées</v>
      </c>
    </row>
    <row r="110" spans="1:7" x14ac:dyDescent="0.25">
      <c r="A110" t="s">
        <v>5</v>
      </c>
      <c r="B110">
        <f t="shared" si="2"/>
        <v>0</v>
      </c>
      <c r="C110">
        <f t="shared" si="3"/>
        <v>108</v>
      </c>
      <c r="D110" t="str">
        <f>IF(INDEX($A$1:$A$1324,$C110*4+D$1)=0,"",INDEX($A$1:$A$1324,$C110*4+D$1))</f>
        <v>distbiss</v>
      </c>
      <c r="E110" t="str">
        <f>IF(INDEX($A$1:$A$1324,$C110*4+E$1)=0,"",INDEX($A$1:$A$1324,$C110*4+E$1))</f>
        <v>Numérique</v>
      </c>
      <c r="F110" t="str">
        <f>IF(INDEX($A$1:$A$1324,$C110*4+F$1)=0,"",INDEX($A$1:$A$1324,$C110*4+F$1))</f>
        <v>onsp</v>
      </c>
      <c r="G110" t="str">
        <f>IF(INDEX($A$1:$A$1324,$C110*4+G$1)=0,"",INDEX($A$1:$A$1324,$C110*4+G$1))</f>
        <v>Achat au distributeur de biscuits salés</v>
      </c>
    </row>
    <row r="111" spans="1:7" x14ac:dyDescent="0.25">
      <c r="A111" t="s">
        <v>63</v>
      </c>
      <c r="B111">
        <f t="shared" si="2"/>
        <v>0</v>
      </c>
      <c r="C111">
        <f t="shared" si="3"/>
        <v>109</v>
      </c>
      <c r="D111" t="str">
        <f>IF(INDEX($A$1:$A$1324,$C111*4+D$1)=0,"",INDEX($A$1:$A$1324,$C111*4+D$1))</f>
        <v>distconf</v>
      </c>
      <c r="E111" t="str">
        <f>IF(INDEX($A$1:$A$1324,$C111*4+E$1)=0,"",INDEX($A$1:$A$1324,$C111*4+E$1))</f>
        <v>Numérique</v>
      </c>
      <c r="F111" t="str">
        <f>IF(INDEX($A$1:$A$1324,$C111*4+F$1)=0,"",INDEX($A$1:$A$1324,$C111*4+F$1))</f>
        <v>onsp</v>
      </c>
      <c r="G111" t="str">
        <f>IF(INDEX($A$1:$A$1324,$C111*4+G$1)=0,"",INDEX($A$1:$A$1324,$C111*4+G$1))</f>
        <v>Achat au distributeur de confiseries</v>
      </c>
    </row>
    <row r="112" spans="1:7" x14ac:dyDescent="0.25">
      <c r="A112" t="s">
        <v>64</v>
      </c>
      <c r="B112">
        <f t="shared" si="2"/>
        <v>0</v>
      </c>
      <c r="C112">
        <f t="shared" si="3"/>
        <v>110</v>
      </c>
      <c r="D112" t="str">
        <f>IF(INDEX($A$1:$A$1324,$C112*4+D$1)=0,"",INDEX($A$1:$A$1324,$C112*4+D$1))</f>
        <v>disteaum</v>
      </c>
      <c r="E112" t="str">
        <f>IF(INDEX($A$1:$A$1324,$C112*4+E$1)=0,"",INDEX($A$1:$A$1324,$C112*4+E$1))</f>
        <v>Numérique</v>
      </c>
      <c r="F112" t="str">
        <f>IF(INDEX($A$1:$A$1324,$C112*4+F$1)=0,"",INDEX($A$1:$A$1324,$C112*4+F$1))</f>
        <v>onsp</v>
      </c>
      <c r="G112" t="str">
        <f>IF(INDEX($A$1:$A$1324,$C112*4+G$1)=0,"",INDEX($A$1:$A$1324,$C112*4+G$1))</f>
        <v>Achat au distributeur d'eaux minérales</v>
      </c>
    </row>
    <row r="113" spans="1:7" x14ac:dyDescent="0.25">
      <c r="A113" t="s">
        <v>65</v>
      </c>
      <c r="B113">
        <f t="shared" si="2"/>
        <v>0</v>
      </c>
      <c r="C113">
        <f t="shared" si="3"/>
        <v>111</v>
      </c>
      <c r="D113" t="str">
        <f>IF(INDEX($A$1:$A$1324,$C113*4+D$1)=0,"",INDEX($A$1:$A$1324,$C113*4+D$1))</f>
        <v>distfruit</v>
      </c>
      <c r="E113" t="str">
        <f>IF(INDEX($A$1:$A$1324,$C113*4+E$1)=0,"",INDEX($A$1:$A$1324,$C113*4+E$1))</f>
        <v>Numérique</v>
      </c>
      <c r="F113" t="str">
        <f>IF(INDEX($A$1:$A$1324,$C113*4+F$1)=0,"",INDEX($A$1:$A$1324,$C113*4+F$1))</f>
        <v>onsp</v>
      </c>
      <c r="G113" t="str">
        <f>IF(INDEX($A$1:$A$1324,$C113*4+G$1)=0,"",INDEX($A$1:$A$1324,$C113*4+G$1))</f>
        <v>Achat au distributeur de fruits frais</v>
      </c>
    </row>
    <row r="114" spans="1:7" x14ac:dyDescent="0.25">
      <c r="A114" t="s">
        <v>5</v>
      </c>
      <c r="B114">
        <f t="shared" si="2"/>
        <v>0</v>
      </c>
      <c r="C114">
        <f t="shared" si="3"/>
        <v>112</v>
      </c>
      <c r="D114" t="str">
        <f>IF(INDEX($A$1:$A$1324,$C114*4+D$1)=0,"",INDEX($A$1:$A$1324,$C114*4+D$1))</f>
        <v>distgat</v>
      </c>
      <c r="E114" t="str">
        <f>IF(INDEX($A$1:$A$1324,$C114*4+E$1)=0,"",INDEX($A$1:$A$1324,$C114*4+E$1))</f>
        <v>Numérique</v>
      </c>
      <c r="F114" t="str">
        <f>IF(INDEX($A$1:$A$1324,$C114*4+F$1)=0,"",INDEX($A$1:$A$1324,$C114*4+F$1))</f>
        <v>onsp</v>
      </c>
      <c r="G114" t="str">
        <f>IF(INDEX($A$1:$A$1324,$C114*4+G$1)=0,"",INDEX($A$1:$A$1324,$C114*4+G$1))</f>
        <v>Achat au distributeur de biscuits sucrés</v>
      </c>
    </row>
    <row r="115" spans="1:7" x14ac:dyDescent="0.25">
      <c r="B115">
        <f t="shared" si="2"/>
        <v>0</v>
      </c>
      <c r="C115">
        <f t="shared" si="3"/>
        <v>113</v>
      </c>
      <c r="D115" t="str">
        <f>IF(INDEX($A$1:$A$1324,$C115*4+D$1)=0,"",INDEX($A$1:$A$1324,$C115*4+D$1))</f>
        <v>distjus</v>
      </c>
      <c r="E115" t="str">
        <f>IF(INDEX($A$1:$A$1324,$C115*4+E$1)=0,"",INDEX($A$1:$A$1324,$C115*4+E$1))</f>
        <v>Numérique</v>
      </c>
      <c r="F115" t="str">
        <f>IF(INDEX($A$1:$A$1324,$C115*4+F$1)=0,"",INDEX($A$1:$A$1324,$C115*4+F$1))</f>
        <v>onsp</v>
      </c>
      <c r="G115" t="str">
        <f>IF(INDEX($A$1:$A$1324,$C115*4+G$1)=0,"",INDEX($A$1:$A$1324,$C115*4+G$1))</f>
        <v>Achat au distributeur de jus de fruits</v>
      </c>
    </row>
    <row r="116" spans="1:7" x14ac:dyDescent="0.25">
      <c r="A116" t="s">
        <v>66</v>
      </c>
      <c r="B116">
        <f t="shared" si="2"/>
        <v>0</v>
      </c>
      <c r="C116">
        <f t="shared" si="3"/>
        <v>114</v>
      </c>
      <c r="D116" t="str">
        <f>IF(INDEX($A$1:$A$1324,$C116*4+D$1)=0,"",INDEX($A$1:$A$1324,$C116*4+D$1))</f>
        <v>distrib</v>
      </c>
      <c r="E116" t="str">
        <f>IF(INDEX($A$1:$A$1324,$C116*4+E$1)=0,"",INDEX($A$1:$A$1324,$C116*4+E$1))</f>
        <v>Numérique</v>
      </c>
      <c r="F116" t="str">
        <f>IF(INDEX($A$1:$A$1324,$C116*4+F$1)=0,"",INDEX($A$1:$A$1324,$C116*4+F$1))</f>
        <v>distrib</v>
      </c>
      <c r="G116" t="str">
        <f>IF(INDEX($A$1:$A$1324,$C116*4+G$1)=0,"",INDEX($A$1:$A$1324,$C116*4+G$1))</f>
        <v>Achat d'aliments ou boissons fraiches dans distributeurs auto.</v>
      </c>
    </row>
    <row r="117" spans="1:7" x14ac:dyDescent="0.25">
      <c r="A117" t="s">
        <v>68</v>
      </c>
      <c r="B117">
        <f t="shared" si="2"/>
        <v>0</v>
      </c>
      <c r="C117">
        <f t="shared" si="3"/>
        <v>115</v>
      </c>
      <c r="D117" t="str">
        <f>IF(INDEX($A$1:$A$1324,$C117*4+D$1)=0,"",INDEX($A$1:$A$1324,$C117*4+D$1))</f>
        <v>distsoda</v>
      </c>
      <c r="E117" t="str">
        <f>IF(INDEX($A$1:$A$1324,$C117*4+E$1)=0,"",INDEX($A$1:$A$1324,$C117*4+E$1))</f>
        <v>Numérique</v>
      </c>
      <c r="F117" t="str">
        <f>IF(INDEX($A$1:$A$1324,$C117*4+F$1)=0,"",INDEX($A$1:$A$1324,$C117*4+F$1))</f>
        <v>onsp</v>
      </c>
      <c r="G117" t="str">
        <f>IF(INDEX($A$1:$A$1324,$C117*4+G$1)=0,"",INDEX($A$1:$A$1324,$C117*4+G$1))</f>
        <v>Achat au distributeur de sodas</v>
      </c>
    </row>
    <row r="118" spans="1:7" x14ac:dyDescent="0.25">
      <c r="A118" t="s">
        <v>5</v>
      </c>
      <c r="B118">
        <f t="shared" si="2"/>
        <v>0</v>
      </c>
      <c r="C118">
        <f t="shared" si="3"/>
        <v>116</v>
      </c>
      <c r="D118" t="str">
        <f>IF(INDEX($A$1:$A$1324,$C118*4+D$1)=0,"",INDEX($A$1:$A$1324,$C118*4+D$1))</f>
        <v>distsoli</v>
      </c>
      <c r="E118" t="str">
        <f>IF(INDEX($A$1:$A$1324,$C118*4+E$1)=0,"",INDEX($A$1:$A$1324,$C118*4+E$1))</f>
        <v>Numérique</v>
      </c>
      <c r="F118" t="str">
        <f>IF(INDEX($A$1:$A$1324,$C118*4+F$1)=0,"",INDEX($A$1:$A$1324,$C118*4+F$1))</f>
        <v>onsp</v>
      </c>
      <c r="G118" t="str">
        <f>IF(INDEX($A$1:$A$1324,$C118*4+G$1)=0,"",INDEX($A$1:$A$1324,$C118*4+G$1))</f>
        <v>Achat au distributeur de sodas light</v>
      </c>
    </row>
    <row r="119" spans="1:7" x14ac:dyDescent="0.25">
      <c r="B119">
        <f t="shared" si="2"/>
        <v>0</v>
      </c>
      <c r="C119">
        <f t="shared" si="3"/>
        <v>117</v>
      </c>
      <c r="D119" t="str">
        <f>IF(INDEX($A$1:$A$1324,$C119*4+D$1)=0,"",INDEX($A$1:$A$1324,$C119*4+D$1))</f>
        <v>dlcpl</v>
      </c>
      <c r="E119" t="str">
        <f>IF(INDEX($A$1:$A$1324,$C119*4+E$1)=0,"",INDEX($A$1:$A$1324,$C119*4+E$1))</f>
        <v>Numérique</v>
      </c>
      <c r="F119" t="str">
        <f>IF(INDEX($A$1:$A$1324,$C119*4+F$1)=0,"",INDEX($A$1:$A$1324,$C119*4+F$1))</f>
        <v>dlc</v>
      </c>
      <c r="G119" t="str">
        <f>IF(INDEX($A$1:$A$1324,$C119*4+G$1)=0,"",INDEX($A$1:$A$1324,$C119*4+G$1))</f>
        <v>Généralement, consomme les plats cuisinés au plus tard ...</v>
      </c>
    </row>
    <row r="120" spans="1:7" x14ac:dyDescent="0.25">
      <c r="A120" t="s">
        <v>69</v>
      </c>
      <c r="B120">
        <f t="shared" si="2"/>
        <v>0</v>
      </c>
      <c r="C120">
        <f t="shared" si="3"/>
        <v>118</v>
      </c>
      <c r="D120" t="str">
        <f>IF(INDEX($A$1:$A$1324,$C120*4+D$1)=0,"",INDEX($A$1:$A$1324,$C120*4+D$1))</f>
        <v>ech</v>
      </c>
      <c r="E120" t="str">
        <f>IF(INDEX($A$1:$A$1324,$C120*4+E$1)=0,"",INDEX($A$1:$A$1324,$C120*4+E$1))</f>
        <v>Numérique</v>
      </c>
      <c r="F120" t="str">
        <f>IF(INDEX($A$1:$A$1324,$C120*4+F$1)=0,"",INDEX($A$1:$A$1324,$C120*4+F$1))</f>
        <v>echant</v>
      </c>
      <c r="G120" t="str">
        <f>IF(INDEX($A$1:$A$1324,$C120*4+G$1)=0,"",INDEX($A$1:$A$1324,$C120*4+G$1))</f>
        <v>Echantillon (adultes/enfants)</v>
      </c>
    </row>
    <row r="121" spans="1:7" x14ac:dyDescent="0.25">
      <c r="A121" t="s">
        <v>70</v>
      </c>
      <c r="B121">
        <f t="shared" si="2"/>
        <v>0</v>
      </c>
      <c r="C121">
        <f t="shared" si="3"/>
        <v>119</v>
      </c>
      <c r="D121" t="str">
        <f>IF(INDEX($A$1:$A$1324,$C121*4+D$1)=0,"",INDEX($A$1:$A$1324,$C121*4+D$1))</f>
        <v>enceinte</v>
      </c>
      <c r="E121" t="str">
        <f>IF(INDEX($A$1:$A$1324,$C121*4+E$1)=0,"",INDEX($A$1:$A$1324,$C121*4+E$1))</f>
        <v>Numérique</v>
      </c>
      <c r="F121" t="str">
        <f>IF(INDEX($A$1:$A$1324,$C121*4+F$1)=0,"",INDEX($A$1:$A$1324,$C121*4+F$1))</f>
        <v>onsp</v>
      </c>
      <c r="G121" t="str">
        <f>IF(INDEX($A$1:$A$1324,$C121*4+G$1)=0,"",INDEX($A$1:$A$1324,$C121*4+G$1))</f>
        <v>Est actuellement enceinte ?</v>
      </c>
    </row>
    <row r="122" spans="1:7" x14ac:dyDescent="0.25">
      <c r="A122" t="s">
        <v>5</v>
      </c>
      <c r="B122">
        <f t="shared" si="2"/>
        <v>0</v>
      </c>
      <c r="C122">
        <f t="shared" si="3"/>
        <v>120</v>
      </c>
      <c r="D122" t="str">
        <f>IF(INDEX($A$1:$A$1324,$C122*4+D$1)=0,"",INDEX($A$1:$A$1324,$C122*4+D$1))</f>
        <v>enceinte12</v>
      </c>
      <c r="E122" t="str">
        <f>IF(INDEX($A$1:$A$1324,$C122*4+E$1)=0,"",INDEX($A$1:$A$1324,$C122*4+E$1))</f>
        <v>Numérique</v>
      </c>
      <c r="F122" t="str">
        <f>IF(INDEX($A$1:$A$1324,$C122*4+F$1)=0,"",INDEX($A$1:$A$1324,$C122*4+F$1))</f>
        <v>onsp</v>
      </c>
      <c r="G122" t="str">
        <f>IF(INDEX($A$1:$A$1324,$C122*4+G$1)=0,"",INDEX($A$1:$A$1324,$C122*4+G$1))</f>
        <v>A été enceinte au cours des 12 derniers mois ?</v>
      </c>
    </row>
    <row r="123" spans="1:7" x14ac:dyDescent="0.25">
      <c r="B123">
        <f t="shared" si="2"/>
        <v>0</v>
      </c>
      <c r="C123">
        <f t="shared" si="3"/>
        <v>121</v>
      </c>
      <c r="D123" t="str">
        <f>IF(INDEX($A$1:$A$1324,$C123*4+D$1)=0,"",INDEX($A$1:$A$1324,$C123*4+D$1))</f>
        <v>enrich</v>
      </c>
      <c r="E123" t="str">
        <f>IF(INDEX($A$1:$A$1324,$C123*4+E$1)=0,"",INDEX($A$1:$A$1324,$C123*4+E$1))</f>
        <v>Numérique</v>
      </c>
      <c r="F123" t="str">
        <f>IF(INDEX($A$1:$A$1324,$C123*4+F$1)=0,"",INDEX($A$1:$A$1324,$C123*4+F$1))</f>
        <v>enrichis</v>
      </c>
      <c r="G123" t="str">
        <f>IF(INDEX($A$1:$A$1324,$C123*4+G$1)=0,"",INDEX($A$1:$A$1324,$C123*4+G$1))</f>
        <v>Conso. préférentielle d'aliments enrichis (vitamines, minéraux, autres subst.)</v>
      </c>
    </row>
    <row r="124" spans="1:7" x14ac:dyDescent="0.25">
      <c r="A124" t="s">
        <v>71</v>
      </c>
      <c r="B124">
        <f t="shared" si="2"/>
        <v>0</v>
      </c>
      <c r="C124">
        <f t="shared" si="3"/>
        <v>122</v>
      </c>
      <c r="D124" t="str">
        <f>IF(INDEX($A$1:$A$1324,$C124*4+D$1)=0,"",INDEX($A$1:$A$1324,$C124*4+D$1))</f>
        <v>entrerep</v>
      </c>
      <c r="E124" t="str">
        <f>IF(INDEX($A$1:$A$1324,$C124*4+E$1)=0,"",INDEX($A$1:$A$1324,$C124*4+E$1))</f>
        <v>Numérique</v>
      </c>
      <c r="F124" t="str">
        <f>IF(INDEX($A$1:$A$1324,$C124*4+F$1)=0,"",INDEX($A$1:$A$1324,$C124*4+F$1))</f>
        <v>entrerep</v>
      </c>
      <c r="G124" t="str">
        <f>IF(INDEX($A$1:$A$1324,$C124*4+G$1)=0,"",INDEX($A$1:$A$1324,$C124*4+G$1))</f>
        <v>Fréquence de conso. moyenne entre les 3 repas principaux</v>
      </c>
    </row>
    <row r="125" spans="1:7" x14ac:dyDescent="0.25">
      <c r="A125" t="s">
        <v>72</v>
      </c>
      <c r="B125">
        <f t="shared" si="2"/>
        <v>0</v>
      </c>
      <c r="C125">
        <f t="shared" si="3"/>
        <v>123</v>
      </c>
      <c r="D125" t="str">
        <f>IF(INDEX($A$1:$A$1324,$C125*4+D$1)=0,"",INDEX($A$1:$A$1324,$C125*4+D$1))</f>
        <v>essaipds</v>
      </c>
      <c r="E125" t="str">
        <f>IF(INDEX($A$1:$A$1324,$C125*4+E$1)=0,"",INDEX($A$1:$A$1324,$C125*4+E$1))</f>
        <v>Numérique</v>
      </c>
      <c r="F125" t="str">
        <f>IF(INDEX($A$1:$A$1324,$C125*4+F$1)=0,"",INDEX($A$1:$A$1324,$C125*4+F$1))</f>
        <v>essai</v>
      </c>
      <c r="G125" t="str">
        <f>IF(INDEX($A$1:$A$1324,$C125*4+G$1)=0,"",INDEX($A$1:$A$1324,$C125*4+G$1))</f>
        <v>Depuis 1 an, a essayé de ...</v>
      </c>
    </row>
    <row r="126" spans="1:7" x14ac:dyDescent="0.25">
      <c r="A126" t="s">
        <v>5</v>
      </c>
      <c r="B126">
        <f t="shared" si="2"/>
        <v>0</v>
      </c>
      <c r="C126">
        <f t="shared" si="3"/>
        <v>124</v>
      </c>
      <c r="D126" t="str">
        <f>IF(INDEX($A$1:$A$1324,$C126*4+D$1)=0,"",INDEX($A$1:$A$1324,$C126*4+D$1))</f>
        <v>etiqclnut</v>
      </c>
      <c r="E126" t="str">
        <f>IF(INDEX($A$1:$A$1324,$C126*4+E$1)=0,"",INDEX($A$1:$A$1324,$C126*4+E$1))</f>
        <v>Numérique</v>
      </c>
      <c r="F126" t="str">
        <f>IF(INDEX($A$1:$A$1324,$C126*4+F$1)=0,"",INDEX($A$1:$A$1324,$C126*4+F$1))</f>
        <v>etiquet</v>
      </c>
      <c r="G126" t="str">
        <f>IF(INDEX($A$1:$A$1324,$C126*4+G$1)=0,"",INDEX($A$1:$A$1324,$C126*4+G$1))</f>
        <v>Lit les messages nutritionnels revendiqués par le produit</v>
      </c>
    </row>
    <row r="127" spans="1:7" x14ac:dyDescent="0.25">
      <c r="B127">
        <f t="shared" si="2"/>
        <v>0</v>
      </c>
      <c r="C127">
        <f t="shared" si="3"/>
        <v>125</v>
      </c>
      <c r="D127" t="str">
        <f>IF(INDEX($A$1:$A$1324,$C127*4+D$1)=0,"",INDEX($A$1:$A$1324,$C127*4+D$1))</f>
        <v>etiqclsant</v>
      </c>
      <c r="E127" t="str">
        <f>IF(INDEX($A$1:$A$1324,$C127*4+E$1)=0,"",INDEX($A$1:$A$1324,$C127*4+E$1))</f>
        <v>Numérique</v>
      </c>
      <c r="F127" t="str">
        <f>IF(INDEX($A$1:$A$1324,$C127*4+F$1)=0,"",INDEX($A$1:$A$1324,$C127*4+F$1))</f>
        <v>etiquet</v>
      </c>
      <c r="G127" t="str">
        <f>IF(INDEX($A$1:$A$1324,$C127*4+G$1)=0,"",INDEX($A$1:$A$1324,$C127*4+G$1))</f>
        <v>Lit les messages décrivant effet sur la santé de l'aliment ou nutriment</v>
      </c>
    </row>
    <row r="128" spans="1:7" x14ac:dyDescent="0.25">
      <c r="A128" t="s">
        <v>73</v>
      </c>
      <c r="B128">
        <f t="shared" si="2"/>
        <v>0</v>
      </c>
      <c r="C128">
        <f t="shared" si="3"/>
        <v>126</v>
      </c>
      <c r="D128" t="str">
        <f>IF(INDEX($A$1:$A$1324,$C128*4+D$1)=0,"",INDEX($A$1:$A$1324,$C128*4+D$1))</f>
        <v>etiqingr</v>
      </c>
      <c r="E128" t="str">
        <f>IF(INDEX($A$1:$A$1324,$C128*4+E$1)=0,"",INDEX($A$1:$A$1324,$C128*4+E$1))</f>
        <v>Numérique</v>
      </c>
      <c r="F128" t="str">
        <f>IF(INDEX($A$1:$A$1324,$C128*4+F$1)=0,"",INDEX($A$1:$A$1324,$C128*4+F$1))</f>
        <v>etiquet</v>
      </c>
      <c r="G128" t="str">
        <f>IF(INDEX($A$1:$A$1324,$C128*4+G$1)=0,"",INDEX($A$1:$A$1324,$C128*4+G$1))</f>
        <v>Lit la liste des ingrédients ds produit</v>
      </c>
    </row>
    <row r="129" spans="1:7" x14ac:dyDescent="0.25">
      <c r="A129" t="s">
        <v>74</v>
      </c>
      <c r="B129">
        <f t="shared" si="2"/>
        <v>0</v>
      </c>
      <c r="C129">
        <f t="shared" si="3"/>
        <v>127</v>
      </c>
      <c r="D129" t="str">
        <f>IF(INDEX($A$1:$A$1324,$C129*4+D$1)=0,"",INDEX($A$1:$A$1324,$C129*4+D$1))</f>
        <v>etiqnut</v>
      </c>
      <c r="E129" t="str">
        <f>IF(INDEX($A$1:$A$1324,$C129*4+E$1)=0,"",INDEX($A$1:$A$1324,$C129*4+E$1))</f>
        <v>Numérique</v>
      </c>
      <c r="F129" t="str">
        <f>IF(INDEX($A$1:$A$1324,$C129*4+F$1)=0,"",INDEX($A$1:$A$1324,$C129*4+F$1))</f>
        <v>etiquet</v>
      </c>
      <c r="G129" t="str">
        <f>IF(INDEX($A$1:$A$1324,$C129*4+G$1)=0,"",INDEX($A$1:$A$1324,$C129*4+G$1))</f>
        <v>Lit le contenu nutritionnel du produit</v>
      </c>
    </row>
    <row r="130" spans="1:7" x14ac:dyDescent="0.25">
      <c r="A130" t="s">
        <v>5</v>
      </c>
      <c r="B130">
        <f t="shared" ref="B130:B193" si="4">IF(AND($A130&lt;&gt;0,$A131&lt;&gt;0,OR(AND(EXACT(UPPER(LEFT($A130,1)),LEFT($A130,1)),EXACT(UPPER(LEFT($A131,1)),LEFT($A131,1))),AND(EXACT(LOWER(LEFT($A130,1)),LEFT($A130,1)),EXACT(LOWER(LEFT($A131,1)),LEFT($A131,1))))),1,0)</f>
        <v>0</v>
      </c>
      <c r="C130">
        <f t="shared" si="3"/>
        <v>128</v>
      </c>
      <c r="D130" t="str">
        <f>IF(INDEX($A$1:$A$1324,$C130*4+D$1)=0,"",INDEX($A$1:$A$1324,$C130*4+D$1))</f>
        <v>etiqport</v>
      </c>
      <c r="E130" t="str">
        <f>IF(INDEX($A$1:$A$1324,$C130*4+E$1)=0,"",INDEX($A$1:$A$1324,$C130*4+E$1))</f>
        <v>Numérique</v>
      </c>
      <c r="F130" t="str">
        <f>IF(INDEX($A$1:$A$1324,$C130*4+F$1)=0,"",INDEX($A$1:$A$1324,$C130*4+F$1))</f>
        <v>etiquet</v>
      </c>
      <c r="G130" t="str">
        <f>IF(INDEX($A$1:$A$1324,$C130*4+G$1)=0,"",INDEX($A$1:$A$1324,$C130*4+G$1))</f>
        <v>Lit les informations relatives aux portions</v>
      </c>
    </row>
    <row r="131" spans="1:7" x14ac:dyDescent="0.25">
      <c r="B131">
        <f t="shared" si="4"/>
        <v>0</v>
      </c>
      <c r="C131">
        <f t="shared" si="3"/>
        <v>129</v>
      </c>
      <c r="D131" t="str">
        <f>IF(INDEX($A$1:$A$1324,$C131*4+D$1)=0,"",INDEX($A$1:$A$1324,$C131*4+D$1))</f>
        <v>etiquetad</v>
      </c>
      <c r="E131" t="str">
        <f>IF(INDEX($A$1:$A$1324,$C131*4+E$1)=0,"",INDEX($A$1:$A$1324,$C131*4+E$1))</f>
        <v>Numérique</v>
      </c>
      <c r="F131" t="str">
        <f>IF(INDEX($A$1:$A$1324,$C131*4+F$1)=0,"",INDEX($A$1:$A$1324,$C131*4+F$1))</f>
        <v>tsrj</v>
      </c>
      <c r="G131" t="str">
        <f>IF(INDEX($A$1:$A$1324,$C131*4+G$1)=0,"",INDEX($A$1:$A$1324,$C131*4+G$1))</f>
        <v>Lit les étiquettes des aliments achetés</v>
      </c>
    </row>
    <row r="132" spans="1:7" x14ac:dyDescent="0.25">
      <c r="A132" t="s">
        <v>75</v>
      </c>
      <c r="B132">
        <f t="shared" si="4"/>
        <v>0</v>
      </c>
      <c r="C132">
        <f t="shared" ref="C132:C195" si="5">C131+1</f>
        <v>130</v>
      </c>
      <c r="D132" t="str">
        <f>IF(INDEX($A$1:$A$1324,$C132*4+D$1)=0,"",INDEX($A$1:$A$1324,$C132*4+D$1))</f>
        <v>etiquetenf</v>
      </c>
      <c r="E132" t="str">
        <f>IF(INDEX($A$1:$A$1324,$C132*4+E$1)=0,"",INDEX($A$1:$A$1324,$C132*4+E$1))</f>
        <v>Numérique</v>
      </c>
      <c r="F132" t="str">
        <f>IF(INDEX($A$1:$A$1324,$C132*4+F$1)=0,"",INDEX($A$1:$A$1324,$C132*4+F$1))</f>
        <v>tsrj</v>
      </c>
      <c r="G132" t="str">
        <f>IF(INDEX($A$1:$A$1324,$C132*4+G$1)=0,"",INDEX($A$1:$A$1324,$C132*4+G$1))</f>
        <v>Lis les étiquettes des aliments</v>
      </c>
    </row>
    <row r="133" spans="1:7" x14ac:dyDescent="0.25">
      <c r="A133" t="s">
        <v>76</v>
      </c>
      <c r="B133">
        <f t="shared" si="4"/>
        <v>0</v>
      </c>
      <c r="C133">
        <f t="shared" si="5"/>
        <v>131</v>
      </c>
      <c r="D133" t="str">
        <f>IF(INDEX($A$1:$A$1324,$C133*4+D$1)=0,"",INDEX($A$1:$A$1324,$C133*4+D$1))</f>
        <v>fastfood</v>
      </c>
      <c r="E133" t="str">
        <f>IF(INDEX($A$1:$A$1324,$C133*4+E$1)=0,"",INDEX($A$1:$A$1324,$C133*4+E$1))</f>
        <v>Numérique</v>
      </c>
      <c r="F133" t="str">
        <f>IF(INDEX($A$1:$A$1324,$C133*4+F$1)=0,"",INDEX($A$1:$A$1324,$C133*4+F$1))</f>
        <v>fastfood</v>
      </c>
      <c r="G133" t="str">
        <f>IF(INDEX($A$1:$A$1324,$C133*4+G$1)=0,"",INDEX($A$1:$A$1324,$C133*4+G$1))</f>
        <v>Fréquence moyenne de repas dans fast-food</v>
      </c>
    </row>
    <row r="134" spans="1:7" x14ac:dyDescent="0.25">
      <c r="A134" t="s">
        <v>5</v>
      </c>
      <c r="B134">
        <f t="shared" si="4"/>
        <v>0</v>
      </c>
      <c r="C134">
        <f t="shared" si="5"/>
        <v>132</v>
      </c>
      <c r="D134" t="str">
        <f>IF(INDEX($A$1:$A$1324,$C134*4+D$1)=0,"",INDEX($A$1:$A$1324,$C134*4+D$1))</f>
        <v>ffrepas</v>
      </c>
      <c r="E134" t="str">
        <f>IF(INDEX($A$1:$A$1324,$C134*4+E$1)=0,"",INDEX($A$1:$A$1324,$C134*4+E$1))</f>
        <v>Numérique</v>
      </c>
      <c r="F134" t="str">
        <f>IF(INDEX($A$1:$A$1324,$C134*4+F$1)=0,"",INDEX($A$1:$A$1324,$C134*4+F$1))</f>
        <v>raisonff</v>
      </c>
      <c r="G134" t="str">
        <f>IF(INDEX($A$1:$A$1324,$C134*4+G$1)=0,"",INDEX($A$1:$A$1324,$C134*4+G$1))</f>
        <v>Raison de repas au fast-food</v>
      </c>
    </row>
    <row r="135" spans="1:7" x14ac:dyDescent="0.25">
      <c r="B135">
        <f t="shared" si="4"/>
        <v>0</v>
      </c>
      <c r="C135">
        <f t="shared" si="5"/>
        <v>133</v>
      </c>
      <c r="D135" t="str">
        <f>IF(INDEX($A$1:$A$1324,$C135*4+D$1)=0,"",INDEX($A$1:$A$1324,$C135*4+D$1))</f>
        <v>foiecuis</v>
      </c>
      <c r="E135" t="str">
        <f>IF(INDEX($A$1:$A$1324,$C135*4+E$1)=0,"",INDEX($A$1:$A$1324,$C135*4+E$1))</f>
        <v>Numérique</v>
      </c>
      <c r="F135" t="str">
        <f>IF(INDEX($A$1:$A$1324,$C135*4+F$1)=0,"",INDEX($A$1:$A$1324,$C135*4+F$1))</f>
        <v>cuiviand</v>
      </c>
      <c r="G135" t="str">
        <f>IF(INDEX($A$1:$A$1324,$C135*4+G$1)=0,"",INDEX($A$1:$A$1324,$C135*4+G$1))</f>
        <v>Degré de cuisson foie (génisse, veau)</v>
      </c>
    </row>
    <row r="136" spans="1:7" x14ac:dyDescent="0.25">
      <c r="A136" t="s">
        <v>77</v>
      </c>
      <c r="B136">
        <f t="shared" si="4"/>
        <v>0</v>
      </c>
      <c r="C136">
        <f t="shared" si="5"/>
        <v>134</v>
      </c>
      <c r="D136" t="str">
        <f>IF(INDEX($A$1:$A$1324,$C136*4+D$1)=0,"",INDEX($A$1:$A$1324,$C136*4+D$1))</f>
        <v>fqcantine</v>
      </c>
      <c r="E136" t="str">
        <f>IF(INDEX($A$1:$A$1324,$C136*4+E$1)=0,"",INDEX($A$1:$A$1324,$C136*4+E$1))</f>
        <v>Numérique</v>
      </c>
      <c r="F136" t="str">
        <f>IF(INDEX($A$1:$A$1324,$C136*4+F$1)=0,"",INDEX($A$1:$A$1324,$C136*4+F$1))</f>
        <v>cantine</v>
      </c>
      <c r="G136" t="str">
        <f>IF(INDEX($A$1:$A$1324,$C136*4+G$1)=0,"",INDEX($A$1:$A$1324,$C136*4+G$1))</f>
        <v>Fréquence de conso. à la cantine le midi en période scolaire</v>
      </c>
    </row>
    <row r="137" spans="1:7" x14ac:dyDescent="0.25">
      <c r="A137" t="s">
        <v>78</v>
      </c>
      <c r="B137">
        <f t="shared" si="4"/>
        <v>0</v>
      </c>
      <c r="C137">
        <f t="shared" si="5"/>
        <v>135</v>
      </c>
      <c r="D137" t="str">
        <f>IF(INDEX($A$1:$A$1324,$C137*4+D$1)=0,"",INDEX($A$1:$A$1324,$C137*4+D$1))</f>
        <v>fqcigta</v>
      </c>
      <c r="E137" t="str">
        <f>IF(INDEX($A$1:$A$1324,$C137*4+E$1)=0,"",INDEX($A$1:$A$1324,$C137*4+E$1))</f>
        <v>Numérique</v>
      </c>
      <c r="F137" t="str">
        <f>IF(INDEX($A$1:$A$1324,$C137*4+F$1)=0,"",INDEX($A$1:$A$1324,$C137*4+F$1))</f>
        <v>b39cig2f</v>
      </c>
      <c r="G137" t="str">
        <f>IF(INDEX($A$1:$A$1324,$C137*4+G$1)=0,"",INDEX($A$1:$A$1324,$C137*4+G$1))</f>
        <v>Fréquence de conso. de cigarettes (en tranches, ancien fumeur)</v>
      </c>
    </row>
    <row r="138" spans="1:7" x14ac:dyDescent="0.25">
      <c r="A138" t="s">
        <v>5</v>
      </c>
      <c r="B138">
        <f t="shared" si="4"/>
        <v>0</v>
      </c>
      <c r="C138">
        <f t="shared" si="5"/>
        <v>136</v>
      </c>
      <c r="D138" t="str">
        <f>IF(INDEX($A$1:$A$1324,$C138*4+D$1)=0,"",INDEX($A$1:$A$1324,$C138*4+D$1))</f>
        <v>fqcigtm</v>
      </c>
      <c r="E138" t="str">
        <f>IF(INDEX($A$1:$A$1324,$C138*4+E$1)=0,"",INDEX($A$1:$A$1324,$C138*4+E$1))</f>
        <v>Numérique</v>
      </c>
      <c r="F138" t="str">
        <f>IF(INDEX($A$1:$A$1324,$C138*4+F$1)=0,"",INDEX($A$1:$A$1324,$C138*4+F$1))</f>
        <v>b39cig2f</v>
      </c>
      <c r="G138" t="str">
        <f>IF(INDEX($A$1:$A$1324,$C138*4+G$1)=0,"",INDEX($A$1:$A$1324,$C138*4+G$1))</f>
        <v>Fréquence de conso. de cigarettes (en tranches, fumeur actuel)</v>
      </c>
    </row>
    <row r="139" spans="1:7" x14ac:dyDescent="0.25">
      <c r="B139">
        <f t="shared" si="4"/>
        <v>0</v>
      </c>
      <c r="C139">
        <f t="shared" si="5"/>
        <v>137</v>
      </c>
      <c r="D139" t="str">
        <f>IF(INDEX($A$1:$A$1324,$C139*4+D$1)=0,"",INDEX($A$1:$A$1324,$C139*4+D$1))</f>
        <v>fqfec</v>
      </c>
      <c r="E139" t="str">
        <f>IF(INDEX($A$1:$A$1324,$C139*4+E$1)=0,"",INDEX($A$1:$A$1324,$C139*4+E$1))</f>
        <v>Numérique</v>
      </c>
      <c r="F139" t="str">
        <f>IF(INDEX($A$1:$A$1324,$C139*4+F$1)=0,"",INDEX($A$1:$A$1324,$C139*4+F$1))</f>
        <v>b11f</v>
      </c>
      <c r="G139" t="str">
        <f>IF(INDEX($A$1:$A$1324,$C139*4+G$1)=0,"",INDEX($A$1:$A$1324,$C139*4+G$1))</f>
        <v>Fréquence de consommation de pain, céréales, PDT, lég. secs</v>
      </c>
    </row>
    <row r="140" spans="1:7" x14ac:dyDescent="0.25">
      <c r="A140" t="s">
        <v>79</v>
      </c>
      <c r="B140">
        <f t="shared" si="4"/>
        <v>0</v>
      </c>
      <c r="C140">
        <f t="shared" si="5"/>
        <v>138</v>
      </c>
      <c r="D140" t="str">
        <f>IF(INDEX($A$1:$A$1324,$C140*4+D$1)=0,"",INDEX($A$1:$A$1324,$C140*4+D$1))</f>
        <v>fqfl</v>
      </c>
      <c r="E140" t="str">
        <f>IF(INDEX($A$1:$A$1324,$C140*4+E$1)=0,"",INDEX($A$1:$A$1324,$C140*4+E$1))</f>
        <v>Numérique</v>
      </c>
      <c r="F140" t="str">
        <f>IF(INDEX($A$1:$A$1324,$C140*4+F$1)=0,"",INDEX($A$1:$A$1324,$C140*4+F$1))</f>
        <v>b12f</v>
      </c>
      <c r="G140" t="str">
        <f>IF(INDEX($A$1:$A$1324,$C140*4+G$1)=0,"",INDEX($A$1:$A$1324,$C140*4+G$1))</f>
        <v>Fréquence de consommation de fruits, légumes</v>
      </c>
    </row>
    <row r="141" spans="1:7" x14ac:dyDescent="0.25">
      <c r="A141" t="s">
        <v>80</v>
      </c>
      <c r="B141">
        <f t="shared" si="4"/>
        <v>0</v>
      </c>
      <c r="C141">
        <f t="shared" si="5"/>
        <v>139</v>
      </c>
      <c r="D141" t="str">
        <f>IF(INDEX($A$1:$A$1324,$C141*4+D$1)=0,"",INDEX($A$1:$A$1324,$C141*4+D$1))</f>
        <v>fqpl</v>
      </c>
      <c r="E141" t="str">
        <f>IF(INDEX($A$1:$A$1324,$C141*4+E$1)=0,"",INDEX($A$1:$A$1324,$C141*4+E$1))</f>
        <v>Numérique</v>
      </c>
      <c r="F141" t="str">
        <f>IF(INDEX($A$1:$A$1324,$C141*4+F$1)=0,"",INDEX($A$1:$A$1324,$C141*4+F$1))</f>
        <v>b11f</v>
      </c>
      <c r="G141" t="str">
        <f>IF(INDEX($A$1:$A$1324,$C141*4+G$1)=0,"",INDEX($A$1:$A$1324,$C141*4+G$1))</f>
        <v>Fréquence de consommation de lait, pdts laitiers</v>
      </c>
    </row>
    <row r="142" spans="1:7" x14ac:dyDescent="0.25">
      <c r="A142" t="s">
        <v>5</v>
      </c>
      <c r="B142">
        <f t="shared" si="4"/>
        <v>0</v>
      </c>
      <c r="C142">
        <f t="shared" si="5"/>
        <v>140</v>
      </c>
      <c r="D142" t="str">
        <f>IF(INDEX($A$1:$A$1324,$C142*4+D$1)=0,"",INDEX($A$1:$A$1324,$C142*4+D$1))</f>
        <v>fqvpo</v>
      </c>
      <c r="E142" t="str">
        <f>IF(INDEX($A$1:$A$1324,$C142*4+E$1)=0,"",INDEX($A$1:$A$1324,$C142*4+E$1))</f>
        <v>Numérique</v>
      </c>
      <c r="F142" t="str">
        <f>IF(INDEX($A$1:$A$1324,$C142*4+F$1)=0,"",INDEX($A$1:$A$1324,$C142*4+F$1))</f>
        <v>b11f</v>
      </c>
      <c r="G142" t="str">
        <f>IF(INDEX($A$1:$A$1324,$C142*4+G$1)=0,"",INDEX($A$1:$A$1324,$C142*4+G$1))</f>
        <v>Fréquence de consommation de viandes, volailles, poissons, oeufs</v>
      </c>
    </row>
    <row r="143" spans="1:7" x14ac:dyDescent="0.25">
      <c r="B143">
        <f t="shared" si="4"/>
        <v>0</v>
      </c>
      <c r="C143">
        <f t="shared" si="5"/>
        <v>141</v>
      </c>
      <c r="D143" t="str">
        <f>IF(INDEX($A$1:$A$1324,$C143*4+D$1)=0,"",INDEX($A$1:$A$1324,$C143*4+D$1))</f>
        <v>fume</v>
      </c>
      <c r="E143" t="str">
        <f>IF(INDEX($A$1:$A$1324,$C143*4+E$1)=0,"",INDEX($A$1:$A$1324,$C143*4+E$1))</f>
        <v>Numérique</v>
      </c>
      <c r="F143" t="str">
        <f>IF(INDEX($A$1:$A$1324,$C143*4+F$1)=0,"",INDEX($A$1:$A$1324,$C143*4+F$1))</f>
        <v>tabac</v>
      </c>
      <c r="G143" t="str">
        <f>IF(INDEX($A$1:$A$1324,$C143*4+G$1)=0,"",INDEX($A$1:$A$1324,$C143*4+G$1))</f>
        <v>Fume, même de temps en temps ?</v>
      </c>
    </row>
    <row r="144" spans="1:7" x14ac:dyDescent="0.25">
      <c r="A144" t="s">
        <v>81</v>
      </c>
      <c r="B144">
        <f t="shared" si="4"/>
        <v>0</v>
      </c>
      <c r="C144">
        <f t="shared" si="5"/>
        <v>142</v>
      </c>
      <c r="D144" t="str">
        <f>IF(INDEX($A$1:$A$1324,$C144*4+D$1)=0,"",INDEX($A$1:$A$1324,$C144*4+D$1))</f>
        <v>grasjambon</v>
      </c>
      <c r="E144" t="str">
        <f>IF(INDEX($A$1:$A$1324,$C144*4+E$1)=0,"",INDEX($A$1:$A$1324,$C144*4+E$1))</f>
        <v>Numérique</v>
      </c>
      <c r="F144" t="str">
        <f>IF(INDEX($A$1:$A$1324,$C144*4+F$1)=0,"",INDEX($A$1:$A$1324,$C144*4+F$1))</f>
        <v>onsp</v>
      </c>
      <c r="G144" t="str">
        <f>IF(INDEX($A$1:$A$1324,$C144*4+G$1)=0,"",INDEX($A$1:$A$1324,$C144*4+G$1))</f>
        <v>Mange le gras du jambon</v>
      </c>
    </row>
    <row r="145" spans="1:7" x14ac:dyDescent="0.25">
      <c r="A145" t="s">
        <v>82</v>
      </c>
      <c r="B145">
        <f t="shared" si="4"/>
        <v>0</v>
      </c>
      <c r="C145">
        <f t="shared" si="5"/>
        <v>143</v>
      </c>
      <c r="D145" t="str">
        <f>IF(INDEX($A$1:$A$1324,$C145*4+D$1)=0,"",INDEX($A$1:$A$1324,$C145*4+D$1))</f>
        <v>heur_trav</v>
      </c>
      <c r="E145" t="str">
        <f>IF(INDEX($A$1:$A$1324,$C145*4+E$1)=0,"",INDEX($A$1:$A$1324,$C145*4+E$1))</f>
        <v>Numérique</v>
      </c>
      <c r="F145" t="str">
        <f>IF(INDEX($A$1:$A$1324,$C145*4+F$1)=0,"",INDEX($A$1:$A$1324,$C145*4+F$1))</f>
        <v>best12</v>
      </c>
      <c r="G145" t="str">
        <f>IF(INDEX($A$1:$A$1324,$C145*4+G$1)=0,"",INDEX($A$1:$A$1324,$C145*4+G$1))</f>
        <v>Interviewé - Nb heures travaillées la semaine dernière</v>
      </c>
    </row>
    <row r="146" spans="1:7" x14ac:dyDescent="0.25">
      <c r="A146" t="s">
        <v>5</v>
      </c>
      <c r="B146">
        <f t="shared" si="4"/>
        <v>0</v>
      </c>
      <c r="C146">
        <f t="shared" si="5"/>
        <v>144</v>
      </c>
      <c r="D146" t="str">
        <f>IF(INDEX($A$1:$A$1324,$C146*4+D$1)=0,"",INDEX($A$1:$A$1324,$C146*4+D$1))</f>
        <v>infoami</v>
      </c>
      <c r="E146" t="str">
        <f>IF(INDEX($A$1:$A$1324,$C146*4+E$1)=0,"",INDEX($A$1:$A$1324,$C146*4+E$1))</f>
        <v>Numérique</v>
      </c>
      <c r="F146" t="str">
        <f>IF(INDEX($A$1:$A$1324,$C146*4+F$1)=0,"",INDEX($A$1:$A$1324,$C146*4+F$1))</f>
        <v>onsp</v>
      </c>
      <c r="G146" t="str">
        <f>IF(INDEX($A$1:$A$1324,$C146*4+G$1)=0,"",INDEX($A$1:$A$1324,$C146*4+G$1))</f>
        <v>Obtient infos sur alim. par des amis</v>
      </c>
    </row>
    <row r="147" spans="1:7" x14ac:dyDescent="0.25">
      <c r="B147">
        <f t="shared" si="4"/>
        <v>0</v>
      </c>
      <c r="C147">
        <f t="shared" si="5"/>
        <v>145</v>
      </c>
      <c r="D147" t="str">
        <f>IF(INDEX($A$1:$A$1324,$C147*4+D$1)=0,"",INDEX($A$1:$A$1324,$C147*4+D$1))</f>
        <v>infoaut</v>
      </c>
      <c r="E147" t="str">
        <f>IF(INDEX($A$1:$A$1324,$C147*4+E$1)=0,"",INDEX($A$1:$A$1324,$C147*4+E$1))</f>
        <v>Numérique</v>
      </c>
      <c r="F147" t="str">
        <f>IF(INDEX($A$1:$A$1324,$C147*4+F$1)=0,"",INDEX($A$1:$A$1324,$C147*4+F$1))</f>
        <v>onsp</v>
      </c>
      <c r="G147" t="str">
        <f>IF(INDEX($A$1:$A$1324,$C147*4+G$1)=0,"",INDEX($A$1:$A$1324,$C147*4+G$1))</f>
        <v>Obtient infos sur alim. par d'autres sources</v>
      </c>
    </row>
    <row r="148" spans="1:7" x14ac:dyDescent="0.25">
      <c r="A148" t="s">
        <v>83</v>
      </c>
      <c r="B148">
        <f t="shared" si="4"/>
        <v>0</v>
      </c>
      <c r="C148">
        <f t="shared" si="5"/>
        <v>146</v>
      </c>
      <c r="D148" t="str">
        <f>IF(INDEX($A$1:$A$1324,$C148*4+D$1)=0,"",INDEX($A$1:$A$1324,$C148*4+D$1))</f>
        <v>infoembal</v>
      </c>
      <c r="E148" t="str">
        <f>IF(INDEX($A$1:$A$1324,$C148*4+E$1)=0,"",INDEX($A$1:$A$1324,$C148*4+E$1))</f>
        <v>Numérique</v>
      </c>
      <c r="F148" t="str">
        <f>IF(INDEX($A$1:$A$1324,$C148*4+F$1)=0,"",INDEX($A$1:$A$1324,$C148*4+F$1))</f>
        <v>onsp</v>
      </c>
      <c r="G148" t="str">
        <f>IF(INDEX($A$1:$A$1324,$C148*4+G$1)=0,"",INDEX($A$1:$A$1324,$C148*4+G$1))</f>
        <v>Information alimentation sur les emballages des produits</v>
      </c>
    </row>
    <row r="149" spans="1:7" x14ac:dyDescent="0.25">
      <c r="A149" t="s">
        <v>84</v>
      </c>
      <c r="B149">
        <f t="shared" si="4"/>
        <v>0</v>
      </c>
      <c r="C149">
        <f t="shared" si="5"/>
        <v>147</v>
      </c>
      <c r="D149" t="str">
        <f>IF(INDEX($A$1:$A$1324,$C149*4+D$1)=0,"",INDEX($A$1:$A$1324,$C149*4+D$1))</f>
        <v>infofami</v>
      </c>
      <c r="E149" t="str">
        <f>IF(INDEX($A$1:$A$1324,$C149*4+E$1)=0,"",INDEX($A$1:$A$1324,$C149*4+E$1))</f>
        <v>Numérique</v>
      </c>
      <c r="F149" t="str">
        <f>IF(INDEX($A$1:$A$1324,$C149*4+F$1)=0,"",INDEX($A$1:$A$1324,$C149*4+F$1))</f>
        <v>onsp</v>
      </c>
      <c r="G149" t="str">
        <f>IF(INDEX($A$1:$A$1324,$C149*4+G$1)=0,"",INDEX($A$1:$A$1324,$C149*4+G$1))</f>
        <v>Obtient infos sur alim. par la famille</v>
      </c>
    </row>
    <row r="150" spans="1:7" x14ac:dyDescent="0.25">
      <c r="A150" t="s">
        <v>5</v>
      </c>
      <c r="B150">
        <f t="shared" si="4"/>
        <v>0</v>
      </c>
      <c r="C150">
        <f t="shared" si="5"/>
        <v>148</v>
      </c>
      <c r="D150" t="str">
        <f>IF(INDEX($A$1:$A$1324,$C150*4+D$1)=0,"",INDEX($A$1:$A$1324,$C150*4+D$1))</f>
        <v>infointern</v>
      </c>
      <c r="E150" t="str">
        <f>IF(INDEX($A$1:$A$1324,$C150*4+E$1)=0,"",INDEX($A$1:$A$1324,$C150*4+E$1))</f>
        <v>Numérique</v>
      </c>
      <c r="F150" t="str">
        <f>IF(INDEX($A$1:$A$1324,$C150*4+F$1)=0,"",INDEX($A$1:$A$1324,$C150*4+F$1))</f>
        <v>onsp</v>
      </c>
      <c r="G150" t="str">
        <f>IF(INDEX($A$1:$A$1324,$C150*4+G$1)=0,"",INDEX($A$1:$A$1324,$C150*4+G$1))</f>
        <v>Obtient infos sur alim. par internet</v>
      </c>
    </row>
    <row r="151" spans="1:7" x14ac:dyDescent="0.25">
      <c r="B151">
        <f t="shared" si="4"/>
        <v>0</v>
      </c>
      <c r="C151">
        <f t="shared" si="5"/>
        <v>149</v>
      </c>
      <c r="D151" t="str">
        <f>IF(INDEX($A$1:$A$1324,$C151*4+D$1)=0,"",INDEX($A$1:$A$1324,$C151*4+D$1))</f>
        <v>infolivre</v>
      </c>
      <c r="E151" t="str">
        <f>IF(INDEX($A$1:$A$1324,$C151*4+E$1)=0,"",INDEX($A$1:$A$1324,$C151*4+E$1))</f>
        <v>Numérique</v>
      </c>
      <c r="F151" t="str">
        <f>IF(INDEX($A$1:$A$1324,$C151*4+F$1)=0,"",INDEX($A$1:$A$1324,$C151*4+F$1))</f>
        <v>onsp</v>
      </c>
      <c r="G151" t="str">
        <f>IF(INDEX($A$1:$A$1324,$C151*4+G$1)=0,"",INDEX($A$1:$A$1324,$C151*4+G$1))</f>
        <v>Obtient infos sur alim. par des livres</v>
      </c>
    </row>
    <row r="152" spans="1:7" x14ac:dyDescent="0.25">
      <c r="A152" t="s">
        <v>85</v>
      </c>
      <c r="B152">
        <f t="shared" si="4"/>
        <v>0</v>
      </c>
      <c r="C152">
        <f t="shared" si="5"/>
        <v>150</v>
      </c>
      <c r="D152" t="str">
        <f>IF(INDEX($A$1:$A$1324,$C152*4+D$1)=0,"",INDEX($A$1:$A$1324,$C152*4+D$1))</f>
        <v>infomed</v>
      </c>
      <c r="E152" t="str">
        <f>IF(INDEX($A$1:$A$1324,$C152*4+E$1)=0,"",INDEX($A$1:$A$1324,$C152*4+E$1))</f>
        <v>Numérique</v>
      </c>
      <c r="F152" t="str">
        <f>IF(INDEX($A$1:$A$1324,$C152*4+F$1)=0,"",INDEX($A$1:$A$1324,$C152*4+F$1))</f>
        <v>onsp</v>
      </c>
      <c r="G152" t="str">
        <f>IF(INDEX($A$1:$A$1324,$C152*4+G$1)=0,"",INDEX($A$1:$A$1324,$C152*4+G$1))</f>
        <v>Obtient infos sur alim. par des médecins</v>
      </c>
    </row>
    <row r="153" spans="1:7" x14ac:dyDescent="0.25">
      <c r="A153" t="s">
        <v>86</v>
      </c>
      <c r="B153">
        <f t="shared" si="4"/>
        <v>0</v>
      </c>
      <c r="C153">
        <f t="shared" si="5"/>
        <v>151</v>
      </c>
      <c r="D153" t="str">
        <f>IF(INDEX($A$1:$A$1324,$C153*4+D$1)=0,"",INDEX($A$1:$A$1324,$C153*4+D$1))</f>
        <v>infopharm</v>
      </c>
      <c r="E153" t="str">
        <f>IF(INDEX($A$1:$A$1324,$C153*4+E$1)=0,"",INDEX($A$1:$A$1324,$C153*4+E$1))</f>
        <v>Numérique</v>
      </c>
      <c r="F153" t="str">
        <f>IF(INDEX($A$1:$A$1324,$C153*4+F$1)=0,"",INDEX($A$1:$A$1324,$C153*4+F$1))</f>
        <v>onsp</v>
      </c>
      <c r="G153" t="str">
        <f>IF(INDEX($A$1:$A$1324,$C153*4+G$1)=0,"",INDEX($A$1:$A$1324,$C153*4+G$1))</f>
        <v>Obtient infos sur alim. par personnels de pharmacies, parapharmacies</v>
      </c>
    </row>
    <row r="154" spans="1:7" x14ac:dyDescent="0.25">
      <c r="A154" t="s">
        <v>5</v>
      </c>
      <c r="B154">
        <f t="shared" si="4"/>
        <v>0</v>
      </c>
      <c r="C154">
        <f t="shared" si="5"/>
        <v>152</v>
      </c>
      <c r="D154" t="str">
        <f>IF(INDEX($A$1:$A$1324,$C154*4+D$1)=0,"",INDEX($A$1:$A$1324,$C154*4+D$1))</f>
        <v>infopress</v>
      </c>
      <c r="E154" t="str">
        <f>IF(INDEX($A$1:$A$1324,$C154*4+E$1)=0,"",INDEX($A$1:$A$1324,$C154*4+E$1))</f>
        <v>Numérique</v>
      </c>
      <c r="F154" t="str">
        <f>IF(INDEX($A$1:$A$1324,$C154*4+F$1)=0,"",INDEX($A$1:$A$1324,$C154*4+F$1))</f>
        <v>onsp</v>
      </c>
      <c r="G154" t="str">
        <f>IF(INDEX($A$1:$A$1324,$C154*4+G$1)=0,"",INDEX($A$1:$A$1324,$C154*4+G$1))</f>
        <v>Obtient infos sur alim. par la presse</v>
      </c>
    </row>
    <row r="155" spans="1:7" x14ac:dyDescent="0.25">
      <c r="A155" t="s">
        <v>87</v>
      </c>
      <c r="B155">
        <f t="shared" si="4"/>
        <v>0</v>
      </c>
      <c r="C155">
        <f t="shared" si="5"/>
        <v>153</v>
      </c>
      <c r="D155" t="str">
        <f>IF(INDEX($A$1:$A$1324,$C155*4+D$1)=0,"",INDEX($A$1:$A$1324,$C155*4+D$1))</f>
        <v>infoprof</v>
      </c>
      <c r="E155" t="str">
        <f>IF(INDEX($A$1:$A$1324,$C155*4+E$1)=0,"",INDEX($A$1:$A$1324,$C155*4+E$1))</f>
        <v>Numérique</v>
      </c>
      <c r="F155" t="str">
        <f>IF(INDEX($A$1:$A$1324,$C155*4+F$1)=0,"",INDEX($A$1:$A$1324,$C155*4+F$1))</f>
        <v>onsp</v>
      </c>
      <c r="G155" t="str">
        <f>IF(INDEX($A$1:$A$1324,$C155*4+G$1)=0,"",INDEX($A$1:$A$1324,$C155*4+G$1))</f>
        <v>Obtient infos sur alim. par des professeurs (école, collège, lycée)</v>
      </c>
    </row>
    <row r="156" spans="1:7" x14ac:dyDescent="0.25">
      <c r="A156" t="s">
        <v>88</v>
      </c>
      <c r="B156">
        <f t="shared" si="4"/>
        <v>0</v>
      </c>
      <c r="C156">
        <f t="shared" si="5"/>
        <v>154</v>
      </c>
      <c r="D156" t="str">
        <f>IF(INDEX($A$1:$A$1324,$C156*4+D$1)=0,"",INDEX($A$1:$A$1324,$C156*4+D$1))</f>
        <v>infopub</v>
      </c>
      <c r="E156" t="str">
        <f>IF(INDEX($A$1:$A$1324,$C156*4+E$1)=0,"",INDEX($A$1:$A$1324,$C156*4+E$1))</f>
        <v>Numérique</v>
      </c>
      <c r="F156" t="str">
        <f>IF(INDEX($A$1:$A$1324,$C156*4+F$1)=0,"",INDEX($A$1:$A$1324,$C156*4+F$1))</f>
        <v>onsp</v>
      </c>
      <c r="G156" t="str">
        <f>IF(INDEX($A$1:$A$1324,$C156*4+G$1)=0,"",INDEX($A$1:$A$1324,$C156*4+G$1))</f>
        <v>Obtient infos sur alim. par la publicité</v>
      </c>
    </row>
    <row r="157" spans="1:7" x14ac:dyDescent="0.25">
      <c r="A157" t="s">
        <v>89</v>
      </c>
      <c r="B157">
        <f t="shared" si="4"/>
        <v>0</v>
      </c>
      <c r="C157">
        <f t="shared" si="5"/>
        <v>155</v>
      </c>
      <c r="D157" t="str">
        <f>IF(INDEX($A$1:$A$1324,$C157*4+D$1)=0,"",INDEX($A$1:$A$1324,$C157*4+D$1))</f>
        <v>infotele</v>
      </c>
      <c r="E157" t="str">
        <f>IF(INDEX($A$1:$A$1324,$C157*4+E$1)=0,"",INDEX($A$1:$A$1324,$C157*4+E$1))</f>
        <v>Numérique</v>
      </c>
      <c r="F157" t="str">
        <f>IF(INDEX($A$1:$A$1324,$C157*4+F$1)=0,"",INDEX($A$1:$A$1324,$C157*4+F$1))</f>
        <v>onsp</v>
      </c>
      <c r="G157" t="str">
        <f>IF(INDEX($A$1:$A$1324,$C157*4+G$1)=0,"",INDEX($A$1:$A$1324,$C157*4+G$1))</f>
        <v>Obtient infos sur alim. par des émissions de radio ou de télé</v>
      </c>
    </row>
    <row r="158" spans="1:7" x14ac:dyDescent="0.25">
      <c r="A158" t="s">
        <v>5</v>
      </c>
      <c r="B158">
        <f t="shared" si="4"/>
        <v>0</v>
      </c>
      <c r="C158">
        <f t="shared" si="5"/>
        <v>156</v>
      </c>
      <c r="D158" t="str">
        <f>IF(INDEX($A$1:$A$1324,$C158*4+D$1)=0,"",INDEX($A$1:$A$1324,$C158*4+D$1))</f>
        <v>intaliaut</v>
      </c>
      <c r="E158" t="str">
        <f>IF(INDEX($A$1:$A$1324,$C158*4+E$1)=0,"",INDEX($A$1:$A$1324,$C158*4+E$1))</f>
        <v>Numérique</v>
      </c>
      <c r="F158" t="str">
        <f>IF(INDEX($A$1:$A$1324,$C158*4+F$1)=0,"",INDEX($A$1:$A$1324,$C158*4+F$1))</f>
        <v>onsp</v>
      </c>
      <c r="G158" t="str">
        <f>IF(INDEX($A$1:$A$1324,$C158*4+G$1)=0,"",INDEX($A$1:$A$1324,$C158*4+G$1))</f>
        <v>Autre intérêt</v>
      </c>
    </row>
    <row r="159" spans="1:7" x14ac:dyDescent="0.25">
      <c r="A159" t="s">
        <v>90</v>
      </c>
      <c r="B159">
        <f t="shared" si="4"/>
        <v>0</v>
      </c>
      <c r="C159">
        <f t="shared" si="5"/>
        <v>157</v>
      </c>
      <c r="D159" t="str">
        <f>IF(INDEX($A$1:$A$1324,$C159*4+D$1)=0,"",INDEX($A$1:$A$1324,$C159*4+D$1))</f>
        <v>intalicuisi</v>
      </c>
      <c r="E159" t="str">
        <f>IF(INDEX($A$1:$A$1324,$C159*4+E$1)=0,"",INDEX($A$1:$A$1324,$C159*4+E$1))</f>
        <v>Numérique</v>
      </c>
      <c r="F159" t="str">
        <f>IF(INDEX($A$1:$A$1324,$C159*4+F$1)=0,"",INDEX($A$1:$A$1324,$C159*4+F$1))</f>
        <v>onsp</v>
      </c>
      <c r="G159" t="str">
        <f>IF(INDEX($A$1:$A$1324,$C159*4+G$1)=0,"",INDEX($A$1:$A$1324,$C159*4+G$1))</f>
        <v>Intérêt pour faire à manger soi-même</v>
      </c>
    </row>
    <row r="160" spans="1:7" x14ac:dyDescent="0.25">
      <c r="A160" t="s">
        <v>91</v>
      </c>
      <c r="B160">
        <f t="shared" si="4"/>
        <v>0</v>
      </c>
      <c r="C160">
        <f t="shared" si="5"/>
        <v>158</v>
      </c>
      <c r="D160" t="str">
        <f>IF(INDEX($A$1:$A$1324,$C160*4+D$1)=0,"",INDEX($A$1:$A$1324,$C160*4+D$1))</f>
        <v>intalifabr</v>
      </c>
      <c r="E160" t="str">
        <f>IF(INDEX($A$1:$A$1324,$C160*4+E$1)=0,"",INDEX($A$1:$A$1324,$C160*4+E$1))</f>
        <v>Numérique</v>
      </c>
      <c r="F160" t="str">
        <f>IF(INDEX($A$1:$A$1324,$C160*4+F$1)=0,"",INDEX($A$1:$A$1324,$C160*4+F$1))</f>
        <v>onsp</v>
      </c>
      <c r="G160" t="str">
        <f>IF(INDEX($A$1:$A$1324,$C160*4+G$1)=0,"",INDEX($A$1:$A$1324,$C160*4+G$1))</f>
        <v>Intérêt pour savoir comment on fabrique les aliments</v>
      </c>
    </row>
    <row r="161" spans="1:7" x14ac:dyDescent="0.25">
      <c r="A161" t="s">
        <v>92</v>
      </c>
      <c r="B161">
        <f t="shared" si="4"/>
        <v>0</v>
      </c>
      <c r="C161">
        <f t="shared" si="5"/>
        <v>159</v>
      </c>
      <c r="D161" t="str">
        <f>IF(INDEX($A$1:$A$1324,$C161*4+D$1)=0,"",INDEX($A$1:$A$1324,$C161*4+D$1))</f>
        <v>intaliform</v>
      </c>
      <c r="E161" t="str">
        <f>IF(INDEX($A$1:$A$1324,$C161*4+E$1)=0,"",INDEX($A$1:$A$1324,$C161*4+E$1))</f>
        <v>Numérique</v>
      </c>
      <c r="F161" t="str">
        <f>IF(INDEX($A$1:$A$1324,$C161*4+F$1)=0,"",INDEX($A$1:$A$1324,$C161*4+F$1))</f>
        <v>onsp</v>
      </c>
      <c r="G161" t="str">
        <f>IF(INDEX($A$1:$A$1324,$C161*4+G$1)=0,"",INDEX($A$1:$A$1324,$C161*4+G$1))</f>
        <v>Intérêt pour savoir ce qu'il faut manger pour être en forme</v>
      </c>
    </row>
    <row r="162" spans="1:7" x14ac:dyDescent="0.25">
      <c r="A162" t="s">
        <v>5</v>
      </c>
      <c r="B162">
        <f t="shared" si="4"/>
        <v>0</v>
      </c>
      <c r="C162">
        <f t="shared" si="5"/>
        <v>160</v>
      </c>
      <c r="D162" t="str">
        <f>IF(INDEX($A$1:$A$1324,$C162*4+D$1)=0,"",INDEX($A$1:$A$1324,$C162*4+D$1))</f>
        <v>intalim</v>
      </c>
      <c r="E162" t="str">
        <f>IF(INDEX($A$1:$A$1324,$C162*4+E$1)=0,"",INDEX($A$1:$A$1324,$C162*4+E$1))</f>
        <v>Numérique</v>
      </c>
      <c r="F162" t="str">
        <f>IF(INDEX($A$1:$A$1324,$C162*4+F$1)=0,"",INDEX($A$1:$A$1324,$C162*4+F$1))</f>
        <v>intalim</v>
      </c>
      <c r="G162" t="str">
        <f>IF(INDEX($A$1:$A$1324,$C162*4+G$1)=0,"",INDEX($A$1:$A$1324,$C162*4+G$1))</f>
        <v>S'intéresse à l'alimentation</v>
      </c>
    </row>
    <row r="163" spans="1:7" x14ac:dyDescent="0.25">
      <c r="A163" t="s">
        <v>93</v>
      </c>
      <c r="B163">
        <f t="shared" si="4"/>
        <v>0</v>
      </c>
      <c r="C163">
        <f t="shared" si="5"/>
        <v>161</v>
      </c>
      <c r="D163" t="str">
        <f>IF(INDEX($A$1:$A$1324,$C163*4+D$1)=0,"",INDEX($A$1:$A$1324,$C163*4+D$1))</f>
        <v>intalinouv</v>
      </c>
      <c r="E163" t="str">
        <f>IF(INDEX($A$1:$A$1324,$C163*4+E$1)=0,"",INDEX($A$1:$A$1324,$C163*4+E$1))</f>
        <v>Numérique</v>
      </c>
      <c r="F163" t="str">
        <f>IF(INDEX($A$1:$A$1324,$C163*4+F$1)=0,"",INDEX($A$1:$A$1324,$C163*4+F$1))</f>
        <v>onsp</v>
      </c>
      <c r="G163" t="str">
        <f>IF(INDEX($A$1:$A$1324,$C163*4+G$1)=0,"",INDEX($A$1:$A$1324,$C163*4+G$1))</f>
        <v>Intérêt pr goûter plats originaux, nouveaux ou exotiques</v>
      </c>
    </row>
    <row r="164" spans="1:7" x14ac:dyDescent="0.25">
      <c r="A164" t="s">
        <v>94</v>
      </c>
      <c r="B164">
        <f t="shared" si="4"/>
        <v>0</v>
      </c>
      <c r="C164">
        <f t="shared" si="5"/>
        <v>162</v>
      </c>
      <c r="D164" t="str">
        <f>IF(INDEX($A$1:$A$1324,$C164*4+D$1)=0,"",INDEX($A$1:$A$1324,$C164*4+D$1))</f>
        <v>intaliplais</v>
      </c>
      <c r="E164" t="str">
        <f>IF(INDEX($A$1:$A$1324,$C164*4+E$1)=0,"",INDEX($A$1:$A$1324,$C164*4+E$1))</f>
        <v>Numérique</v>
      </c>
      <c r="F164" t="str">
        <f>IF(INDEX($A$1:$A$1324,$C164*4+F$1)=0,"",INDEX($A$1:$A$1324,$C164*4+F$1))</f>
        <v>onsp</v>
      </c>
      <c r="G164" t="str">
        <f>IF(INDEX($A$1:$A$1324,$C164*4+G$1)=0,"",INDEX($A$1:$A$1324,$C164*4+G$1))</f>
        <v>Intérêt pour manger pour se faire plaisir</v>
      </c>
    </row>
    <row r="165" spans="1:7" x14ac:dyDescent="0.25">
      <c r="A165" t="s">
        <v>95</v>
      </c>
      <c r="B165">
        <f t="shared" si="4"/>
        <v>0</v>
      </c>
      <c r="C165">
        <f t="shared" si="5"/>
        <v>163</v>
      </c>
      <c r="D165" t="str">
        <f>IF(INDEX($A$1:$A$1324,$C165*4+D$1)=0,"",INDEX($A$1:$A$1324,$C165*4+D$1))</f>
        <v>intaliregi</v>
      </c>
      <c r="E165" t="str">
        <f>IF(INDEX($A$1:$A$1324,$C165*4+E$1)=0,"",INDEX($A$1:$A$1324,$C165*4+E$1))</f>
        <v>Numérique</v>
      </c>
      <c r="F165" t="str">
        <f>IF(INDEX($A$1:$A$1324,$C165*4+F$1)=0,"",INDEX($A$1:$A$1324,$C165*4+F$1))</f>
        <v>onsp</v>
      </c>
      <c r="G165" t="str">
        <f>IF(INDEX($A$1:$A$1324,$C165*4+G$1)=0,"",INDEX($A$1:$A$1324,$C165*4+G$1))</f>
        <v>Intérêt pour connaître les régimes pour maigrir ou ne pas prendre de poids</v>
      </c>
    </row>
    <row r="166" spans="1:7" x14ac:dyDescent="0.25">
      <c r="A166" t="s">
        <v>33</v>
      </c>
      <c r="B166">
        <f t="shared" si="4"/>
        <v>0</v>
      </c>
      <c r="C166">
        <f t="shared" si="5"/>
        <v>164</v>
      </c>
      <c r="D166" t="str">
        <f>IF(INDEX($A$1:$A$1324,$C166*4+D$1)=0,"",INDEX($A$1:$A$1324,$C166*4+D$1))</f>
        <v>intense_hebdo</v>
      </c>
      <c r="E166" t="str">
        <f>IF(INDEX($A$1:$A$1324,$C166*4+E$1)=0,"",INDEX($A$1:$A$1324,$C166*4+E$1))</f>
        <v>Numérique</v>
      </c>
      <c r="F166" t="str">
        <f>IF(INDEX($A$1:$A$1324,$C166*4+F$1)=0,"",INDEX($A$1:$A$1324,$C166*4+F$1))</f>
        <v/>
      </c>
      <c r="G166" t="str">
        <f>IF(INDEX($A$1:$A$1324,$C166*4+G$1)=0,"",INDEX($A$1:$A$1324,$C166*4+G$1))</f>
        <v>Durée d'activité physique INTENSE hebdo. (en mn)</v>
      </c>
    </row>
    <row r="167" spans="1:7" x14ac:dyDescent="0.25">
      <c r="B167">
        <f t="shared" si="4"/>
        <v>0</v>
      </c>
      <c r="C167">
        <f t="shared" si="5"/>
        <v>165</v>
      </c>
      <c r="D167" t="str">
        <f>IF(INDEX($A$1:$A$1324,$C167*4+D$1)=0,"",INDEX($A$1:$A$1324,$C167*4+D$1))</f>
        <v>intense_j</v>
      </c>
      <c r="E167" t="str">
        <f>IF(INDEX($A$1:$A$1324,$C167*4+E$1)=0,"",INDEX($A$1:$A$1324,$C167*4+E$1))</f>
        <v>Numérique</v>
      </c>
      <c r="F167" t="str">
        <f>IF(INDEX($A$1:$A$1324,$C167*4+F$1)=0,"",INDEX($A$1:$A$1324,$C167*4+F$1))</f>
        <v/>
      </c>
      <c r="G167" t="str">
        <f>IF(INDEX($A$1:$A$1324,$C167*4+G$1)=0,"",INDEX($A$1:$A$1324,$C167*4+G$1))</f>
        <v>Durée d'activité physique INTENSE quotidienne (en mn)</v>
      </c>
    </row>
    <row r="168" spans="1:7" x14ac:dyDescent="0.25">
      <c r="A168" t="s">
        <v>96</v>
      </c>
      <c r="B168">
        <f t="shared" si="4"/>
        <v>0</v>
      </c>
      <c r="C168">
        <f t="shared" si="5"/>
        <v>166</v>
      </c>
      <c r="D168" t="str">
        <f>IF(INDEX($A$1:$A$1324,$C168*4+D$1)=0,"",INDEX($A$1:$A$1324,$C168*4+D$1))</f>
        <v>intense_met</v>
      </c>
      <c r="E168" t="str">
        <f>IF(INDEX($A$1:$A$1324,$C168*4+E$1)=0,"",INDEX($A$1:$A$1324,$C168*4+E$1))</f>
        <v>Numérique</v>
      </c>
      <c r="F168" t="str">
        <f>IF(INDEX($A$1:$A$1324,$C168*4+F$1)=0,"",INDEX($A$1:$A$1324,$C168*4+F$1))</f>
        <v/>
      </c>
      <c r="G168" t="str">
        <f>IF(INDEX($A$1:$A$1324,$C168*4+G$1)=0,"",INDEX($A$1:$A$1324,$C168*4+G$1))</f>
        <v>Intensité d'activité physique INTENSE (en MET)</v>
      </c>
    </row>
    <row r="169" spans="1:7" x14ac:dyDescent="0.25">
      <c r="A169" t="s">
        <v>97</v>
      </c>
      <c r="B169">
        <f t="shared" si="4"/>
        <v>0</v>
      </c>
      <c r="C169">
        <f t="shared" si="5"/>
        <v>167</v>
      </c>
      <c r="D169" t="str">
        <f>IF(INDEX($A$1:$A$1324,$C169*4+D$1)=0,"",INDEX($A$1:$A$1324,$C169*4+D$1))</f>
        <v>intense_nbJ</v>
      </c>
      <c r="E169" t="str">
        <f>IF(INDEX($A$1:$A$1324,$C169*4+E$1)=0,"",INDEX($A$1:$A$1324,$C169*4+E$1))</f>
        <v>Numérique</v>
      </c>
      <c r="F169" t="str">
        <f>IF(INDEX($A$1:$A$1324,$C169*4+F$1)=0,"",INDEX($A$1:$A$1324,$C169*4+F$1))</f>
        <v/>
      </c>
      <c r="G169" t="str">
        <f>IF(INDEX($A$1:$A$1324,$C169*4+G$1)=0,"",INDEX($A$1:$A$1324,$C169*4+G$1))</f>
        <v>Nombre de jours d'activité physique intense/semaine</v>
      </c>
    </row>
    <row r="170" spans="1:7" x14ac:dyDescent="0.25">
      <c r="A170" t="s">
        <v>5</v>
      </c>
      <c r="B170">
        <f t="shared" si="4"/>
        <v>0</v>
      </c>
      <c r="C170">
        <f t="shared" si="5"/>
        <v>168</v>
      </c>
      <c r="D170" t="str">
        <f>IF(INDEX($A$1:$A$1324,$C170*4+D$1)=0,"",INDEX($A$1:$A$1324,$C170*4+D$1))</f>
        <v>ipaq</v>
      </c>
      <c r="E170" t="str">
        <f>IF(INDEX($A$1:$A$1324,$C170*4+E$1)=0,"",INDEX($A$1:$A$1324,$C170*4+E$1))</f>
        <v>Numérique</v>
      </c>
      <c r="F170" t="str">
        <f>IF(INDEX($A$1:$A$1324,$C170*4+F$1)=0,"",INDEX($A$1:$A$1324,$C170*4+F$1))</f>
        <v>ipaqf</v>
      </c>
      <c r="G170" t="str">
        <f>IF(INDEX($A$1:$A$1324,$C170*4+G$1)=0,"",INDEX($A$1:$A$1324,$C170*4+G$1))</f>
        <v>Score de l'IPAQ (1=bas, 2=modéré, 3=élevé)</v>
      </c>
    </row>
    <row r="171" spans="1:7" x14ac:dyDescent="0.25">
      <c r="B171">
        <f t="shared" si="4"/>
        <v>0</v>
      </c>
      <c r="C171">
        <f t="shared" si="5"/>
        <v>169</v>
      </c>
      <c r="D171" t="str">
        <f>IF(INDEX($A$1:$A$1324,$C171*4+D$1)=0,"",INDEX($A$1:$A$1324,$C171*4+D$1))</f>
        <v>jour_demi</v>
      </c>
      <c r="E171" t="str">
        <f>IF(INDEX($A$1:$A$1324,$C171*4+E$1)=0,"",INDEX($A$1:$A$1324,$C171*4+E$1))</f>
        <v>Numérique</v>
      </c>
      <c r="F171" t="str">
        <f>IF(INDEX($A$1:$A$1324,$C171*4+F$1)=0,"",INDEX($A$1:$A$1324,$C171*4+F$1))</f>
        <v/>
      </c>
      <c r="G171" t="str">
        <f>IF(INDEX($A$1:$A$1324,$C171*4+G$1)=0,"",INDEX($A$1:$A$1324,$C171*4+G$1))</f>
        <v>Nombre de demi-journée d'école/semaine - ENF3-14</v>
      </c>
    </row>
    <row r="172" spans="1:7" x14ac:dyDescent="0.25">
      <c r="A172" t="s">
        <v>98</v>
      </c>
      <c r="B172">
        <f t="shared" si="4"/>
        <v>0</v>
      </c>
      <c r="C172">
        <f t="shared" si="5"/>
        <v>170</v>
      </c>
      <c r="D172" t="str">
        <f>IF(INDEX($A$1:$A$1324,$C172*4+D$1)=0,"",INDEX($A$1:$A$1324,$C172*4+D$1))</f>
        <v>jour_entier</v>
      </c>
      <c r="E172" t="str">
        <f>IF(INDEX($A$1:$A$1324,$C172*4+E$1)=0,"",INDEX($A$1:$A$1324,$C172*4+E$1))</f>
        <v>Numérique</v>
      </c>
      <c r="F172" t="str">
        <f>IF(INDEX($A$1:$A$1324,$C172*4+F$1)=0,"",INDEX($A$1:$A$1324,$C172*4+F$1))</f>
        <v/>
      </c>
      <c r="G172" t="str">
        <f>IF(INDEX($A$1:$A$1324,$C172*4+G$1)=0,"",INDEX($A$1:$A$1324,$C172*4+G$1))</f>
        <v>Nombre de journées entières d'école/semaine - ENF3-14</v>
      </c>
    </row>
    <row r="173" spans="1:7" x14ac:dyDescent="0.25">
      <c r="A173" t="s">
        <v>99</v>
      </c>
      <c r="B173">
        <f t="shared" si="4"/>
        <v>0</v>
      </c>
      <c r="C173">
        <f t="shared" si="5"/>
        <v>171</v>
      </c>
      <c r="D173" t="str">
        <f>IF(INDEX($A$1:$A$1324,$C173*4+D$1)=0,"",INDEX($A$1:$A$1324,$C173*4+D$1))</f>
        <v>jour_sans</v>
      </c>
      <c r="E173" t="str">
        <f>IF(INDEX($A$1:$A$1324,$C173*4+E$1)=0,"",INDEX($A$1:$A$1324,$C173*4+E$1))</f>
        <v>Numérique</v>
      </c>
      <c r="F173" t="str">
        <f>IF(INDEX($A$1:$A$1324,$C173*4+F$1)=0,"",INDEX($A$1:$A$1324,$C173*4+F$1))</f>
        <v/>
      </c>
      <c r="G173" t="str">
        <f>IF(INDEX($A$1:$A$1324,$C173*4+G$1)=0,"",INDEX($A$1:$A$1324,$C173*4+G$1))</f>
        <v>Nombre de journées sans école/semaine - ENF3-14</v>
      </c>
    </row>
    <row r="174" spans="1:7" x14ac:dyDescent="0.25">
      <c r="A174" t="s">
        <v>5</v>
      </c>
      <c r="B174">
        <f t="shared" si="4"/>
        <v>0</v>
      </c>
      <c r="C174">
        <f t="shared" si="5"/>
        <v>172</v>
      </c>
      <c r="D174" t="str">
        <f>IF(INDEX($A$1:$A$1324,$C174*4+D$1)=0,"",INDEX($A$1:$A$1324,$C174*4+D$1))</f>
        <v>lardcru</v>
      </c>
      <c r="E174" t="str">
        <f>IF(INDEX($A$1:$A$1324,$C174*4+E$1)=0,"",INDEX($A$1:$A$1324,$C174*4+E$1))</f>
        <v>Numérique</v>
      </c>
      <c r="F174" t="str">
        <f>IF(INDEX($A$1:$A$1324,$C174*4+F$1)=0,"",INDEX($A$1:$A$1324,$C174*4+F$1))</f>
        <v>consocru</v>
      </c>
      <c r="G174" t="str">
        <f>IF(INDEX($A$1:$A$1324,$C174*4+G$1)=0,"",INDEX($A$1:$A$1324,$C174*4+G$1))</f>
        <v>Consomme des lardons fumés crus</v>
      </c>
    </row>
    <row r="175" spans="1:7" x14ac:dyDescent="0.25">
      <c r="A175" t="s">
        <v>38</v>
      </c>
      <c r="B175">
        <f t="shared" si="4"/>
        <v>0</v>
      </c>
      <c r="C175">
        <f t="shared" si="5"/>
        <v>173</v>
      </c>
      <c r="D175" t="str">
        <f>IF(INDEX($A$1:$A$1324,$C175*4+D$1)=0,"",INDEX($A$1:$A$1324,$C175*4+D$1))</f>
        <v>lien_int_chef</v>
      </c>
      <c r="E175" t="str">
        <f>IF(INDEX($A$1:$A$1324,$C175*4+E$1)=0,"",INDEX($A$1:$A$1324,$C175*4+E$1))</f>
        <v>Numérique</v>
      </c>
      <c r="F175" t="str">
        <f>IF(INDEX($A$1:$A$1324,$C175*4+F$1)=0,"",INDEX($A$1:$A$1324,$C175*4+F$1))</f>
        <v>lienchfb</v>
      </c>
      <c r="G175" t="str">
        <f>IF(INDEX($A$1:$A$1324,$C175*4+G$1)=0,"",INDEX($A$1:$A$1324,$C175*4+G$1))</f>
        <v>Lien de l'interviewé avec le chef du ménage</v>
      </c>
    </row>
    <row r="176" spans="1:7" x14ac:dyDescent="0.25">
      <c r="A176" t="s">
        <v>100</v>
      </c>
      <c r="B176">
        <f t="shared" si="4"/>
        <v>0</v>
      </c>
      <c r="C176">
        <f t="shared" si="5"/>
        <v>174</v>
      </c>
      <c r="D176" t="str">
        <f>IF(INDEX($A$1:$A$1324,$C176*4+D$1)=0,"",INDEX($A$1:$A$1324,$C176*4+D$1))</f>
        <v>lien_ps_chef</v>
      </c>
      <c r="E176" t="str">
        <f>IF(INDEX($A$1:$A$1324,$C176*4+E$1)=0,"",INDEX($A$1:$A$1324,$C176*4+E$1))</f>
        <v>Numérique</v>
      </c>
      <c r="F176" t="str">
        <f>IF(INDEX($A$1:$A$1324,$C176*4+F$1)=0,"",INDEX($A$1:$A$1324,$C176*4+F$1))</f>
        <v>lienchef</v>
      </c>
      <c r="G176" t="str">
        <f>IF(INDEX($A$1:$A$1324,$C176*4+G$1)=0,"",INDEX($A$1:$A$1324,$C176*4+G$1))</f>
        <v>Lien de la personne sélectionnée avec le chef de ménage</v>
      </c>
    </row>
    <row r="177" spans="1:7" x14ac:dyDescent="0.25">
      <c r="A177" t="s">
        <v>101</v>
      </c>
      <c r="B177">
        <f t="shared" si="4"/>
        <v>0</v>
      </c>
      <c r="C177">
        <f t="shared" si="5"/>
        <v>175</v>
      </c>
      <c r="D177" t="str">
        <f>IF(INDEX($A$1:$A$1324,$C177*4+D$1)=0,"",INDEX($A$1:$A$1324,$C177*4+D$1))</f>
        <v>lien_rep_enf</v>
      </c>
      <c r="E177" t="str">
        <f>IF(INDEX($A$1:$A$1324,$C177*4+E$1)=0,"",INDEX($A$1:$A$1324,$C177*4+E$1))</f>
        <v>Numérique</v>
      </c>
      <c r="F177" t="str">
        <f>IF(INDEX($A$1:$A$1324,$C177*4+F$1)=0,"",INDEX($A$1:$A$1324,$C177*4+F$1))</f>
        <v>lienenfb</v>
      </c>
      <c r="G177" t="str">
        <f>IF(INDEX($A$1:$A$1324,$C177*4+G$1)=0,"",INDEX($A$1:$A$1324,$C177*4+G$1))</f>
        <v>Lien du représentant avec l'enfant</v>
      </c>
    </row>
    <row r="178" spans="1:7" x14ac:dyDescent="0.25">
      <c r="A178" t="s">
        <v>33</v>
      </c>
      <c r="B178">
        <f t="shared" si="4"/>
        <v>0</v>
      </c>
      <c r="C178">
        <f t="shared" si="5"/>
        <v>176</v>
      </c>
      <c r="D178" t="str">
        <f>IF(INDEX($A$1:$A$1324,$C178*4+D$1)=0,"",INDEX($A$1:$A$1324,$C178*4+D$1))</f>
        <v>lieudej</v>
      </c>
      <c r="E178" t="str">
        <f>IF(INDEX($A$1:$A$1324,$C178*4+E$1)=0,"",INDEX($A$1:$A$1324,$C178*4+E$1))</f>
        <v>Numérique</v>
      </c>
      <c r="F178" t="str">
        <f>IF(INDEX($A$1:$A$1324,$C178*4+F$1)=0,"",INDEX($A$1:$A$1324,$C178*4+F$1))</f>
        <v>lieudej</v>
      </c>
      <c r="G178" t="str">
        <f>IF(INDEX($A$1:$A$1324,$C178*4+G$1)=0,"",INDEX($A$1:$A$1324,$C178*4+G$1))</f>
        <v>Lieu habituel des repas de midi en semaine</v>
      </c>
    </row>
    <row r="179" spans="1:7" x14ac:dyDescent="0.25">
      <c r="B179">
        <f t="shared" si="4"/>
        <v>0</v>
      </c>
      <c r="C179">
        <f t="shared" si="5"/>
        <v>177</v>
      </c>
      <c r="D179" t="str">
        <f>IF(INDEX($A$1:$A$1324,$C179*4+D$1)=0,"",INDEX($A$1:$A$1324,$C179*4+D$1))</f>
        <v>loc_log</v>
      </c>
      <c r="E179" t="str">
        <f>IF(INDEX($A$1:$A$1324,$C179*4+E$1)=0,"",INDEX($A$1:$A$1324,$C179*4+E$1))</f>
        <v>Numérique</v>
      </c>
      <c r="F179" t="str">
        <f>IF(INDEX($A$1:$A$1324,$C179*4+F$1)=0,"",INDEX($A$1:$A$1324,$C179*4+F$1))</f>
        <v>habitat</v>
      </c>
      <c r="G179" t="str">
        <f>IF(INDEX($A$1:$A$1324,$C179*4+G$1)=0,"",INDEX($A$1:$A$1324,$C179*4+G$1))</f>
        <v>Localisation du logement</v>
      </c>
    </row>
    <row r="180" spans="1:7" x14ac:dyDescent="0.25">
      <c r="A180" t="s">
        <v>102</v>
      </c>
      <c r="B180">
        <f t="shared" si="4"/>
        <v>0</v>
      </c>
      <c r="C180">
        <f t="shared" si="5"/>
        <v>178</v>
      </c>
      <c r="D180" t="str">
        <f>IF(INDEX($A$1:$A$1324,$C180*4+D$1)=0,"",INDEX($A$1:$A$1324,$C180*4+D$1))</f>
        <v>marche_hebdo</v>
      </c>
      <c r="E180" t="str">
        <f>IF(INDEX($A$1:$A$1324,$C180*4+E$1)=0,"",INDEX($A$1:$A$1324,$C180*4+E$1))</f>
        <v>Numérique</v>
      </c>
      <c r="F180" t="str">
        <f>IF(INDEX($A$1:$A$1324,$C180*4+F$1)=0,"",INDEX($A$1:$A$1324,$C180*4+F$1))</f>
        <v/>
      </c>
      <c r="G180" t="str">
        <f>IF(INDEX($A$1:$A$1324,$C180*4+G$1)=0,"",INDEX($A$1:$A$1324,$C180*4+G$1))</f>
        <v>Durée de MARCHE hebdo. (en mn)</v>
      </c>
    </row>
    <row r="181" spans="1:7" x14ac:dyDescent="0.25">
      <c r="A181" t="s">
        <v>103</v>
      </c>
      <c r="B181">
        <f t="shared" si="4"/>
        <v>0</v>
      </c>
      <c r="C181">
        <f t="shared" si="5"/>
        <v>179</v>
      </c>
      <c r="D181" t="str">
        <f>IF(INDEX($A$1:$A$1324,$C181*4+D$1)=0,"",INDEX($A$1:$A$1324,$C181*4+D$1))</f>
        <v>marche_j</v>
      </c>
      <c r="E181" t="str">
        <f>IF(INDEX($A$1:$A$1324,$C181*4+E$1)=0,"",INDEX($A$1:$A$1324,$C181*4+E$1))</f>
        <v>Numérique</v>
      </c>
      <c r="F181" t="str">
        <f>IF(INDEX($A$1:$A$1324,$C181*4+F$1)=0,"",INDEX($A$1:$A$1324,$C181*4+F$1))</f>
        <v/>
      </c>
      <c r="G181" t="str">
        <f>IF(INDEX($A$1:$A$1324,$C181*4+G$1)=0,"",INDEX($A$1:$A$1324,$C181*4+G$1))</f>
        <v>Durée de MARCHE quotidienne (en mn)</v>
      </c>
    </row>
    <row r="182" spans="1:7" x14ac:dyDescent="0.25">
      <c r="A182" t="s">
        <v>5</v>
      </c>
      <c r="B182">
        <f t="shared" si="4"/>
        <v>0</v>
      </c>
      <c r="C182">
        <f t="shared" si="5"/>
        <v>180</v>
      </c>
      <c r="D182" t="str">
        <f>IF(INDEX($A$1:$A$1324,$C182*4+D$1)=0,"",INDEX($A$1:$A$1324,$C182*4+D$1))</f>
        <v>marche_met</v>
      </c>
      <c r="E182" t="str">
        <f>IF(INDEX($A$1:$A$1324,$C182*4+E$1)=0,"",INDEX($A$1:$A$1324,$C182*4+E$1))</f>
        <v>Numérique</v>
      </c>
      <c r="F182" t="str">
        <f>IF(INDEX($A$1:$A$1324,$C182*4+F$1)=0,"",INDEX($A$1:$A$1324,$C182*4+F$1))</f>
        <v/>
      </c>
      <c r="G182" t="str">
        <f>IF(INDEX($A$1:$A$1324,$C182*4+G$1)=0,"",INDEX($A$1:$A$1324,$C182*4+G$1))</f>
        <v>Intensité de l'activité MARCHE (en MET)</v>
      </c>
    </row>
    <row r="183" spans="1:7" x14ac:dyDescent="0.25">
      <c r="B183">
        <f t="shared" si="4"/>
        <v>0</v>
      </c>
      <c r="C183">
        <f t="shared" si="5"/>
        <v>181</v>
      </c>
      <c r="D183" t="str">
        <f>IF(INDEX($A$1:$A$1324,$C183*4+D$1)=0,"",INDEX($A$1:$A$1324,$C183*4+D$1))</f>
        <v>marche_nbJ</v>
      </c>
      <c r="E183" t="str">
        <f>IF(INDEX($A$1:$A$1324,$C183*4+E$1)=0,"",INDEX($A$1:$A$1324,$C183*4+E$1))</f>
        <v>Numérique</v>
      </c>
      <c r="F183" t="str">
        <f>IF(INDEX($A$1:$A$1324,$C183*4+F$1)=0,"",INDEX($A$1:$A$1324,$C183*4+F$1))</f>
        <v/>
      </c>
      <c r="G183" t="str">
        <f>IF(INDEX($A$1:$A$1324,$C183*4+G$1)=0,"",INDEX($A$1:$A$1324,$C183*4+G$1))</f>
        <v>Nombre de jours de MARCHE/semaine</v>
      </c>
    </row>
    <row r="184" spans="1:7" x14ac:dyDescent="0.25">
      <c r="A184" t="s">
        <v>104</v>
      </c>
      <c r="B184">
        <f t="shared" si="4"/>
        <v>0</v>
      </c>
      <c r="C184">
        <f t="shared" si="5"/>
        <v>182</v>
      </c>
      <c r="D184" t="str">
        <f>IF(INDEX($A$1:$A$1324,$C184*4+D$1)=0,"",INDEX($A$1:$A$1324,$C184*4+D$1))</f>
        <v>menopaus</v>
      </c>
      <c r="E184" t="str">
        <f>IF(INDEX($A$1:$A$1324,$C184*4+E$1)=0,"",INDEX($A$1:$A$1324,$C184*4+E$1))</f>
        <v>Numérique</v>
      </c>
      <c r="F184" t="str">
        <f>IF(INDEX($A$1:$A$1324,$C184*4+F$1)=0,"",INDEX($A$1:$A$1324,$C184*4+F$1))</f>
        <v>onsp</v>
      </c>
      <c r="G184" t="str">
        <f>IF(INDEX($A$1:$A$1324,$C184*4+G$1)=0,"",INDEX($A$1:$A$1324,$C184*4+G$1))</f>
        <v>Est ménopausée ?</v>
      </c>
    </row>
    <row r="185" spans="1:7" x14ac:dyDescent="0.25">
      <c r="A185" t="s">
        <v>105</v>
      </c>
      <c r="B185">
        <f t="shared" si="4"/>
        <v>0</v>
      </c>
      <c r="C185">
        <f t="shared" si="5"/>
        <v>183</v>
      </c>
      <c r="D185" t="str">
        <f>IF(INDEX($A$1:$A$1324,$C185*4+D$1)=0,"",INDEX($A$1:$A$1324,$C185*4+D$1))</f>
        <v>mfrom</v>
      </c>
      <c r="E185" t="str">
        <f>IF(INDEX($A$1:$A$1324,$C185*4+E$1)=0,"",INDEX($A$1:$A$1324,$C185*4+E$1))</f>
        <v>Numérique</v>
      </c>
      <c r="F185" t="str">
        <f>IF(INDEX($A$1:$A$1324,$C185*4+F$1)=0,"",INDEX($A$1:$A$1324,$C185*4+F$1))</f>
        <v>aime</v>
      </c>
      <c r="G185" t="str">
        <f>IF(INDEX($A$1:$A$1324,$C185*4+G$1)=0,"",INDEX($A$1:$A$1324,$C185*4+G$1))</f>
        <v>Aime Le fromage</v>
      </c>
    </row>
    <row r="186" spans="1:7" x14ac:dyDescent="0.25">
      <c r="A186" t="s">
        <v>5</v>
      </c>
      <c r="B186">
        <f t="shared" si="4"/>
        <v>0</v>
      </c>
      <c r="C186">
        <f t="shared" si="5"/>
        <v>184</v>
      </c>
      <c r="D186" t="str">
        <f>IF(INDEX($A$1:$A$1324,$C186*4+D$1)=0,"",INDEX($A$1:$A$1324,$C186*4+D$1))</f>
        <v>mfruit</v>
      </c>
      <c r="E186" t="str">
        <f>IF(INDEX($A$1:$A$1324,$C186*4+E$1)=0,"",INDEX($A$1:$A$1324,$C186*4+E$1))</f>
        <v>Numérique</v>
      </c>
      <c r="F186" t="str">
        <f>IF(INDEX($A$1:$A$1324,$C186*4+F$1)=0,"",INDEX($A$1:$A$1324,$C186*4+F$1))</f>
        <v>aime</v>
      </c>
      <c r="G186" t="str">
        <f>IF(INDEX($A$1:$A$1324,$C186*4+G$1)=0,"",INDEX($A$1:$A$1324,$C186*4+G$1))</f>
        <v>Aime Les fruits</v>
      </c>
    </row>
    <row r="187" spans="1:7" x14ac:dyDescent="0.25">
      <c r="A187" t="s">
        <v>38</v>
      </c>
      <c r="B187">
        <f t="shared" si="4"/>
        <v>0</v>
      </c>
      <c r="C187">
        <f t="shared" si="5"/>
        <v>185</v>
      </c>
      <c r="D187" t="str">
        <f>IF(INDEX($A$1:$A$1324,$C187*4+D$1)=0,"",INDEX($A$1:$A$1324,$C187*4+D$1))</f>
        <v>mglace</v>
      </c>
      <c r="E187" t="str">
        <f>IF(INDEX($A$1:$A$1324,$C187*4+E$1)=0,"",INDEX($A$1:$A$1324,$C187*4+E$1))</f>
        <v>Numérique</v>
      </c>
      <c r="F187" t="str">
        <f>IF(INDEX($A$1:$A$1324,$C187*4+F$1)=0,"",INDEX($A$1:$A$1324,$C187*4+F$1))</f>
        <v>aime</v>
      </c>
      <c r="G187" t="str">
        <f>IF(INDEX($A$1:$A$1324,$C187*4+G$1)=0,"",INDEX($A$1:$A$1324,$C187*4+G$1))</f>
        <v>Aime Les glaces</v>
      </c>
    </row>
    <row r="188" spans="1:7" x14ac:dyDescent="0.25">
      <c r="A188" t="s">
        <v>106</v>
      </c>
      <c r="B188">
        <f t="shared" si="4"/>
        <v>0</v>
      </c>
      <c r="C188">
        <f t="shared" si="5"/>
        <v>186</v>
      </c>
      <c r="D188" t="str">
        <f>IF(INDEX($A$1:$A$1324,$C188*4+D$1)=0,"",INDEX($A$1:$A$1324,$C188*4+D$1))</f>
        <v>mjus</v>
      </c>
      <c r="E188" t="str">
        <f>IF(INDEX($A$1:$A$1324,$C188*4+E$1)=0,"",INDEX($A$1:$A$1324,$C188*4+E$1))</f>
        <v>Numérique</v>
      </c>
      <c r="F188" t="str">
        <f>IF(INDEX($A$1:$A$1324,$C188*4+F$1)=0,"",INDEX($A$1:$A$1324,$C188*4+F$1))</f>
        <v>aime</v>
      </c>
      <c r="G188" t="str">
        <f>IF(INDEX($A$1:$A$1324,$C188*4+G$1)=0,"",INDEX($A$1:$A$1324,$C188*4+G$1))</f>
        <v>Aime Les jus de fruits</v>
      </c>
    </row>
    <row r="189" spans="1:7" x14ac:dyDescent="0.25">
      <c r="A189" t="s">
        <v>107</v>
      </c>
      <c r="B189">
        <f t="shared" si="4"/>
        <v>0</v>
      </c>
      <c r="C189">
        <f t="shared" si="5"/>
        <v>187</v>
      </c>
      <c r="D189" t="str">
        <f>IF(INDEX($A$1:$A$1324,$C189*4+D$1)=0,"",INDEX($A$1:$A$1324,$C189*4+D$1))</f>
        <v>mlait</v>
      </c>
      <c r="E189" t="str">
        <f>IF(INDEX($A$1:$A$1324,$C189*4+E$1)=0,"",INDEX($A$1:$A$1324,$C189*4+E$1))</f>
        <v>Numérique</v>
      </c>
      <c r="F189" t="str">
        <f>IF(INDEX($A$1:$A$1324,$C189*4+F$1)=0,"",INDEX($A$1:$A$1324,$C189*4+F$1))</f>
        <v>aime</v>
      </c>
      <c r="G189" t="str">
        <f>IF(INDEX($A$1:$A$1324,$C189*4+G$1)=0,"",INDEX($A$1:$A$1324,$C189*4+G$1))</f>
        <v>Aime Le lait</v>
      </c>
    </row>
    <row r="190" spans="1:7" x14ac:dyDescent="0.25">
      <c r="A190" t="s">
        <v>33</v>
      </c>
      <c r="B190">
        <f t="shared" si="4"/>
        <v>0</v>
      </c>
      <c r="C190">
        <f t="shared" si="5"/>
        <v>188</v>
      </c>
      <c r="D190" t="str">
        <f>IF(INDEX($A$1:$A$1324,$C190*4+D$1)=0,"",INDEX($A$1:$A$1324,$C190*4+D$1))</f>
        <v>mleg</v>
      </c>
      <c r="E190" t="str">
        <f>IF(INDEX($A$1:$A$1324,$C190*4+E$1)=0,"",INDEX($A$1:$A$1324,$C190*4+E$1))</f>
        <v>Numérique</v>
      </c>
      <c r="F190" t="str">
        <f>IF(INDEX($A$1:$A$1324,$C190*4+F$1)=0,"",INDEX($A$1:$A$1324,$C190*4+F$1))</f>
        <v>aime</v>
      </c>
      <c r="G190" t="str">
        <f>IF(INDEX($A$1:$A$1324,$C190*4+G$1)=0,"",INDEX($A$1:$A$1324,$C190*4+G$1))</f>
        <v>Aime Les légumes</v>
      </c>
    </row>
    <row r="191" spans="1:7" x14ac:dyDescent="0.25">
      <c r="B191">
        <f t="shared" si="4"/>
        <v>0</v>
      </c>
      <c r="C191">
        <f t="shared" si="5"/>
        <v>189</v>
      </c>
      <c r="D191" t="str">
        <f>IF(INDEX($A$1:$A$1324,$C191*4+D$1)=0,"",INDEX($A$1:$A$1324,$C191*4+D$1))</f>
        <v>modere_hebdo</v>
      </c>
      <c r="E191" t="str">
        <f>IF(INDEX($A$1:$A$1324,$C191*4+E$1)=0,"",INDEX($A$1:$A$1324,$C191*4+E$1))</f>
        <v>Numérique</v>
      </c>
      <c r="F191" t="str">
        <f>IF(INDEX($A$1:$A$1324,$C191*4+F$1)=0,"",INDEX($A$1:$A$1324,$C191*4+F$1))</f>
        <v/>
      </c>
      <c r="G191" t="str">
        <f>IF(INDEX($A$1:$A$1324,$C191*4+G$1)=0,"",INDEX($A$1:$A$1324,$C191*4+G$1))</f>
        <v>Durée d'activité physique MODEREE hebdo. (en mn)</v>
      </c>
    </row>
    <row r="192" spans="1:7" x14ac:dyDescent="0.25">
      <c r="A192" t="s">
        <v>108</v>
      </c>
      <c r="B192">
        <f t="shared" si="4"/>
        <v>0</v>
      </c>
      <c r="C192">
        <f t="shared" si="5"/>
        <v>190</v>
      </c>
      <c r="D192" t="str">
        <f>IF(INDEX($A$1:$A$1324,$C192*4+D$1)=0,"",INDEX($A$1:$A$1324,$C192*4+D$1))</f>
        <v>modere_j</v>
      </c>
      <c r="E192" t="str">
        <f>IF(INDEX($A$1:$A$1324,$C192*4+E$1)=0,"",INDEX($A$1:$A$1324,$C192*4+E$1))</f>
        <v>Numérique</v>
      </c>
      <c r="F192" t="str">
        <f>IF(INDEX($A$1:$A$1324,$C192*4+F$1)=0,"",INDEX($A$1:$A$1324,$C192*4+F$1))</f>
        <v/>
      </c>
      <c r="G192" t="str">
        <f>IF(INDEX($A$1:$A$1324,$C192*4+G$1)=0,"",INDEX($A$1:$A$1324,$C192*4+G$1))</f>
        <v>Durée d'activité physique MODEREE quotidienne (en mn)</v>
      </c>
    </row>
    <row r="193" spans="1:7" x14ac:dyDescent="0.25">
      <c r="A193" t="s">
        <v>109</v>
      </c>
      <c r="B193">
        <f t="shared" si="4"/>
        <v>0</v>
      </c>
      <c r="C193">
        <f t="shared" si="5"/>
        <v>191</v>
      </c>
      <c r="D193" t="str">
        <f>IF(INDEX($A$1:$A$1324,$C193*4+D$1)=0,"",INDEX($A$1:$A$1324,$C193*4+D$1))</f>
        <v>modere_met</v>
      </c>
      <c r="E193" t="str">
        <f>IF(INDEX($A$1:$A$1324,$C193*4+E$1)=0,"",INDEX($A$1:$A$1324,$C193*4+E$1))</f>
        <v>Numérique</v>
      </c>
      <c r="F193" t="str">
        <f>IF(INDEX($A$1:$A$1324,$C193*4+F$1)=0,"",INDEX($A$1:$A$1324,$C193*4+F$1))</f>
        <v/>
      </c>
      <c r="G193" t="str">
        <f>IF(INDEX($A$1:$A$1324,$C193*4+G$1)=0,"",INDEX($A$1:$A$1324,$C193*4+G$1))</f>
        <v>Intensité de l'activité physique MODEREE (en MET)</v>
      </c>
    </row>
    <row r="194" spans="1:7" x14ac:dyDescent="0.25">
      <c r="A194" t="s">
        <v>5</v>
      </c>
      <c r="B194">
        <f t="shared" ref="B194:B257" si="6">IF(AND($A194&lt;&gt;0,$A195&lt;&gt;0,OR(AND(EXACT(UPPER(LEFT($A194,1)),LEFT($A194,1)),EXACT(UPPER(LEFT($A195,1)),LEFT($A195,1))),AND(EXACT(LOWER(LEFT($A194,1)),LEFT($A194,1)),EXACT(LOWER(LEFT($A195,1)),LEFT($A195,1))))),1,0)</f>
        <v>0</v>
      </c>
      <c r="C194">
        <f t="shared" si="5"/>
        <v>192</v>
      </c>
      <c r="D194" t="str">
        <f>IF(INDEX($A$1:$A$1324,$C194*4+D$1)=0,"",INDEX($A$1:$A$1324,$C194*4+D$1))</f>
        <v>modere_nbJ</v>
      </c>
      <c r="E194" t="str">
        <f>IF(INDEX($A$1:$A$1324,$C194*4+E$1)=0,"",INDEX($A$1:$A$1324,$C194*4+E$1))</f>
        <v>Numérique</v>
      </c>
      <c r="F194" t="str">
        <f>IF(INDEX($A$1:$A$1324,$C194*4+F$1)=0,"",INDEX($A$1:$A$1324,$C194*4+F$1))</f>
        <v/>
      </c>
      <c r="G194" t="str">
        <f>IF(INDEX($A$1:$A$1324,$C194*4+G$1)=0,"",INDEX($A$1:$A$1324,$C194*4+G$1))</f>
        <v>Nombre de jours d'activité physique MODEREE/semaine</v>
      </c>
    </row>
    <row r="195" spans="1:7" x14ac:dyDescent="0.25">
      <c r="B195">
        <f t="shared" si="6"/>
        <v>0</v>
      </c>
      <c r="C195">
        <f t="shared" si="5"/>
        <v>193</v>
      </c>
      <c r="D195" t="str">
        <f>IF(INDEX($A$1:$A$1324,$C195*4+D$1)=0,"",INDEX($A$1:$A$1324,$C195*4+D$1))</f>
        <v>moisgross</v>
      </c>
      <c r="E195" t="str">
        <f>IF(INDEX($A$1:$A$1324,$C195*4+E$1)=0,"",INDEX($A$1:$A$1324,$C195*4+E$1))</f>
        <v>Numérique</v>
      </c>
      <c r="F195" t="str">
        <f>IF(INDEX($A$1:$A$1324,$C195*4+F$1)=0,"",INDEX($A$1:$A$1324,$C195*4+F$1))</f>
        <v/>
      </c>
      <c r="G195" t="str">
        <f>IF(INDEX($A$1:$A$1324,$C195*4+G$1)=0,"",INDEX($A$1:$A$1324,$C195*4+G$1))</f>
        <v>Nombre de mois de grossesse</v>
      </c>
    </row>
    <row r="196" spans="1:7" x14ac:dyDescent="0.25">
      <c r="A196" t="s">
        <v>110</v>
      </c>
      <c r="B196">
        <f t="shared" si="6"/>
        <v>0</v>
      </c>
      <c r="C196">
        <f t="shared" ref="C196:C259" si="7">C195+1</f>
        <v>194</v>
      </c>
      <c r="D196" t="str">
        <f>IF(INDEX($A$1:$A$1324,$C196*4+D$1)=0,"",INDEX($A$1:$A$1324,$C196*4+D$1))</f>
        <v>moisgrossnsp</v>
      </c>
      <c r="E196" t="str">
        <f>IF(INDEX($A$1:$A$1324,$C196*4+E$1)=0,"",INDEX($A$1:$A$1324,$C196*4+E$1))</f>
        <v>Numérique</v>
      </c>
      <c r="F196" t="str">
        <f>IF(INDEX($A$1:$A$1324,$C196*4+F$1)=0,"",INDEX($A$1:$A$1324,$C196*4+F$1))</f>
        <v/>
      </c>
      <c r="G196" t="str">
        <f>IF(INDEX($A$1:$A$1324,$C196*4+G$1)=0,"",INDEX($A$1:$A$1324,$C196*4+G$1))</f>
        <v>NSP nombre de mois de grossesse</v>
      </c>
    </row>
    <row r="197" spans="1:7" x14ac:dyDescent="0.25">
      <c r="A197" t="s">
        <v>111</v>
      </c>
      <c r="B197">
        <f t="shared" si="6"/>
        <v>0</v>
      </c>
      <c r="C197">
        <f t="shared" si="7"/>
        <v>195</v>
      </c>
      <c r="D197" t="str">
        <f>IF(INDEX($A$1:$A$1324,$C197*4+D$1)=0,"",INDEX($A$1:$A$1324,$C197*4+D$1))</f>
        <v>mpois</v>
      </c>
      <c r="E197" t="str">
        <f>IF(INDEX($A$1:$A$1324,$C197*4+E$1)=0,"",INDEX($A$1:$A$1324,$C197*4+E$1))</f>
        <v>Numérique</v>
      </c>
      <c r="F197" t="str">
        <f>IF(INDEX($A$1:$A$1324,$C197*4+F$1)=0,"",INDEX($A$1:$A$1324,$C197*4+F$1))</f>
        <v>aime</v>
      </c>
      <c r="G197" t="str">
        <f>IF(INDEX($A$1:$A$1324,$C197*4+G$1)=0,"",INDEX($A$1:$A$1324,$C197*4+G$1))</f>
        <v>Aime Le poisson</v>
      </c>
    </row>
    <row r="198" spans="1:7" x14ac:dyDescent="0.25">
      <c r="A198" t="s">
        <v>5</v>
      </c>
      <c r="B198">
        <f t="shared" si="6"/>
        <v>0</v>
      </c>
      <c r="C198">
        <f t="shared" si="7"/>
        <v>196</v>
      </c>
      <c r="D198" t="str">
        <f>IF(INDEX($A$1:$A$1324,$C198*4+D$1)=0,"",INDEX($A$1:$A$1324,$C198*4+D$1))</f>
        <v>msoda</v>
      </c>
      <c r="E198" t="str">
        <f>IF(INDEX($A$1:$A$1324,$C198*4+E$1)=0,"",INDEX($A$1:$A$1324,$C198*4+E$1))</f>
        <v>Numérique</v>
      </c>
      <c r="F198" t="str">
        <f>IF(INDEX($A$1:$A$1324,$C198*4+F$1)=0,"",INDEX($A$1:$A$1324,$C198*4+F$1))</f>
        <v>aime</v>
      </c>
      <c r="G198" t="str">
        <f>IF(INDEX($A$1:$A$1324,$C198*4+G$1)=0,"",INDEX($A$1:$A$1324,$C198*4+G$1))</f>
        <v>Aime Les sodas</v>
      </c>
    </row>
    <row r="199" spans="1:7" x14ac:dyDescent="0.25">
      <c r="A199" t="s">
        <v>38</v>
      </c>
      <c r="B199">
        <f t="shared" si="6"/>
        <v>0</v>
      </c>
      <c r="C199">
        <f t="shared" si="7"/>
        <v>197</v>
      </c>
      <c r="D199" t="str">
        <f>IF(INDEX($A$1:$A$1324,$C199*4+D$1)=0,"",INDEX($A$1:$A$1324,$C199*4+D$1))</f>
        <v>mvian</v>
      </c>
      <c r="E199" t="str">
        <f>IF(INDEX($A$1:$A$1324,$C199*4+E$1)=0,"",INDEX($A$1:$A$1324,$C199*4+E$1))</f>
        <v>Numérique</v>
      </c>
      <c r="F199" t="str">
        <f>IF(INDEX($A$1:$A$1324,$C199*4+F$1)=0,"",INDEX($A$1:$A$1324,$C199*4+F$1))</f>
        <v>aime</v>
      </c>
      <c r="G199" t="str">
        <f>IF(INDEX($A$1:$A$1324,$C199*4+G$1)=0,"",INDEX($A$1:$A$1324,$C199*4+G$1))</f>
        <v>Aime La viande</v>
      </c>
    </row>
    <row r="200" spans="1:7" x14ac:dyDescent="0.25">
      <c r="A200" t="s">
        <v>112</v>
      </c>
      <c r="B200">
        <f t="shared" si="6"/>
        <v>0</v>
      </c>
      <c r="C200">
        <f t="shared" si="7"/>
        <v>198</v>
      </c>
      <c r="D200" t="str">
        <f>IF(INDEX($A$1:$A$1324,$C200*4+D$1)=0,"",INDEX($A$1:$A$1324,$C200*4+D$1))</f>
        <v>myao</v>
      </c>
      <c r="E200" t="str">
        <f>IF(INDEX($A$1:$A$1324,$C200*4+E$1)=0,"",INDEX($A$1:$A$1324,$C200*4+E$1))</f>
        <v>Numérique</v>
      </c>
      <c r="F200" t="str">
        <f>IF(INDEX($A$1:$A$1324,$C200*4+F$1)=0,"",INDEX($A$1:$A$1324,$C200*4+F$1))</f>
        <v>aime</v>
      </c>
      <c r="G200" t="str">
        <f>IF(INDEX($A$1:$A$1324,$C200*4+G$1)=0,"",INDEX($A$1:$A$1324,$C200*4+G$1))</f>
        <v>Aime Les yaourts</v>
      </c>
    </row>
    <row r="201" spans="1:7" x14ac:dyDescent="0.25">
      <c r="A201" t="s">
        <v>113</v>
      </c>
      <c r="B201">
        <f t="shared" si="6"/>
        <v>0</v>
      </c>
      <c r="C201">
        <f t="shared" si="7"/>
        <v>199</v>
      </c>
      <c r="D201" t="str">
        <f>IF(INDEX($A$1:$A$1324,$C201*4+D$1)=0,"",INDEX($A$1:$A$1324,$C201*4+D$1))</f>
        <v>nb_sal</v>
      </c>
      <c r="E201" t="str">
        <f>IF(INDEX($A$1:$A$1324,$C201*4+E$1)=0,"",INDEX($A$1:$A$1324,$C201*4+E$1))</f>
        <v>Numérique</v>
      </c>
      <c r="F201" t="str">
        <f>IF(INDEX($A$1:$A$1324,$C201*4+F$1)=0,"",INDEX($A$1:$A$1324,$C201*4+F$1))</f>
        <v>best12</v>
      </c>
      <c r="G201" t="str">
        <f>IF(INDEX($A$1:$A$1324,$C201*4+G$1)=0,"",INDEX($A$1:$A$1324,$C201*4+G$1))</f>
        <v>Interviewé - Nb salariés employés si chef d'entreprise</v>
      </c>
    </row>
    <row r="202" spans="1:7" x14ac:dyDescent="0.25">
      <c r="A202" t="s">
        <v>33</v>
      </c>
      <c r="B202">
        <f t="shared" si="6"/>
        <v>0</v>
      </c>
      <c r="C202">
        <f t="shared" si="7"/>
        <v>200</v>
      </c>
      <c r="D202" t="str">
        <f>IF(INDEX($A$1:$A$1324,$C202*4+D$1)=0,"",INDEX($A$1:$A$1324,$C202*4+D$1))</f>
        <v>nbcigransp</v>
      </c>
      <c r="E202" t="str">
        <f>IF(INDEX($A$1:$A$1324,$C202*4+E$1)=0,"",INDEX($A$1:$A$1324,$C202*4+E$1))</f>
        <v>Numérique</v>
      </c>
      <c r="F202" t="str">
        <f>IF(INDEX($A$1:$A$1324,$C202*4+F$1)=0,"",INDEX($A$1:$A$1324,$C202*4+F$1))</f>
        <v/>
      </c>
      <c r="G202" t="str">
        <f>IF(INDEX($A$1:$A$1324,$C202*4+G$1)=0,"",INDEX($A$1:$A$1324,$C202*4+G$1))</f>
        <v>NSP combien fume de cigares (ancien fumeur)</v>
      </c>
    </row>
    <row r="203" spans="1:7" x14ac:dyDescent="0.25">
      <c r="B203">
        <f t="shared" si="6"/>
        <v>0</v>
      </c>
      <c r="C203">
        <f t="shared" si="7"/>
        <v>201</v>
      </c>
      <c r="D203" t="str">
        <f>IF(INDEX($A$1:$A$1324,$C203*4+D$1)=0,"",INDEX($A$1:$A$1324,$C203*4+D$1))</f>
        <v>nbcigrja</v>
      </c>
      <c r="E203" t="str">
        <f>IF(INDEX($A$1:$A$1324,$C203*4+E$1)=0,"",INDEX($A$1:$A$1324,$C203*4+E$1))</f>
        <v>Numérique</v>
      </c>
      <c r="F203" t="str">
        <f>IF(INDEX($A$1:$A$1324,$C203*4+F$1)=0,"",INDEX($A$1:$A$1324,$C203*4+F$1))</f>
        <v/>
      </c>
      <c r="G203" t="str">
        <f>IF(INDEX($A$1:$A$1324,$C203*4+G$1)=0,"",INDEX($A$1:$A$1324,$C203*4+G$1))</f>
        <v>Nbr de cigares/jour (ancien fumeur)</v>
      </c>
    </row>
    <row r="204" spans="1:7" x14ac:dyDescent="0.25">
      <c r="A204" t="s">
        <v>114</v>
      </c>
      <c r="B204">
        <f t="shared" si="6"/>
        <v>0</v>
      </c>
      <c r="C204">
        <f t="shared" si="7"/>
        <v>202</v>
      </c>
      <c r="D204" t="str">
        <f>IF(INDEX($A$1:$A$1324,$C204*4+D$1)=0,"",INDEX($A$1:$A$1324,$C204*4+D$1))</f>
        <v>nbcigrjm</v>
      </c>
      <c r="E204" t="str">
        <f>IF(INDEX($A$1:$A$1324,$C204*4+E$1)=0,"",INDEX($A$1:$A$1324,$C204*4+E$1))</f>
        <v>Numérique</v>
      </c>
      <c r="F204" t="str">
        <f>IF(INDEX($A$1:$A$1324,$C204*4+F$1)=0,"",INDEX($A$1:$A$1324,$C204*4+F$1))</f>
        <v/>
      </c>
      <c r="G204" t="str">
        <f>IF(INDEX($A$1:$A$1324,$C204*4+G$1)=0,"",INDEX($A$1:$A$1324,$C204*4+G$1))</f>
        <v>Nbr de cigares/jour (fumeur actuel)</v>
      </c>
    </row>
    <row r="205" spans="1:7" x14ac:dyDescent="0.25">
      <c r="A205" t="s">
        <v>115</v>
      </c>
      <c r="B205">
        <f t="shared" si="6"/>
        <v>0</v>
      </c>
      <c r="C205">
        <f t="shared" si="7"/>
        <v>203</v>
      </c>
      <c r="D205" t="str">
        <f>IF(INDEX($A$1:$A$1324,$C205*4+D$1)=0,"",INDEX($A$1:$A$1324,$C205*4+D$1))</f>
        <v>nbcigrmnsp</v>
      </c>
      <c r="E205" t="str">
        <f>IF(INDEX($A$1:$A$1324,$C205*4+E$1)=0,"",INDEX($A$1:$A$1324,$C205*4+E$1))</f>
        <v>Numérique</v>
      </c>
      <c r="F205" t="str">
        <f>IF(INDEX($A$1:$A$1324,$C205*4+F$1)=0,"",INDEX($A$1:$A$1324,$C205*4+F$1))</f>
        <v/>
      </c>
      <c r="G205" t="str">
        <f>IF(INDEX($A$1:$A$1324,$C205*4+G$1)=0,"",INDEX($A$1:$A$1324,$C205*4+G$1))</f>
        <v>NSP combien fume de cigares (fumeur actuel)</v>
      </c>
    </row>
    <row r="206" spans="1:7" x14ac:dyDescent="0.25">
      <c r="A206" t="s">
        <v>5</v>
      </c>
      <c r="B206">
        <f t="shared" si="6"/>
        <v>0</v>
      </c>
      <c r="C206">
        <f t="shared" si="7"/>
        <v>204</v>
      </c>
      <c r="D206" t="str">
        <f>IF(INDEX($A$1:$A$1324,$C206*4+D$1)=0,"",INDEX($A$1:$A$1324,$C206*4+D$1))</f>
        <v>nbcigrsa</v>
      </c>
      <c r="E206" t="str">
        <f>IF(INDEX($A$1:$A$1324,$C206*4+E$1)=0,"",INDEX($A$1:$A$1324,$C206*4+E$1))</f>
        <v>Numérique</v>
      </c>
      <c r="F206" t="str">
        <f>IF(INDEX($A$1:$A$1324,$C206*4+F$1)=0,"",INDEX($A$1:$A$1324,$C206*4+F$1))</f>
        <v/>
      </c>
      <c r="G206" t="str">
        <f>IF(INDEX($A$1:$A$1324,$C206*4+G$1)=0,"",INDEX($A$1:$A$1324,$C206*4+G$1))</f>
        <v>Nbr de cigares/semaine (ancien fumeur)</v>
      </c>
    </row>
    <row r="207" spans="1:7" x14ac:dyDescent="0.25">
      <c r="B207">
        <f t="shared" si="6"/>
        <v>0</v>
      </c>
      <c r="C207">
        <f t="shared" si="7"/>
        <v>205</v>
      </c>
      <c r="D207" t="str">
        <f>IF(INDEX($A$1:$A$1324,$C207*4+D$1)=0,"",INDEX($A$1:$A$1324,$C207*4+D$1))</f>
        <v>nbcigrsm</v>
      </c>
      <c r="E207" t="str">
        <f>IF(INDEX($A$1:$A$1324,$C207*4+E$1)=0,"",INDEX($A$1:$A$1324,$C207*4+E$1))</f>
        <v>Numérique</v>
      </c>
      <c r="F207" t="str">
        <f>IF(INDEX($A$1:$A$1324,$C207*4+F$1)=0,"",INDEX($A$1:$A$1324,$C207*4+F$1))</f>
        <v/>
      </c>
      <c r="G207" t="str">
        <f>IF(INDEX($A$1:$A$1324,$C207*4+G$1)=0,"",INDEX($A$1:$A$1324,$C207*4+G$1))</f>
        <v>Nbr de cigares/semaine (fumeur actuel)</v>
      </c>
    </row>
    <row r="208" spans="1:7" x14ac:dyDescent="0.25">
      <c r="A208" t="s">
        <v>116</v>
      </c>
      <c r="B208">
        <f t="shared" si="6"/>
        <v>0</v>
      </c>
      <c r="C208">
        <f t="shared" si="7"/>
        <v>206</v>
      </c>
      <c r="D208" t="str">
        <f>IF(INDEX($A$1:$A$1324,$C208*4+D$1)=0,"",INDEX($A$1:$A$1324,$C208*4+D$1))</f>
        <v>nbcigta</v>
      </c>
      <c r="E208" t="str">
        <f>IF(INDEX($A$1:$A$1324,$C208*4+E$1)=0,"",INDEX($A$1:$A$1324,$C208*4+E$1))</f>
        <v>Numérique</v>
      </c>
      <c r="F208" t="str">
        <f>IF(INDEX($A$1:$A$1324,$C208*4+F$1)=0,"",INDEX($A$1:$A$1324,$C208*4+F$1))</f>
        <v>b39cig1f</v>
      </c>
      <c r="G208" t="str">
        <f>IF(INDEX($A$1:$A$1324,$C208*4+G$1)=0,"",INDEX($A$1:$A$1324,$C208*4+G$1))</f>
        <v>Nombre de cigarettes par jour (ancien fumeur)</v>
      </c>
    </row>
    <row r="209" spans="1:7" x14ac:dyDescent="0.25">
      <c r="A209" t="s">
        <v>117</v>
      </c>
      <c r="B209">
        <f t="shared" si="6"/>
        <v>0</v>
      </c>
      <c r="C209">
        <f t="shared" si="7"/>
        <v>207</v>
      </c>
      <c r="D209" t="str">
        <f>IF(INDEX($A$1:$A$1324,$C209*4+D$1)=0,"",INDEX($A$1:$A$1324,$C209*4+D$1))</f>
        <v>nbcigtm</v>
      </c>
      <c r="E209" t="str">
        <f>IF(INDEX($A$1:$A$1324,$C209*4+E$1)=0,"",INDEX($A$1:$A$1324,$C209*4+E$1))</f>
        <v>Numérique</v>
      </c>
      <c r="F209" t="str">
        <f>IF(INDEX($A$1:$A$1324,$C209*4+F$1)=0,"",INDEX($A$1:$A$1324,$C209*4+F$1))</f>
        <v>b39cig1f</v>
      </c>
      <c r="G209" t="str">
        <f>IF(INDEX($A$1:$A$1324,$C209*4+G$1)=0,"",INDEX($A$1:$A$1324,$C209*4+G$1))</f>
        <v>Nombre de cigarettes par jour (fumeur actuel)</v>
      </c>
    </row>
    <row r="210" spans="1:7" x14ac:dyDescent="0.25">
      <c r="A210" t="s">
        <v>5</v>
      </c>
      <c r="B210">
        <f t="shared" si="6"/>
        <v>0</v>
      </c>
      <c r="C210">
        <f t="shared" si="7"/>
        <v>208</v>
      </c>
      <c r="D210" t="str">
        <f>IF(INDEX($A$1:$A$1324,$C210*4+D$1)=0,"",INDEX($A$1:$A$1324,$C210*4+D$1))</f>
        <v>nbgeneral</v>
      </c>
      <c r="E210" t="str">
        <f>IF(INDEX($A$1:$A$1324,$C210*4+E$1)=0,"",INDEX($A$1:$A$1324,$C210*4+E$1))</f>
        <v>Numérique</v>
      </c>
      <c r="F210" t="str">
        <f>IF(INDEX($A$1:$A$1324,$C210*4+F$1)=0,"",INDEX($A$1:$A$1324,$C210*4+F$1))</f>
        <v>consult</v>
      </c>
      <c r="G210" t="str">
        <f>IF(INDEX($A$1:$A$1324,$C210*4+G$1)=0,"",INDEX($A$1:$A$1324,$C210*4+G$1))</f>
        <v>Nbr de consultations d'un généraliste au cours des 12 dern. mois</v>
      </c>
    </row>
    <row r="211" spans="1:7" x14ac:dyDescent="0.25">
      <c r="A211" t="s">
        <v>38</v>
      </c>
      <c r="B211">
        <f t="shared" si="6"/>
        <v>0</v>
      </c>
      <c r="C211">
        <f t="shared" si="7"/>
        <v>209</v>
      </c>
      <c r="D211" t="str">
        <f>IF(INDEX($A$1:$A$1324,$C211*4+D$1)=0,"",INDEX($A$1:$A$1324,$C211*4+D$1))</f>
        <v>nbjcc</v>
      </c>
      <c r="E211" t="str">
        <f>IF(INDEX($A$1:$A$1324,$C211*4+E$1)=0,"",INDEX($A$1:$A$1324,$C211*4+E$1))</f>
        <v>Numérique</v>
      </c>
      <c r="F211" t="str">
        <f>IF(INDEX($A$1:$A$1324,$C211*4+F$1)=0,"",INDEX($A$1:$A$1324,$C211*4+F$1))</f>
        <v/>
      </c>
      <c r="G211" t="str">
        <f>IF(INDEX($A$1:$A$1324,$C211*4+G$1)=0,"",INDEX($A$1:$A$1324,$C211*4+G$1))</f>
        <v>Nombre de jours du carnet de consommation remplis</v>
      </c>
    </row>
    <row r="212" spans="1:7" x14ac:dyDescent="0.25">
      <c r="A212" t="s">
        <v>118</v>
      </c>
      <c r="B212">
        <f t="shared" si="6"/>
        <v>0</v>
      </c>
      <c r="C212">
        <f t="shared" si="7"/>
        <v>210</v>
      </c>
      <c r="D212" t="str">
        <f>IF(INDEX($A$1:$A$1324,$C212*4+D$1)=0,"",INDEX($A$1:$A$1324,$C212*4+D$1))</f>
        <v>nbpipeansp</v>
      </c>
      <c r="E212" t="str">
        <f>IF(INDEX($A$1:$A$1324,$C212*4+E$1)=0,"",INDEX($A$1:$A$1324,$C212*4+E$1))</f>
        <v>Numérique</v>
      </c>
      <c r="F212" t="str">
        <f>IF(INDEX($A$1:$A$1324,$C212*4+F$1)=0,"",INDEX($A$1:$A$1324,$C212*4+F$1))</f>
        <v/>
      </c>
      <c r="G212" t="str">
        <f>IF(INDEX($A$1:$A$1324,$C212*4+G$1)=0,"",INDEX($A$1:$A$1324,$C212*4+G$1))</f>
        <v>NSP combien fume de pipes (ancien fumeur)</v>
      </c>
    </row>
    <row r="213" spans="1:7" x14ac:dyDescent="0.25">
      <c r="A213" t="s">
        <v>119</v>
      </c>
      <c r="B213">
        <f t="shared" si="6"/>
        <v>0</v>
      </c>
      <c r="C213">
        <f t="shared" si="7"/>
        <v>211</v>
      </c>
      <c r="D213" t="str">
        <f>IF(INDEX($A$1:$A$1324,$C213*4+D$1)=0,"",INDEX($A$1:$A$1324,$C213*4+D$1))</f>
        <v>nbpipeja</v>
      </c>
      <c r="E213" t="str">
        <f>IF(INDEX($A$1:$A$1324,$C213*4+E$1)=0,"",INDEX($A$1:$A$1324,$C213*4+E$1))</f>
        <v>Numérique</v>
      </c>
      <c r="F213" t="str">
        <f>IF(INDEX($A$1:$A$1324,$C213*4+F$1)=0,"",INDEX($A$1:$A$1324,$C213*4+F$1))</f>
        <v/>
      </c>
      <c r="G213" t="str">
        <f>IF(INDEX($A$1:$A$1324,$C213*4+G$1)=0,"",INDEX($A$1:$A$1324,$C213*4+G$1))</f>
        <v>Nbr de pipes/jour (ancien fumeur)</v>
      </c>
    </row>
    <row r="214" spans="1:7" x14ac:dyDescent="0.25">
      <c r="A214" t="s">
        <v>33</v>
      </c>
      <c r="B214">
        <f t="shared" si="6"/>
        <v>0</v>
      </c>
      <c r="C214">
        <f t="shared" si="7"/>
        <v>212</v>
      </c>
      <c r="D214" t="str">
        <f>IF(INDEX($A$1:$A$1324,$C214*4+D$1)=0,"",INDEX($A$1:$A$1324,$C214*4+D$1))</f>
        <v>nbpipejm</v>
      </c>
      <c r="E214" t="str">
        <f>IF(INDEX($A$1:$A$1324,$C214*4+E$1)=0,"",INDEX($A$1:$A$1324,$C214*4+E$1))</f>
        <v>Numérique</v>
      </c>
      <c r="F214" t="str">
        <f>IF(INDEX($A$1:$A$1324,$C214*4+F$1)=0,"",INDEX($A$1:$A$1324,$C214*4+F$1))</f>
        <v/>
      </c>
      <c r="G214" t="str">
        <f>IF(INDEX($A$1:$A$1324,$C214*4+G$1)=0,"",INDEX($A$1:$A$1324,$C214*4+G$1))</f>
        <v>Nbr de pipes/jour (fumeur actuel)</v>
      </c>
    </row>
    <row r="215" spans="1:7" x14ac:dyDescent="0.25">
      <c r="B215">
        <f t="shared" si="6"/>
        <v>0</v>
      </c>
      <c r="C215">
        <f t="shared" si="7"/>
        <v>213</v>
      </c>
      <c r="D215" t="str">
        <f>IF(INDEX($A$1:$A$1324,$C215*4+D$1)=0,"",INDEX($A$1:$A$1324,$C215*4+D$1))</f>
        <v>nbpipemnsp</v>
      </c>
      <c r="E215" t="str">
        <f>IF(INDEX($A$1:$A$1324,$C215*4+E$1)=0,"",INDEX($A$1:$A$1324,$C215*4+E$1))</f>
        <v>Numérique</v>
      </c>
      <c r="F215" t="str">
        <f>IF(INDEX($A$1:$A$1324,$C215*4+F$1)=0,"",INDEX($A$1:$A$1324,$C215*4+F$1))</f>
        <v/>
      </c>
      <c r="G215" t="str">
        <f>IF(INDEX($A$1:$A$1324,$C215*4+G$1)=0,"",INDEX($A$1:$A$1324,$C215*4+G$1))</f>
        <v>NSP combien fume de pipes (fumeur actuel)</v>
      </c>
    </row>
    <row r="216" spans="1:7" x14ac:dyDescent="0.25">
      <c r="A216" t="s">
        <v>120</v>
      </c>
      <c r="B216">
        <f t="shared" si="6"/>
        <v>0</v>
      </c>
      <c r="C216">
        <f t="shared" si="7"/>
        <v>214</v>
      </c>
      <c r="D216" t="str">
        <f>IF(INDEX($A$1:$A$1324,$C216*4+D$1)=0,"",INDEX($A$1:$A$1324,$C216*4+D$1))</f>
        <v>nbpipesa</v>
      </c>
      <c r="E216" t="str">
        <f>IF(INDEX($A$1:$A$1324,$C216*4+E$1)=0,"",INDEX($A$1:$A$1324,$C216*4+E$1))</f>
        <v>Numérique</v>
      </c>
      <c r="F216" t="str">
        <f>IF(INDEX($A$1:$A$1324,$C216*4+F$1)=0,"",INDEX($A$1:$A$1324,$C216*4+F$1))</f>
        <v/>
      </c>
      <c r="G216" t="str">
        <f>IF(INDEX($A$1:$A$1324,$C216*4+G$1)=0,"",INDEX($A$1:$A$1324,$C216*4+G$1))</f>
        <v>Nbr de pipes/semaine (ancien fumeur)</v>
      </c>
    </row>
    <row r="217" spans="1:7" x14ac:dyDescent="0.25">
      <c r="A217" t="s">
        <v>121</v>
      </c>
      <c r="B217">
        <f t="shared" si="6"/>
        <v>0</v>
      </c>
      <c r="C217">
        <f t="shared" si="7"/>
        <v>215</v>
      </c>
      <c r="D217" t="str">
        <f>IF(INDEX($A$1:$A$1324,$C217*4+D$1)=0,"",INDEX($A$1:$A$1324,$C217*4+D$1))</f>
        <v>nbpipesm</v>
      </c>
      <c r="E217" t="str">
        <f>IF(INDEX($A$1:$A$1324,$C217*4+E$1)=0,"",INDEX($A$1:$A$1324,$C217*4+E$1))</f>
        <v>Numérique</v>
      </c>
      <c r="F217" t="str">
        <f>IF(INDEX($A$1:$A$1324,$C217*4+F$1)=0,"",INDEX($A$1:$A$1324,$C217*4+F$1))</f>
        <v/>
      </c>
      <c r="G217" t="str">
        <f>IF(INDEX($A$1:$A$1324,$C217*4+G$1)=0,"",INDEX($A$1:$A$1324,$C217*4+G$1))</f>
        <v>Nbr de pipes/semaine (fumeur actuel)</v>
      </c>
    </row>
    <row r="218" spans="1:7" x14ac:dyDescent="0.25">
      <c r="A218" t="s">
        <v>5</v>
      </c>
      <c r="B218">
        <f t="shared" si="6"/>
        <v>0</v>
      </c>
      <c r="C218">
        <f t="shared" si="7"/>
        <v>216</v>
      </c>
      <c r="D218" t="str">
        <f>IF(INDEX($A$1:$A$1324,$C218*4+D$1)=0,"",INDEX($A$1:$A$1324,$C218*4+D$1))</f>
        <v>nbspecial</v>
      </c>
      <c r="E218" t="str">
        <f>IF(INDEX($A$1:$A$1324,$C218*4+E$1)=0,"",INDEX($A$1:$A$1324,$C218*4+E$1))</f>
        <v>Numérique</v>
      </c>
      <c r="F218" t="str">
        <f>IF(INDEX($A$1:$A$1324,$C218*4+F$1)=0,"",INDEX($A$1:$A$1324,$C218*4+F$1))</f>
        <v>consult</v>
      </c>
      <c r="G218" t="str">
        <f>IF(INDEX($A$1:$A$1324,$C218*4+G$1)=0,"",INDEX($A$1:$A$1324,$C218*4+G$1))</f>
        <v>Nbr de consultations d'un spécialiste au cours 12 dern. mois</v>
      </c>
    </row>
    <row r="219" spans="1:7" x14ac:dyDescent="0.25">
      <c r="B219">
        <f t="shared" si="6"/>
        <v>0</v>
      </c>
      <c r="C219">
        <f t="shared" si="7"/>
        <v>217</v>
      </c>
      <c r="D219" t="str">
        <f>IF(INDEX($A$1:$A$1324,$C219*4+D$1)=0,"",INDEX($A$1:$A$1324,$C219*4+D$1))</f>
        <v>nomen</v>
      </c>
      <c r="E219" t="str">
        <f>IF(INDEX($A$1:$A$1324,$C219*4+E$1)=0,"",INDEX($A$1:$A$1324,$C219*4+E$1))</f>
        <v>Numérique</v>
      </c>
      <c r="F219" t="str">
        <f>IF(INDEX($A$1:$A$1324,$C219*4+F$1)=0,"",INDEX($A$1:$A$1324,$C219*4+F$1))</f>
        <v/>
      </c>
      <c r="G219" t="str">
        <f>IF(INDEX($A$1:$A$1324,$C219*4+G$1)=0,"",INDEX($A$1:$A$1324,$C219*4+G$1))</f>
        <v>Numéro d'individu</v>
      </c>
    </row>
    <row r="220" spans="1:7" x14ac:dyDescent="0.25">
      <c r="A220" t="s">
        <v>122</v>
      </c>
      <c r="B220">
        <f t="shared" si="6"/>
        <v>0</v>
      </c>
      <c r="C220">
        <f t="shared" si="7"/>
        <v>218</v>
      </c>
      <c r="D220" t="str">
        <f>IF(INDEX($A$1:$A$1324,$C220*4+D$1)=0,"",INDEX($A$1:$A$1324,$C220*4+D$1))</f>
        <v>nracol</v>
      </c>
      <c r="E220" t="str">
        <f>IF(INDEX($A$1:$A$1324,$C220*4+E$1)=0,"",INDEX($A$1:$A$1324,$C220*4+E$1))</f>
        <v>Numérique</v>
      </c>
      <c r="F220" t="str">
        <f>IF(INDEX($A$1:$A$1324,$C220*4+F$1)=0,"",INDEX($A$1:$A$1324,$C220*4+F$1))</f>
        <v>onsp</v>
      </c>
      <c r="G220" t="str">
        <f>IF(INDEX($A$1:$A$1324,$C220*4+G$1)=0,"",INDEX($A$1:$A$1324,$C220*4+G$1))</f>
        <v>[Pas de réponse]</v>
      </c>
    </row>
    <row r="221" spans="1:7" x14ac:dyDescent="0.25">
      <c r="A221" t="s">
        <v>123</v>
      </c>
      <c r="B221">
        <f t="shared" si="6"/>
        <v>0</v>
      </c>
      <c r="C221">
        <f t="shared" si="7"/>
        <v>219</v>
      </c>
      <c r="D221" t="str">
        <f>IF(INDEX($A$1:$A$1324,$C221*4+D$1)=0,"",INDEX($A$1:$A$1324,$C221*4+D$1))</f>
        <v>nrcant</v>
      </c>
      <c r="E221" t="str">
        <f>IF(INDEX($A$1:$A$1324,$C221*4+E$1)=0,"",INDEX($A$1:$A$1324,$C221*4+E$1))</f>
        <v>Numérique</v>
      </c>
      <c r="F221" t="str">
        <f>IF(INDEX($A$1:$A$1324,$C221*4+F$1)=0,"",INDEX($A$1:$A$1324,$C221*4+F$1))</f>
        <v>onsp</v>
      </c>
      <c r="G221" t="str">
        <f>IF(INDEX($A$1:$A$1324,$C221*4+G$1)=0,"",INDEX($A$1:$A$1324,$C221*4+G$1))</f>
        <v>Pas de réponse</v>
      </c>
    </row>
    <row r="222" spans="1:7" x14ac:dyDescent="0.25">
      <c r="A222" t="s">
        <v>5</v>
      </c>
      <c r="B222">
        <f t="shared" si="6"/>
        <v>0</v>
      </c>
      <c r="C222">
        <f t="shared" si="7"/>
        <v>220</v>
      </c>
      <c r="D222" t="str">
        <f>IF(INDEX($A$1:$A$1324,$C222*4+D$1)=0,"",INDEX($A$1:$A$1324,$C222*4+D$1))</f>
        <v>nrcont</v>
      </c>
      <c r="E222" t="str">
        <f>IF(INDEX($A$1:$A$1324,$C222*4+E$1)=0,"",INDEX($A$1:$A$1324,$C222*4+E$1))</f>
        <v>Numérique</v>
      </c>
      <c r="F222" t="str">
        <f>IF(INDEX($A$1:$A$1324,$C222*4+F$1)=0,"",INDEX($A$1:$A$1324,$C222*4+F$1))</f>
        <v>onsp</v>
      </c>
      <c r="G222" t="str">
        <f>IF(INDEX($A$1:$A$1324,$C222*4+G$1)=0,"",INDEX($A$1:$A$1324,$C222*4+G$1))</f>
        <v>Pas de réponse - Contrôle son poids</v>
      </c>
    </row>
    <row r="223" spans="1:7" x14ac:dyDescent="0.25">
      <c r="A223" t="s">
        <v>38</v>
      </c>
      <c r="B223">
        <f t="shared" si="6"/>
        <v>0</v>
      </c>
      <c r="C223">
        <f t="shared" si="7"/>
        <v>221</v>
      </c>
      <c r="D223" t="str">
        <f>IF(INDEX($A$1:$A$1324,$C223*4+D$1)=0,"",INDEX($A$1:$A$1324,$C223*4+D$1))</f>
        <v>nrdist</v>
      </c>
      <c r="E223" t="str">
        <f>IF(INDEX($A$1:$A$1324,$C223*4+E$1)=0,"",INDEX($A$1:$A$1324,$C223*4+E$1))</f>
        <v>Numérique</v>
      </c>
      <c r="F223" t="str">
        <f>IF(INDEX($A$1:$A$1324,$C223*4+F$1)=0,"",INDEX($A$1:$A$1324,$C223*4+F$1))</f>
        <v>onsp</v>
      </c>
      <c r="G223" t="str">
        <f>IF(INDEX($A$1:$A$1324,$C223*4+G$1)=0,"",INDEX($A$1:$A$1324,$C223*4+G$1))</f>
        <v>Achat au distributeur de pas de réponse</v>
      </c>
    </row>
    <row r="224" spans="1:7" x14ac:dyDescent="0.25">
      <c r="A224" t="s">
        <v>124</v>
      </c>
      <c r="B224">
        <f t="shared" si="6"/>
        <v>0</v>
      </c>
      <c r="C224">
        <f t="shared" si="7"/>
        <v>222</v>
      </c>
      <c r="D224" t="str">
        <f>IF(INDEX($A$1:$A$1324,$C224*4+D$1)=0,"",INDEX($A$1:$A$1324,$C224*4+D$1))</f>
        <v>nrentr</v>
      </c>
      <c r="E224" t="str">
        <f>IF(INDEX($A$1:$A$1324,$C224*4+E$1)=0,"",INDEX($A$1:$A$1324,$C224*4+E$1))</f>
        <v>Numérique</v>
      </c>
      <c r="F224" t="str">
        <f>IF(INDEX($A$1:$A$1324,$C224*4+F$1)=0,"",INDEX($A$1:$A$1324,$C224*4+F$1))</f>
        <v>onsp</v>
      </c>
      <c r="G224" t="str">
        <f>IF(INDEX($A$1:$A$1324,$C224*4+G$1)=0,"",INDEX($A$1:$A$1324,$C224*4+G$1))</f>
        <v>Pas de réponse</v>
      </c>
    </row>
    <row r="225" spans="1:7" x14ac:dyDescent="0.25">
      <c r="A225" t="s">
        <v>125</v>
      </c>
      <c r="B225">
        <f t="shared" si="6"/>
        <v>0</v>
      </c>
      <c r="C225">
        <f t="shared" si="7"/>
        <v>223</v>
      </c>
      <c r="D225" t="str">
        <f>IF(INDEX($A$1:$A$1324,$C225*4+D$1)=0,"",INDEX($A$1:$A$1324,$C225*4+D$1))</f>
        <v>nrreg</v>
      </c>
      <c r="E225" t="str">
        <f>IF(INDEX($A$1:$A$1324,$C225*4+E$1)=0,"",INDEX($A$1:$A$1324,$C225*4+E$1))</f>
        <v>Numérique</v>
      </c>
      <c r="F225" t="str">
        <f>IF(INDEX($A$1:$A$1324,$C225*4+F$1)=0,"",INDEX($A$1:$A$1324,$C225*4+F$1))</f>
        <v>onsp</v>
      </c>
      <c r="G225" t="str">
        <f>IF(INDEX($A$1:$A$1324,$C225*4+G$1)=0,"",INDEX($A$1:$A$1324,$C225*4+G$1))</f>
        <v>Pas de réponse</v>
      </c>
    </row>
    <row r="226" spans="1:7" x14ac:dyDescent="0.25">
      <c r="A226" t="s">
        <v>33</v>
      </c>
      <c r="B226">
        <f t="shared" si="6"/>
        <v>0</v>
      </c>
      <c r="C226">
        <f t="shared" si="7"/>
        <v>224</v>
      </c>
      <c r="D226" t="str">
        <f>IF(INDEX($A$1:$A$1324,$C226*4+D$1)=0,"",INDEX($A$1:$A$1324,$C226*4+D$1))</f>
        <v>nup</v>
      </c>
      <c r="E226" t="str">
        <f>IF(INDEX($A$1:$A$1324,$C226*4+E$1)=0,"",INDEX($A$1:$A$1324,$C226*4+E$1))</f>
        <v>Numérique</v>
      </c>
      <c r="F226" t="str">
        <f>IF(INDEX($A$1:$A$1324,$C226*4+F$1)=0,"",INDEX($A$1:$A$1324,$C226*4+F$1))</f>
        <v/>
      </c>
      <c r="G226" t="str">
        <f>IF(INDEX($A$1:$A$1324,$C226*4+G$1)=0,"",INDEX($A$1:$A$1324,$C226*4+G$1))</f>
        <v>Taux de sondage des UP dans chaque strate</v>
      </c>
    </row>
    <row r="227" spans="1:7" x14ac:dyDescent="0.25">
      <c r="B227">
        <f t="shared" si="6"/>
        <v>0</v>
      </c>
      <c r="C227">
        <f t="shared" si="7"/>
        <v>225</v>
      </c>
      <c r="D227" t="str">
        <f>IF(INDEX($A$1:$A$1324,$C227*4+D$1)=0,"",INDEX($A$1:$A$1324,$C227*4+D$1))</f>
        <v>oeufcru</v>
      </c>
      <c r="E227" t="str">
        <f>IF(INDEX($A$1:$A$1324,$C227*4+E$1)=0,"",INDEX($A$1:$A$1324,$C227*4+E$1))</f>
        <v>Numérique</v>
      </c>
      <c r="F227" t="str">
        <f>IF(INDEX($A$1:$A$1324,$C227*4+F$1)=0,"",INDEX($A$1:$A$1324,$C227*4+F$1))</f>
        <v>consocru</v>
      </c>
      <c r="G227" t="str">
        <f>IF(INDEX($A$1:$A$1324,$C227*4+G$1)=0,"",INDEX($A$1:$A$1324,$C227*4+G$1))</f>
        <v>Consomme des oeufs crus (mayo. maison, mousse au choc. maison)</v>
      </c>
    </row>
    <row r="228" spans="1:7" x14ac:dyDescent="0.25">
      <c r="A228" t="s">
        <v>126</v>
      </c>
      <c r="B228">
        <f t="shared" si="6"/>
        <v>0</v>
      </c>
      <c r="C228">
        <f t="shared" si="7"/>
        <v>226</v>
      </c>
      <c r="D228" t="str">
        <f>IF(INDEX($A$1:$A$1324,$C228*4+D$1)=0,"",INDEX($A$1:$A$1324,$C228*4+D$1))</f>
        <v>opipoids</v>
      </c>
      <c r="E228" t="str">
        <f>IF(INDEX($A$1:$A$1324,$C228*4+E$1)=0,"",INDEX($A$1:$A$1324,$C228*4+E$1))</f>
        <v>Numérique</v>
      </c>
      <c r="F228" t="str">
        <f>IF(INDEX($A$1:$A$1324,$C228*4+F$1)=0,"",INDEX($A$1:$A$1324,$C228*4+F$1))</f>
        <v>opipoids</v>
      </c>
      <c r="G228" t="str">
        <f>IF(INDEX($A$1:$A$1324,$C228*4+G$1)=0,"",INDEX($A$1:$A$1324,$C228*4+G$1))</f>
        <v>Actuellement, considère être ...</v>
      </c>
    </row>
    <row r="229" spans="1:7" x14ac:dyDescent="0.25">
      <c r="A229" t="s">
        <v>127</v>
      </c>
      <c r="B229">
        <f t="shared" si="6"/>
        <v>0</v>
      </c>
      <c r="C229">
        <f t="shared" si="7"/>
        <v>227</v>
      </c>
      <c r="D229" t="str">
        <f>IF(INDEX($A$1:$A$1324,$C229*4+D$1)=0,"",INDEX($A$1:$A$1324,$C229*4+D$1))</f>
        <v>ordi</v>
      </c>
      <c r="E229" t="str">
        <f>IF(INDEX($A$1:$A$1324,$C229*4+E$1)=0,"",INDEX($A$1:$A$1324,$C229*4+E$1))</f>
        <v>Numérique</v>
      </c>
      <c r="F229" t="str">
        <f>IF(INDEX($A$1:$A$1324,$C229*4+F$1)=0,"",INDEX($A$1:$A$1324,$C229*4+F$1))</f>
        <v/>
      </c>
      <c r="G229" t="str">
        <f>IF(INDEX($A$1:$A$1324,$C229*4+G$1)=0,"",INDEX($A$1:$A$1324,$C229*4+G$1))</f>
        <v>Temps moyen quoditien devant ORDI (en mn)</v>
      </c>
    </row>
    <row r="230" spans="1:7" x14ac:dyDescent="0.25">
      <c r="A230" t="s">
        <v>5</v>
      </c>
      <c r="B230">
        <f t="shared" si="6"/>
        <v>0</v>
      </c>
      <c r="C230">
        <f t="shared" si="7"/>
        <v>228</v>
      </c>
      <c r="D230" t="str">
        <f>IF(INDEX($A$1:$A$1324,$C230*4+D$1)=0,"",INDEX($A$1:$A$1324,$C230*4+D$1))</f>
        <v>pasreg</v>
      </c>
      <c r="E230" t="str">
        <f>IF(INDEX($A$1:$A$1324,$C230*4+E$1)=0,"",INDEX($A$1:$A$1324,$C230*4+E$1))</f>
        <v>Numérique</v>
      </c>
      <c r="F230" t="str">
        <f>IF(INDEX($A$1:$A$1324,$C230*4+F$1)=0,"",INDEX($A$1:$A$1324,$C230*4+F$1))</f>
        <v>onsp</v>
      </c>
      <c r="G230" t="str">
        <f>IF(INDEX($A$1:$A$1324,$C230*4+G$1)=0,"",INDEX($A$1:$A$1324,$C230*4+G$1))</f>
        <v>Ne suit pas de régime</v>
      </c>
    </row>
    <row r="231" spans="1:7" x14ac:dyDescent="0.25">
      <c r="B231">
        <f t="shared" si="6"/>
        <v>0</v>
      </c>
      <c r="C231">
        <f t="shared" si="7"/>
        <v>229</v>
      </c>
      <c r="D231" t="str">
        <f>IF(INDEX($A$1:$A$1324,$C231*4+D$1)=0,"",INDEX($A$1:$A$1324,$C231*4+D$1))</f>
        <v>pays_nai</v>
      </c>
      <c r="E231" t="str">
        <f>IF(INDEX($A$1:$A$1324,$C231*4+E$1)=0,"",INDEX($A$1:$A$1324,$C231*4+E$1))</f>
        <v>Numérique</v>
      </c>
      <c r="F231" t="str">
        <f>IF(INDEX($A$1:$A$1324,$C231*4+F$1)=0,"",INDEX($A$1:$A$1324,$C231*4+F$1))</f>
        <v>paysb</v>
      </c>
      <c r="G231" t="str">
        <f>IF(INDEX($A$1:$A$1324,$C231*4+G$1)=0,"",INDEX($A$1:$A$1324,$C231*4+G$1))</f>
        <v>Interviewé - pays de naissance</v>
      </c>
    </row>
    <row r="232" spans="1:7" x14ac:dyDescent="0.25">
      <c r="A232" t="s">
        <v>128</v>
      </c>
      <c r="B232">
        <f t="shared" si="6"/>
        <v>0</v>
      </c>
      <c r="C232">
        <f t="shared" si="7"/>
        <v>230</v>
      </c>
      <c r="D232" t="str">
        <f>IF(INDEX($A$1:$A$1324,$C232*4+D$1)=0,"",INDEX($A$1:$A$1324,$C232*4+D$1))</f>
        <v>pdsmax</v>
      </c>
      <c r="E232" t="str">
        <f>IF(INDEX($A$1:$A$1324,$C232*4+E$1)=0,"",INDEX($A$1:$A$1324,$C232*4+E$1))</f>
        <v>Numérique</v>
      </c>
      <c r="F232" t="str">
        <f>IF(INDEX($A$1:$A$1324,$C232*4+F$1)=0,"",INDEX($A$1:$A$1324,$C232*4+F$1))</f>
        <v/>
      </c>
      <c r="G232" t="str">
        <f>IF(INDEX($A$1:$A$1324,$C232*4+G$1)=0,"",INDEX($A$1:$A$1324,$C232*4+G$1))</f>
        <v>Poids maxi depuis age de 20 ans</v>
      </c>
    </row>
    <row r="233" spans="1:7" x14ac:dyDescent="0.25">
      <c r="A233" t="s">
        <v>129</v>
      </c>
      <c r="B233">
        <f t="shared" si="6"/>
        <v>0</v>
      </c>
      <c r="C233">
        <f t="shared" si="7"/>
        <v>231</v>
      </c>
      <c r="D233" t="str">
        <f>IF(INDEX($A$1:$A$1324,$C233*4+D$1)=0,"",INDEX($A$1:$A$1324,$C233*4+D$1))</f>
        <v>pdsmaxnsp</v>
      </c>
      <c r="E233" t="str">
        <f>IF(INDEX($A$1:$A$1324,$C233*4+E$1)=0,"",INDEX($A$1:$A$1324,$C233*4+E$1))</f>
        <v>Numérique</v>
      </c>
      <c r="F233" t="str">
        <f>IF(INDEX($A$1:$A$1324,$C233*4+F$1)=0,"",INDEX($A$1:$A$1324,$C233*4+F$1))</f>
        <v/>
      </c>
      <c r="G233" t="str">
        <f>IF(INDEX($A$1:$A$1324,$C233*4+G$1)=0,"",INDEX($A$1:$A$1324,$C233*4+G$1))</f>
        <v>NSP poids maxi depuis age de 20 ans</v>
      </c>
    </row>
    <row r="234" spans="1:7" x14ac:dyDescent="0.25">
      <c r="A234" t="s">
        <v>5</v>
      </c>
      <c r="B234">
        <f t="shared" si="6"/>
        <v>0</v>
      </c>
      <c r="C234">
        <f t="shared" si="7"/>
        <v>232</v>
      </c>
      <c r="D234" t="str">
        <f>IF(INDEX($A$1:$A$1324,$C234*4+D$1)=0,"",INDEX($A$1:$A$1324,$C234*4+D$1))</f>
        <v>pdsmin</v>
      </c>
      <c r="E234" t="str">
        <f>IF(INDEX($A$1:$A$1324,$C234*4+E$1)=0,"",INDEX($A$1:$A$1324,$C234*4+E$1))</f>
        <v>Numérique</v>
      </c>
      <c r="F234" t="str">
        <f>IF(INDEX($A$1:$A$1324,$C234*4+F$1)=0,"",INDEX($A$1:$A$1324,$C234*4+F$1))</f>
        <v/>
      </c>
      <c r="G234" t="str">
        <f>IF(INDEX($A$1:$A$1324,$C234*4+G$1)=0,"",INDEX($A$1:$A$1324,$C234*4+G$1))</f>
        <v>Poids mini depuis age de 20 ans</v>
      </c>
    </row>
    <row r="235" spans="1:7" x14ac:dyDescent="0.25">
      <c r="A235" t="s">
        <v>38</v>
      </c>
      <c r="B235">
        <f t="shared" si="6"/>
        <v>0</v>
      </c>
      <c r="C235">
        <f t="shared" si="7"/>
        <v>233</v>
      </c>
      <c r="D235" t="str">
        <f>IF(INDEX($A$1:$A$1324,$C235*4+D$1)=0,"",INDEX($A$1:$A$1324,$C235*4+D$1))</f>
        <v>pdsminnsp</v>
      </c>
      <c r="E235" t="str">
        <f>IF(INDEX($A$1:$A$1324,$C235*4+E$1)=0,"",INDEX($A$1:$A$1324,$C235*4+E$1))</f>
        <v>Numérique</v>
      </c>
      <c r="F235" t="str">
        <f>IF(INDEX($A$1:$A$1324,$C235*4+F$1)=0,"",INDEX($A$1:$A$1324,$C235*4+F$1))</f>
        <v/>
      </c>
      <c r="G235" t="str">
        <f>IF(INDEX($A$1:$A$1324,$C235*4+G$1)=0,"",INDEX($A$1:$A$1324,$C235*4+G$1))</f>
        <v>NSP poids mini depuis age de 20</v>
      </c>
    </row>
    <row r="236" spans="1:7" x14ac:dyDescent="0.25">
      <c r="A236" t="s">
        <v>130</v>
      </c>
      <c r="B236">
        <f t="shared" si="6"/>
        <v>0</v>
      </c>
      <c r="C236">
        <f t="shared" si="7"/>
        <v>234</v>
      </c>
      <c r="D236" t="str">
        <f>IF(INDEX($A$1:$A$1324,$C236*4+D$1)=0,"",INDEX($A$1:$A$1324,$C236*4+D$1))</f>
        <v>peaupommes</v>
      </c>
      <c r="E236" t="str">
        <f>IF(INDEX($A$1:$A$1324,$C236*4+E$1)=0,"",INDEX($A$1:$A$1324,$C236*4+E$1))</f>
        <v>Numérique</v>
      </c>
      <c r="F236" t="str">
        <f>IF(INDEX($A$1:$A$1324,$C236*4+F$1)=0,"",INDEX($A$1:$A$1324,$C236*4+F$1))</f>
        <v>onsp</v>
      </c>
      <c r="G236" t="str">
        <f>IF(INDEX($A$1:$A$1324,$C236*4+G$1)=0,"",INDEX($A$1:$A$1324,$C236*4+G$1))</f>
        <v>Mange la peau des pommes</v>
      </c>
    </row>
    <row r="237" spans="1:7" x14ac:dyDescent="0.25">
      <c r="A237" t="s">
        <v>131</v>
      </c>
      <c r="B237">
        <f t="shared" si="6"/>
        <v>0</v>
      </c>
      <c r="C237">
        <f t="shared" si="7"/>
        <v>235</v>
      </c>
      <c r="D237" t="str">
        <f>IF(INDEX($A$1:$A$1324,$C237*4+D$1)=0,"",INDEX($A$1:$A$1324,$C237*4+D$1))</f>
        <v>peaupoulet</v>
      </c>
      <c r="E237" t="str">
        <f>IF(INDEX($A$1:$A$1324,$C237*4+E$1)=0,"",INDEX($A$1:$A$1324,$C237*4+E$1))</f>
        <v>Numérique</v>
      </c>
      <c r="F237" t="str">
        <f>IF(INDEX($A$1:$A$1324,$C237*4+F$1)=0,"",INDEX($A$1:$A$1324,$C237*4+F$1))</f>
        <v>onsp</v>
      </c>
      <c r="G237" t="str">
        <f>IF(INDEX($A$1:$A$1324,$C237*4+G$1)=0,"",INDEX($A$1:$A$1324,$C237*4+G$1))</f>
        <v>Mange la peau du poulet</v>
      </c>
    </row>
    <row r="238" spans="1:7" x14ac:dyDescent="0.25">
      <c r="A238" t="s">
        <v>5</v>
      </c>
      <c r="B238">
        <f t="shared" si="6"/>
        <v>0</v>
      </c>
      <c r="C238">
        <f t="shared" si="7"/>
        <v>236</v>
      </c>
      <c r="D238" t="str">
        <f>IF(INDEX($A$1:$A$1324,$C238*4+D$1)=0,"",INDEX($A$1:$A$1324,$C238*4+D$1))</f>
        <v>poids</v>
      </c>
      <c r="E238" t="str">
        <f>IF(INDEX($A$1:$A$1324,$C238*4+E$1)=0,"",INDEX($A$1:$A$1324,$C238*4+E$1))</f>
        <v>Numérique</v>
      </c>
      <c r="F238" t="str">
        <f>IF(INDEX($A$1:$A$1324,$C238*4+F$1)=0,"",INDEX($A$1:$A$1324,$C238*4+F$1))</f>
        <v/>
      </c>
      <c r="G238" t="str">
        <f>IF(INDEX($A$1:$A$1324,$C238*4+G$1)=0,"",INDEX($A$1:$A$1324,$C238*4+G$1))</f>
        <v>Poids en kg utilisé pour bmr</v>
      </c>
    </row>
    <row r="239" spans="1:7" x14ac:dyDescent="0.25">
      <c r="A239" t="s">
        <v>22</v>
      </c>
      <c r="B239">
        <f t="shared" si="6"/>
        <v>0</v>
      </c>
      <c r="C239">
        <f t="shared" si="7"/>
        <v>237</v>
      </c>
      <c r="D239" t="str">
        <f>IF(INDEX($A$1:$A$1324,$C239*4+D$1)=0,"",INDEX($A$1:$A$1324,$C239*4+D$1))</f>
        <v>poids12</v>
      </c>
      <c r="E239" t="str">
        <f>IF(INDEX($A$1:$A$1324,$C239*4+E$1)=0,"",INDEX($A$1:$A$1324,$C239*4+E$1))</f>
        <v>Numérique</v>
      </c>
      <c r="F239" t="str">
        <f>IF(INDEX($A$1:$A$1324,$C239*4+F$1)=0,"",INDEX($A$1:$A$1324,$C239*4+F$1))</f>
        <v/>
      </c>
      <c r="G239" t="str">
        <f>IF(INDEX($A$1:$A$1324,$C239*4+G$1)=0,"",INDEX($A$1:$A$1324,$C239*4+G$1))</f>
        <v>Poids il y a 12 mois (en kg)</v>
      </c>
    </row>
    <row r="240" spans="1:7" x14ac:dyDescent="0.25">
      <c r="A240" t="s">
        <v>132</v>
      </c>
      <c r="B240">
        <f t="shared" si="6"/>
        <v>0</v>
      </c>
      <c r="C240">
        <f t="shared" si="7"/>
        <v>238</v>
      </c>
      <c r="D240" t="str">
        <f>IF(INDEX($A$1:$A$1324,$C240*4+D$1)=0,"",INDEX($A$1:$A$1324,$C240*4+D$1))</f>
        <v>poids12nsp</v>
      </c>
      <c r="E240" t="str">
        <f>IF(INDEX($A$1:$A$1324,$C240*4+E$1)=0,"",INDEX($A$1:$A$1324,$C240*4+E$1))</f>
        <v>Numérique</v>
      </c>
      <c r="F240" t="str">
        <f>IF(INDEX($A$1:$A$1324,$C240*4+F$1)=0,"",INDEX($A$1:$A$1324,$C240*4+F$1))</f>
        <v/>
      </c>
      <c r="G240" t="str">
        <f>IF(INDEX($A$1:$A$1324,$C240*4+G$1)=0,"",INDEX($A$1:$A$1324,$C240*4+G$1))</f>
        <v>Ne sait plus son poids d'il y a 12 mois</v>
      </c>
    </row>
    <row r="241" spans="1:7" x14ac:dyDescent="0.25">
      <c r="A241" t="s">
        <v>133</v>
      </c>
      <c r="B241">
        <f t="shared" si="6"/>
        <v>0</v>
      </c>
      <c r="C241">
        <f t="shared" si="7"/>
        <v>239</v>
      </c>
      <c r="D241" t="str">
        <f>IF(INDEX($A$1:$A$1324,$C241*4+D$1)=0,"",INDEX($A$1:$A$1324,$C241*4+D$1))</f>
        <v>poidsd</v>
      </c>
      <c r="E241" t="str">
        <f>IF(INDEX($A$1:$A$1324,$C241*4+E$1)=0,"",INDEX($A$1:$A$1324,$C241*4+E$1))</f>
        <v>Numérique</v>
      </c>
      <c r="F241" t="str">
        <f>IF(INDEX($A$1:$A$1324,$C241*4+F$1)=0,"",INDEX($A$1:$A$1324,$C241*4+F$1))</f>
        <v/>
      </c>
      <c r="G241" t="str">
        <f>IF(INDEX($A$1:$A$1324,$C241*4+G$1)=0,"",INDEX($A$1:$A$1324,$C241*4+G$1))</f>
        <v>Poids déclaré</v>
      </c>
    </row>
    <row r="242" spans="1:7" x14ac:dyDescent="0.25">
      <c r="A242" t="s">
        <v>5</v>
      </c>
      <c r="B242">
        <f t="shared" si="6"/>
        <v>0</v>
      </c>
      <c r="C242">
        <f t="shared" si="7"/>
        <v>240</v>
      </c>
      <c r="D242" t="str">
        <f>IF(INDEX($A$1:$A$1324,$C242*4+D$1)=0,"",INDEX($A$1:$A$1324,$C242*4+D$1))</f>
        <v>poidsm</v>
      </c>
      <c r="E242" t="str">
        <f>IF(INDEX($A$1:$A$1324,$C242*4+E$1)=0,"",INDEX($A$1:$A$1324,$C242*4+E$1))</f>
        <v>Numérique</v>
      </c>
      <c r="F242" t="str">
        <f>IF(INDEX($A$1:$A$1324,$C242*4+F$1)=0,"",INDEX($A$1:$A$1324,$C242*4+F$1))</f>
        <v/>
      </c>
      <c r="G242" t="str">
        <f>IF(INDEX($A$1:$A$1324,$C242*4+G$1)=0,"",INDEX($A$1:$A$1324,$C242*4+G$1))</f>
        <v>Poids mesuré</v>
      </c>
    </row>
    <row r="243" spans="1:7" x14ac:dyDescent="0.25">
      <c r="B243">
        <f t="shared" si="6"/>
        <v>0</v>
      </c>
      <c r="C243">
        <f t="shared" si="7"/>
        <v>241</v>
      </c>
      <c r="D243" t="str">
        <f>IF(INDEX($A$1:$A$1324,$C243*4+D$1)=0,"",INDEX($A$1:$A$1324,$C243*4+D$1))</f>
        <v>poiscru</v>
      </c>
      <c r="E243" t="str">
        <f>IF(INDEX($A$1:$A$1324,$C243*4+E$1)=0,"",INDEX($A$1:$A$1324,$C243*4+E$1))</f>
        <v>Numérique</v>
      </c>
      <c r="F243" t="str">
        <f>IF(INDEX($A$1:$A$1324,$C243*4+F$1)=0,"",INDEX($A$1:$A$1324,$C243*4+F$1))</f>
        <v>consocru</v>
      </c>
      <c r="G243" t="str">
        <f>IF(INDEX($A$1:$A$1324,$C243*4+G$1)=0,"",INDEX($A$1:$A$1324,$C243*4+G$1))</f>
        <v>Consomme du poisson cru (sushi)</v>
      </c>
    </row>
    <row r="244" spans="1:7" x14ac:dyDescent="0.25">
      <c r="A244" t="s">
        <v>134</v>
      </c>
      <c r="B244">
        <f t="shared" si="6"/>
        <v>0</v>
      </c>
      <c r="C244">
        <f t="shared" si="7"/>
        <v>242</v>
      </c>
      <c r="D244" t="str">
        <f>IF(INDEX($A$1:$A$1324,$C244*4+D$1)=0,"",INDEX($A$1:$A$1324,$C244*4+D$1))</f>
        <v>pond_adu_ech</v>
      </c>
      <c r="E244" t="str">
        <f>IF(INDEX($A$1:$A$1324,$C244*4+E$1)=0,"",INDEX($A$1:$A$1324,$C244*4+E$1))</f>
        <v>Numérique</v>
      </c>
      <c r="F244" t="str">
        <f>IF(INDEX($A$1:$A$1324,$C244*4+F$1)=0,"",INDEX($A$1:$A$1324,$C244*4+F$1))</f>
        <v/>
      </c>
      <c r="G244" t="str">
        <f>IF(INDEX($A$1:$A$1324,$C244*4+G$1)=0,"",INDEX($A$1:$A$1324,$C244*4+G$1))</f>
        <v>POND finale Adulte ramenée à l'échantillon</v>
      </c>
    </row>
    <row r="245" spans="1:7" x14ac:dyDescent="0.25">
      <c r="A245" t="s">
        <v>135</v>
      </c>
      <c r="B245">
        <f t="shared" si="6"/>
        <v>0</v>
      </c>
      <c r="C245">
        <f t="shared" si="7"/>
        <v>243</v>
      </c>
      <c r="D245" t="str">
        <f>IF(INDEX($A$1:$A$1324,$C245*4+D$1)=0,"",INDEX($A$1:$A$1324,$C245*4+D$1))</f>
        <v>pond_ech</v>
      </c>
      <c r="E245" t="str">
        <f>IF(INDEX($A$1:$A$1324,$C245*4+E$1)=0,"",INDEX($A$1:$A$1324,$C245*4+E$1))</f>
        <v>Numérique</v>
      </c>
      <c r="F245" t="str">
        <f>IF(INDEX($A$1:$A$1324,$C245*4+F$1)=0,"",INDEX($A$1:$A$1324,$C245*4+F$1))</f>
        <v/>
      </c>
      <c r="G245" t="str">
        <f>IF(INDEX($A$1:$A$1324,$C245*4+G$1)=0,"",INDEX($A$1:$A$1324,$C245*4+G$1))</f>
        <v>POND finale Adultes/Enfants ramenée à l'échantillon</v>
      </c>
    </row>
    <row r="246" spans="1:7" x14ac:dyDescent="0.25">
      <c r="A246" t="s">
        <v>5</v>
      </c>
      <c r="B246">
        <f t="shared" si="6"/>
        <v>0</v>
      </c>
      <c r="C246">
        <f t="shared" si="7"/>
        <v>244</v>
      </c>
      <c r="D246" t="str">
        <f>IF(INDEX($A$1:$A$1324,$C246*4+D$1)=0,"",INDEX($A$1:$A$1324,$C246*4+D$1))</f>
        <v>pond_enf_ech</v>
      </c>
      <c r="E246" t="str">
        <f>IF(INDEX($A$1:$A$1324,$C246*4+E$1)=0,"",INDEX($A$1:$A$1324,$C246*4+E$1))</f>
        <v>Numérique</v>
      </c>
      <c r="F246" t="str">
        <f>IF(INDEX($A$1:$A$1324,$C246*4+F$1)=0,"",INDEX($A$1:$A$1324,$C246*4+F$1))</f>
        <v/>
      </c>
      <c r="G246" t="str">
        <f>IF(INDEX($A$1:$A$1324,$C246*4+G$1)=0,"",INDEX($A$1:$A$1324,$C246*4+G$1))</f>
        <v>POND finale Enfant ramenée à l'échantillon</v>
      </c>
    </row>
    <row r="247" spans="1:7" x14ac:dyDescent="0.25">
      <c r="B247">
        <f t="shared" si="6"/>
        <v>0</v>
      </c>
      <c r="C247">
        <f t="shared" si="7"/>
        <v>245</v>
      </c>
      <c r="D247" t="str">
        <f>IF(INDEX($A$1:$A$1324,$C247*4+D$1)=0,"",INDEX($A$1:$A$1324,$C247*4+D$1))</f>
        <v>porccru</v>
      </c>
      <c r="E247" t="str">
        <f>IF(INDEX($A$1:$A$1324,$C247*4+E$1)=0,"",INDEX($A$1:$A$1324,$C247*4+E$1))</f>
        <v>Numérique</v>
      </c>
      <c r="F247" t="str">
        <f>IF(INDEX($A$1:$A$1324,$C247*4+F$1)=0,"",INDEX($A$1:$A$1324,$C247*4+F$1))</f>
        <v>consocru</v>
      </c>
      <c r="G247" t="str">
        <f>IF(INDEX($A$1:$A$1324,$C247*4+G$1)=0,"",INDEX($A$1:$A$1324,$C247*4+G$1))</f>
        <v>Consomme de la viande de porc crue</v>
      </c>
    </row>
    <row r="248" spans="1:7" x14ac:dyDescent="0.25">
      <c r="A248" t="s">
        <v>136</v>
      </c>
      <c r="B248">
        <f t="shared" si="6"/>
        <v>0</v>
      </c>
      <c r="C248">
        <f t="shared" si="7"/>
        <v>246</v>
      </c>
      <c r="D248" t="str">
        <f>IF(INDEX($A$1:$A$1324,$C248*4+D$1)=0,"",INDEX($A$1:$A$1324,$C248*4+D$1))</f>
        <v>porccuis</v>
      </c>
      <c r="E248" t="str">
        <f>IF(INDEX($A$1:$A$1324,$C248*4+E$1)=0,"",INDEX($A$1:$A$1324,$C248*4+E$1))</f>
        <v>Numérique</v>
      </c>
      <c r="F248" t="str">
        <f>IF(INDEX($A$1:$A$1324,$C248*4+F$1)=0,"",INDEX($A$1:$A$1324,$C248*4+F$1))</f>
        <v>cuiviand</v>
      </c>
      <c r="G248" t="str">
        <f>IF(INDEX($A$1:$A$1324,$C248*4+G$1)=0,"",INDEX($A$1:$A$1324,$C248*4+G$1))</f>
        <v>Degré de cuisson porc (escalope, côte, rôti)</v>
      </c>
    </row>
    <row r="249" spans="1:7" x14ac:dyDescent="0.25">
      <c r="A249" t="s">
        <v>137</v>
      </c>
      <c r="B249">
        <f t="shared" si="6"/>
        <v>0</v>
      </c>
      <c r="C249">
        <f t="shared" si="7"/>
        <v>247</v>
      </c>
      <c r="D249" t="str">
        <f>IF(INDEX($A$1:$A$1324,$C249*4+D$1)=0,"",INDEX($A$1:$A$1324,$C249*4+D$1))</f>
        <v>q148</v>
      </c>
      <c r="E249" t="str">
        <f>IF(INDEX($A$1:$A$1324,$C249*4+E$1)=0,"",INDEX($A$1:$A$1324,$C249*4+E$1))</f>
        <v>Numérique</v>
      </c>
      <c r="F249" t="str">
        <f>IF(INDEX($A$1:$A$1324,$C249*4+F$1)=0,"",INDEX($A$1:$A$1324,$C249*4+F$1))</f>
        <v>habitude</v>
      </c>
      <c r="G249" t="str">
        <f>IF(INDEX($A$1:$A$1324,$C249*4+G$1)=0,"",INDEX($A$1:$A$1324,$C249*4+G$1))</f>
        <v>Estime s'être dépensé… - ADULTES</v>
      </c>
    </row>
    <row r="250" spans="1:7" x14ac:dyDescent="0.25">
      <c r="A250" t="s">
        <v>5</v>
      </c>
      <c r="B250">
        <f t="shared" si="6"/>
        <v>0</v>
      </c>
      <c r="C250">
        <f t="shared" si="7"/>
        <v>248</v>
      </c>
      <c r="D250" t="str">
        <f>IF(INDEX($A$1:$A$1324,$C250*4+D$1)=0,"",INDEX($A$1:$A$1324,$C250*4+D$1))</f>
        <v>q152</v>
      </c>
      <c r="E250" t="str">
        <f>IF(INDEX($A$1:$A$1324,$C250*4+E$1)=0,"",INDEX($A$1:$A$1324,$C250*4+E$1))</f>
        <v>Numérique</v>
      </c>
      <c r="F250" t="str">
        <f>IF(INDEX($A$1:$A$1324,$C250*4+F$1)=0,"",INDEX($A$1:$A$1324,$C250*4+F$1))</f>
        <v>ecolea</v>
      </c>
      <c r="G250" t="str">
        <f>IF(INDEX($A$1:$A$1324,$C250*4+G$1)=0,"",INDEX($A$1:$A$1324,$C250*4+G$1))</f>
        <v>La semaine dernière, votre enfant ... ? - ENF3-10</v>
      </c>
    </row>
    <row r="251" spans="1:7" x14ac:dyDescent="0.25">
      <c r="B251">
        <f t="shared" si="6"/>
        <v>0</v>
      </c>
      <c r="C251">
        <f t="shared" si="7"/>
        <v>249</v>
      </c>
      <c r="D251" t="str">
        <f>IF(INDEX($A$1:$A$1324,$C251*4+D$1)=0,"",INDEX($A$1:$A$1324,$C251*4+D$1))</f>
        <v>q171</v>
      </c>
      <c r="E251" t="str">
        <f>IF(INDEX($A$1:$A$1324,$C251*4+E$1)=0,"",INDEX($A$1:$A$1324,$C251*4+E$1))</f>
        <v>Numérique</v>
      </c>
      <c r="F251" t="str">
        <f>IF(INDEX($A$1:$A$1324,$C251*4+F$1)=0,"",INDEX($A$1:$A$1324,$C251*4+F$1))</f>
        <v>onref</v>
      </c>
      <c r="G251" t="str">
        <f>IF(INDEX($A$1:$A$1324,$C251*4+G$1)=0,"",INDEX($A$1:$A$1324,$C251*4+G$1))</f>
        <v>Regarde TV dans sa chambre - ENF3-10</v>
      </c>
    </row>
    <row r="252" spans="1:7" x14ac:dyDescent="0.25">
      <c r="A252" t="s">
        <v>138</v>
      </c>
      <c r="B252">
        <f t="shared" si="6"/>
        <v>0</v>
      </c>
      <c r="C252">
        <f t="shared" si="7"/>
        <v>250</v>
      </c>
      <c r="D252" t="str">
        <f>IF(INDEX($A$1:$A$1324,$C252*4+D$1)=0,"",INDEX($A$1:$A$1324,$C252*4+D$1))</f>
        <v>q180</v>
      </c>
      <c r="E252" t="str">
        <f>IF(INDEX($A$1:$A$1324,$C252*4+E$1)=0,"",INDEX($A$1:$A$1324,$C252*4+E$1))</f>
        <v>Numérique</v>
      </c>
      <c r="F252" t="str">
        <f>IF(INDEX($A$1:$A$1324,$C252*4+F$1)=0,"",INDEX($A$1:$A$1324,$C252*4+F$1))</f>
        <v/>
      </c>
      <c r="G252" t="str">
        <f>IF(INDEX($A$1:$A$1324,$C252*4+G$1)=0,"",INDEX($A$1:$A$1324,$C252*4+G$1))</f>
        <v>Nb jours avec école jeux en plein air - ENF3-10</v>
      </c>
    </row>
    <row r="253" spans="1:7" x14ac:dyDescent="0.25">
      <c r="A253" t="s">
        <v>139</v>
      </c>
      <c r="B253">
        <f t="shared" si="6"/>
        <v>0</v>
      </c>
      <c r="C253">
        <f t="shared" si="7"/>
        <v>251</v>
      </c>
      <c r="D253" t="str">
        <f>IF(INDEX($A$1:$A$1324,$C253*4+D$1)=0,"",INDEX($A$1:$A$1324,$C253*4+D$1))</f>
        <v>q181</v>
      </c>
      <c r="E253" t="str">
        <f>IF(INDEX($A$1:$A$1324,$C253*4+E$1)=0,"",INDEX($A$1:$A$1324,$C253*4+E$1))</f>
        <v>Numérique</v>
      </c>
      <c r="F253" t="str">
        <f>IF(INDEX($A$1:$A$1324,$C253*4+F$1)=0,"",INDEX($A$1:$A$1324,$C253*4+F$1))</f>
        <v/>
      </c>
      <c r="G253" t="str">
        <f>IF(INDEX($A$1:$A$1324,$C253*4+G$1)=0,"",INDEX($A$1:$A$1324,$C253*4+G$1))</f>
        <v>Nb jours peu ou sans école jeux en plein air - ENF3-10</v>
      </c>
    </row>
    <row r="254" spans="1:7" x14ac:dyDescent="0.25">
      <c r="A254" t="s">
        <v>5</v>
      </c>
      <c r="B254">
        <f t="shared" si="6"/>
        <v>0</v>
      </c>
      <c r="C254">
        <f t="shared" si="7"/>
        <v>252</v>
      </c>
      <c r="D254" t="str">
        <f>IF(INDEX($A$1:$A$1324,$C254*4+D$1)=0,"",INDEX($A$1:$A$1324,$C254*4+D$1))</f>
        <v>q182</v>
      </c>
      <c r="E254" t="str">
        <f>IF(INDEX($A$1:$A$1324,$C254*4+E$1)=0,"",INDEX($A$1:$A$1324,$C254*4+E$1))</f>
        <v>Numérique</v>
      </c>
      <c r="F254" t="str">
        <f>IF(INDEX($A$1:$A$1324,$C254*4+F$1)=0,"",INDEX($A$1:$A$1324,$C254*4+F$1))</f>
        <v/>
      </c>
      <c r="G254" t="str">
        <f>IF(INDEX($A$1:$A$1324,$C254*4+G$1)=0,"",INDEX($A$1:$A$1324,$C254*4+G$1))</f>
        <v>Nb jours avec sport hors école - ENF3-10</v>
      </c>
    </row>
    <row r="255" spans="1:7" x14ac:dyDescent="0.25">
      <c r="A255" t="s">
        <v>140</v>
      </c>
      <c r="B255">
        <f t="shared" si="6"/>
        <v>0</v>
      </c>
      <c r="C255">
        <f t="shared" si="7"/>
        <v>253</v>
      </c>
      <c r="D255" t="str">
        <f>IF(INDEX($A$1:$A$1324,$C255*4+D$1)=0,"",INDEX($A$1:$A$1324,$C255*4+D$1))</f>
        <v>q183</v>
      </c>
      <c r="E255" t="str">
        <f>IF(INDEX($A$1:$A$1324,$C255*4+E$1)=0,"",INDEX($A$1:$A$1324,$C255*4+E$1))</f>
        <v>Numérique</v>
      </c>
      <c r="F255" t="str">
        <f>IF(INDEX($A$1:$A$1324,$C255*4+F$1)=0,"",INDEX($A$1:$A$1324,$C255*4+F$1))</f>
        <v>onsp</v>
      </c>
      <c r="G255" t="str">
        <f>IF(INDEX($A$1:$A$1324,$C255*4+G$1)=0,"",INDEX($A$1:$A$1324,$C255*4+G$1))</f>
        <v>Participation compétition sport hors école - ENF3-10</v>
      </c>
    </row>
    <row r="256" spans="1:7" x14ac:dyDescent="0.25">
      <c r="A256" t="s">
        <v>141</v>
      </c>
      <c r="B256">
        <f t="shared" si="6"/>
        <v>0</v>
      </c>
      <c r="C256">
        <f t="shared" si="7"/>
        <v>254</v>
      </c>
      <c r="D256" t="str">
        <f>IF(INDEX($A$1:$A$1324,$C256*4+D$1)=0,"",INDEX($A$1:$A$1324,$C256*4+D$1))</f>
        <v>q184</v>
      </c>
      <c r="E256" t="str">
        <f>IF(INDEX($A$1:$A$1324,$C256*4+E$1)=0,"",INDEX($A$1:$A$1324,$C256*4+E$1))</f>
        <v>Numérique</v>
      </c>
      <c r="F256" t="str">
        <f>IF(INDEX($A$1:$A$1324,$C256*4+F$1)=0,"",INDEX($A$1:$A$1324,$C256*4+F$1))</f>
        <v/>
      </c>
      <c r="G256" t="str">
        <f>IF(INDEX($A$1:$A$1324,$C256*4+G$1)=0,"",INDEX($A$1:$A$1324,$C256*4+G$1))</f>
        <v>Nb de jours avec activité culturelle - ENF3-10</v>
      </c>
    </row>
    <row r="257" spans="1:7" x14ac:dyDescent="0.25">
      <c r="A257" t="s">
        <v>142</v>
      </c>
      <c r="B257">
        <f t="shared" si="6"/>
        <v>0</v>
      </c>
      <c r="C257">
        <f t="shared" si="7"/>
        <v>255</v>
      </c>
      <c r="D257" t="str">
        <f>IF(INDEX($A$1:$A$1324,$C257*4+D$1)=0,"",INDEX($A$1:$A$1324,$C257*4+D$1))</f>
        <v>q185</v>
      </c>
      <c r="E257" t="str">
        <f>IF(INDEX($A$1:$A$1324,$C257*4+E$1)=0,"",INDEX($A$1:$A$1324,$C257*4+E$1))</f>
        <v>Numérique</v>
      </c>
      <c r="F257" t="str">
        <f>IF(INDEX($A$1:$A$1324,$C257*4+F$1)=0,"",INDEX($A$1:$A$1324,$C257*4+F$1))</f>
        <v>transp</v>
      </c>
      <c r="G257" t="str">
        <f>IF(INDEX($A$1:$A$1324,$C257*4+G$1)=0,"",INDEX($A$1:$A$1324,$C257*4+G$1))</f>
        <v>Moyen de transport école/maison - ENF3-10</v>
      </c>
    </row>
    <row r="258" spans="1:7" x14ac:dyDescent="0.25">
      <c r="A258" t="s">
        <v>5</v>
      </c>
      <c r="B258">
        <f t="shared" ref="B258:B321" si="8">IF(AND($A258&lt;&gt;0,$A259&lt;&gt;0,OR(AND(EXACT(UPPER(LEFT($A258,1)),LEFT($A258,1)),EXACT(UPPER(LEFT($A259,1)),LEFT($A259,1))),AND(EXACT(LOWER(LEFT($A258,1)),LEFT($A258,1)),EXACT(LOWER(LEFT($A259,1)),LEFT($A259,1))))),1,0)</f>
        <v>0</v>
      </c>
      <c r="C258">
        <f t="shared" si="7"/>
        <v>256</v>
      </c>
      <c r="D258" t="str">
        <f>IF(INDEX($A$1:$A$1324,$C258*4+D$1)=0,"",INDEX($A$1:$A$1324,$C258*4+D$1))</f>
        <v>q186</v>
      </c>
      <c r="E258" t="str">
        <f>IF(INDEX($A$1:$A$1324,$C258*4+E$1)=0,"",INDEX($A$1:$A$1324,$C258*4+E$1))</f>
        <v>Numérique</v>
      </c>
      <c r="F258" t="str">
        <f>IF(INDEX($A$1:$A$1324,$C258*4+F$1)=0,"",INDEX($A$1:$A$1324,$C258*4+F$1))</f>
        <v>eps</v>
      </c>
      <c r="G258" t="str">
        <f>IF(INDEX($A$1:$A$1324,$C258*4+G$1)=0,"",INDEX($A$1:$A$1324,$C258*4+G$1))</f>
        <v>Cours d'EPS 7 derniers jours - ENF3-10</v>
      </c>
    </row>
    <row r="259" spans="1:7" x14ac:dyDescent="0.25">
      <c r="A259" t="s">
        <v>143</v>
      </c>
      <c r="B259">
        <f t="shared" si="8"/>
        <v>0</v>
      </c>
      <c r="C259">
        <f t="shared" si="7"/>
        <v>257</v>
      </c>
      <c r="D259" t="str">
        <f>IF(INDEX($A$1:$A$1324,$C259*4+D$1)=0,"",INDEX($A$1:$A$1324,$C259*4+D$1))</f>
        <v>q187</v>
      </c>
      <c r="E259" t="str">
        <f>IF(INDEX($A$1:$A$1324,$C259*4+E$1)=0,"",INDEX($A$1:$A$1324,$C259*4+E$1))</f>
        <v>Numérique</v>
      </c>
      <c r="F259" t="str">
        <f>IF(INDEX($A$1:$A$1324,$C259*4+F$1)=0,"",INDEX($A$1:$A$1324,$C259*4+F$1))</f>
        <v>recre</v>
      </c>
      <c r="G259" t="str">
        <f>IF(INDEX($A$1:$A$1324,$C259*4+G$1)=0,"",INDEX($A$1:$A$1324,$C259*4+G$1))</f>
        <v>En cour de récréation votre enfant préfère ? - ENF3-10</v>
      </c>
    </row>
    <row r="260" spans="1:7" x14ac:dyDescent="0.25">
      <c r="A260" t="s">
        <v>144</v>
      </c>
      <c r="B260">
        <f t="shared" si="8"/>
        <v>0</v>
      </c>
      <c r="C260">
        <f t="shared" ref="C260:C323" si="9">C259+1</f>
        <v>258</v>
      </c>
      <c r="D260" t="str">
        <f>IF(INDEX($A$1:$A$1324,$C260*4+D$1)=0,"",INDEX($A$1:$A$1324,$C260*4+D$1))</f>
        <v>q188</v>
      </c>
      <c r="E260" t="str">
        <f>IF(INDEX($A$1:$A$1324,$C260*4+E$1)=0,"",INDEX($A$1:$A$1324,$C260*4+E$1))</f>
        <v>Numérique</v>
      </c>
      <c r="F260" t="str">
        <f>IF(INDEX($A$1:$A$1324,$C260*4+F$1)=0,"",INDEX($A$1:$A$1324,$C260*4+F$1))</f>
        <v>onsp</v>
      </c>
      <c r="G260" t="str">
        <f>IF(INDEX($A$1:$A$1324,$C260*4+G$1)=0,"",INDEX($A$1:$A$1324,$C260*4+G$1))</f>
        <v>Votre enfant est-il actif ? - ENF3-10</v>
      </c>
    </row>
    <row r="261" spans="1:7" x14ac:dyDescent="0.25">
      <c r="A261" t="s">
        <v>145</v>
      </c>
      <c r="B261">
        <f t="shared" si="8"/>
        <v>0</v>
      </c>
      <c r="C261">
        <f t="shared" si="9"/>
        <v>259</v>
      </c>
      <c r="D261" t="str">
        <f>IF(INDEX($A$1:$A$1324,$C261*4+D$1)=0,"",INDEX($A$1:$A$1324,$C261*4+D$1))</f>
        <v>q189</v>
      </c>
      <c r="E261" t="str">
        <f>IF(INDEX($A$1:$A$1324,$C261*4+E$1)=0,"",INDEX($A$1:$A$1324,$C261*4+E$1))</f>
        <v>Numérique</v>
      </c>
      <c r="F261" t="str">
        <f>IF(INDEX($A$1:$A$1324,$C261*4+F$1)=0,"",INDEX($A$1:$A$1324,$C261*4+F$1))</f>
        <v>habitude</v>
      </c>
      <c r="G261" t="str">
        <f>IF(INDEX($A$1:$A$1324,$C261*4+G$1)=0,"",INDEX($A$1:$A$1324,$C261*4+G$1))</f>
        <v>Estime que l'enfant s'est dépensé ... - ENF3-10</v>
      </c>
    </row>
    <row r="262" spans="1:7" x14ac:dyDescent="0.25">
      <c r="A262" t="s">
        <v>5</v>
      </c>
      <c r="B262">
        <f t="shared" si="8"/>
        <v>0</v>
      </c>
      <c r="C262">
        <f t="shared" si="9"/>
        <v>260</v>
      </c>
      <c r="D262" t="str">
        <f>IF(INDEX($A$1:$A$1324,$C262*4+D$1)=0,"",INDEX($A$1:$A$1324,$C262*4+D$1))</f>
        <v>q191</v>
      </c>
      <c r="E262" t="str">
        <f>IF(INDEX($A$1:$A$1324,$C262*4+E$1)=0,"",INDEX($A$1:$A$1324,$C262*4+E$1))</f>
        <v>Numérique</v>
      </c>
      <c r="F262" t="str">
        <f>IF(INDEX($A$1:$A$1324,$C262*4+F$1)=0,"",INDEX($A$1:$A$1324,$C262*4+F$1))</f>
        <v/>
      </c>
      <c r="G262" t="str">
        <f>IF(INDEX($A$1:$A$1324,$C262*4+G$1)=0,"",INDEX($A$1:$A$1324,$C262*4+G$1))</f>
        <v>Volet activité physique - ENF11-14</v>
      </c>
    </row>
    <row r="263" spans="1:7" x14ac:dyDescent="0.25">
      <c r="A263" t="s">
        <v>146</v>
      </c>
      <c r="B263">
        <f t="shared" si="8"/>
        <v>0</v>
      </c>
      <c r="C263">
        <f t="shared" si="9"/>
        <v>261</v>
      </c>
      <c r="D263" t="str">
        <f>IF(INDEX($A$1:$A$1324,$C263*4+D$1)=0,"",INDEX($A$1:$A$1324,$C263*4+D$1))</f>
        <v>q192</v>
      </c>
      <c r="E263" t="str">
        <f>IF(INDEX($A$1:$A$1324,$C263*4+E$1)=0,"",INDEX($A$1:$A$1324,$C263*4+E$1))</f>
        <v>Numérique</v>
      </c>
      <c r="F263" t="str">
        <f>IF(INDEX($A$1:$A$1324,$C263*4+F$1)=0,"",INDEX($A$1:$A$1324,$C263*4+F$1))</f>
        <v>ecolea</v>
      </c>
      <c r="G263" t="str">
        <f>IF(INDEX($A$1:$A$1324,$C263*4+G$1)=0,"",INDEX($A$1:$A$1324,$C263*4+G$1))</f>
        <v>La semaine dernière, tu es allé à l'école ... - ENF11-14</v>
      </c>
    </row>
    <row r="264" spans="1:7" x14ac:dyDescent="0.25">
      <c r="A264" t="s">
        <v>147</v>
      </c>
      <c r="B264">
        <f t="shared" si="8"/>
        <v>0</v>
      </c>
      <c r="C264">
        <f t="shared" si="9"/>
        <v>262</v>
      </c>
      <c r="D264" t="str">
        <f>IF(INDEX($A$1:$A$1324,$C264*4+D$1)=0,"",INDEX($A$1:$A$1324,$C264*4+D$1))</f>
        <v>q203</v>
      </c>
      <c r="E264" t="str">
        <f>IF(INDEX($A$1:$A$1324,$C264*4+E$1)=0,"",INDEX($A$1:$A$1324,$C264*4+E$1))</f>
        <v>Numérique</v>
      </c>
      <c r="F264" t="str">
        <f>IF(INDEX($A$1:$A$1324,$C264*4+F$1)=0,"",INDEX($A$1:$A$1324,$C264*4+F$1))</f>
        <v/>
      </c>
      <c r="G264" t="str">
        <f>IF(INDEX($A$1:$A$1324,$C264*4+G$1)=0,"",INDEX($A$1:$A$1324,$C264*4+G$1))</f>
        <v>Nb jours activité physique intense - ENF11-14</v>
      </c>
    </row>
    <row r="265" spans="1:7" x14ac:dyDescent="0.25">
      <c r="A265" t="s">
        <v>148</v>
      </c>
      <c r="B265">
        <f t="shared" si="8"/>
        <v>0</v>
      </c>
      <c r="C265">
        <f t="shared" si="9"/>
        <v>263</v>
      </c>
      <c r="D265" t="str">
        <f>IF(INDEX($A$1:$A$1324,$C265*4+D$1)=0,"",INDEX($A$1:$A$1324,$C265*4+D$1))</f>
        <v>q204</v>
      </c>
      <c r="E265" t="str">
        <f>IF(INDEX($A$1:$A$1324,$C265*4+E$1)=0,"",INDEX($A$1:$A$1324,$C265*4+E$1))</f>
        <v>Numérique</v>
      </c>
      <c r="F265" t="str">
        <f>IF(INDEX($A$1:$A$1324,$C265*4+F$1)=0,"",INDEX($A$1:$A$1324,$C265*4+F$1))</f>
        <v/>
      </c>
      <c r="G265" t="str">
        <f>IF(INDEX($A$1:$A$1324,$C265*4+G$1)=0,"",INDEX($A$1:$A$1324,$C265*4+G$1))</f>
        <v>Nb jours activité physique modérée - ENF11-14</v>
      </c>
    </row>
    <row r="266" spans="1:7" x14ac:dyDescent="0.25">
      <c r="A266" t="s">
        <v>5</v>
      </c>
      <c r="B266">
        <f t="shared" si="8"/>
        <v>0</v>
      </c>
      <c r="C266">
        <f t="shared" si="9"/>
        <v>264</v>
      </c>
      <c r="D266" t="str">
        <f>IF(INDEX($A$1:$A$1324,$C266*4+D$1)=0,"",INDEX($A$1:$A$1324,$C266*4+D$1))</f>
        <v>q213</v>
      </c>
      <c r="E266" t="str">
        <f>IF(INDEX($A$1:$A$1324,$C266*4+E$1)=0,"",INDEX($A$1:$A$1324,$C266*4+E$1))</f>
        <v>Numérique</v>
      </c>
      <c r="F266" t="str">
        <f>IF(INDEX($A$1:$A$1324,$C266*4+F$1)=0,"",INDEX($A$1:$A$1324,$C266*4+F$1))</f>
        <v>onref</v>
      </c>
      <c r="G266" t="str">
        <f>IF(INDEX($A$1:$A$1324,$C266*4+G$1)=0,"",INDEX($A$1:$A$1324,$C266*4+G$1))</f>
        <v>Regarde TV dans sa chambre - ENF11-14</v>
      </c>
    </row>
    <row r="267" spans="1:7" x14ac:dyDescent="0.25">
      <c r="A267" t="s">
        <v>149</v>
      </c>
      <c r="B267">
        <f t="shared" si="8"/>
        <v>0</v>
      </c>
      <c r="C267">
        <f t="shared" si="9"/>
        <v>265</v>
      </c>
      <c r="D267" t="str">
        <f>IF(INDEX($A$1:$A$1324,$C267*4+D$1)=0,"",INDEX($A$1:$A$1324,$C267*4+D$1))</f>
        <v>q222</v>
      </c>
      <c r="E267" t="str">
        <f>IF(INDEX($A$1:$A$1324,$C267*4+E$1)=0,"",INDEX($A$1:$A$1324,$C267*4+E$1))</f>
        <v>Numérique</v>
      </c>
      <c r="F267" t="str">
        <f>IF(INDEX($A$1:$A$1324,$C267*4+F$1)=0,"",INDEX($A$1:$A$1324,$C267*4+F$1))</f>
        <v/>
      </c>
      <c r="G267" t="str">
        <f>IF(INDEX($A$1:$A$1324,$C267*4+G$1)=0,"",INDEX($A$1:$A$1324,$C267*4+G$1))</f>
        <v>Nb de jours avec activité culturelle - ENF11-14</v>
      </c>
    </row>
    <row r="268" spans="1:7" x14ac:dyDescent="0.25">
      <c r="A268" t="s">
        <v>150</v>
      </c>
      <c r="B268">
        <f t="shared" si="8"/>
        <v>0</v>
      </c>
      <c r="C268">
        <f t="shared" si="9"/>
        <v>266</v>
      </c>
      <c r="D268" t="str">
        <f>IF(INDEX($A$1:$A$1324,$C268*4+D$1)=0,"",INDEX($A$1:$A$1324,$C268*4+D$1))</f>
        <v>q223</v>
      </c>
      <c r="E268" t="str">
        <f>IF(INDEX($A$1:$A$1324,$C268*4+E$1)=0,"",INDEX($A$1:$A$1324,$C268*4+E$1))</f>
        <v>Numérique</v>
      </c>
      <c r="F268" t="str">
        <f>IF(INDEX($A$1:$A$1324,$C268*4+F$1)=0,"",INDEX($A$1:$A$1324,$C268*4+F$1))</f>
        <v>transp</v>
      </c>
      <c r="G268" t="str">
        <f>IF(INDEX($A$1:$A$1324,$C268*4+G$1)=0,"",INDEX($A$1:$A$1324,$C268*4+G$1))</f>
        <v>Moyen de transport école/maison - ENF11-14</v>
      </c>
    </row>
    <row r="269" spans="1:7" x14ac:dyDescent="0.25">
      <c r="A269" t="s">
        <v>151</v>
      </c>
      <c r="B269">
        <f t="shared" si="8"/>
        <v>0</v>
      </c>
      <c r="C269">
        <f t="shared" si="9"/>
        <v>267</v>
      </c>
      <c r="D269" t="str">
        <f>IF(INDEX($A$1:$A$1324,$C269*4+D$1)=0,"",INDEX($A$1:$A$1324,$C269*4+D$1))</f>
        <v>q224</v>
      </c>
      <c r="E269" t="str">
        <f>IF(INDEX($A$1:$A$1324,$C269*4+E$1)=0,"",INDEX($A$1:$A$1324,$C269*4+E$1))</f>
        <v>Numérique</v>
      </c>
      <c r="F269" t="str">
        <f>IF(INDEX($A$1:$A$1324,$C269*4+F$1)=0,"",INDEX($A$1:$A$1324,$C269*4+F$1))</f>
        <v/>
      </c>
      <c r="G269" t="str">
        <f>IF(INDEX($A$1:$A$1324,$C269*4+G$1)=0,"",INDEX($A$1:$A$1324,$C269*4+G$1))</f>
        <v>Nb de jours avec cours d'EPS - ENF11-14</v>
      </c>
    </row>
    <row r="270" spans="1:7" x14ac:dyDescent="0.25">
      <c r="A270" t="s">
        <v>5</v>
      </c>
      <c r="B270">
        <f t="shared" si="8"/>
        <v>0</v>
      </c>
      <c r="C270">
        <f t="shared" si="9"/>
        <v>268</v>
      </c>
      <c r="D270" t="str">
        <f>IF(INDEX($A$1:$A$1324,$C270*4+D$1)=0,"",INDEX($A$1:$A$1324,$C270*4+D$1))</f>
        <v>q225</v>
      </c>
      <c r="E270" t="str">
        <f>IF(INDEX($A$1:$A$1324,$C270*4+E$1)=0,"",INDEX($A$1:$A$1324,$C270*4+E$1))</f>
        <v>Numérique</v>
      </c>
      <c r="F270" t="str">
        <f>IF(INDEX($A$1:$A$1324,$C270*4+F$1)=0,"",INDEX($A$1:$A$1324,$C270*4+F$1))</f>
        <v>actifeps</v>
      </c>
      <c r="G270" t="str">
        <f>IF(INDEX($A$1:$A$1324,$C270*4+G$1)=0,"",INDEX($A$1:$A$1324,$C270*4+G$1))</f>
        <v>Pendant cours d'EPS, nb de mn effectivement actif(ve) - ENF11-14</v>
      </c>
    </row>
    <row r="271" spans="1:7" x14ac:dyDescent="0.25">
      <c r="A271" t="s">
        <v>152</v>
      </c>
      <c r="B271">
        <f t="shared" si="8"/>
        <v>0</v>
      </c>
      <c r="C271">
        <f t="shared" si="9"/>
        <v>269</v>
      </c>
      <c r="D271" t="str">
        <f>IF(INDEX($A$1:$A$1324,$C271*4+D$1)=0,"",INDEX($A$1:$A$1324,$C271*4+D$1))</f>
        <v>q226</v>
      </c>
      <c r="E271" t="str">
        <f>IF(INDEX($A$1:$A$1324,$C271*4+E$1)=0,"",INDEX($A$1:$A$1324,$C271*4+E$1))</f>
        <v>Numérique</v>
      </c>
      <c r="F271" t="str">
        <f>IF(INDEX($A$1:$A$1324,$C271*4+F$1)=0,"",INDEX($A$1:$A$1324,$C271*4+F$1))</f>
        <v>habitude</v>
      </c>
      <c r="G271" t="str">
        <f>IF(INDEX($A$1:$A$1324,$C271*4+G$1)=0,"",INDEX($A$1:$A$1324,$C271*4+G$1))</f>
        <v>Estime s'être dépensé… - ENF11-14</v>
      </c>
    </row>
    <row r="272" spans="1:7" x14ac:dyDescent="0.25">
      <c r="A272" t="s">
        <v>153</v>
      </c>
      <c r="B272">
        <f t="shared" si="8"/>
        <v>0</v>
      </c>
      <c r="C272">
        <f t="shared" si="9"/>
        <v>270</v>
      </c>
      <c r="D272" t="str">
        <f>IF(INDEX($A$1:$A$1324,$C272*4+D$1)=0,"",INDEX($A$1:$A$1324,$C272*4+D$1))</f>
        <v>q249</v>
      </c>
      <c r="E272" t="str">
        <f>IF(INDEX($A$1:$A$1324,$C272*4+E$1)=0,"",INDEX($A$1:$A$1324,$C272*4+E$1))</f>
        <v>Numérique</v>
      </c>
      <c r="F272" t="str">
        <f>IF(INDEX($A$1:$A$1324,$C272*4+F$1)=0,"",INDEX($A$1:$A$1324,$C272*4+F$1))</f>
        <v>onref</v>
      </c>
      <c r="G272" t="str">
        <f>IF(INDEX($A$1:$A$1324,$C272*4+G$1)=0,"",INDEX($A$1:$A$1324,$C272*4+G$1))</f>
        <v>Regarde TV dans sa chambre - ENF15-17</v>
      </c>
    </row>
    <row r="273" spans="1:7" x14ac:dyDescent="0.25">
      <c r="A273" t="s">
        <v>154</v>
      </c>
      <c r="B273">
        <f t="shared" si="8"/>
        <v>0</v>
      </c>
      <c r="C273">
        <f t="shared" si="9"/>
        <v>271</v>
      </c>
      <c r="D273" t="str">
        <f>IF(INDEX($A$1:$A$1324,$C273*4+D$1)=0,"",INDEX($A$1:$A$1324,$C273*4+D$1))</f>
        <v>q254</v>
      </c>
      <c r="E273" t="str">
        <f>IF(INDEX($A$1:$A$1324,$C273*4+E$1)=0,"",INDEX($A$1:$A$1324,$C273*4+E$1))</f>
        <v>Numérique</v>
      </c>
      <c r="F273" t="str">
        <f>IF(INDEX($A$1:$A$1324,$C273*4+F$1)=0,"",INDEX($A$1:$A$1324,$C273*4+F$1))</f>
        <v>habitude</v>
      </c>
      <c r="G273" t="str">
        <f>IF(INDEX($A$1:$A$1324,$C273*4+G$1)=0,"",INDEX($A$1:$A$1324,$C273*4+G$1))</f>
        <v>Estime s'être dépensé… - ENF15-17</v>
      </c>
    </row>
    <row r="274" spans="1:7" x14ac:dyDescent="0.25">
      <c r="A274" t="s">
        <v>33</v>
      </c>
      <c r="B274">
        <f t="shared" si="8"/>
        <v>0</v>
      </c>
      <c r="C274">
        <f t="shared" si="9"/>
        <v>272</v>
      </c>
      <c r="D274" t="str">
        <f>IF(INDEX($A$1:$A$1324,$C274*4+D$1)=0,"",INDEX($A$1:$A$1324,$C274*4+D$1))</f>
        <v>q255</v>
      </c>
      <c r="E274" t="str">
        <f>IF(INDEX($A$1:$A$1324,$C274*4+E$1)=0,"",INDEX($A$1:$A$1324,$C274*4+E$1))</f>
        <v>Numérique</v>
      </c>
      <c r="F274" t="str">
        <f>IF(INDEX($A$1:$A$1324,$C274*4+F$1)=0,"",INDEX($A$1:$A$1324,$C274*4+F$1))</f>
        <v/>
      </c>
      <c r="G274" t="str">
        <f>IF(INDEX($A$1:$A$1324,$C274*4+G$1)=0,"",INDEX($A$1:$A$1324,$C274*4+G$1))</f>
        <v>Nb de jours avec activité culturelle - ENF15-17</v>
      </c>
    </row>
    <row r="275" spans="1:7" x14ac:dyDescent="0.25">
      <c r="B275">
        <f t="shared" si="8"/>
        <v>0</v>
      </c>
      <c r="C275">
        <f t="shared" si="9"/>
        <v>273</v>
      </c>
      <c r="D275" t="str">
        <f>IF(INDEX($A$1:$A$1324,$C275*4+D$1)=0,"",INDEX($A$1:$A$1324,$C275*4+D$1))</f>
        <v>reg</v>
      </c>
      <c r="E275" t="str">
        <f>IF(INDEX($A$1:$A$1324,$C275*4+E$1)=0,"",INDEX($A$1:$A$1324,$C275*4+E$1))</f>
        <v>Numérique</v>
      </c>
      <c r="F275" t="str">
        <f>IF(INDEX($A$1:$A$1324,$C275*4+F$1)=0,"",INDEX($A$1:$A$1324,$C275*4+F$1))</f>
        <v>regf</v>
      </c>
      <c r="G275" t="str">
        <f>IF(INDEX($A$1:$A$1324,$C275*4+G$1)=0,"",INDEX($A$1:$A$1324,$C275*4+G$1))</f>
        <v>Région INCA2 (8 modalités)</v>
      </c>
    </row>
    <row r="276" spans="1:7" x14ac:dyDescent="0.25">
      <c r="A276" t="s">
        <v>155</v>
      </c>
      <c r="B276">
        <f t="shared" si="8"/>
        <v>0</v>
      </c>
      <c r="C276">
        <f t="shared" si="9"/>
        <v>274</v>
      </c>
      <c r="D276" t="str">
        <f>IF(INDEX($A$1:$A$1324,$C276*4+D$1)=0,"",INDEX($A$1:$A$1324,$C276*4+D$1))</f>
        <v>regagglo</v>
      </c>
      <c r="E276" t="str">
        <f>IF(INDEX($A$1:$A$1324,$C276*4+E$1)=0,"",INDEX($A$1:$A$1324,$C276*4+E$1))</f>
        <v>Texte</v>
      </c>
      <c r="F276" t="str">
        <f>IF(INDEX($A$1:$A$1324,$C276*4+F$1)=0,"",INDEX($A$1:$A$1324,$C276*4+F$1))</f>
        <v>concaténation des variables reg et agglo5</v>
      </c>
      <c r="G276" t="str">
        <f>IF(INDEX($A$1:$A$1324,$C276*4+G$1)=0,"",INDEX($A$1:$A$1324,$C276*4+G$1))</f>
        <v/>
      </c>
    </row>
    <row r="277" spans="1:7" x14ac:dyDescent="0.25">
      <c r="A277" t="s">
        <v>156</v>
      </c>
      <c r="B277">
        <f t="shared" si="8"/>
        <v>0</v>
      </c>
      <c r="C277">
        <f t="shared" si="9"/>
        <v>275</v>
      </c>
      <c r="D277" t="str">
        <f>IF(INDEX($A$1:$A$1324,$C277*4+D$1)=0,"",INDEX($A$1:$A$1324,$C277*4+D$1))</f>
        <v>regaut</v>
      </c>
      <c r="E277" t="str">
        <f>IF(INDEX($A$1:$A$1324,$C277*4+E$1)=0,"",INDEX($A$1:$A$1324,$C277*4+E$1))</f>
        <v>Numérique</v>
      </c>
      <c r="F277" t="str">
        <f>IF(INDEX($A$1:$A$1324,$C277*4+F$1)=0,"",INDEX($A$1:$A$1324,$C277*4+F$1))</f>
        <v>onsp</v>
      </c>
      <c r="G277" t="str">
        <f>IF(INDEX($A$1:$A$1324,$C277*4+G$1)=0,"",INDEX($A$1:$A$1324,$C277*4+G$1))</f>
        <v>Suit un régime pour une autre raison</v>
      </c>
    </row>
    <row r="278" spans="1:7" x14ac:dyDescent="0.25">
      <c r="A278" t="s">
        <v>5</v>
      </c>
      <c r="B278">
        <f t="shared" si="8"/>
        <v>0</v>
      </c>
      <c r="C278">
        <f t="shared" si="9"/>
        <v>276</v>
      </c>
      <c r="D278" t="str">
        <f>IF(INDEX($A$1:$A$1324,$C278*4+D$1)=0,"",INDEX($A$1:$A$1324,$C278*4+D$1))</f>
        <v>regform</v>
      </c>
      <c r="E278" t="str">
        <f>IF(INDEX($A$1:$A$1324,$C278*4+E$1)=0,"",INDEX($A$1:$A$1324,$C278*4+E$1))</f>
        <v>Numérique</v>
      </c>
      <c r="F278" t="str">
        <f>IF(INDEX($A$1:$A$1324,$C278*4+F$1)=0,"",INDEX($A$1:$A$1324,$C278*4+F$1))</f>
        <v>onsp</v>
      </c>
      <c r="G278" t="str">
        <f>IF(INDEX($A$1:$A$1324,$C278*4+G$1)=0,"",INDEX($A$1:$A$1324,$C278*4+G$1))</f>
        <v>Suit un régime pour rester en forme</v>
      </c>
    </row>
    <row r="279" spans="1:7" x14ac:dyDescent="0.25">
      <c r="A279" t="s">
        <v>157</v>
      </c>
      <c r="B279">
        <f t="shared" si="8"/>
        <v>0</v>
      </c>
      <c r="C279">
        <f t="shared" si="9"/>
        <v>277</v>
      </c>
      <c r="D279" t="str">
        <f>IF(INDEX($A$1:$A$1324,$C279*4+D$1)=0,"",INDEX($A$1:$A$1324,$C279*4+D$1))</f>
        <v>regimedj</v>
      </c>
      <c r="E279" t="str">
        <f>IF(INDEX($A$1:$A$1324,$C279*4+E$1)=0,"",INDEX($A$1:$A$1324,$C279*4+E$1))</f>
        <v>Numérique</v>
      </c>
      <c r="F279" t="str">
        <f>IF(INDEX($A$1:$A$1324,$C279*4+F$1)=0,"",INDEX($A$1:$A$1324,$C279*4+F$1))</f>
        <v>onsp</v>
      </c>
      <c r="G279" t="str">
        <f>IF(INDEX($A$1:$A$1324,$C279*4+G$1)=0,"",INDEX($A$1:$A$1324,$C279*4+G$1))</f>
        <v>A déjà suivi un régime pour perdre du poids</v>
      </c>
    </row>
    <row r="280" spans="1:7" x14ac:dyDescent="0.25">
      <c r="A280" t="s">
        <v>158</v>
      </c>
      <c r="B280">
        <f t="shared" si="8"/>
        <v>0</v>
      </c>
      <c r="C280">
        <f t="shared" si="9"/>
        <v>278</v>
      </c>
      <c r="D280" t="str">
        <f>IF(INDEX($A$1:$A$1324,$C280*4+D$1)=0,"",INDEX($A$1:$A$1324,$C280*4+D$1))</f>
        <v>regimem</v>
      </c>
      <c r="E280" t="str">
        <f>IF(INDEX($A$1:$A$1324,$C280*4+E$1)=0,"",INDEX($A$1:$A$1324,$C280*4+E$1))</f>
        <v>Numérique</v>
      </c>
      <c r="F280" t="str">
        <f>IF(INDEX($A$1:$A$1324,$C280*4+F$1)=0,"",INDEX($A$1:$A$1324,$C280*4+F$1))</f>
        <v>b22f</v>
      </c>
      <c r="G280" t="str">
        <f>IF(INDEX($A$1:$A$1324,$C280*4+G$1)=0,"",INDEX($A$1:$A$1324,$C280*4+G$1))</f>
        <v>Suivi d'un régime alimentaire</v>
      </c>
    </row>
    <row r="281" spans="1:7" x14ac:dyDescent="0.25">
      <c r="A281" t="s">
        <v>159</v>
      </c>
      <c r="B281">
        <f t="shared" si="8"/>
        <v>0</v>
      </c>
      <c r="C281">
        <f t="shared" si="9"/>
        <v>279</v>
      </c>
      <c r="D281" t="str">
        <f>IF(INDEX($A$1:$A$1324,$C281*4+D$1)=0,"",INDEX($A$1:$A$1324,$C281*4+D$1))</f>
        <v>region</v>
      </c>
      <c r="E281" t="str">
        <f>IF(INDEX($A$1:$A$1324,$C281*4+E$1)=0,"",INDEX($A$1:$A$1324,$C281*4+E$1))</f>
        <v>Numérique</v>
      </c>
      <c r="F281" t="str">
        <f>IF(INDEX($A$1:$A$1324,$C281*4+F$1)=0,"",INDEX($A$1:$A$1324,$C281*4+F$1))</f>
        <v>region</v>
      </c>
      <c r="G281" t="str">
        <f>IF(INDEX($A$1:$A$1324,$C281*4+G$1)=0,"",INDEX($A$1:$A$1324,$C281*4+G$1))</f>
        <v>Région (21 modalités)</v>
      </c>
    </row>
    <row r="282" spans="1:7" x14ac:dyDescent="0.25">
      <c r="A282" t="s">
        <v>5</v>
      </c>
      <c r="B282">
        <f t="shared" si="8"/>
        <v>0</v>
      </c>
      <c r="C282">
        <f t="shared" si="9"/>
        <v>280</v>
      </c>
      <c r="D282" t="str">
        <f>IF(INDEX($A$1:$A$1324,$C282*4+D$1)=0,"",INDEX($A$1:$A$1324,$C282*4+D$1))</f>
        <v>regmaig</v>
      </c>
      <c r="E282" t="str">
        <f>IF(INDEX($A$1:$A$1324,$C282*4+E$1)=0,"",INDEX($A$1:$A$1324,$C282*4+E$1))</f>
        <v>Numérique</v>
      </c>
      <c r="F282" t="str">
        <f>IF(INDEX($A$1:$A$1324,$C282*4+F$1)=0,"",INDEX($A$1:$A$1324,$C282*4+F$1))</f>
        <v>onsp</v>
      </c>
      <c r="G282" t="str">
        <f>IF(INDEX($A$1:$A$1324,$C282*4+G$1)=0,"",INDEX($A$1:$A$1324,$C282*4+G$1))</f>
        <v>Suit un régime pour maigrir</v>
      </c>
    </row>
    <row r="283" spans="1:7" x14ac:dyDescent="0.25">
      <c r="A283" t="s">
        <v>160</v>
      </c>
      <c r="B283">
        <f t="shared" si="8"/>
        <v>0</v>
      </c>
      <c r="C283">
        <f t="shared" si="9"/>
        <v>281</v>
      </c>
      <c r="D283" t="str">
        <f>IF(INDEX($A$1:$A$1324,$C283*4+D$1)=0,"",INDEX($A$1:$A$1324,$C283*4+D$1))</f>
        <v>regmedic</v>
      </c>
      <c r="E283" t="str">
        <f>IF(INDEX($A$1:$A$1324,$C283*4+E$1)=0,"",INDEX($A$1:$A$1324,$C283*4+E$1))</f>
        <v>Numérique</v>
      </c>
      <c r="F283" t="str">
        <f>IF(INDEX($A$1:$A$1324,$C283*4+F$1)=0,"",INDEX($A$1:$A$1324,$C283*4+F$1))</f>
        <v>onsp</v>
      </c>
      <c r="G283" t="str">
        <f>IF(INDEX($A$1:$A$1324,$C283*4+G$1)=0,"",INDEX($A$1:$A$1324,$C283*4+G$1))</f>
        <v>Suit un régime pour raisons médicales (autres que poids)</v>
      </c>
    </row>
    <row r="284" spans="1:7" x14ac:dyDescent="0.25">
      <c r="A284" t="s">
        <v>161</v>
      </c>
      <c r="B284">
        <f t="shared" si="8"/>
        <v>0</v>
      </c>
      <c r="C284">
        <f t="shared" si="9"/>
        <v>282</v>
      </c>
      <c r="D284" t="str">
        <f>IF(INDEX($A$1:$A$1324,$C284*4+D$1)=0,"",INDEX($A$1:$A$1324,$C284*4+D$1))</f>
        <v>regrelig</v>
      </c>
      <c r="E284" t="str">
        <f>IF(INDEX($A$1:$A$1324,$C284*4+E$1)=0,"",INDEX($A$1:$A$1324,$C284*4+E$1))</f>
        <v>Numérique</v>
      </c>
      <c r="F284" t="str">
        <f>IF(INDEX($A$1:$A$1324,$C284*4+F$1)=0,"",INDEX($A$1:$A$1324,$C284*4+F$1))</f>
        <v>onsp</v>
      </c>
      <c r="G284" t="str">
        <f>IF(INDEX($A$1:$A$1324,$C284*4+G$1)=0,"",INDEX($A$1:$A$1324,$C284*4+G$1))</f>
        <v>Suit un régime par conviction personnelle ou religieuse</v>
      </c>
    </row>
    <row r="285" spans="1:7" x14ac:dyDescent="0.25">
      <c r="A285" t="s">
        <v>162</v>
      </c>
      <c r="B285">
        <f t="shared" si="8"/>
        <v>0</v>
      </c>
      <c r="C285">
        <f t="shared" si="9"/>
        <v>283</v>
      </c>
      <c r="D285" t="str">
        <f>IF(INDEX($A$1:$A$1324,$C285*4+D$1)=0,"",INDEX($A$1:$A$1324,$C285*4+D$1))</f>
        <v>regstab</v>
      </c>
      <c r="E285" t="str">
        <f>IF(INDEX($A$1:$A$1324,$C285*4+E$1)=0,"",INDEX($A$1:$A$1324,$C285*4+E$1))</f>
        <v>Numérique</v>
      </c>
      <c r="F285" t="str">
        <f>IF(INDEX($A$1:$A$1324,$C285*4+F$1)=0,"",INDEX($A$1:$A$1324,$C285*4+F$1))</f>
        <v>onsp</v>
      </c>
      <c r="G285" t="str">
        <f>IF(INDEX($A$1:$A$1324,$C285*4+G$1)=0,"",INDEX($A$1:$A$1324,$C285*4+G$1))</f>
        <v>Suit un régime pour ne pas prendre de poids</v>
      </c>
    </row>
    <row r="286" spans="1:7" x14ac:dyDescent="0.25">
      <c r="A286" t="s">
        <v>5</v>
      </c>
      <c r="B286">
        <f t="shared" si="8"/>
        <v>0</v>
      </c>
      <c r="C286">
        <f t="shared" si="9"/>
        <v>284</v>
      </c>
      <c r="D286" t="str">
        <f>IF(INDEX($A$1:$A$1324,$C286*4+D$1)=0,"",INDEX($A$1:$A$1324,$C286*4+D$1))</f>
        <v>regvegr</v>
      </c>
      <c r="E286" t="str">
        <f>IF(INDEX($A$1:$A$1324,$C286*4+E$1)=0,"",INDEX($A$1:$A$1324,$C286*4+E$1))</f>
        <v>Numérique</v>
      </c>
      <c r="F286" t="str">
        <f>IF(INDEX($A$1:$A$1324,$C286*4+F$1)=0,"",INDEX($A$1:$A$1324,$C286*4+F$1))</f>
        <v>onsp</v>
      </c>
      <c r="G286" t="str">
        <f>IF(INDEX($A$1:$A$1324,$C286*4+G$1)=0,"",INDEX($A$1:$A$1324,$C286*4+G$1))</f>
        <v>Suit un régime car végétarien</v>
      </c>
    </row>
    <row r="287" spans="1:7" x14ac:dyDescent="0.25">
      <c r="B287">
        <f t="shared" si="8"/>
        <v>0</v>
      </c>
      <c r="C287">
        <f t="shared" si="9"/>
        <v>285</v>
      </c>
      <c r="D287" t="str">
        <f>IF(INDEX($A$1:$A$1324,$C287*4+D$1)=0,"",INDEX($A$1:$A$1324,$C287*4+D$1))</f>
        <v>regvegt</v>
      </c>
      <c r="E287" t="str">
        <f>IF(INDEX($A$1:$A$1324,$C287*4+E$1)=0,"",INDEX($A$1:$A$1324,$C287*4+E$1))</f>
        <v>Numérique</v>
      </c>
      <c r="F287" t="str">
        <f>IF(INDEX($A$1:$A$1324,$C287*4+F$1)=0,"",INDEX($A$1:$A$1324,$C287*4+F$1))</f>
        <v>onsp</v>
      </c>
      <c r="G287" t="str">
        <f>IF(INDEX($A$1:$A$1324,$C287*4+G$1)=0,"",INDEX($A$1:$A$1324,$C287*4+G$1))</f>
        <v>Suit un régime car végétalien</v>
      </c>
    </row>
    <row r="288" spans="1:7" x14ac:dyDescent="0.25">
      <c r="A288" t="s">
        <v>163</v>
      </c>
      <c r="B288">
        <f t="shared" si="8"/>
        <v>0</v>
      </c>
      <c r="C288">
        <f t="shared" si="9"/>
        <v>286</v>
      </c>
      <c r="D288" t="str">
        <f>IF(INDEX($A$1:$A$1324,$C288*4+D$1)=0,"",INDEX($A$1:$A$1324,$C288*4+D$1))</f>
        <v>rotboeufcuis</v>
      </c>
      <c r="E288" t="str">
        <f>IF(INDEX($A$1:$A$1324,$C288*4+E$1)=0,"",INDEX($A$1:$A$1324,$C288*4+E$1))</f>
        <v>Numérique</v>
      </c>
      <c r="F288" t="str">
        <f>IF(INDEX($A$1:$A$1324,$C288*4+F$1)=0,"",INDEX($A$1:$A$1324,$C288*4+F$1))</f>
        <v>cuiviand</v>
      </c>
      <c r="G288" t="str">
        <f>IF(INDEX($A$1:$A$1324,$C288*4+G$1)=0,"",INDEX($A$1:$A$1324,$C288*4+G$1))</f>
        <v>Degré de cuisson rôti de boeuf</v>
      </c>
    </row>
    <row r="289" spans="1:7" x14ac:dyDescent="0.25">
      <c r="A289" t="s">
        <v>164</v>
      </c>
      <c r="B289">
        <f t="shared" si="8"/>
        <v>0</v>
      </c>
      <c r="C289">
        <f t="shared" si="9"/>
        <v>287</v>
      </c>
      <c r="D289" t="str">
        <f>IF(INDEX($A$1:$A$1324,$C289*4+D$1)=0,"",INDEX($A$1:$A$1324,$C289*4+D$1))</f>
        <v>saison</v>
      </c>
      <c r="E289" t="str">
        <f>IF(INDEX($A$1:$A$1324,$C289*4+E$1)=0,"",INDEX($A$1:$A$1324,$C289*4+E$1))</f>
        <v>Numérique</v>
      </c>
      <c r="F289" t="str">
        <f>IF(INDEX($A$1:$A$1324,$C289*4+F$1)=0,"",INDEX($A$1:$A$1324,$C289*4+F$1))</f>
        <v>saisonf</v>
      </c>
      <c r="G289" t="str">
        <f>IF(INDEX($A$1:$A$1324,$C289*4+G$1)=0,"",INDEX($A$1:$A$1324,$C289*4+G$1))</f>
        <v>Saison de l'enquête</v>
      </c>
    </row>
    <row r="290" spans="1:7" x14ac:dyDescent="0.25">
      <c r="A290" t="s">
        <v>5</v>
      </c>
      <c r="B290">
        <f t="shared" si="8"/>
        <v>0</v>
      </c>
      <c r="C290">
        <f t="shared" si="9"/>
        <v>288</v>
      </c>
      <c r="D290" t="str">
        <f>IF(INDEX($A$1:$A$1324,$C290*4+D$1)=0,"",INDEX($A$1:$A$1324,$C290*4+D$1))</f>
        <v>sauccru</v>
      </c>
      <c r="E290" t="str">
        <f>IF(INDEX($A$1:$A$1324,$C290*4+E$1)=0,"",INDEX($A$1:$A$1324,$C290*4+E$1))</f>
        <v>Numérique</v>
      </c>
      <c r="F290" t="str">
        <f>IF(INDEX($A$1:$A$1324,$C290*4+F$1)=0,"",INDEX($A$1:$A$1324,$C290*4+F$1))</f>
        <v>consocru</v>
      </c>
      <c r="G290" t="str">
        <f>IF(INDEX($A$1:$A$1324,$C290*4+G$1)=0,"",INDEX($A$1:$A$1324,$C290*4+G$1))</f>
        <v>Consomme des saucisses en sachet crues</v>
      </c>
    </row>
    <row r="291" spans="1:7" x14ac:dyDescent="0.25">
      <c r="A291" t="s">
        <v>165</v>
      </c>
      <c r="B291">
        <f t="shared" si="8"/>
        <v>0</v>
      </c>
      <c r="C291">
        <f t="shared" si="9"/>
        <v>289</v>
      </c>
      <c r="D291" t="str">
        <f>IF(INDEX($A$1:$A$1324,$C291*4+D$1)=0,"",INDEX($A$1:$A$1324,$C291*4+D$1))</f>
        <v>sauccuis</v>
      </c>
      <c r="E291" t="str">
        <f>IF(INDEX($A$1:$A$1324,$C291*4+E$1)=0,"",INDEX($A$1:$A$1324,$C291*4+E$1))</f>
        <v>Numérique</v>
      </c>
      <c r="F291" t="str">
        <f>IF(INDEX($A$1:$A$1324,$C291*4+F$1)=0,"",INDEX($A$1:$A$1324,$C291*4+F$1))</f>
        <v>cuiviand</v>
      </c>
      <c r="G291" t="str">
        <f>IF(INDEX($A$1:$A$1324,$C291*4+G$1)=0,"",INDEX($A$1:$A$1324,$C291*4+G$1))</f>
        <v>Degré de cuisson saucisses de porc</v>
      </c>
    </row>
    <row r="292" spans="1:7" x14ac:dyDescent="0.25">
      <c r="A292" t="s">
        <v>166</v>
      </c>
      <c r="B292">
        <f t="shared" si="8"/>
        <v>0</v>
      </c>
      <c r="C292">
        <f t="shared" si="9"/>
        <v>290</v>
      </c>
      <c r="D292" t="str">
        <f>IF(INDEX($A$1:$A$1324,$C292*4+D$1)=0,"",INDEX($A$1:$A$1324,$C292*4+D$1))</f>
        <v>sed</v>
      </c>
      <c r="E292" t="str">
        <f>IF(INDEX($A$1:$A$1324,$C292*4+E$1)=0,"",INDEX($A$1:$A$1324,$C292*4+E$1))</f>
        <v>Numérique</v>
      </c>
      <c r="F292" t="str">
        <f>IF(INDEX($A$1:$A$1324,$C292*4+F$1)=0,"",INDEX($A$1:$A$1324,$C292*4+F$1))</f>
        <v/>
      </c>
      <c r="G292" t="str">
        <f>IF(INDEX($A$1:$A$1324,$C292*4+G$1)=0,"",INDEX($A$1:$A$1324,$C292*4+G$1))</f>
        <v>Temps moyen quotidien devant ORDI ou TELE (en mn)</v>
      </c>
    </row>
    <row r="293" spans="1:7" x14ac:dyDescent="0.25">
      <c r="A293" t="s">
        <v>167</v>
      </c>
      <c r="B293">
        <f t="shared" si="8"/>
        <v>0</v>
      </c>
      <c r="C293">
        <f t="shared" si="9"/>
        <v>291</v>
      </c>
      <c r="D293" t="str">
        <f>IF(INDEX($A$1:$A$1324,$C293*4+D$1)=0,"",INDEX($A$1:$A$1324,$C293*4+D$1))</f>
        <v>selassent</v>
      </c>
      <c r="E293" t="str">
        <f>IF(INDEX($A$1:$A$1324,$C293*4+E$1)=0,"",INDEX($A$1:$A$1324,$C293*4+E$1))</f>
        <v>Numérique</v>
      </c>
      <c r="F293" t="str">
        <f>IF(INDEX($A$1:$A$1324,$C293*4+F$1)=0,"",INDEX($A$1:$A$1324,$C293*4+F$1))</f>
        <v>sel</v>
      </c>
      <c r="G293" t="str">
        <f>IF(INDEX($A$1:$A$1324,$C293*4+G$1)=0,"",INDEX($A$1:$A$1324,$C293*4+G$1))</f>
        <v>Ajout de sel ds assiette pour entrées</v>
      </c>
    </row>
    <row r="294" spans="1:7" x14ac:dyDescent="0.25">
      <c r="A294" t="s">
        <v>5</v>
      </c>
      <c r="B294">
        <f t="shared" si="8"/>
        <v>0</v>
      </c>
      <c r="C294">
        <f t="shared" si="9"/>
        <v>292</v>
      </c>
      <c r="D294" t="str">
        <f>IF(INDEX($A$1:$A$1324,$C294*4+D$1)=0,"",INDEX($A$1:$A$1324,$C294*4+D$1))</f>
        <v>selassfec</v>
      </c>
      <c r="E294" t="str">
        <f>IF(INDEX($A$1:$A$1324,$C294*4+E$1)=0,"",INDEX($A$1:$A$1324,$C294*4+E$1))</f>
        <v>Numérique</v>
      </c>
      <c r="F294" t="str">
        <f>IF(INDEX($A$1:$A$1324,$C294*4+F$1)=0,"",INDEX($A$1:$A$1324,$C294*4+F$1))</f>
        <v>sel</v>
      </c>
      <c r="G294" t="str">
        <f>IF(INDEX($A$1:$A$1324,$C294*4+G$1)=0,"",INDEX($A$1:$A$1324,$C294*4+G$1))</f>
        <v>Ajout de sel ds assiette pour PDT, pâtes, riz ou légumes secs</v>
      </c>
    </row>
    <row r="295" spans="1:7" x14ac:dyDescent="0.25">
      <c r="A295" t="s">
        <v>93</v>
      </c>
      <c r="B295">
        <f t="shared" si="8"/>
        <v>0</v>
      </c>
      <c r="C295">
        <f t="shared" si="9"/>
        <v>293</v>
      </c>
      <c r="D295" t="str">
        <f>IF(INDEX($A$1:$A$1324,$C295*4+D$1)=0,"",INDEX($A$1:$A$1324,$C295*4+D$1))</f>
        <v>selassleg</v>
      </c>
      <c r="E295" t="str">
        <f>IF(INDEX($A$1:$A$1324,$C295*4+E$1)=0,"",INDEX($A$1:$A$1324,$C295*4+E$1))</f>
        <v>Numérique</v>
      </c>
      <c r="F295" t="str">
        <f>IF(INDEX($A$1:$A$1324,$C295*4+F$1)=0,"",INDEX($A$1:$A$1324,$C295*4+F$1))</f>
        <v>sel</v>
      </c>
      <c r="G295" t="str">
        <f>IF(INDEX($A$1:$A$1324,$C295*4+G$1)=0,"",INDEX($A$1:$A$1324,$C295*4+G$1))</f>
        <v>Ajout de sel ds assiette pour légumes verts (frais, conserve, surgelés)</v>
      </c>
    </row>
    <row r="296" spans="1:7" x14ac:dyDescent="0.25">
      <c r="A296" t="s">
        <v>168</v>
      </c>
      <c r="B296">
        <f t="shared" si="8"/>
        <v>0</v>
      </c>
      <c r="C296">
        <f t="shared" si="9"/>
        <v>294</v>
      </c>
      <c r="D296" t="str">
        <f>IF(INDEX($A$1:$A$1324,$C296*4+D$1)=0,"",INDEX($A$1:$A$1324,$C296*4+D$1))</f>
        <v>selassoeuf</v>
      </c>
      <c r="E296" t="str">
        <f>IF(INDEX($A$1:$A$1324,$C296*4+E$1)=0,"",INDEX($A$1:$A$1324,$C296*4+E$1))</f>
        <v>Numérique</v>
      </c>
      <c r="F296" t="str">
        <f>IF(INDEX($A$1:$A$1324,$C296*4+F$1)=0,"",INDEX($A$1:$A$1324,$C296*4+F$1))</f>
        <v>sel</v>
      </c>
      <c r="G296" t="str">
        <f>IF(INDEX($A$1:$A$1324,$C296*4+G$1)=0,"",INDEX($A$1:$A$1324,$C296*4+G$1))</f>
        <v>Ajout de sel ds assiette pour oeufs (omelette, oeuf sur le plat ...)</v>
      </c>
    </row>
    <row r="297" spans="1:7" x14ac:dyDescent="0.25">
      <c r="A297" t="s">
        <v>169</v>
      </c>
      <c r="B297">
        <f t="shared" si="8"/>
        <v>0</v>
      </c>
      <c r="C297">
        <f t="shared" si="9"/>
        <v>295</v>
      </c>
      <c r="D297" t="str">
        <f>IF(INDEX($A$1:$A$1324,$C297*4+D$1)=0,"",INDEX($A$1:$A$1324,$C297*4+D$1))</f>
        <v>selassvp</v>
      </c>
      <c r="E297" t="str">
        <f>IF(INDEX($A$1:$A$1324,$C297*4+E$1)=0,"",INDEX($A$1:$A$1324,$C297*4+E$1))</f>
        <v>Numérique</v>
      </c>
      <c r="F297" t="str">
        <f>IF(INDEX($A$1:$A$1324,$C297*4+F$1)=0,"",INDEX($A$1:$A$1324,$C297*4+F$1))</f>
        <v>sel</v>
      </c>
      <c r="G297" t="str">
        <f>IF(INDEX($A$1:$A$1324,$C297*4+G$1)=0,"",INDEX($A$1:$A$1324,$C297*4+G$1))</f>
        <v>Ajout de sel ds assiette pour viandes ou poissons</v>
      </c>
    </row>
    <row r="298" spans="1:7" x14ac:dyDescent="0.25">
      <c r="A298" t="s">
        <v>5</v>
      </c>
      <c r="B298">
        <f t="shared" si="8"/>
        <v>0</v>
      </c>
      <c r="C298">
        <f t="shared" si="9"/>
        <v>296</v>
      </c>
      <c r="D298" t="str">
        <f>IF(INDEX($A$1:$A$1324,$C298*4+D$1)=0,"",INDEX($A$1:$A$1324,$C298*4+D$1))</f>
        <v>selassvps</v>
      </c>
      <c r="E298" t="str">
        <f>IF(INDEX($A$1:$A$1324,$C298*4+E$1)=0,"",INDEX($A$1:$A$1324,$C298*4+E$1))</f>
        <v>Numérique</v>
      </c>
      <c r="F298" t="str">
        <f>IF(INDEX($A$1:$A$1324,$C298*4+F$1)=0,"",INDEX($A$1:$A$1324,$C298*4+F$1))</f>
        <v/>
      </c>
      <c r="G298" t="str">
        <f>IF(INDEX($A$1:$A$1324,$C298*4+G$1)=0,"",INDEX($A$1:$A$1324,$C298*4+G$1))</f>
        <v>Ajout de sel ds assiette pour viandes ou poissons en sauce, plats comp. maison</v>
      </c>
    </row>
    <row r="299" spans="1:7" x14ac:dyDescent="0.25">
      <c r="A299" t="s">
        <v>22</v>
      </c>
      <c r="B299">
        <f t="shared" si="8"/>
        <v>0</v>
      </c>
      <c r="C299">
        <f t="shared" si="9"/>
        <v>297</v>
      </c>
      <c r="D299" t="str">
        <f>IF(INDEX($A$1:$A$1324,$C299*4+D$1)=0,"",INDEX($A$1:$A$1324,$C299*4+D$1))</f>
        <v>self</v>
      </c>
      <c r="E299" t="str">
        <f>IF(INDEX($A$1:$A$1324,$C299*4+E$1)=0,"",INDEX($A$1:$A$1324,$C299*4+E$1))</f>
        <v>Numérique</v>
      </c>
      <c r="F299" t="str">
        <f>IF(INDEX($A$1:$A$1324,$C299*4+F$1)=0,"",INDEX($A$1:$A$1324,$C299*4+F$1))</f>
        <v>onsp</v>
      </c>
      <c r="G299" t="str">
        <f>IF(INDEX($A$1:$A$1324,$C299*4+G$1)=0,"",INDEX($A$1:$A$1324,$C299*4+G$1))</f>
        <v>La cantine de l école est un self-service</v>
      </c>
    </row>
    <row r="300" spans="1:7" x14ac:dyDescent="0.25">
      <c r="A300" t="s">
        <v>170</v>
      </c>
      <c r="B300">
        <f t="shared" si="8"/>
        <v>0</v>
      </c>
      <c r="C300">
        <f t="shared" si="9"/>
        <v>298</v>
      </c>
      <c r="D300" t="str">
        <f>IF(INDEX($A$1:$A$1324,$C300*4+D$1)=0,"",INDEX($A$1:$A$1324,$C300*4+D$1))</f>
        <v>sexe_ps</v>
      </c>
      <c r="E300" t="str">
        <f>IF(INDEX($A$1:$A$1324,$C300*4+E$1)=0,"",INDEX($A$1:$A$1324,$C300*4+E$1))</f>
        <v>Numérique</v>
      </c>
      <c r="F300" t="str">
        <f>IF(INDEX($A$1:$A$1324,$C300*4+F$1)=0,"",INDEX($A$1:$A$1324,$C300*4+F$1))</f>
        <v>sexe</v>
      </c>
      <c r="G300" t="str">
        <f>IF(INDEX($A$1:$A$1324,$C300*4+G$1)=0,"",INDEX($A$1:$A$1324,$C300*4+G$1))</f>
        <v>Sexe de la personne sélectionnée</v>
      </c>
    </row>
    <row r="301" spans="1:7" x14ac:dyDescent="0.25">
      <c r="A301" t="s">
        <v>171</v>
      </c>
      <c r="B301">
        <f t="shared" si="8"/>
        <v>0</v>
      </c>
      <c r="C301">
        <f t="shared" si="9"/>
        <v>299</v>
      </c>
      <c r="D301" t="str">
        <f>IF(INDEX($A$1:$A$1324,$C301*4+D$1)=0,"",INDEX($A$1:$A$1324,$C301*4+D$1))</f>
        <v>sexeps</v>
      </c>
      <c r="E301" t="str">
        <f>IF(INDEX($A$1:$A$1324,$C301*4+E$1)=0,"",INDEX($A$1:$A$1324,$C301*4+E$1))</f>
        <v>Numérique</v>
      </c>
      <c r="F301" t="str">
        <f>IF(INDEX($A$1:$A$1324,$C301*4+F$1)=0,"",INDEX($A$1:$A$1324,$C301*4+F$1))</f>
        <v>sexe</v>
      </c>
      <c r="G301" t="str">
        <f>IF(INDEX($A$1:$A$1324,$C301*4+G$1)=0,"",INDEX($A$1:$A$1324,$C301*4+G$1))</f>
        <v>Sexe de la personne sélectionné</v>
      </c>
    </row>
    <row r="302" spans="1:7" x14ac:dyDescent="0.25">
      <c r="A302" t="s">
        <v>5</v>
      </c>
      <c r="B302">
        <f t="shared" si="8"/>
        <v>0</v>
      </c>
      <c r="C302">
        <f t="shared" si="9"/>
        <v>300</v>
      </c>
      <c r="D302" t="str">
        <f>IF(INDEX($A$1:$A$1324,$C302*4+D$1)=0,"",INDEX($A$1:$A$1324,$C302*4+D$1))</f>
        <v>shboeufcuis</v>
      </c>
      <c r="E302" t="str">
        <f>IF(INDEX($A$1:$A$1324,$C302*4+E$1)=0,"",INDEX($A$1:$A$1324,$C302*4+E$1))</f>
        <v>Numérique</v>
      </c>
      <c r="F302" t="str">
        <f>IF(INDEX($A$1:$A$1324,$C302*4+F$1)=0,"",INDEX($A$1:$A$1324,$C302*4+F$1))</f>
        <v>cuiviand</v>
      </c>
      <c r="G302" t="str">
        <f>IF(INDEX($A$1:$A$1324,$C302*4+G$1)=0,"",INDEX($A$1:$A$1324,$C302*4+G$1))</f>
        <v>Degré de cuisson steak haché de boeuf</v>
      </c>
    </row>
    <row r="303" spans="1:7" x14ac:dyDescent="0.25">
      <c r="A303" t="s">
        <v>22</v>
      </c>
      <c r="B303">
        <f t="shared" si="8"/>
        <v>0</v>
      </c>
      <c r="C303">
        <f t="shared" si="9"/>
        <v>301</v>
      </c>
      <c r="D303" t="str">
        <f>IF(INDEX($A$1:$A$1324,$C303*4+D$1)=0,"",INDEX($A$1:$A$1324,$C303*4+D$1))</f>
        <v>situ_mat</v>
      </c>
      <c r="E303" t="str">
        <f>IF(INDEX($A$1:$A$1324,$C303*4+E$1)=0,"",INDEX($A$1:$A$1324,$C303*4+E$1))</f>
        <v>Numérique</v>
      </c>
      <c r="F303" t="str">
        <f>IF(INDEX($A$1:$A$1324,$C303*4+F$1)=0,"",INDEX($A$1:$A$1324,$C303*4+F$1))</f>
        <v>matrim</v>
      </c>
      <c r="G303" t="str">
        <f>IF(INDEX($A$1:$A$1324,$C303*4+G$1)=0,"",INDEX($A$1:$A$1324,$C303*4+G$1))</f>
        <v>Interviewé - situation matrimoniale actuelle</v>
      </c>
    </row>
    <row r="304" spans="1:7" x14ac:dyDescent="0.25">
      <c r="A304" t="s">
        <v>172</v>
      </c>
      <c r="B304">
        <f t="shared" si="8"/>
        <v>0</v>
      </c>
      <c r="C304">
        <f t="shared" si="9"/>
        <v>302</v>
      </c>
      <c r="D304" t="str">
        <f>IF(INDEX($A$1:$A$1324,$C304*4+D$1)=0,"",INDEX($A$1:$A$1324,$C304*4+D$1))</f>
        <v>situ_prof</v>
      </c>
      <c r="E304" t="str">
        <f>IF(INDEX($A$1:$A$1324,$C304*4+E$1)=0,"",INDEX($A$1:$A$1324,$C304*4+E$1))</f>
        <v>Numérique</v>
      </c>
      <c r="F304" t="str">
        <f>IF(INDEX($A$1:$A$1324,$C304*4+F$1)=0,"",INDEX($A$1:$A$1324,$C304*4+F$1))</f>
        <v>situprof</v>
      </c>
      <c r="G304" t="str">
        <f>IF(INDEX($A$1:$A$1324,$C304*4+G$1)=0,"",INDEX($A$1:$A$1324,$C304*4+G$1))</f>
        <v>Interviewé - situation professionnelle actuelle</v>
      </c>
    </row>
    <row r="305" spans="1:7" x14ac:dyDescent="0.25">
      <c r="A305" t="s">
        <v>173</v>
      </c>
      <c r="B305">
        <f t="shared" si="8"/>
        <v>0</v>
      </c>
      <c r="C305">
        <f t="shared" si="9"/>
        <v>303</v>
      </c>
      <c r="D305" t="str">
        <f>IF(INDEX($A$1:$A$1324,$C305*4+D$1)=0,"",INDEX($A$1:$A$1324,$C305*4+D$1))</f>
        <v>sousest1</v>
      </c>
      <c r="E305" t="str">
        <f>IF(INDEX($A$1:$A$1324,$C305*4+E$1)=0,"",INDEX($A$1:$A$1324,$C305*4+E$1))</f>
        <v>Numérique</v>
      </c>
      <c r="F305" t="str">
        <f>IF(INDEX($A$1:$A$1324,$C305*4+F$1)=0,"",INDEX($A$1:$A$1324,$C305*4+F$1))</f>
        <v/>
      </c>
      <c r="G305" t="str">
        <f>IF(INDEX($A$1:$A$1324,$C305*4+G$1)=0,"",INDEX($A$1:$A$1324,$C305*4+G$1))</f>
        <v>Sous-estim (=1) avec eq Black</v>
      </c>
    </row>
    <row r="306" spans="1:7" x14ac:dyDescent="0.25">
      <c r="A306" t="s">
        <v>5</v>
      </c>
      <c r="B306">
        <f t="shared" si="8"/>
        <v>0</v>
      </c>
      <c r="C306">
        <f t="shared" si="9"/>
        <v>304</v>
      </c>
      <c r="D306" t="str">
        <f>IF(INDEX($A$1:$A$1324,$C306*4+D$1)=0,"",INDEX($A$1:$A$1324,$C306*4+D$1))</f>
        <v>sousest3</v>
      </c>
      <c r="E306" t="str">
        <f>IF(INDEX($A$1:$A$1324,$C306*4+E$1)=0,"",INDEX($A$1:$A$1324,$C306*4+E$1))</f>
        <v>Numérique</v>
      </c>
      <c r="F306" t="str">
        <f>IF(INDEX($A$1:$A$1324,$C306*4+F$1)=0,"",INDEX($A$1:$A$1324,$C306*4+F$1))</f>
        <v/>
      </c>
      <c r="G306" t="str">
        <f>IF(INDEX($A$1:$A$1324,$C306*4+G$1)=0,"",INDEX($A$1:$A$1324,$C306*4+G$1))</f>
        <v>Sous-estim (=1) 3-15ans base sur log ec - 3 sd</v>
      </c>
    </row>
    <row r="307" spans="1:7" x14ac:dyDescent="0.25">
      <c r="A307" t="s">
        <v>22</v>
      </c>
      <c r="B307">
        <f t="shared" si="8"/>
        <v>0</v>
      </c>
      <c r="C307">
        <f t="shared" si="9"/>
        <v>305</v>
      </c>
      <c r="D307" t="str">
        <f>IF(INDEX($A$1:$A$1324,$C307*4+D$1)=0,"",INDEX($A$1:$A$1324,$C307*4+D$1))</f>
        <v>stat_empl</v>
      </c>
      <c r="E307" t="str">
        <f>IF(INDEX($A$1:$A$1324,$C307*4+E$1)=0,"",INDEX($A$1:$A$1324,$C307*4+E$1))</f>
        <v>Numérique</v>
      </c>
      <c r="F307" t="str">
        <f>IF(INDEX($A$1:$A$1324,$C307*4+F$1)=0,"",INDEX($A$1:$A$1324,$C307*4+F$1))</f>
        <v>statemp</v>
      </c>
      <c r="G307" t="str">
        <f>IF(INDEX($A$1:$A$1324,$C307*4+G$1)=0,"",INDEX($A$1:$A$1324,$C307*4+G$1))</f>
        <v>Interviewé - type de cet emploi salarié, pdg</v>
      </c>
    </row>
    <row r="308" spans="1:7" x14ac:dyDescent="0.25">
      <c r="A308" t="s">
        <v>174</v>
      </c>
      <c r="B308">
        <f t="shared" si="8"/>
        <v>0</v>
      </c>
      <c r="C308">
        <f t="shared" si="9"/>
        <v>306</v>
      </c>
      <c r="D308" t="str">
        <f>IF(INDEX($A$1:$A$1324,$C308*4+D$1)=0,"",INDEX($A$1:$A$1324,$C308*4+D$1))</f>
        <v>statnut</v>
      </c>
      <c r="E308" t="str">
        <f>IF(INDEX($A$1:$A$1324,$C308*4+E$1)=0,"",INDEX($A$1:$A$1324,$C308*4+E$1))</f>
        <v>Numérique</v>
      </c>
      <c r="F308" t="str">
        <f>IF(INDEX($A$1:$A$1324,$C308*4+F$1)=0,"",INDEX($A$1:$A$1324,$C308*4+F$1))</f>
        <v>statnutf</v>
      </c>
      <c r="G308" t="str">
        <f>IF(INDEX($A$1:$A$1324,$C308*4+G$1)=0,"",INDEX($A$1:$A$1324,$C308*4+G$1))</f>
        <v>Statut nutritionnel (0=normal/1=en surpoids/2=obèse)</v>
      </c>
    </row>
    <row r="309" spans="1:7" x14ac:dyDescent="0.25">
      <c r="A309" t="s">
        <v>175</v>
      </c>
      <c r="B309">
        <f t="shared" si="8"/>
        <v>0</v>
      </c>
      <c r="C309">
        <f t="shared" si="9"/>
        <v>307</v>
      </c>
      <c r="D309" t="str">
        <f>IF(INDEX($A$1:$A$1324,$C309*4+D$1)=0,"",INDEX($A$1:$A$1324,$C309*4+D$1))</f>
        <v>suc_boischoc</v>
      </c>
      <c r="E309" t="str">
        <f>IF(INDEX($A$1:$A$1324,$C309*4+E$1)=0,"",INDEX($A$1:$A$1324,$C309*4+E$1))</f>
        <v>Numérique</v>
      </c>
      <c r="F309" t="str">
        <f>IF(INDEX($A$1:$A$1324,$C309*4+F$1)=0,"",INDEX($A$1:$A$1324,$C309*4+F$1))</f>
        <v>typsuc</v>
      </c>
      <c r="G309" t="str">
        <f>IF(INDEX($A$1:$A$1324,$C309*4+G$1)=0,"",INDEX($A$1:$A$1324,$C309*4+G$1))</f>
        <v>Type de sucre ajouté dans les boissons chocolatées</v>
      </c>
    </row>
    <row r="310" spans="1:7" x14ac:dyDescent="0.25">
      <c r="A310" t="s">
        <v>5</v>
      </c>
      <c r="B310">
        <f t="shared" si="8"/>
        <v>0</v>
      </c>
      <c r="C310">
        <f t="shared" si="9"/>
        <v>308</v>
      </c>
      <c r="D310" t="str">
        <f>IF(INDEX($A$1:$A$1324,$C310*4+D$1)=0,"",INDEX($A$1:$A$1324,$C310*4+D$1))</f>
        <v>suc_cafe</v>
      </c>
      <c r="E310" t="str">
        <f>IF(INDEX($A$1:$A$1324,$C310*4+E$1)=0,"",INDEX($A$1:$A$1324,$C310*4+E$1))</f>
        <v>Numérique</v>
      </c>
      <c r="F310" t="str">
        <f>IF(INDEX($A$1:$A$1324,$C310*4+F$1)=0,"",INDEX($A$1:$A$1324,$C310*4+F$1))</f>
        <v>typsuc</v>
      </c>
      <c r="G310" t="str">
        <f>IF(INDEX($A$1:$A$1324,$C310*4+G$1)=0,"",INDEX($A$1:$A$1324,$C310*4+G$1))</f>
        <v>Type de sucre ajouté dans le café</v>
      </c>
    </row>
    <row r="311" spans="1:7" x14ac:dyDescent="0.25">
      <c r="A311" t="s">
        <v>22</v>
      </c>
      <c r="B311">
        <f t="shared" si="8"/>
        <v>0</v>
      </c>
      <c r="C311">
        <f t="shared" si="9"/>
        <v>309</v>
      </c>
      <c r="D311" t="str">
        <f>IF(INDEX($A$1:$A$1324,$C311*4+D$1)=0,"",INDEX($A$1:$A$1324,$C311*4+D$1))</f>
        <v>suc_froblanc</v>
      </c>
      <c r="E311" t="str">
        <f>IF(INDEX($A$1:$A$1324,$C311*4+E$1)=0,"",INDEX($A$1:$A$1324,$C311*4+E$1))</f>
        <v>Numérique</v>
      </c>
      <c r="F311" t="str">
        <f>IF(INDEX($A$1:$A$1324,$C311*4+F$1)=0,"",INDEX($A$1:$A$1324,$C311*4+F$1))</f>
        <v>typsuc</v>
      </c>
      <c r="G311" t="str">
        <f>IF(INDEX($A$1:$A$1324,$C311*4+G$1)=0,"",INDEX($A$1:$A$1324,$C311*4+G$1))</f>
        <v>Type de sucre ajouté dans le fromage blanc</v>
      </c>
    </row>
    <row r="312" spans="1:7" x14ac:dyDescent="0.25">
      <c r="A312" t="s">
        <v>176</v>
      </c>
      <c r="B312">
        <f t="shared" si="8"/>
        <v>0</v>
      </c>
      <c r="C312">
        <f t="shared" si="9"/>
        <v>310</v>
      </c>
      <c r="D312" t="str">
        <f>IF(INDEX($A$1:$A$1324,$C312*4+D$1)=0,"",INDEX($A$1:$A$1324,$C312*4+D$1))</f>
        <v>suc_suisse</v>
      </c>
      <c r="E312" t="str">
        <f>IF(INDEX($A$1:$A$1324,$C312*4+E$1)=0,"",INDEX($A$1:$A$1324,$C312*4+E$1))</f>
        <v>Numérique</v>
      </c>
      <c r="F312" t="str">
        <f>IF(INDEX($A$1:$A$1324,$C312*4+F$1)=0,"",INDEX($A$1:$A$1324,$C312*4+F$1))</f>
        <v>typsuc</v>
      </c>
      <c r="G312" t="str">
        <f>IF(INDEX($A$1:$A$1324,$C312*4+G$1)=0,"",INDEX($A$1:$A$1324,$C312*4+G$1))</f>
        <v>Type de sucre ajouté dans les petits suisses</v>
      </c>
    </row>
    <row r="313" spans="1:7" x14ac:dyDescent="0.25">
      <c r="A313" t="s">
        <v>177</v>
      </c>
      <c r="B313">
        <f t="shared" si="8"/>
        <v>0</v>
      </c>
      <c r="C313">
        <f t="shared" si="9"/>
        <v>311</v>
      </c>
      <c r="D313" t="str">
        <f>IF(INDEX($A$1:$A$1324,$C313*4+D$1)=0,"",INDEX($A$1:$A$1324,$C313*4+D$1))</f>
        <v>suc_the</v>
      </c>
      <c r="E313" t="str">
        <f>IF(INDEX($A$1:$A$1324,$C313*4+E$1)=0,"",INDEX($A$1:$A$1324,$C313*4+E$1))</f>
        <v>Numérique</v>
      </c>
      <c r="F313" t="str">
        <f>IF(INDEX($A$1:$A$1324,$C313*4+F$1)=0,"",INDEX($A$1:$A$1324,$C313*4+F$1))</f>
        <v>typsuc</v>
      </c>
      <c r="G313" t="str">
        <f>IF(INDEX($A$1:$A$1324,$C313*4+G$1)=0,"",INDEX($A$1:$A$1324,$C313*4+G$1))</f>
        <v>Type de sucre ajouté dans le thé</v>
      </c>
    </row>
    <row r="314" spans="1:7" x14ac:dyDescent="0.25">
      <c r="A314" t="s">
        <v>5</v>
      </c>
      <c r="B314">
        <f t="shared" si="8"/>
        <v>0</v>
      </c>
      <c r="C314">
        <f t="shared" si="9"/>
        <v>312</v>
      </c>
      <c r="D314" t="str">
        <f>IF(INDEX($A$1:$A$1324,$C314*4+D$1)=0,"",INDEX($A$1:$A$1324,$C314*4+D$1))</f>
        <v>suc_yao</v>
      </c>
      <c r="E314" t="str">
        <f>IF(INDEX($A$1:$A$1324,$C314*4+E$1)=0,"",INDEX($A$1:$A$1324,$C314*4+E$1))</f>
        <v>Numérique</v>
      </c>
      <c r="F314" t="str">
        <f>IF(INDEX($A$1:$A$1324,$C314*4+F$1)=0,"",INDEX($A$1:$A$1324,$C314*4+F$1))</f>
        <v>typsuc</v>
      </c>
      <c r="G314" t="str">
        <f>IF(INDEX($A$1:$A$1324,$C314*4+G$1)=0,"",INDEX($A$1:$A$1324,$C314*4+G$1))</f>
        <v>Type de sucre ajouté dans les yaourts nature</v>
      </c>
    </row>
    <row r="315" spans="1:7" x14ac:dyDescent="0.25">
      <c r="A315" t="s">
        <v>22</v>
      </c>
      <c r="B315">
        <f t="shared" si="8"/>
        <v>0</v>
      </c>
      <c r="C315">
        <f t="shared" si="9"/>
        <v>313</v>
      </c>
      <c r="D315" t="str">
        <f>IF(INDEX($A$1:$A$1324,$C315*4+D$1)=0,"",INDEX($A$1:$A$1324,$C315*4+D$1))</f>
        <v>tage</v>
      </c>
      <c r="E315" t="str">
        <f>IF(INDEX($A$1:$A$1324,$C315*4+E$1)=0,"",INDEX($A$1:$A$1324,$C315*4+E$1))</f>
        <v>Numérique</v>
      </c>
      <c r="F315" t="str">
        <f>IF(INDEX($A$1:$A$1324,$C315*4+F$1)=0,"",INDEX($A$1:$A$1324,$C315*4+F$1))</f>
        <v>age</v>
      </c>
      <c r="G315" t="str">
        <f>IF(INDEX($A$1:$A$1324,$C315*4+G$1)=0,"",INDEX($A$1:$A$1324,$C315*4+G$1))</f>
        <v>Classe d'âge de la personne sélectionnée</v>
      </c>
    </row>
    <row r="316" spans="1:7" x14ac:dyDescent="0.25">
      <c r="A316" t="s">
        <v>178</v>
      </c>
      <c r="B316">
        <f t="shared" si="8"/>
        <v>0</v>
      </c>
      <c r="C316">
        <f t="shared" si="9"/>
        <v>314</v>
      </c>
      <c r="D316" t="str">
        <f>IF(INDEX($A$1:$A$1324,$C316*4+D$1)=0,"",INDEX($A$1:$A$1324,$C316*4+D$1))</f>
        <v>taille</v>
      </c>
      <c r="E316" t="str">
        <f>IF(INDEX($A$1:$A$1324,$C316*4+E$1)=0,"",INDEX($A$1:$A$1324,$C316*4+E$1))</f>
        <v>Numérique</v>
      </c>
      <c r="F316" t="str">
        <f>IF(INDEX($A$1:$A$1324,$C316*4+F$1)=0,"",INDEX($A$1:$A$1324,$C316*4+F$1))</f>
        <v/>
      </c>
      <c r="G316" t="str">
        <f>IF(INDEX($A$1:$A$1324,$C316*4+G$1)=0,"",INDEX($A$1:$A$1324,$C316*4+G$1))</f>
        <v>Taille en cm utilisée pour bmr</v>
      </c>
    </row>
    <row r="317" spans="1:7" x14ac:dyDescent="0.25">
      <c r="A317" t="s">
        <v>179</v>
      </c>
      <c r="B317">
        <f t="shared" si="8"/>
        <v>0</v>
      </c>
      <c r="C317">
        <f t="shared" si="9"/>
        <v>315</v>
      </c>
      <c r="D317" t="str">
        <f>IF(INDEX($A$1:$A$1324,$C317*4+D$1)=0,"",INDEX($A$1:$A$1324,$C317*4+D$1))</f>
        <v>tele</v>
      </c>
      <c r="E317" t="str">
        <f>IF(INDEX($A$1:$A$1324,$C317*4+E$1)=0,"",INDEX($A$1:$A$1324,$C317*4+E$1))</f>
        <v>Numérique</v>
      </c>
      <c r="F317" t="str">
        <f>IF(INDEX($A$1:$A$1324,$C317*4+F$1)=0,"",INDEX($A$1:$A$1324,$C317*4+F$1))</f>
        <v/>
      </c>
      <c r="G317" t="str">
        <f>IF(INDEX($A$1:$A$1324,$C317*4+G$1)=0,"",INDEX($A$1:$A$1324,$C317*4+G$1))</f>
        <v>Temps moyen quoditien devant TELE (en mn)</v>
      </c>
    </row>
    <row r="318" spans="1:7" x14ac:dyDescent="0.25">
      <c r="A318" t="s">
        <v>5</v>
      </c>
      <c r="B318">
        <f t="shared" si="8"/>
        <v>0</v>
      </c>
      <c r="C318">
        <f t="shared" si="9"/>
        <v>316</v>
      </c>
      <c r="D318" t="str">
        <f>IF(INDEX($A$1:$A$1324,$C318*4+D$1)=0,"",INDEX($A$1:$A$1324,$C318*4+D$1))</f>
        <v>ths</v>
      </c>
      <c r="E318" t="str">
        <f>IF(INDEX($A$1:$A$1324,$C318*4+E$1)=0,"",INDEX($A$1:$A$1324,$C318*4+E$1))</f>
        <v>Numérique</v>
      </c>
      <c r="F318" t="str">
        <f>IF(INDEX($A$1:$A$1324,$C318*4+F$1)=0,"",INDEX($A$1:$A$1324,$C318*4+F$1))</f>
        <v>onsp</v>
      </c>
      <c r="G318" t="str">
        <f>IF(INDEX($A$1:$A$1324,$C318*4+G$1)=0,"",INDEX($A$1:$A$1324,$C318*4+G$1))</f>
        <v>Prend actuellement un traitement hormonal substitutif ?</v>
      </c>
    </row>
    <row r="319" spans="1:7" x14ac:dyDescent="0.25">
      <c r="A319" t="s">
        <v>22</v>
      </c>
      <c r="B319">
        <f t="shared" si="8"/>
        <v>0</v>
      </c>
      <c r="C319">
        <f t="shared" si="9"/>
        <v>317</v>
      </c>
      <c r="D319" t="str">
        <f>IF(INDEX($A$1:$A$1324,$C319*4+D$1)=0,"",INDEX($A$1:$A$1324,$C319*4+D$1))</f>
        <v>total_nbj</v>
      </c>
      <c r="E319" t="str">
        <f>IF(INDEX($A$1:$A$1324,$C319*4+E$1)=0,"",INDEX($A$1:$A$1324,$C319*4+E$1))</f>
        <v>Numérique</v>
      </c>
      <c r="F319" t="str">
        <f>IF(INDEX($A$1:$A$1324,$C319*4+F$1)=0,"",INDEX($A$1:$A$1324,$C319*4+F$1))</f>
        <v/>
      </c>
      <c r="G319" t="str">
        <f>IF(INDEX($A$1:$A$1324,$C319*4+G$1)=0,"",INDEX($A$1:$A$1324,$C319*4+G$1))</f>
        <v>Nombre de jours d'activité physique TOTALE/semaine</v>
      </c>
    </row>
    <row r="320" spans="1:7" x14ac:dyDescent="0.25">
      <c r="A320" t="s">
        <v>180</v>
      </c>
      <c r="B320">
        <f t="shared" si="8"/>
        <v>0</v>
      </c>
      <c r="C320">
        <f t="shared" si="9"/>
        <v>318</v>
      </c>
      <c r="D320" t="str">
        <f>IF(INDEX($A$1:$A$1324,$C320*4+D$1)=0,"",INDEX($A$1:$A$1324,$C320*4+D$1))</f>
        <v>trav_nuit</v>
      </c>
      <c r="E320" t="str">
        <f>IF(INDEX($A$1:$A$1324,$C320*4+E$1)=0,"",INDEX($A$1:$A$1324,$C320*4+E$1))</f>
        <v>Numérique</v>
      </c>
      <c r="F320" t="str">
        <f>IF(INDEX($A$1:$A$1324,$C320*4+F$1)=0,"",INDEX($A$1:$A$1324,$C320*4+F$1))</f>
        <v>travnuit</v>
      </c>
      <c r="G320" t="str">
        <f>IF(INDEX($A$1:$A$1324,$C320*4+G$1)=0,"",INDEX($A$1:$A$1324,$C320*4+G$1))</f>
        <v>Interviewé - travailler la nuit</v>
      </c>
    </row>
    <row r="321" spans="1:7" x14ac:dyDescent="0.25">
      <c r="A321" t="s">
        <v>181</v>
      </c>
      <c r="B321">
        <f t="shared" si="8"/>
        <v>0</v>
      </c>
      <c r="C321">
        <f t="shared" si="9"/>
        <v>319</v>
      </c>
      <c r="D321" t="str">
        <f>IF(INDEX($A$1:$A$1324,$C321*4+D$1)=0,"",INDEX($A$1:$A$1324,$C321*4+D$1))</f>
        <v>typ_empl</v>
      </c>
      <c r="E321" t="str">
        <f>IF(INDEX($A$1:$A$1324,$C321*4+E$1)=0,"",INDEX($A$1:$A$1324,$C321*4+E$1))</f>
        <v>Numérique</v>
      </c>
      <c r="F321" t="str">
        <f>IF(INDEX($A$1:$A$1324,$C321*4+F$1)=0,"",INDEX($A$1:$A$1324,$C321*4+F$1))</f>
        <v>typempla</v>
      </c>
      <c r="G321" t="str">
        <f>IF(INDEX($A$1:$A$1324,$C321*4+G$1)=0,"",INDEX($A$1:$A$1324,$C321*4+G$1))</f>
        <v>Interviewé - type de cet emploi CDD, CDI</v>
      </c>
    </row>
    <row r="322" spans="1:7" x14ac:dyDescent="0.25">
      <c r="A322" t="s">
        <v>5</v>
      </c>
      <c r="B322">
        <f t="shared" ref="B322:B385" si="10">IF(AND($A322&lt;&gt;0,$A323&lt;&gt;0,OR(AND(EXACT(UPPER(LEFT($A322,1)),LEFT($A322,1)),EXACT(UPPER(LEFT($A323,1)),LEFT($A323,1))),AND(EXACT(LOWER(LEFT($A322,1)),LEFT($A322,1)),EXACT(LOWER(LEFT($A323,1)),LEFT($A323,1))))),1,0)</f>
        <v>0</v>
      </c>
      <c r="C322">
        <f t="shared" si="9"/>
        <v>320</v>
      </c>
      <c r="D322" t="str">
        <f>IF(INDEX($A$1:$A$1324,$C322*4+D$1)=0,"",INDEX($A$1:$A$1324,$C322*4+D$1))</f>
        <v>typelait</v>
      </c>
      <c r="E322" t="str">
        <f>IF(INDEX($A$1:$A$1324,$C322*4+E$1)=0,"",INDEX($A$1:$A$1324,$C322*4+E$1))</f>
        <v>Numérique</v>
      </c>
      <c r="F322" t="str">
        <f>IF(INDEX($A$1:$A$1324,$C322*4+F$1)=0,"",INDEX($A$1:$A$1324,$C322*4+F$1))</f>
        <v>typlait</v>
      </c>
      <c r="G322" t="str">
        <f>IF(INDEX($A$1:$A$1324,$C322*4+G$1)=0,"",INDEX($A$1:$A$1324,$C322*4+G$1))</f>
        <v>Type de lait généralement consommé</v>
      </c>
    </row>
    <row r="323" spans="1:7" x14ac:dyDescent="0.25">
      <c r="A323" t="s">
        <v>22</v>
      </c>
      <c r="B323">
        <f t="shared" si="10"/>
        <v>0</v>
      </c>
      <c r="C323">
        <f t="shared" si="9"/>
        <v>321</v>
      </c>
      <c r="D323" t="str">
        <f>IF(INDEX($A$1:$A$1324,$C323*4+D$1)=0,"",INDEX($A$1:$A$1324,$C323*4+D$1))</f>
        <v>up</v>
      </c>
      <c r="E323" t="str">
        <f>IF(INDEX($A$1:$A$1324,$C323*4+E$1)=0,"",INDEX($A$1:$A$1324,$C323*4+E$1))</f>
        <v>Numérique</v>
      </c>
      <c r="F323" t="str">
        <f>IF(INDEX($A$1:$A$1324,$C323*4+F$1)=0,"",INDEX($A$1:$A$1324,$C323*4+F$1))</f>
        <v/>
      </c>
      <c r="G323" t="str">
        <f>IF(INDEX($A$1:$A$1324,$C323*4+G$1)=0,"",INDEX($A$1:$A$1324,$C323*4+G$1))</f>
        <v>Numéro d'UP (unité primaire)</v>
      </c>
    </row>
    <row r="324" spans="1:7" x14ac:dyDescent="0.25">
      <c r="A324" t="s">
        <v>182</v>
      </c>
      <c r="B324">
        <f t="shared" si="10"/>
        <v>0</v>
      </c>
      <c r="C324">
        <f t="shared" ref="C324:C366" si="11">C323+1</f>
        <v>322</v>
      </c>
      <c r="D324" t="str">
        <f>IF(INDEX($A$1:$A$1324,$C324*4+D$1)=0,"",INDEX($A$1:$A$1324,$C324*4+D$1))</f>
        <v>up2</v>
      </c>
      <c r="E324" t="str">
        <f>IF(INDEX($A$1:$A$1324,$C324*4+E$1)=0,"",INDEX($A$1:$A$1324,$C324*4+E$1))</f>
        <v>Numérique</v>
      </c>
      <c r="F324" t="str">
        <f>IF(INDEX($A$1:$A$1324,$C324*4+F$1)=0,"",INDEX($A$1:$A$1324,$C324*4+F$1))</f>
        <v>numéro d'unité primaire avec séparation Paris/Banlieu</v>
      </c>
      <c r="G324" t="str">
        <f>IF(INDEX($A$1:$A$1324,$C324*4+G$1)=0,"",INDEX($A$1:$A$1324,$C324*4+G$1))</f>
        <v/>
      </c>
    </row>
    <row r="325" spans="1:7" x14ac:dyDescent="0.25">
      <c r="A325" t="s">
        <v>183</v>
      </c>
      <c r="B325">
        <f t="shared" si="10"/>
        <v>0</v>
      </c>
      <c r="C325">
        <f t="shared" si="11"/>
        <v>323</v>
      </c>
      <c r="D325" t="str">
        <f>IF(INDEX($A$1:$A$1324,$C325*4+D$1)=0,"",INDEX($A$1:$A$1324,$C325*4+D$1))</f>
        <v>v2_age</v>
      </c>
      <c r="E325" t="str">
        <f>IF(INDEX($A$1:$A$1324,$C325*4+E$1)=0,"",INDEX($A$1:$A$1324,$C325*4+E$1))</f>
        <v>Numérique</v>
      </c>
      <c r="F325" t="str">
        <f>IF(INDEX($A$1:$A$1324,$C325*4+F$1)=0,"",INDEX($A$1:$A$1324,$C325*4+F$1))</f>
        <v/>
      </c>
      <c r="G325" t="str">
        <f>IF(INDEX($A$1:$A$1324,$C325*4+G$1)=0,"",INDEX($A$1:$A$1324,$C325*4+G$1))</f>
        <v>Age de la personnes sélectionnée</v>
      </c>
    </row>
    <row r="326" spans="1:7" x14ac:dyDescent="0.25">
      <c r="A326" t="s">
        <v>5</v>
      </c>
      <c r="B326">
        <f t="shared" si="10"/>
        <v>0</v>
      </c>
      <c r="C326">
        <f t="shared" si="11"/>
        <v>324</v>
      </c>
      <c r="D326" t="str">
        <f>IF(INDEX($A$1:$A$1324,$C326*4+D$1)=0,"",INDEX($A$1:$A$1324,$C326*4+D$1))</f>
        <v>v2_nbenf</v>
      </c>
      <c r="E326" t="str">
        <f>IF(INDEX($A$1:$A$1324,$C326*4+E$1)=0,"",INDEX($A$1:$A$1324,$C326*4+E$1))</f>
        <v>Numérique</v>
      </c>
      <c r="F326" t="str">
        <f>IF(INDEX($A$1:$A$1324,$C326*4+F$1)=0,"",INDEX($A$1:$A$1324,$C326*4+F$1))</f>
        <v/>
      </c>
      <c r="G326" t="str">
        <f>IF(INDEX($A$1:$A$1324,$C326*4+G$1)=0,"",INDEX($A$1:$A$1324,$C326*4+G$1))</f>
        <v>Interviewé - nb enfants vivants</v>
      </c>
    </row>
    <row r="327" spans="1:7" x14ac:dyDescent="0.25">
      <c r="A327" t="s">
        <v>22</v>
      </c>
      <c r="B327">
        <f t="shared" si="10"/>
        <v>0</v>
      </c>
      <c r="C327">
        <f t="shared" si="11"/>
        <v>325</v>
      </c>
      <c r="D327" t="str">
        <f>IF(INDEX($A$1:$A$1324,$C327*4+D$1)=0,"",INDEX($A$1:$A$1324,$C327*4+D$1))</f>
        <v>vacances</v>
      </c>
      <c r="E327" t="str">
        <f>IF(INDEX($A$1:$A$1324,$C327*4+E$1)=0,"",INDEX($A$1:$A$1324,$C327*4+E$1))</f>
        <v>Numérique</v>
      </c>
      <c r="F327" t="str">
        <f>IF(INDEX($A$1:$A$1324,$C327*4+F$1)=0,"",INDEX($A$1:$A$1324,$C327*4+F$1))</f>
        <v>onsp</v>
      </c>
      <c r="G327" t="str">
        <f>IF(INDEX($A$1:$A$1324,$C327*4+G$1)=0,"",INDEX($A$1:$A$1324,$C327*4+G$1))</f>
        <v>Interviewé - parti en vacances au cours des 12 derniers mois</v>
      </c>
    </row>
    <row r="328" spans="1:7" x14ac:dyDescent="0.25">
      <c r="A328" t="s">
        <v>184</v>
      </c>
      <c r="B328">
        <f t="shared" si="10"/>
        <v>0</v>
      </c>
      <c r="C328">
        <f t="shared" si="11"/>
        <v>326</v>
      </c>
      <c r="D328" t="str">
        <f>IF(INDEX($A$1:$A$1324,$C328*4+D$1)=0,"",INDEX($A$1:$A$1324,$C328*4+D$1))</f>
        <v>veaucuis</v>
      </c>
      <c r="E328" t="str">
        <f>IF(INDEX($A$1:$A$1324,$C328*4+E$1)=0,"",INDEX($A$1:$A$1324,$C328*4+E$1))</f>
        <v>Numérique</v>
      </c>
      <c r="F328" t="str">
        <f>IF(INDEX($A$1:$A$1324,$C328*4+F$1)=0,"",INDEX($A$1:$A$1324,$C328*4+F$1))</f>
        <v>cuiviand</v>
      </c>
      <c r="G328" t="str">
        <f>IF(INDEX($A$1:$A$1324,$C328*4+G$1)=0,"",INDEX($A$1:$A$1324,$C328*4+G$1))</f>
        <v>Degré de cuisson veau (escalope, côte, rôti)</v>
      </c>
    </row>
    <row r="329" spans="1:7" x14ac:dyDescent="0.25">
      <c r="A329" t="s">
        <v>185</v>
      </c>
      <c r="B329">
        <f t="shared" si="10"/>
        <v>0</v>
      </c>
      <c r="C329">
        <f t="shared" si="11"/>
        <v>327</v>
      </c>
      <c r="D329" t="str">
        <f>IF(INDEX($A$1:$A$1324,$C329*4+D$1)=0,"",INDEX($A$1:$A$1324,$C329*4+D$1))</f>
        <v>voeupoids</v>
      </c>
      <c r="E329" t="str">
        <f>IF(INDEX($A$1:$A$1324,$C329*4+E$1)=0,"",INDEX($A$1:$A$1324,$C329*4+E$1))</f>
        <v>Numérique</v>
      </c>
      <c r="F329" t="str">
        <f>IF(INDEX($A$1:$A$1324,$C329*4+F$1)=0,"",INDEX($A$1:$A$1324,$C329*4+F$1))</f>
        <v>voeupoid</v>
      </c>
      <c r="G329" t="str">
        <f>IF(INDEX($A$1:$A$1324,$C329*4+G$1)=0,"",INDEX($A$1:$A$1324,$C329*4+G$1))</f>
        <v>Souhaite peser</v>
      </c>
    </row>
    <row r="330" spans="1:7" x14ac:dyDescent="0.25">
      <c r="A330" t="s">
        <v>5</v>
      </c>
      <c r="B330">
        <f t="shared" si="10"/>
        <v>0</v>
      </c>
      <c r="C330">
        <f t="shared" si="11"/>
        <v>328</v>
      </c>
      <c r="D330" t="str">
        <f>IF(INDEX($A$1:$A$1324,$C330*4+D$1)=0,"",INDEX($A$1:$A$1324,$C330*4+D$1))</f>
        <v>volcru</v>
      </c>
      <c r="E330" t="str">
        <f>IF(INDEX($A$1:$A$1324,$C330*4+E$1)=0,"",INDEX($A$1:$A$1324,$C330*4+E$1))</f>
        <v>Numérique</v>
      </c>
      <c r="F330" t="str">
        <f>IF(INDEX($A$1:$A$1324,$C330*4+F$1)=0,"",INDEX($A$1:$A$1324,$C330*4+F$1))</f>
        <v>consocru</v>
      </c>
      <c r="G330" t="str">
        <f>IF(INDEX($A$1:$A$1324,$C330*4+G$1)=0,"",INDEX($A$1:$A$1324,$C330*4+G$1))</f>
        <v>Consomme de la viande de volaille crue</v>
      </c>
    </row>
    <row r="331" spans="1:7" x14ac:dyDescent="0.25">
      <c r="A331" t="s">
        <v>22</v>
      </c>
      <c r="B331">
        <f t="shared" si="10"/>
        <v>0</v>
      </c>
      <c r="C331">
        <f t="shared" si="11"/>
        <v>329</v>
      </c>
      <c r="D331" t="str">
        <f>IF(INDEX($A$1:$A$1324,$C331*4+D$1)=0,"",INDEX($A$1:$A$1324,$C331*4+D$1))</f>
        <v>volcuis</v>
      </c>
      <c r="E331" t="str">
        <f>IF(INDEX($A$1:$A$1324,$C331*4+E$1)=0,"",INDEX($A$1:$A$1324,$C331*4+E$1))</f>
        <v>Numérique</v>
      </c>
      <c r="F331" t="str">
        <f>IF(INDEX($A$1:$A$1324,$C331*4+F$1)=0,"",INDEX($A$1:$A$1324,$C331*4+F$1))</f>
        <v>cuiviand</v>
      </c>
      <c r="G331" t="str">
        <f>IF(INDEX($A$1:$A$1324,$C331*4+G$1)=0,"",INDEX($A$1:$A$1324,$C331*4+G$1))</f>
        <v>Degré de cuisson volaille (escalope, découpe)</v>
      </c>
    </row>
    <row r="332" spans="1:7" x14ac:dyDescent="0.25">
      <c r="A332" t="s">
        <v>186</v>
      </c>
      <c r="B332">
        <f t="shared" si="10"/>
        <v>0</v>
      </c>
      <c r="C332">
        <f t="shared" si="11"/>
        <v>330</v>
      </c>
      <c r="D332" t="str">
        <f>IF(INDEX($A$1:$A$1324,$C332*4+D$1)=0,"",INDEX($A$1:$A$1324,$C332*4+D$1))</f>
        <v>zeat</v>
      </c>
      <c r="E332" t="str">
        <f>IF(INDEX($A$1:$A$1324,$C332*4+E$1)=0,"",INDEX($A$1:$A$1324,$C332*4+E$1))</f>
        <v>Numérique</v>
      </c>
      <c r="F332" t="str">
        <f>IF(INDEX($A$1:$A$1324,$C332*4+F$1)=0,"",INDEX($A$1:$A$1324,$C332*4+F$1))</f>
        <v>zeat</v>
      </c>
      <c r="G332" t="str">
        <f>IF(INDEX($A$1:$A$1324,$C332*4+G$1)=0,"",INDEX($A$1:$A$1324,$C332*4+G$1))</f>
        <v>Région ZEAT</v>
      </c>
    </row>
    <row r="333" spans="1:7" x14ac:dyDescent="0.25">
      <c r="A333" t="s">
        <v>187</v>
      </c>
      <c r="B333">
        <f t="shared" si="10"/>
        <v>0</v>
      </c>
      <c r="C333">
        <f t="shared" si="11"/>
        <v>331</v>
      </c>
      <c r="D333" t="e">
        <f>IF(INDEX($A$1:$A$1324,$C333*4+D$1)=0,"",INDEX($A$1:$A$1324,$C333*4+D$1))</f>
        <v>#REF!</v>
      </c>
      <c r="E333" t="e">
        <f>IF(INDEX($A$1:$A$1324,$C333*4+E$1)=0,"",INDEX($A$1:$A$1324,$C333*4+E$1))</f>
        <v>#REF!</v>
      </c>
      <c r="F333" t="e">
        <f>IF(INDEX($A$1:$A$1324,$C333*4+F$1)=0,"",INDEX($A$1:$A$1324,$C333*4+F$1))</f>
        <v>#REF!</v>
      </c>
      <c r="G333" t="e">
        <f>IF(INDEX($A$1:$A$1324,$C333*4+G$1)=0,"",INDEX($A$1:$A$1324,$C333*4+G$1))</f>
        <v>#REF!</v>
      </c>
    </row>
    <row r="334" spans="1:7" x14ac:dyDescent="0.25">
      <c r="A334" t="s">
        <v>5</v>
      </c>
      <c r="B334">
        <f t="shared" si="10"/>
        <v>0</v>
      </c>
      <c r="C334">
        <f t="shared" si="11"/>
        <v>332</v>
      </c>
      <c r="D334" t="e">
        <f>IF(INDEX($A$1:$A$1324,$C334*4+D$1)=0,"",INDEX($A$1:$A$1324,$C334*4+D$1))</f>
        <v>#REF!</v>
      </c>
      <c r="E334" t="e">
        <f>IF(INDEX($A$1:$A$1324,$C334*4+E$1)=0,"",INDEX($A$1:$A$1324,$C334*4+E$1))</f>
        <v>#REF!</v>
      </c>
      <c r="F334" t="e">
        <f>IF(INDEX($A$1:$A$1324,$C334*4+F$1)=0,"",INDEX($A$1:$A$1324,$C334*4+F$1))</f>
        <v>#REF!</v>
      </c>
      <c r="G334" t="e">
        <f>IF(INDEX($A$1:$A$1324,$C334*4+G$1)=0,"",INDEX($A$1:$A$1324,$C334*4+G$1))</f>
        <v>#REF!</v>
      </c>
    </row>
    <row r="335" spans="1:7" x14ac:dyDescent="0.25">
      <c r="A335" t="s">
        <v>22</v>
      </c>
      <c r="B335">
        <f t="shared" si="10"/>
        <v>0</v>
      </c>
      <c r="C335">
        <f t="shared" si="11"/>
        <v>333</v>
      </c>
      <c r="D335" t="e">
        <f>IF(INDEX($A$1:$A$1324,$C335*4+D$1)=0,"",INDEX($A$1:$A$1324,$C335*4+D$1))</f>
        <v>#REF!</v>
      </c>
      <c r="E335" t="e">
        <f>IF(INDEX($A$1:$A$1324,$C335*4+E$1)=0,"",INDEX($A$1:$A$1324,$C335*4+E$1))</f>
        <v>#REF!</v>
      </c>
      <c r="F335" t="e">
        <f>IF(INDEX($A$1:$A$1324,$C335*4+F$1)=0,"",INDEX($A$1:$A$1324,$C335*4+F$1))</f>
        <v>#REF!</v>
      </c>
      <c r="G335" t="e">
        <f>IF(INDEX($A$1:$A$1324,$C335*4+G$1)=0,"",INDEX($A$1:$A$1324,$C335*4+G$1))</f>
        <v>#REF!</v>
      </c>
    </row>
    <row r="336" spans="1:7" x14ac:dyDescent="0.25">
      <c r="A336" t="s">
        <v>188</v>
      </c>
      <c r="B336">
        <f t="shared" si="10"/>
        <v>0</v>
      </c>
      <c r="C336">
        <f t="shared" si="11"/>
        <v>334</v>
      </c>
      <c r="D336" t="e">
        <f>IF(INDEX($A$1:$A$1324,$C336*4+D$1)=0,"",INDEX($A$1:$A$1324,$C336*4+D$1))</f>
        <v>#REF!</v>
      </c>
      <c r="E336" t="e">
        <f>IF(INDEX($A$1:$A$1324,$C336*4+E$1)=0,"",INDEX($A$1:$A$1324,$C336*4+E$1))</f>
        <v>#REF!</v>
      </c>
      <c r="F336" t="e">
        <f>IF(INDEX($A$1:$A$1324,$C336*4+F$1)=0,"",INDEX($A$1:$A$1324,$C336*4+F$1))</f>
        <v>#REF!</v>
      </c>
      <c r="G336" t="e">
        <f>IF(INDEX($A$1:$A$1324,$C336*4+G$1)=0,"",INDEX($A$1:$A$1324,$C336*4+G$1))</f>
        <v>#REF!</v>
      </c>
    </row>
    <row r="337" spans="1:7" x14ac:dyDescent="0.25">
      <c r="A337" t="s">
        <v>189</v>
      </c>
      <c r="B337">
        <f t="shared" si="10"/>
        <v>0</v>
      </c>
      <c r="C337">
        <f t="shared" si="11"/>
        <v>335</v>
      </c>
      <c r="D337" t="e">
        <f>IF(INDEX($A$1:$A$1324,$C337*4+D$1)=0,"",INDEX($A$1:$A$1324,$C337*4+D$1))</f>
        <v>#REF!</v>
      </c>
      <c r="E337" t="e">
        <f>IF(INDEX($A$1:$A$1324,$C337*4+E$1)=0,"",INDEX($A$1:$A$1324,$C337*4+E$1))</f>
        <v>#REF!</v>
      </c>
      <c r="F337" t="e">
        <f>IF(INDEX($A$1:$A$1324,$C337*4+F$1)=0,"",INDEX($A$1:$A$1324,$C337*4+F$1))</f>
        <v>#REF!</v>
      </c>
      <c r="G337" t="e">
        <f>IF(INDEX($A$1:$A$1324,$C337*4+G$1)=0,"",INDEX($A$1:$A$1324,$C337*4+G$1))</f>
        <v>#REF!</v>
      </c>
    </row>
    <row r="338" spans="1:7" x14ac:dyDescent="0.25">
      <c r="A338" t="s">
        <v>5</v>
      </c>
      <c r="B338">
        <f t="shared" si="10"/>
        <v>0</v>
      </c>
      <c r="C338">
        <f t="shared" si="11"/>
        <v>336</v>
      </c>
      <c r="D338" t="e">
        <f>IF(INDEX($A$1:$A$1324,$C338*4+D$1)=0,"",INDEX($A$1:$A$1324,$C338*4+D$1))</f>
        <v>#REF!</v>
      </c>
      <c r="E338" t="e">
        <f>IF(INDEX($A$1:$A$1324,$C338*4+E$1)=0,"",INDEX($A$1:$A$1324,$C338*4+E$1))</f>
        <v>#REF!</v>
      </c>
      <c r="F338" t="e">
        <f>IF(INDEX($A$1:$A$1324,$C338*4+F$1)=0,"",INDEX($A$1:$A$1324,$C338*4+F$1))</f>
        <v>#REF!</v>
      </c>
      <c r="G338" t="e">
        <f>IF(INDEX($A$1:$A$1324,$C338*4+G$1)=0,"",INDEX($A$1:$A$1324,$C338*4+G$1))</f>
        <v>#REF!</v>
      </c>
    </row>
    <row r="339" spans="1:7" x14ac:dyDescent="0.25">
      <c r="A339" t="s">
        <v>22</v>
      </c>
      <c r="B339">
        <f t="shared" si="10"/>
        <v>0</v>
      </c>
      <c r="C339">
        <f t="shared" si="11"/>
        <v>337</v>
      </c>
      <c r="D339" t="e">
        <f>IF(INDEX($A$1:$A$1324,$C339*4+D$1)=0,"",INDEX($A$1:$A$1324,$C339*4+D$1))</f>
        <v>#REF!</v>
      </c>
      <c r="E339" t="e">
        <f>IF(INDEX($A$1:$A$1324,$C339*4+E$1)=0,"",INDEX($A$1:$A$1324,$C339*4+E$1))</f>
        <v>#REF!</v>
      </c>
      <c r="F339" t="e">
        <f>IF(INDEX($A$1:$A$1324,$C339*4+F$1)=0,"",INDEX($A$1:$A$1324,$C339*4+F$1))</f>
        <v>#REF!</v>
      </c>
      <c r="G339" t="e">
        <f>IF(INDEX($A$1:$A$1324,$C339*4+G$1)=0,"",INDEX($A$1:$A$1324,$C339*4+G$1))</f>
        <v>#REF!</v>
      </c>
    </row>
    <row r="340" spans="1:7" x14ac:dyDescent="0.25">
      <c r="A340" t="s">
        <v>190</v>
      </c>
      <c r="B340">
        <f t="shared" si="10"/>
        <v>0</v>
      </c>
      <c r="C340">
        <f t="shared" si="11"/>
        <v>338</v>
      </c>
      <c r="D340" t="e">
        <f>IF(INDEX($A$1:$A$1324,$C340*4+D$1)=0,"",INDEX($A$1:$A$1324,$C340*4+D$1))</f>
        <v>#REF!</v>
      </c>
      <c r="E340" t="e">
        <f>IF(INDEX($A$1:$A$1324,$C340*4+E$1)=0,"",INDEX($A$1:$A$1324,$C340*4+E$1))</f>
        <v>#REF!</v>
      </c>
      <c r="F340" t="e">
        <f>IF(INDEX($A$1:$A$1324,$C340*4+F$1)=0,"",INDEX($A$1:$A$1324,$C340*4+F$1))</f>
        <v>#REF!</v>
      </c>
      <c r="G340" t="e">
        <f>IF(INDEX($A$1:$A$1324,$C340*4+G$1)=0,"",INDEX($A$1:$A$1324,$C340*4+G$1))</f>
        <v>#REF!</v>
      </c>
    </row>
    <row r="341" spans="1:7" x14ac:dyDescent="0.25">
      <c r="A341" t="s">
        <v>191</v>
      </c>
      <c r="B341">
        <f t="shared" si="10"/>
        <v>0</v>
      </c>
      <c r="C341">
        <f t="shared" si="11"/>
        <v>339</v>
      </c>
      <c r="D341" t="e">
        <f>IF(INDEX($A$1:$A$1324,$C341*4+D$1)=0,"",INDEX($A$1:$A$1324,$C341*4+D$1))</f>
        <v>#REF!</v>
      </c>
      <c r="E341" t="e">
        <f>IF(INDEX($A$1:$A$1324,$C341*4+E$1)=0,"",INDEX($A$1:$A$1324,$C341*4+E$1))</f>
        <v>#REF!</v>
      </c>
      <c r="F341" t="e">
        <f>IF(INDEX($A$1:$A$1324,$C341*4+F$1)=0,"",INDEX($A$1:$A$1324,$C341*4+F$1))</f>
        <v>#REF!</v>
      </c>
      <c r="G341" t="e">
        <f>IF(INDEX($A$1:$A$1324,$C341*4+G$1)=0,"",INDEX($A$1:$A$1324,$C341*4+G$1))</f>
        <v>#REF!</v>
      </c>
    </row>
    <row r="342" spans="1:7" x14ac:dyDescent="0.25">
      <c r="A342" t="s">
        <v>5</v>
      </c>
      <c r="B342">
        <f t="shared" si="10"/>
        <v>0</v>
      </c>
      <c r="C342">
        <f t="shared" si="11"/>
        <v>340</v>
      </c>
      <c r="D342" t="e">
        <f>IF(INDEX($A$1:$A$1324,$C342*4+D$1)=0,"",INDEX($A$1:$A$1324,$C342*4+D$1))</f>
        <v>#REF!</v>
      </c>
      <c r="E342" t="e">
        <f>IF(INDEX($A$1:$A$1324,$C342*4+E$1)=0,"",INDEX($A$1:$A$1324,$C342*4+E$1))</f>
        <v>#REF!</v>
      </c>
      <c r="F342" t="e">
        <f>IF(INDEX($A$1:$A$1324,$C342*4+F$1)=0,"",INDEX($A$1:$A$1324,$C342*4+F$1))</f>
        <v>#REF!</v>
      </c>
      <c r="G342" t="e">
        <f>IF(INDEX($A$1:$A$1324,$C342*4+G$1)=0,"",INDEX($A$1:$A$1324,$C342*4+G$1))</f>
        <v>#REF!</v>
      </c>
    </row>
    <row r="343" spans="1:7" x14ac:dyDescent="0.25">
      <c r="A343" t="s">
        <v>22</v>
      </c>
      <c r="B343">
        <f t="shared" si="10"/>
        <v>0</v>
      </c>
      <c r="C343">
        <f t="shared" si="11"/>
        <v>341</v>
      </c>
      <c r="D343" t="e">
        <f>IF(INDEX($A$1:$A$1324,$C343*4+D$1)=0,"",INDEX($A$1:$A$1324,$C343*4+D$1))</f>
        <v>#REF!</v>
      </c>
      <c r="E343" t="e">
        <f>IF(INDEX($A$1:$A$1324,$C343*4+E$1)=0,"",INDEX($A$1:$A$1324,$C343*4+E$1))</f>
        <v>#REF!</v>
      </c>
      <c r="F343" t="e">
        <f>IF(INDEX($A$1:$A$1324,$C343*4+F$1)=0,"",INDEX($A$1:$A$1324,$C343*4+F$1))</f>
        <v>#REF!</v>
      </c>
      <c r="G343" t="e">
        <f>IF(INDEX($A$1:$A$1324,$C343*4+G$1)=0,"",INDEX($A$1:$A$1324,$C343*4+G$1))</f>
        <v>#REF!</v>
      </c>
    </row>
    <row r="344" spans="1:7" x14ac:dyDescent="0.25">
      <c r="A344" t="s">
        <v>192</v>
      </c>
      <c r="B344">
        <f t="shared" si="10"/>
        <v>0</v>
      </c>
      <c r="C344">
        <f t="shared" si="11"/>
        <v>342</v>
      </c>
      <c r="D344" t="e">
        <f>IF(INDEX($A$1:$A$1324,$C344*4+D$1)=0,"",INDEX($A$1:$A$1324,$C344*4+D$1))</f>
        <v>#REF!</v>
      </c>
      <c r="E344" t="e">
        <f>IF(INDEX($A$1:$A$1324,$C344*4+E$1)=0,"",INDEX($A$1:$A$1324,$C344*4+E$1))</f>
        <v>#REF!</v>
      </c>
      <c r="F344" t="e">
        <f>IF(INDEX($A$1:$A$1324,$C344*4+F$1)=0,"",INDEX($A$1:$A$1324,$C344*4+F$1))</f>
        <v>#REF!</v>
      </c>
      <c r="G344" t="e">
        <f>IF(INDEX($A$1:$A$1324,$C344*4+G$1)=0,"",INDEX($A$1:$A$1324,$C344*4+G$1))</f>
        <v>#REF!</v>
      </c>
    </row>
    <row r="345" spans="1:7" x14ac:dyDescent="0.25">
      <c r="A345" t="s">
        <v>193</v>
      </c>
      <c r="B345">
        <f t="shared" si="10"/>
        <v>0</v>
      </c>
      <c r="C345">
        <f t="shared" si="11"/>
        <v>343</v>
      </c>
      <c r="D345" t="e">
        <f>IF(INDEX($A$1:$A$1324,$C345*4+D$1)=0,"",INDEX($A$1:$A$1324,$C345*4+D$1))</f>
        <v>#REF!</v>
      </c>
      <c r="E345" t="e">
        <f>IF(INDEX($A$1:$A$1324,$C345*4+E$1)=0,"",INDEX($A$1:$A$1324,$C345*4+E$1))</f>
        <v>#REF!</v>
      </c>
      <c r="F345" t="e">
        <f>IF(INDEX($A$1:$A$1324,$C345*4+F$1)=0,"",INDEX($A$1:$A$1324,$C345*4+F$1))</f>
        <v>#REF!</v>
      </c>
      <c r="G345" t="e">
        <f>IF(INDEX($A$1:$A$1324,$C345*4+G$1)=0,"",INDEX($A$1:$A$1324,$C345*4+G$1))</f>
        <v>#REF!</v>
      </c>
    </row>
    <row r="346" spans="1:7" x14ac:dyDescent="0.25">
      <c r="A346" t="s">
        <v>5</v>
      </c>
      <c r="B346">
        <f t="shared" si="10"/>
        <v>0</v>
      </c>
      <c r="C346">
        <f t="shared" si="11"/>
        <v>344</v>
      </c>
      <c r="D346" t="e">
        <f>IF(INDEX($A$1:$A$1324,$C346*4+D$1)=0,"",INDEX($A$1:$A$1324,$C346*4+D$1))</f>
        <v>#REF!</v>
      </c>
      <c r="E346" t="e">
        <f>IF(INDEX($A$1:$A$1324,$C346*4+E$1)=0,"",INDEX($A$1:$A$1324,$C346*4+E$1))</f>
        <v>#REF!</v>
      </c>
      <c r="F346" t="e">
        <f>IF(INDEX($A$1:$A$1324,$C346*4+F$1)=0,"",INDEX($A$1:$A$1324,$C346*4+F$1))</f>
        <v>#REF!</v>
      </c>
      <c r="G346" t="e">
        <f>IF(INDEX($A$1:$A$1324,$C346*4+G$1)=0,"",INDEX($A$1:$A$1324,$C346*4+G$1))</f>
        <v>#REF!</v>
      </c>
    </row>
    <row r="347" spans="1:7" x14ac:dyDescent="0.25">
      <c r="A347" t="s">
        <v>22</v>
      </c>
      <c r="B347">
        <f t="shared" si="10"/>
        <v>0</v>
      </c>
      <c r="C347">
        <f t="shared" si="11"/>
        <v>345</v>
      </c>
      <c r="D347" t="e">
        <f>IF(INDEX($A$1:$A$1324,$C347*4+D$1)=0,"",INDEX($A$1:$A$1324,$C347*4+D$1))</f>
        <v>#REF!</v>
      </c>
      <c r="E347" t="e">
        <f>IF(INDEX($A$1:$A$1324,$C347*4+E$1)=0,"",INDEX($A$1:$A$1324,$C347*4+E$1))</f>
        <v>#REF!</v>
      </c>
      <c r="F347" t="e">
        <f>IF(INDEX($A$1:$A$1324,$C347*4+F$1)=0,"",INDEX($A$1:$A$1324,$C347*4+F$1))</f>
        <v>#REF!</v>
      </c>
      <c r="G347" t="e">
        <f>IF(INDEX($A$1:$A$1324,$C347*4+G$1)=0,"",INDEX($A$1:$A$1324,$C347*4+G$1))</f>
        <v>#REF!</v>
      </c>
    </row>
    <row r="348" spans="1:7" x14ac:dyDescent="0.25">
      <c r="A348" t="s">
        <v>194</v>
      </c>
      <c r="B348">
        <f t="shared" si="10"/>
        <v>0</v>
      </c>
      <c r="C348">
        <f t="shared" si="11"/>
        <v>346</v>
      </c>
      <c r="D348" t="e">
        <f>IF(INDEX($A$1:$A$1324,$C348*4+D$1)=0,"",INDEX($A$1:$A$1324,$C348*4+D$1))</f>
        <v>#REF!</v>
      </c>
      <c r="E348" t="e">
        <f>IF(INDEX($A$1:$A$1324,$C348*4+E$1)=0,"",INDEX($A$1:$A$1324,$C348*4+E$1))</f>
        <v>#REF!</v>
      </c>
      <c r="F348" t="e">
        <f>IF(INDEX($A$1:$A$1324,$C348*4+F$1)=0,"",INDEX($A$1:$A$1324,$C348*4+F$1))</f>
        <v>#REF!</v>
      </c>
      <c r="G348" t="e">
        <f>IF(INDEX($A$1:$A$1324,$C348*4+G$1)=0,"",INDEX($A$1:$A$1324,$C348*4+G$1))</f>
        <v>#REF!</v>
      </c>
    </row>
    <row r="349" spans="1:7" x14ac:dyDescent="0.25">
      <c r="A349" t="s">
        <v>195</v>
      </c>
      <c r="B349">
        <f t="shared" si="10"/>
        <v>0</v>
      </c>
      <c r="C349">
        <f t="shared" si="11"/>
        <v>347</v>
      </c>
      <c r="D349" t="e">
        <f>IF(INDEX($A$1:$A$1324,$C349*4+D$1)=0,"",INDEX($A$1:$A$1324,$C349*4+D$1))</f>
        <v>#REF!</v>
      </c>
      <c r="E349" t="e">
        <f>IF(INDEX($A$1:$A$1324,$C349*4+E$1)=0,"",INDEX($A$1:$A$1324,$C349*4+E$1))</f>
        <v>#REF!</v>
      </c>
      <c r="F349" t="e">
        <f>IF(INDEX($A$1:$A$1324,$C349*4+F$1)=0,"",INDEX($A$1:$A$1324,$C349*4+F$1))</f>
        <v>#REF!</v>
      </c>
      <c r="G349" t="e">
        <f>IF(INDEX($A$1:$A$1324,$C349*4+G$1)=0,"",INDEX($A$1:$A$1324,$C349*4+G$1))</f>
        <v>#REF!</v>
      </c>
    </row>
    <row r="350" spans="1:7" x14ac:dyDescent="0.25">
      <c r="A350" t="s">
        <v>5</v>
      </c>
      <c r="B350">
        <f t="shared" si="10"/>
        <v>0</v>
      </c>
      <c r="C350">
        <f t="shared" si="11"/>
        <v>348</v>
      </c>
      <c r="D350" t="e">
        <f>IF(INDEX($A$1:$A$1324,$C350*4+D$1)=0,"",INDEX($A$1:$A$1324,$C350*4+D$1))</f>
        <v>#REF!</v>
      </c>
      <c r="E350" t="e">
        <f>IF(INDEX($A$1:$A$1324,$C350*4+E$1)=0,"",INDEX($A$1:$A$1324,$C350*4+E$1))</f>
        <v>#REF!</v>
      </c>
      <c r="F350" t="e">
        <f>IF(INDEX($A$1:$A$1324,$C350*4+F$1)=0,"",INDEX($A$1:$A$1324,$C350*4+F$1))</f>
        <v>#REF!</v>
      </c>
      <c r="G350" t="e">
        <f>IF(INDEX($A$1:$A$1324,$C350*4+G$1)=0,"",INDEX($A$1:$A$1324,$C350*4+G$1))</f>
        <v>#REF!</v>
      </c>
    </row>
    <row r="351" spans="1:7" x14ac:dyDescent="0.25">
      <c r="A351" t="s">
        <v>22</v>
      </c>
      <c r="B351">
        <f t="shared" si="10"/>
        <v>0</v>
      </c>
      <c r="C351">
        <f t="shared" si="11"/>
        <v>349</v>
      </c>
      <c r="D351" t="e">
        <f>IF(INDEX($A$1:$A$1324,$C351*4+D$1)=0,"",INDEX($A$1:$A$1324,$C351*4+D$1))</f>
        <v>#REF!</v>
      </c>
      <c r="E351" t="e">
        <f>IF(INDEX($A$1:$A$1324,$C351*4+E$1)=0,"",INDEX($A$1:$A$1324,$C351*4+E$1))</f>
        <v>#REF!</v>
      </c>
      <c r="F351" t="e">
        <f>IF(INDEX($A$1:$A$1324,$C351*4+F$1)=0,"",INDEX($A$1:$A$1324,$C351*4+F$1))</f>
        <v>#REF!</v>
      </c>
      <c r="G351" t="e">
        <f>IF(INDEX($A$1:$A$1324,$C351*4+G$1)=0,"",INDEX($A$1:$A$1324,$C351*4+G$1))</f>
        <v>#REF!</v>
      </c>
    </row>
    <row r="352" spans="1:7" x14ac:dyDescent="0.25">
      <c r="A352" t="s">
        <v>196</v>
      </c>
      <c r="B352">
        <f t="shared" si="10"/>
        <v>0</v>
      </c>
      <c r="C352">
        <f t="shared" si="11"/>
        <v>350</v>
      </c>
      <c r="D352" t="e">
        <f>IF(INDEX($A$1:$A$1324,$C352*4+D$1)=0,"",INDEX($A$1:$A$1324,$C352*4+D$1))</f>
        <v>#REF!</v>
      </c>
      <c r="E352" t="e">
        <f>IF(INDEX($A$1:$A$1324,$C352*4+E$1)=0,"",INDEX($A$1:$A$1324,$C352*4+E$1))</f>
        <v>#REF!</v>
      </c>
      <c r="F352" t="e">
        <f>IF(INDEX($A$1:$A$1324,$C352*4+F$1)=0,"",INDEX($A$1:$A$1324,$C352*4+F$1))</f>
        <v>#REF!</v>
      </c>
      <c r="G352" t="e">
        <f>IF(INDEX($A$1:$A$1324,$C352*4+G$1)=0,"",INDEX($A$1:$A$1324,$C352*4+G$1))</f>
        <v>#REF!</v>
      </c>
    </row>
    <row r="353" spans="1:7" x14ac:dyDescent="0.25">
      <c r="A353" t="s">
        <v>197</v>
      </c>
      <c r="B353">
        <f t="shared" si="10"/>
        <v>0</v>
      </c>
      <c r="C353">
        <f t="shared" si="11"/>
        <v>351</v>
      </c>
      <c r="D353" t="e">
        <f>IF(INDEX($A$1:$A$1324,$C353*4+D$1)=0,"",INDEX($A$1:$A$1324,$C353*4+D$1))</f>
        <v>#REF!</v>
      </c>
      <c r="E353" t="e">
        <f>IF(INDEX($A$1:$A$1324,$C353*4+E$1)=0,"",INDEX($A$1:$A$1324,$C353*4+E$1))</f>
        <v>#REF!</v>
      </c>
      <c r="F353" t="e">
        <f>IF(INDEX($A$1:$A$1324,$C353*4+F$1)=0,"",INDEX($A$1:$A$1324,$C353*4+F$1))</f>
        <v>#REF!</v>
      </c>
      <c r="G353" t="e">
        <f>IF(INDEX($A$1:$A$1324,$C353*4+G$1)=0,"",INDEX($A$1:$A$1324,$C353*4+G$1))</f>
        <v>#REF!</v>
      </c>
    </row>
    <row r="354" spans="1:7" x14ac:dyDescent="0.25">
      <c r="A354" t="s">
        <v>5</v>
      </c>
      <c r="B354">
        <f t="shared" si="10"/>
        <v>0</v>
      </c>
      <c r="C354">
        <f t="shared" si="11"/>
        <v>352</v>
      </c>
      <c r="D354" t="e">
        <f>IF(INDEX($A$1:$A$1324,$C354*4+D$1)=0,"",INDEX($A$1:$A$1324,$C354*4+D$1))</f>
        <v>#REF!</v>
      </c>
      <c r="E354" t="e">
        <f>IF(INDEX($A$1:$A$1324,$C354*4+E$1)=0,"",INDEX($A$1:$A$1324,$C354*4+E$1))</f>
        <v>#REF!</v>
      </c>
      <c r="F354" t="e">
        <f>IF(INDEX($A$1:$A$1324,$C354*4+F$1)=0,"",INDEX($A$1:$A$1324,$C354*4+F$1))</f>
        <v>#REF!</v>
      </c>
      <c r="G354" t="e">
        <f>IF(INDEX($A$1:$A$1324,$C354*4+G$1)=0,"",INDEX($A$1:$A$1324,$C354*4+G$1))</f>
        <v>#REF!</v>
      </c>
    </row>
    <row r="355" spans="1:7" x14ac:dyDescent="0.25">
      <c r="A355" t="s">
        <v>165</v>
      </c>
      <c r="B355">
        <f t="shared" si="10"/>
        <v>0</v>
      </c>
      <c r="C355">
        <f t="shared" si="11"/>
        <v>353</v>
      </c>
      <c r="D355" t="e">
        <f>IF(INDEX($A$1:$A$1324,$C355*4+D$1)=0,"",INDEX($A$1:$A$1324,$C355*4+D$1))</f>
        <v>#REF!</v>
      </c>
      <c r="E355" t="e">
        <f>IF(INDEX($A$1:$A$1324,$C355*4+E$1)=0,"",INDEX($A$1:$A$1324,$C355*4+E$1))</f>
        <v>#REF!</v>
      </c>
      <c r="F355" t="e">
        <f>IF(INDEX($A$1:$A$1324,$C355*4+F$1)=0,"",INDEX($A$1:$A$1324,$C355*4+F$1))</f>
        <v>#REF!</v>
      </c>
      <c r="G355" t="e">
        <f>IF(INDEX($A$1:$A$1324,$C355*4+G$1)=0,"",INDEX($A$1:$A$1324,$C355*4+G$1))</f>
        <v>#REF!</v>
      </c>
    </row>
    <row r="356" spans="1:7" x14ac:dyDescent="0.25">
      <c r="A356" t="s">
        <v>198</v>
      </c>
      <c r="B356">
        <f t="shared" si="10"/>
        <v>0</v>
      </c>
      <c r="C356">
        <f t="shared" si="11"/>
        <v>354</v>
      </c>
      <c r="D356" t="e">
        <f>IF(INDEX($A$1:$A$1324,$C356*4+D$1)=0,"",INDEX($A$1:$A$1324,$C356*4+D$1))</f>
        <v>#REF!</v>
      </c>
      <c r="E356" t="e">
        <f>IF(INDEX($A$1:$A$1324,$C356*4+E$1)=0,"",INDEX($A$1:$A$1324,$C356*4+E$1))</f>
        <v>#REF!</v>
      </c>
      <c r="F356" t="e">
        <f>IF(INDEX($A$1:$A$1324,$C356*4+F$1)=0,"",INDEX($A$1:$A$1324,$C356*4+F$1))</f>
        <v>#REF!</v>
      </c>
      <c r="G356" t="e">
        <f>IF(INDEX($A$1:$A$1324,$C356*4+G$1)=0,"",INDEX($A$1:$A$1324,$C356*4+G$1))</f>
        <v>#REF!</v>
      </c>
    </row>
    <row r="357" spans="1:7" x14ac:dyDescent="0.25">
      <c r="A357" t="s">
        <v>199</v>
      </c>
      <c r="B357">
        <f t="shared" si="10"/>
        <v>0</v>
      </c>
      <c r="C357">
        <f t="shared" si="11"/>
        <v>355</v>
      </c>
      <c r="D357" t="e">
        <f>IF(INDEX($A$1:$A$1324,$C357*4+D$1)=0,"",INDEX($A$1:$A$1324,$C357*4+D$1))</f>
        <v>#REF!</v>
      </c>
      <c r="E357" t="e">
        <f>IF(INDEX($A$1:$A$1324,$C357*4+E$1)=0,"",INDEX($A$1:$A$1324,$C357*4+E$1))</f>
        <v>#REF!</v>
      </c>
      <c r="F357" t="e">
        <f>IF(INDEX($A$1:$A$1324,$C357*4+F$1)=0,"",INDEX($A$1:$A$1324,$C357*4+F$1))</f>
        <v>#REF!</v>
      </c>
      <c r="G357" t="e">
        <f>IF(INDEX($A$1:$A$1324,$C357*4+G$1)=0,"",INDEX($A$1:$A$1324,$C357*4+G$1))</f>
        <v>#REF!</v>
      </c>
    </row>
    <row r="358" spans="1:7" x14ac:dyDescent="0.25">
      <c r="A358" t="s">
        <v>5</v>
      </c>
      <c r="B358">
        <f t="shared" si="10"/>
        <v>0</v>
      </c>
      <c r="C358">
        <f t="shared" si="11"/>
        <v>356</v>
      </c>
      <c r="D358" t="e">
        <f>IF(INDEX($A$1:$A$1324,$C358*4+D$1)=0,"",INDEX($A$1:$A$1324,$C358*4+D$1))</f>
        <v>#REF!</v>
      </c>
      <c r="E358" t="e">
        <f>IF(INDEX($A$1:$A$1324,$C358*4+E$1)=0,"",INDEX($A$1:$A$1324,$C358*4+E$1))</f>
        <v>#REF!</v>
      </c>
      <c r="F358" t="e">
        <f>IF(INDEX($A$1:$A$1324,$C358*4+F$1)=0,"",INDEX($A$1:$A$1324,$C358*4+F$1))</f>
        <v>#REF!</v>
      </c>
      <c r="G358" t="e">
        <f>IF(INDEX($A$1:$A$1324,$C358*4+G$1)=0,"",INDEX($A$1:$A$1324,$C358*4+G$1))</f>
        <v>#REF!</v>
      </c>
    </row>
    <row r="359" spans="1:7" x14ac:dyDescent="0.25">
      <c r="A359" t="s">
        <v>93</v>
      </c>
      <c r="B359">
        <f t="shared" si="10"/>
        <v>0</v>
      </c>
      <c r="C359">
        <f t="shared" si="11"/>
        <v>357</v>
      </c>
      <c r="D359" t="e">
        <f>IF(INDEX($A$1:$A$1324,$C359*4+D$1)=0,"",INDEX($A$1:$A$1324,$C359*4+D$1))</f>
        <v>#REF!</v>
      </c>
      <c r="E359" t="e">
        <f>IF(INDEX($A$1:$A$1324,$C359*4+E$1)=0,"",INDEX($A$1:$A$1324,$C359*4+E$1))</f>
        <v>#REF!</v>
      </c>
      <c r="F359" t="e">
        <f>IF(INDEX($A$1:$A$1324,$C359*4+F$1)=0,"",INDEX($A$1:$A$1324,$C359*4+F$1))</f>
        <v>#REF!</v>
      </c>
      <c r="G359" t="e">
        <f>IF(INDEX($A$1:$A$1324,$C359*4+G$1)=0,"",INDEX($A$1:$A$1324,$C359*4+G$1))</f>
        <v>#REF!</v>
      </c>
    </row>
    <row r="360" spans="1:7" x14ac:dyDescent="0.25">
      <c r="A360" t="s">
        <v>200</v>
      </c>
      <c r="B360">
        <f t="shared" si="10"/>
        <v>0</v>
      </c>
      <c r="C360">
        <f t="shared" si="11"/>
        <v>358</v>
      </c>
      <c r="D360" t="e">
        <f>IF(INDEX($A$1:$A$1324,$C360*4+D$1)=0,"",INDEX($A$1:$A$1324,$C360*4+D$1))</f>
        <v>#REF!</v>
      </c>
      <c r="E360" t="e">
        <f>IF(INDEX($A$1:$A$1324,$C360*4+E$1)=0,"",INDEX($A$1:$A$1324,$C360*4+E$1))</f>
        <v>#REF!</v>
      </c>
      <c r="F360" t="e">
        <f>IF(INDEX($A$1:$A$1324,$C360*4+F$1)=0,"",INDEX($A$1:$A$1324,$C360*4+F$1))</f>
        <v>#REF!</v>
      </c>
      <c r="G360" t="e">
        <f>IF(INDEX($A$1:$A$1324,$C360*4+G$1)=0,"",INDEX($A$1:$A$1324,$C360*4+G$1))</f>
        <v>#REF!</v>
      </c>
    </row>
    <row r="361" spans="1:7" x14ac:dyDescent="0.25">
      <c r="A361" t="s">
        <v>201</v>
      </c>
      <c r="B361">
        <f t="shared" si="10"/>
        <v>0</v>
      </c>
      <c r="C361">
        <f t="shared" si="11"/>
        <v>359</v>
      </c>
      <c r="D361" t="e">
        <f>IF(INDEX($A$1:$A$1324,$C361*4+D$1)=0,"",INDEX($A$1:$A$1324,$C361*4+D$1))</f>
        <v>#REF!</v>
      </c>
      <c r="E361" t="e">
        <f>IF(INDEX($A$1:$A$1324,$C361*4+E$1)=0,"",INDEX($A$1:$A$1324,$C361*4+E$1))</f>
        <v>#REF!</v>
      </c>
      <c r="F361" t="e">
        <f>IF(INDEX($A$1:$A$1324,$C361*4+F$1)=0,"",INDEX($A$1:$A$1324,$C361*4+F$1))</f>
        <v>#REF!</v>
      </c>
      <c r="G361" t="e">
        <f>IF(INDEX($A$1:$A$1324,$C361*4+G$1)=0,"",INDEX($A$1:$A$1324,$C361*4+G$1))</f>
        <v>#REF!</v>
      </c>
    </row>
    <row r="362" spans="1:7" x14ac:dyDescent="0.25">
      <c r="A362" t="s">
        <v>5</v>
      </c>
      <c r="B362">
        <f t="shared" si="10"/>
        <v>0</v>
      </c>
      <c r="C362">
        <f t="shared" si="11"/>
        <v>360</v>
      </c>
      <c r="D362" t="e">
        <f>IF(INDEX($A$1:$A$1324,$C362*4+D$1)=0,"",INDEX($A$1:$A$1324,$C362*4+D$1))</f>
        <v>#REF!</v>
      </c>
      <c r="E362" t="e">
        <f>IF(INDEX($A$1:$A$1324,$C362*4+E$1)=0,"",INDEX($A$1:$A$1324,$C362*4+E$1))</f>
        <v>#REF!</v>
      </c>
      <c r="F362" t="e">
        <f>IF(INDEX($A$1:$A$1324,$C362*4+F$1)=0,"",INDEX($A$1:$A$1324,$C362*4+F$1))</f>
        <v>#REF!</v>
      </c>
      <c r="G362" t="e">
        <f>IF(INDEX($A$1:$A$1324,$C362*4+G$1)=0,"",INDEX($A$1:$A$1324,$C362*4+G$1))</f>
        <v>#REF!</v>
      </c>
    </row>
    <row r="363" spans="1:7" x14ac:dyDescent="0.25">
      <c r="A363" t="s">
        <v>201</v>
      </c>
      <c r="B363">
        <f t="shared" si="10"/>
        <v>0</v>
      </c>
      <c r="C363">
        <f t="shared" si="11"/>
        <v>361</v>
      </c>
      <c r="D363" t="e">
        <f>IF(INDEX($A$1:$A$1324,$C363*4+D$1)=0,"",INDEX($A$1:$A$1324,$C363*4+D$1))</f>
        <v>#REF!</v>
      </c>
      <c r="E363" t="e">
        <f>IF(INDEX($A$1:$A$1324,$C363*4+E$1)=0,"",INDEX($A$1:$A$1324,$C363*4+E$1))</f>
        <v>#REF!</v>
      </c>
      <c r="F363" t="e">
        <f>IF(INDEX($A$1:$A$1324,$C363*4+F$1)=0,"",INDEX($A$1:$A$1324,$C363*4+F$1))</f>
        <v>#REF!</v>
      </c>
      <c r="G363" t="e">
        <f>IF(INDEX($A$1:$A$1324,$C363*4+G$1)=0,"",INDEX($A$1:$A$1324,$C363*4+G$1))</f>
        <v>#REF!</v>
      </c>
    </row>
    <row r="364" spans="1:7" x14ac:dyDescent="0.25">
      <c r="A364" t="s">
        <v>202</v>
      </c>
      <c r="B364">
        <f t="shared" si="10"/>
        <v>0</v>
      </c>
      <c r="C364">
        <f t="shared" si="11"/>
        <v>362</v>
      </c>
      <c r="D364" t="e">
        <f>IF(INDEX($A$1:$A$1324,$C364*4+D$1)=0,"",INDEX($A$1:$A$1324,$C364*4+D$1))</f>
        <v>#REF!</v>
      </c>
      <c r="E364" t="e">
        <f>IF(INDEX($A$1:$A$1324,$C364*4+E$1)=0,"",INDEX($A$1:$A$1324,$C364*4+E$1))</f>
        <v>#REF!</v>
      </c>
      <c r="F364" t="e">
        <f>IF(INDEX($A$1:$A$1324,$C364*4+F$1)=0,"",INDEX($A$1:$A$1324,$C364*4+F$1))</f>
        <v>#REF!</v>
      </c>
      <c r="G364" t="e">
        <f>IF(INDEX($A$1:$A$1324,$C364*4+G$1)=0,"",INDEX($A$1:$A$1324,$C364*4+G$1))</f>
        <v>#REF!</v>
      </c>
    </row>
    <row r="365" spans="1:7" x14ac:dyDescent="0.25">
      <c r="A365" t="s">
        <v>203</v>
      </c>
      <c r="B365">
        <f t="shared" si="10"/>
        <v>0</v>
      </c>
      <c r="C365">
        <f t="shared" si="11"/>
        <v>363</v>
      </c>
      <c r="D365" t="e">
        <f>IF(INDEX($A$1:$A$1324,$C365*4+D$1)=0,"",INDEX($A$1:$A$1324,$C365*4+D$1))</f>
        <v>#REF!</v>
      </c>
      <c r="E365" t="e">
        <f>IF(INDEX($A$1:$A$1324,$C365*4+E$1)=0,"",INDEX($A$1:$A$1324,$C365*4+E$1))</f>
        <v>#REF!</v>
      </c>
      <c r="F365" t="e">
        <f>IF(INDEX($A$1:$A$1324,$C365*4+F$1)=0,"",INDEX($A$1:$A$1324,$C365*4+F$1))</f>
        <v>#REF!</v>
      </c>
      <c r="G365" t="e">
        <f>IF(INDEX($A$1:$A$1324,$C365*4+G$1)=0,"",INDEX($A$1:$A$1324,$C365*4+G$1))</f>
        <v>#REF!</v>
      </c>
    </row>
    <row r="366" spans="1:7" x14ac:dyDescent="0.25">
      <c r="A366" t="s">
        <v>5</v>
      </c>
      <c r="B366">
        <f t="shared" si="10"/>
        <v>0</v>
      </c>
      <c r="C366">
        <f t="shared" si="11"/>
        <v>364</v>
      </c>
      <c r="D366" t="e">
        <f>IF(INDEX($A$1:$A$1324,$C366*4+D$1)=0,"",INDEX($A$1:$A$1324,$C366*4+D$1))</f>
        <v>#REF!</v>
      </c>
      <c r="E366" t="e">
        <f>IF(INDEX($A$1:$A$1324,$C366*4+E$1)=0,"",INDEX($A$1:$A$1324,$C366*4+E$1))</f>
        <v>#REF!</v>
      </c>
      <c r="F366" t="e">
        <f>IF(INDEX($A$1:$A$1324,$C366*4+F$1)=0,"",INDEX($A$1:$A$1324,$C366*4+F$1))</f>
        <v>#REF!</v>
      </c>
      <c r="G366" t="e">
        <f>IF(INDEX($A$1:$A$1324,$C366*4+G$1)=0,"",INDEX($A$1:$A$1324,$C366*4+G$1))</f>
        <v>#REF!</v>
      </c>
    </row>
    <row r="367" spans="1:7" x14ac:dyDescent="0.25">
      <c r="A367" t="s">
        <v>204</v>
      </c>
      <c r="B367">
        <f t="shared" si="10"/>
        <v>0</v>
      </c>
      <c r="C367">
        <f t="shared" ref="C367:C371" si="12">C366+1</f>
        <v>365</v>
      </c>
      <c r="D367" t="e">
        <f>IF(INDEX($A$1:$A$1324,$C367*4+D$1)=0,"",INDEX($A$1:$A$1324,$C367*4+D$1))</f>
        <v>#REF!</v>
      </c>
      <c r="E367" t="e">
        <f>IF(INDEX($A$1:$A$1324,$C367*4+E$1)=0,"",INDEX($A$1:$A$1324,$C367*4+E$1))</f>
        <v>#REF!</v>
      </c>
      <c r="F367" t="e">
        <f>IF(INDEX($A$1:$A$1324,$C367*4+F$1)=0,"",INDEX($A$1:$A$1324,$C367*4+F$1))</f>
        <v>#REF!</v>
      </c>
      <c r="G367" t="e">
        <f>IF(INDEX($A$1:$A$1324,$C367*4+G$1)=0,"",INDEX($A$1:$A$1324,$C367*4+G$1))</f>
        <v>#REF!</v>
      </c>
    </row>
    <row r="368" spans="1:7" x14ac:dyDescent="0.25">
      <c r="B368">
        <f t="shared" si="10"/>
        <v>0</v>
      </c>
      <c r="C368">
        <f t="shared" si="12"/>
        <v>366</v>
      </c>
      <c r="D368" t="e">
        <f>IF(INDEX($A$1:$A$1324,$C368*4+D$1)=0,"",INDEX($A$1:$A$1324,$C368*4+D$1))</f>
        <v>#REF!</v>
      </c>
      <c r="E368" t="e">
        <f>IF(INDEX($A$1:$A$1324,$C368*4+E$1)=0,"",INDEX($A$1:$A$1324,$C368*4+E$1))</f>
        <v>#REF!</v>
      </c>
      <c r="F368" t="e">
        <f>IF(INDEX($A$1:$A$1324,$C368*4+F$1)=0,"",INDEX($A$1:$A$1324,$C368*4+F$1))</f>
        <v>#REF!</v>
      </c>
      <c r="G368" t="e">
        <f>IF(INDEX($A$1:$A$1324,$C368*4+G$1)=0,"",INDEX($A$1:$A$1324,$C368*4+G$1))</f>
        <v>#REF!</v>
      </c>
    </row>
    <row r="369" spans="1:7" x14ac:dyDescent="0.25">
      <c r="A369" t="s">
        <v>205</v>
      </c>
      <c r="B369">
        <f t="shared" si="10"/>
        <v>0</v>
      </c>
      <c r="C369">
        <f t="shared" si="12"/>
        <v>367</v>
      </c>
      <c r="D369" t="e">
        <f>IF(INDEX($A$1:$A$1324,$C369*4+D$1)=0,"",INDEX($A$1:$A$1324,$C369*4+D$1))</f>
        <v>#REF!</v>
      </c>
      <c r="E369" t="e">
        <f>IF(INDEX($A$1:$A$1324,$C369*4+E$1)=0,"",INDEX($A$1:$A$1324,$C369*4+E$1))</f>
        <v>#REF!</v>
      </c>
      <c r="F369" t="e">
        <f>IF(INDEX($A$1:$A$1324,$C369*4+F$1)=0,"",INDEX($A$1:$A$1324,$C369*4+F$1))</f>
        <v>#REF!</v>
      </c>
      <c r="G369" t="e">
        <f>IF(INDEX($A$1:$A$1324,$C369*4+G$1)=0,"",INDEX($A$1:$A$1324,$C369*4+G$1))</f>
        <v>#REF!</v>
      </c>
    </row>
    <row r="370" spans="1:7" x14ac:dyDescent="0.25">
      <c r="A370" t="s">
        <v>5</v>
      </c>
      <c r="B370">
        <f t="shared" si="10"/>
        <v>0</v>
      </c>
      <c r="C370">
        <f t="shared" si="12"/>
        <v>368</v>
      </c>
      <c r="D370" t="e">
        <f>IF(INDEX($A$1:$A$1324,$C370*4+D$1)=0,"",INDEX($A$1:$A$1324,$C370*4+D$1))</f>
        <v>#REF!</v>
      </c>
      <c r="E370" t="e">
        <f>IF(INDEX($A$1:$A$1324,$C370*4+E$1)=0,"",INDEX($A$1:$A$1324,$C370*4+E$1))</f>
        <v>#REF!</v>
      </c>
      <c r="F370" t="e">
        <f>IF(INDEX($A$1:$A$1324,$C370*4+F$1)=0,"",INDEX($A$1:$A$1324,$C370*4+F$1))</f>
        <v>#REF!</v>
      </c>
      <c r="G370" t="e">
        <f>IF(INDEX($A$1:$A$1324,$C370*4+G$1)=0,"",INDEX($A$1:$A$1324,$C370*4+G$1))</f>
        <v>#REF!</v>
      </c>
    </row>
    <row r="371" spans="1:7" x14ac:dyDescent="0.25">
      <c r="A371" t="s">
        <v>206</v>
      </c>
      <c r="B371">
        <f t="shared" si="10"/>
        <v>0</v>
      </c>
      <c r="C371">
        <f t="shared" si="12"/>
        <v>369</v>
      </c>
      <c r="D371" t="e">
        <f>IF(INDEX($A$1:$A$1324,$C371*4+D$1)=0,"",INDEX($A$1:$A$1324,$C371*4+D$1))</f>
        <v>#REF!</v>
      </c>
      <c r="E371" t="e">
        <f>IF(INDEX($A$1:$A$1324,$C371*4+E$1)=0,"",INDEX($A$1:$A$1324,$C371*4+E$1))</f>
        <v>#REF!</v>
      </c>
      <c r="F371" t="e">
        <f>IF(INDEX($A$1:$A$1324,$C371*4+F$1)=0,"",INDEX($A$1:$A$1324,$C371*4+F$1))</f>
        <v>#REF!</v>
      </c>
      <c r="G371" t="e">
        <f>IF(INDEX($A$1:$A$1324,$C371*4+G$1)=0,"",INDEX($A$1:$A$1324,$C371*4+G$1))</f>
        <v>#REF!</v>
      </c>
    </row>
    <row r="372" spans="1:7" x14ac:dyDescent="0.25">
      <c r="A372" t="s">
        <v>207</v>
      </c>
      <c r="B372">
        <f t="shared" si="10"/>
        <v>0</v>
      </c>
    </row>
    <row r="373" spans="1:7" x14ac:dyDescent="0.25">
      <c r="A373" t="s">
        <v>208</v>
      </c>
      <c r="B373">
        <f t="shared" si="10"/>
        <v>0</v>
      </c>
    </row>
    <row r="374" spans="1:7" x14ac:dyDescent="0.25">
      <c r="A374" t="s">
        <v>5</v>
      </c>
      <c r="B374">
        <f t="shared" si="10"/>
        <v>0</v>
      </c>
    </row>
    <row r="375" spans="1:7" x14ac:dyDescent="0.25">
      <c r="A375" t="s">
        <v>209</v>
      </c>
      <c r="B375">
        <f t="shared" si="10"/>
        <v>0</v>
      </c>
    </row>
    <row r="376" spans="1:7" x14ac:dyDescent="0.25">
      <c r="A376" t="s">
        <v>210</v>
      </c>
      <c r="B376">
        <f t="shared" si="10"/>
        <v>0</v>
      </c>
    </row>
    <row r="377" spans="1:7" x14ac:dyDescent="0.25">
      <c r="A377" t="s">
        <v>211</v>
      </c>
      <c r="B377">
        <f t="shared" si="10"/>
        <v>0</v>
      </c>
    </row>
    <row r="378" spans="1:7" x14ac:dyDescent="0.25">
      <c r="A378" t="s">
        <v>5</v>
      </c>
      <c r="B378">
        <f t="shared" si="10"/>
        <v>0</v>
      </c>
    </row>
    <row r="379" spans="1:7" x14ac:dyDescent="0.25">
      <c r="A379" t="s">
        <v>212</v>
      </c>
      <c r="B379">
        <f t="shared" si="10"/>
        <v>0</v>
      </c>
    </row>
    <row r="380" spans="1:7" x14ac:dyDescent="0.25">
      <c r="A380" t="s">
        <v>213</v>
      </c>
      <c r="B380">
        <f t="shared" si="10"/>
        <v>0</v>
      </c>
    </row>
    <row r="381" spans="1:7" x14ac:dyDescent="0.25">
      <c r="A381" t="s">
        <v>214</v>
      </c>
      <c r="B381">
        <f t="shared" si="10"/>
        <v>0</v>
      </c>
    </row>
    <row r="382" spans="1:7" x14ac:dyDescent="0.25">
      <c r="A382" t="s">
        <v>5</v>
      </c>
      <c r="B382">
        <f t="shared" si="10"/>
        <v>0</v>
      </c>
    </row>
    <row r="383" spans="1:7" x14ac:dyDescent="0.25">
      <c r="A383" t="s">
        <v>214</v>
      </c>
      <c r="B383">
        <f t="shared" si="10"/>
        <v>0</v>
      </c>
    </row>
    <row r="384" spans="1:7" x14ac:dyDescent="0.25">
      <c r="A384" t="s">
        <v>215</v>
      </c>
      <c r="B384">
        <f t="shared" si="10"/>
        <v>0</v>
      </c>
    </row>
    <row r="385" spans="1:2" x14ac:dyDescent="0.25">
      <c r="A385" t="s">
        <v>216</v>
      </c>
      <c r="B385">
        <f t="shared" si="10"/>
        <v>0</v>
      </c>
    </row>
    <row r="386" spans="1:2" x14ac:dyDescent="0.25">
      <c r="A386" t="s">
        <v>5</v>
      </c>
      <c r="B386">
        <f t="shared" ref="B386:B449" si="13">IF(AND($A386&lt;&gt;0,$A387&lt;&gt;0,OR(AND(EXACT(UPPER(LEFT($A386,1)),LEFT($A386,1)),EXACT(UPPER(LEFT($A387,1)),LEFT($A387,1))),AND(EXACT(LOWER(LEFT($A386,1)),LEFT($A386,1)),EXACT(LOWER(LEFT($A387,1)),LEFT($A387,1))))),1,0)</f>
        <v>0</v>
      </c>
    </row>
    <row r="387" spans="1:2" x14ac:dyDescent="0.25">
      <c r="A387" t="s">
        <v>217</v>
      </c>
      <c r="B387">
        <f t="shared" si="13"/>
        <v>0</v>
      </c>
    </row>
    <row r="388" spans="1:2" x14ac:dyDescent="0.25">
      <c r="A388" t="s">
        <v>218</v>
      </c>
      <c r="B388">
        <f t="shared" si="13"/>
        <v>0</v>
      </c>
    </row>
    <row r="389" spans="1:2" x14ac:dyDescent="0.25">
      <c r="A389" t="s">
        <v>219</v>
      </c>
      <c r="B389">
        <f t="shared" si="13"/>
        <v>0</v>
      </c>
    </row>
    <row r="390" spans="1:2" x14ac:dyDescent="0.25">
      <c r="A390" t="s">
        <v>5</v>
      </c>
      <c r="B390">
        <f t="shared" si="13"/>
        <v>0</v>
      </c>
    </row>
    <row r="391" spans="1:2" x14ac:dyDescent="0.25">
      <c r="A391" t="s">
        <v>22</v>
      </c>
      <c r="B391">
        <f t="shared" si="13"/>
        <v>0</v>
      </c>
    </row>
    <row r="392" spans="1:2" x14ac:dyDescent="0.25">
      <c r="A392" t="s">
        <v>220</v>
      </c>
      <c r="B392">
        <f t="shared" si="13"/>
        <v>0</v>
      </c>
    </row>
    <row r="393" spans="1:2" x14ac:dyDescent="0.25">
      <c r="A393" t="s">
        <v>221</v>
      </c>
      <c r="B393">
        <f t="shared" si="13"/>
        <v>0</v>
      </c>
    </row>
    <row r="394" spans="1:2" x14ac:dyDescent="0.25">
      <c r="A394" t="s">
        <v>5</v>
      </c>
      <c r="B394">
        <f t="shared" si="13"/>
        <v>0</v>
      </c>
    </row>
    <row r="395" spans="1:2" x14ac:dyDescent="0.25">
      <c r="A395" t="s">
        <v>22</v>
      </c>
      <c r="B395">
        <f t="shared" si="13"/>
        <v>0</v>
      </c>
    </row>
    <row r="396" spans="1:2" x14ac:dyDescent="0.25">
      <c r="A396" t="s">
        <v>222</v>
      </c>
      <c r="B396">
        <f t="shared" si="13"/>
        <v>0</v>
      </c>
    </row>
    <row r="397" spans="1:2" x14ac:dyDescent="0.25">
      <c r="A397" t="s">
        <v>223</v>
      </c>
      <c r="B397">
        <f t="shared" si="13"/>
        <v>0</v>
      </c>
    </row>
    <row r="398" spans="1:2" x14ac:dyDescent="0.25">
      <c r="A398" t="s">
        <v>5</v>
      </c>
      <c r="B398">
        <f t="shared" si="13"/>
        <v>0</v>
      </c>
    </row>
    <row r="399" spans="1:2" x14ac:dyDescent="0.25">
      <c r="A399" t="s">
        <v>22</v>
      </c>
      <c r="B399">
        <f t="shared" si="13"/>
        <v>0</v>
      </c>
    </row>
    <row r="400" spans="1:2" x14ac:dyDescent="0.25">
      <c r="A400" t="s">
        <v>224</v>
      </c>
      <c r="B400">
        <f t="shared" si="13"/>
        <v>0</v>
      </c>
    </row>
    <row r="401" spans="1:2" x14ac:dyDescent="0.25">
      <c r="A401" t="s">
        <v>225</v>
      </c>
      <c r="B401">
        <f t="shared" si="13"/>
        <v>0</v>
      </c>
    </row>
    <row r="402" spans="1:2" x14ac:dyDescent="0.25">
      <c r="A402" t="s">
        <v>5</v>
      </c>
      <c r="B402">
        <f t="shared" si="13"/>
        <v>0</v>
      </c>
    </row>
    <row r="403" spans="1:2" x14ac:dyDescent="0.25">
      <c r="A403" t="s">
        <v>22</v>
      </c>
      <c r="B403">
        <f t="shared" si="13"/>
        <v>0</v>
      </c>
    </row>
    <row r="404" spans="1:2" x14ac:dyDescent="0.25">
      <c r="A404" t="s">
        <v>226</v>
      </c>
      <c r="B404">
        <f t="shared" si="13"/>
        <v>0</v>
      </c>
    </row>
    <row r="405" spans="1:2" x14ac:dyDescent="0.25">
      <c r="A405" t="s">
        <v>227</v>
      </c>
      <c r="B405">
        <f t="shared" si="13"/>
        <v>0</v>
      </c>
    </row>
    <row r="406" spans="1:2" x14ac:dyDescent="0.25">
      <c r="A406" t="s">
        <v>5</v>
      </c>
      <c r="B406">
        <f t="shared" si="13"/>
        <v>0</v>
      </c>
    </row>
    <row r="407" spans="1:2" x14ac:dyDescent="0.25">
      <c r="A407" t="s">
        <v>93</v>
      </c>
      <c r="B407">
        <f t="shared" si="13"/>
        <v>0</v>
      </c>
    </row>
    <row r="408" spans="1:2" x14ac:dyDescent="0.25">
      <c r="A408" t="s">
        <v>228</v>
      </c>
      <c r="B408">
        <f t="shared" si="13"/>
        <v>0</v>
      </c>
    </row>
    <row r="409" spans="1:2" x14ac:dyDescent="0.25">
      <c r="A409" t="s">
        <v>229</v>
      </c>
      <c r="B409">
        <f t="shared" si="13"/>
        <v>0</v>
      </c>
    </row>
    <row r="410" spans="1:2" x14ac:dyDescent="0.25">
      <c r="A410" t="s">
        <v>5</v>
      </c>
      <c r="B410">
        <f t="shared" si="13"/>
        <v>0</v>
      </c>
    </row>
    <row r="411" spans="1:2" x14ac:dyDescent="0.25">
      <c r="A411" t="s">
        <v>230</v>
      </c>
      <c r="B411">
        <f t="shared" si="13"/>
        <v>0</v>
      </c>
    </row>
    <row r="412" spans="1:2" x14ac:dyDescent="0.25">
      <c r="A412" t="s">
        <v>231</v>
      </c>
      <c r="B412">
        <f t="shared" si="13"/>
        <v>0</v>
      </c>
    </row>
    <row r="413" spans="1:2" x14ac:dyDescent="0.25">
      <c r="A413" t="s">
        <v>232</v>
      </c>
      <c r="B413">
        <f t="shared" si="13"/>
        <v>0</v>
      </c>
    </row>
    <row r="414" spans="1:2" x14ac:dyDescent="0.25">
      <c r="A414" t="s">
        <v>5</v>
      </c>
      <c r="B414">
        <f t="shared" si="13"/>
        <v>0</v>
      </c>
    </row>
    <row r="415" spans="1:2" x14ac:dyDescent="0.25">
      <c r="A415" t="s">
        <v>233</v>
      </c>
      <c r="B415">
        <f t="shared" si="13"/>
        <v>0</v>
      </c>
    </row>
    <row r="416" spans="1:2" x14ac:dyDescent="0.25">
      <c r="A416" t="s">
        <v>234</v>
      </c>
      <c r="B416">
        <f t="shared" si="13"/>
        <v>0</v>
      </c>
    </row>
    <row r="417" spans="1:2" x14ac:dyDescent="0.25">
      <c r="A417" t="s">
        <v>235</v>
      </c>
      <c r="B417">
        <f t="shared" si="13"/>
        <v>0</v>
      </c>
    </row>
    <row r="418" spans="1:2" x14ac:dyDescent="0.25">
      <c r="A418" t="s">
        <v>5</v>
      </c>
      <c r="B418">
        <f t="shared" si="13"/>
        <v>0</v>
      </c>
    </row>
    <row r="419" spans="1:2" x14ac:dyDescent="0.25">
      <c r="A419" t="s">
        <v>236</v>
      </c>
      <c r="B419">
        <f t="shared" si="13"/>
        <v>0</v>
      </c>
    </row>
    <row r="420" spans="1:2" x14ac:dyDescent="0.25">
      <c r="A420" t="s">
        <v>237</v>
      </c>
      <c r="B420">
        <f t="shared" si="13"/>
        <v>0</v>
      </c>
    </row>
    <row r="421" spans="1:2" x14ac:dyDescent="0.25">
      <c r="A421" t="s">
        <v>238</v>
      </c>
      <c r="B421">
        <f t="shared" si="13"/>
        <v>0</v>
      </c>
    </row>
    <row r="422" spans="1:2" x14ac:dyDescent="0.25">
      <c r="A422" t="s">
        <v>5</v>
      </c>
      <c r="B422">
        <f t="shared" si="13"/>
        <v>0</v>
      </c>
    </row>
    <row r="423" spans="1:2" x14ac:dyDescent="0.25">
      <c r="A423" t="s">
        <v>239</v>
      </c>
      <c r="B423">
        <f t="shared" si="13"/>
        <v>0</v>
      </c>
    </row>
    <row r="424" spans="1:2" x14ac:dyDescent="0.25">
      <c r="A424" t="s">
        <v>240</v>
      </c>
      <c r="B424">
        <f t="shared" si="13"/>
        <v>0</v>
      </c>
    </row>
    <row r="425" spans="1:2" x14ac:dyDescent="0.25">
      <c r="A425" t="s">
        <v>241</v>
      </c>
      <c r="B425">
        <f t="shared" si="13"/>
        <v>0</v>
      </c>
    </row>
    <row r="426" spans="1:2" x14ac:dyDescent="0.25">
      <c r="A426" t="s">
        <v>5</v>
      </c>
      <c r="B426">
        <f t="shared" si="13"/>
        <v>0</v>
      </c>
    </row>
    <row r="427" spans="1:2" x14ac:dyDescent="0.25">
      <c r="A427" t="s">
        <v>22</v>
      </c>
      <c r="B427">
        <f t="shared" si="13"/>
        <v>0</v>
      </c>
    </row>
    <row r="428" spans="1:2" x14ac:dyDescent="0.25">
      <c r="A428" t="s">
        <v>242</v>
      </c>
      <c r="B428">
        <f t="shared" si="13"/>
        <v>0</v>
      </c>
    </row>
    <row r="429" spans="1:2" x14ac:dyDescent="0.25">
      <c r="A429" t="s">
        <v>243</v>
      </c>
      <c r="B429">
        <f t="shared" si="13"/>
        <v>0</v>
      </c>
    </row>
    <row r="430" spans="1:2" x14ac:dyDescent="0.25">
      <c r="A430" t="s">
        <v>5</v>
      </c>
      <c r="B430">
        <f t="shared" si="13"/>
        <v>0</v>
      </c>
    </row>
    <row r="431" spans="1:2" x14ac:dyDescent="0.25">
      <c r="A431" t="s">
        <v>22</v>
      </c>
      <c r="B431">
        <f t="shared" si="13"/>
        <v>0</v>
      </c>
    </row>
    <row r="432" spans="1:2" x14ac:dyDescent="0.25">
      <c r="A432" t="s">
        <v>244</v>
      </c>
      <c r="B432">
        <f t="shared" si="13"/>
        <v>0</v>
      </c>
    </row>
    <row r="433" spans="1:2" x14ac:dyDescent="0.25">
      <c r="A433" t="s">
        <v>245</v>
      </c>
      <c r="B433">
        <f t="shared" si="13"/>
        <v>0</v>
      </c>
    </row>
    <row r="434" spans="1:2" x14ac:dyDescent="0.25">
      <c r="A434" t="s">
        <v>5</v>
      </c>
      <c r="B434">
        <f t="shared" si="13"/>
        <v>0</v>
      </c>
    </row>
    <row r="435" spans="1:2" x14ac:dyDescent="0.25">
      <c r="A435" t="s">
        <v>22</v>
      </c>
      <c r="B435">
        <f t="shared" si="13"/>
        <v>0</v>
      </c>
    </row>
    <row r="436" spans="1:2" x14ac:dyDescent="0.25">
      <c r="A436" t="s">
        <v>246</v>
      </c>
      <c r="B436">
        <f t="shared" si="13"/>
        <v>0</v>
      </c>
    </row>
    <row r="437" spans="1:2" x14ac:dyDescent="0.25">
      <c r="A437" t="s">
        <v>247</v>
      </c>
      <c r="B437">
        <f t="shared" si="13"/>
        <v>0</v>
      </c>
    </row>
    <row r="438" spans="1:2" x14ac:dyDescent="0.25">
      <c r="A438" t="s">
        <v>5</v>
      </c>
      <c r="B438">
        <f t="shared" si="13"/>
        <v>0</v>
      </c>
    </row>
    <row r="439" spans="1:2" x14ac:dyDescent="0.25">
      <c r="A439" t="s">
        <v>22</v>
      </c>
      <c r="B439">
        <f t="shared" si="13"/>
        <v>0</v>
      </c>
    </row>
    <row r="440" spans="1:2" x14ac:dyDescent="0.25">
      <c r="A440" t="s">
        <v>248</v>
      </c>
      <c r="B440">
        <f t="shared" si="13"/>
        <v>0</v>
      </c>
    </row>
    <row r="441" spans="1:2" x14ac:dyDescent="0.25">
      <c r="A441" t="s">
        <v>249</v>
      </c>
      <c r="B441">
        <f t="shared" si="13"/>
        <v>0</v>
      </c>
    </row>
    <row r="442" spans="1:2" x14ac:dyDescent="0.25">
      <c r="A442" t="s">
        <v>5</v>
      </c>
      <c r="B442">
        <f t="shared" si="13"/>
        <v>0</v>
      </c>
    </row>
    <row r="443" spans="1:2" x14ac:dyDescent="0.25">
      <c r="A443" t="s">
        <v>22</v>
      </c>
      <c r="B443">
        <f t="shared" si="13"/>
        <v>0</v>
      </c>
    </row>
    <row r="444" spans="1:2" x14ac:dyDescent="0.25">
      <c r="A444" t="s">
        <v>250</v>
      </c>
      <c r="B444">
        <f t="shared" si="13"/>
        <v>0</v>
      </c>
    </row>
    <row r="445" spans="1:2" x14ac:dyDescent="0.25">
      <c r="A445" t="s">
        <v>251</v>
      </c>
      <c r="B445">
        <f t="shared" si="13"/>
        <v>0</v>
      </c>
    </row>
    <row r="446" spans="1:2" x14ac:dyDescent="0.25">
      <c r="A446" t="s">
        <v>5</v>
      </c>
      <c r="B446">
        <f t="shared" si="13"/>
        <v>0</v>
      </c>
    </row>
    <row r="447" spans="1:2" x14ac:dyDescent="0.25">
      <c r="A447" t="s">
        <v>22</v>
      </c>
      <c r="B447">
        <f t="shared" si="13"/>
        <v>0</v>
      </c>
    </row>
    <row r="448" spans="1:2" x14ac:dyDescent="0.25">
      <c r="A448" t="s">
        <v>252</v>
      </c>
      <c r="B448">
        <f t="shared" si="13"/>
        <v>0</v>
      </c>
    </row>
    <row r="449" spans="1:2" x14ac:dyDescent="0.25">
      <c r="A449" t="s">
        <v>253</v>
      </c>
      <c r="B449">
        <f t="shared" si="13"/>
        <v>0</v>
      </c>
    </row>
    <row r="450" spans="1:2" x14ac:dyDescent="0.25">
      <c r="A450" t="s">
        <v>5</v>
      </c>
      <c r="B450">
        <f t="shared" ref="B450:B513" si="14">IF(AND($A450&lt;&gt;0,$A451&lt;&gt;0,OR(AND(EXACT(UPPER(LEFT($A450,1)),LEFT($A450,1)),EXACT(UPPER(LEFT($A451,1)),LEFT($A451,1))),AND(EXACT(LOWER(LEFT($A450,1)),LEFT($A450,1)),EXACT(LOWER(LEFT($A451,1)),LEFT($A451,1))))),1,0)</f>
        <v>0</v>
      </c>
    </row>
    <row r="451" spans="1:2" x14ac:dyDescent="0.25">
      <c r="A451" t="s">
        <v>22</v>
      </c>
      <c r="B451">
        <f t="shared" si="14"/>
        <v>0</v>
      </c>
    </row>
    <row r="452" spans="1:2" x14ac:dyDescent="0.25">
      <c r="A452" t="s">
        <v>254</v>
      </c>
      <c r="B452">
        <f t="shared" si="14"/>
        <v>0</v>
      </c>
    </row>
    <row r="453" spans="1:2" x14ac:dyDescent="0.25">
      <c r="A453" t="s">
        <v>255</v>
      </c>
      <c r="B453">
        <f t="shared" si="14"/>
        <v>0</v>
      </c>
    </row>
    <row r="454" spans="1:2" x14ac:dyDescent="0.25">
      <c r="A454" t="s">
        <v>5</v>
      </c>
      <c r="B454">
        <f t="shared" si="14"/>
        <v>0</v>
      </c>
    </row>
    <row r="455" spans="1:2" x14ac:dyDescent="0.25">
      <c r="A455" t="s">
        <v>22</v>
      </c>
      <c r="B455">
        <f t="shared" si="14"/>
        <v>0</v>
      </c>
    </row>
    <row r="456" spans="1:2" x14ac:dyDescent="0.25">
      <c r="A456" t="s">
        <v>256</v>
      </c>
      <c r="B456">
        <f t="shared" si="14"/>
        <v>0</v>
      </c>
    </row>
    <row r="457" spans="1:2" x14ac:dyDescent="0.25">
      <c r="A457" t="s">
        <v>257</v>
      </c>
      <c r="B457">
        <f t="shared" si="14"/>
        <v>0</v>
      </c>
    </row>
    <row r="458" spans="1:2" x14ac:dyDescent="0.25">
      <c r="A458" t="s">
        <v>5</v>
      </c>
      <c r="B458">
        <f t="shared" si="14"/>
        <v>0</v>
      </c>
    </row>
    <row r="459" spans="1:2" x14ac:dyDescent="0.25">
      <c r="A459" t="s">
        <v>257</v>
      </c>
      <c r="B459">
        <f t="shared" si="14"/>
        <v>0</v>
      </c>
    </row>
    <row r="460" spans="1:2" x14ac:dyDescent="0.25">
      <c r="A460" t="s">
        <v>258</v>
      </c>
      <c r="B460">
        <f t="shared" si="14"/>
        <v>0</v>
      </c>
    </row>
    <row r="461" spans="1:2" x14ac:dyDescent="0.25">
      <c r="A461" t="s">
        <v>259</v>
      </c>
      <c r="B461">
        <f t="shared" si="14"/>
        <v>0</v>
      </c>
    </row>
    <row r="462" spans="1:2" x14ac:dyDescent="0.25">
      <c r="A462" t="s">
        <v>5</v>
      </c>
      <c r="B462">
        <f t="shared" si="14"/>
        <v>0</v>
      </c>
    </row>
    <row r="463" spans="1:2" x14ac:dyDescent="0.25">
      <c r="A463" t="s">
        <v>22</v>
      </c>
      <c r="B463">
        <f t="shared" si="14"/>
        <v>0</v>
      </c>
    </row>
    <row r="464" spans="1:2" x14ac:dyDescent="0.25">
      <c r="A464" t="s">
        <v>260</v>
      </c>
      <c r="B464">
        <f t="shared" si="14"/>
        <v>0</v>
      </c>
    </row>
    <row r="465" spans="1:2" x14ac:dyDescent="0.25">
      <c r="A465" t="s">
        <v>261</v>
      </c>
      <c r="B465">
        <f t="shared" si="14"/>
        <v>0</v>
      </c>
    </row>
    <row r="466" spans="1:2" x14ac:dyDescent="0.25">
      <c r="A466" t="s">
        <v>5</v>
      </c>
      <c r="B466">
        <f t="shared" si="14"/>
        <v>0</v>
      </c>
    </row>
    <row r="467" spans="1:2" x14ac:dyDescent="0.25">
      <c r="A467" t="s">
        <v>22</v>
      </c>
      <c r="B467">
        <f t="shared" si="14"/>
        <v>0</v>
      </c>
    </row>
    <row r="468" spans="1:2" x14ac:dyDescent="0.25">
      <c r="A468" t="s">
        <v>262</v>
      </c>
      <c r="B468">
        <f t="shared" si="14"/>
        <v>0</v>
      </c>
    </row>
    <row r="469" spans="1:2" x14ac:dyDescent="0.25">
      <c r="A469" t="s">
        <v>263</v>
      </c>
      <c r="B469">
        <f t="shared" si="14"/>
        <v>0</v>
      </c>
    </row>
    <row r="470" spans="1:2" x14ac:dyDescent="0.25">
      <c r="A470" t="s">
        <v>5</v>
      </c>
      <c r="B470">
        <f t="shared" si="14"/>
        <v>0</v>
      </c>
    </row>
    <row r="471" spans="1:2" x14ac:dyDescent="0.25">
      <c r="A471" t="s">
        <v>264</v>
      </c>
      <c r="B471">
        <f t="shared" si="14"/>
        <v>0</v>
      </c>
    </row>
    <row r="472" spans="1:2" x14ac:dyDescent="0.25">
      <c r="A472" t="s">
        <v>265</v>
      </c>
      <c r="B472">
        <f t="shared" si="14"/>
        <v>0</v>
      </c>
    </row>
    <row r="473" spans="1:2" x14ac:dyDescent="0.25">
      <c r="A473" t="s">
        <v>266</v>
      </c>
      <c r="B473">
        <f t="shared" si="14"/>
        <v>0</v>
      </c>
    </row>
    <row r="474" spans="1:2" x14ac:dyDescent="0.25">
      <c r="A474" t="s">
        <v>5</v>
      </c>
      <c r="B474">
        <f t="shared" si="14"/>
        <v>0</v>
      </c>
    </row>
    <row r="475" spans="1:2" x14ac:dyDescent="0.25">
      <c r="A475" t="s">
        <v>267</v>
      </c>
      <c r="B475">
        <f t="shared" si="14"/>
        <v>0</v>
      </c>
    </row>
    <row r="476" spans="1:2" x14ac:dyDescent="0.25">
      <c r="A476" t="s">
        <v>268</v>
      </c>
      <c r="B476">
        <f t="shared" si="14"/>
        <v>0</v>
      </c>
    </row>
    <row r="477" spans="1:2" x14ac:dyDescent="0.25">
      <c r="A477" t="s">
        <v>269</v>
      </c>
      <c r="B477">
        <f t="shared" si="14"/>
        <v>0</v>
      </c>
    </row>
    <row r="478" spans="1:2" x14ac:dyDescent="0.25">
      <c r="A478" t="s">
        <v>5</v>
      </c>
      <c r="B478">
        <f t="shared" si="14"/>
        <v>0</v>
      </c>
    </row>
    <row r="479" spans="1:2" x14ac:dyDescent="0.25">
      <c r="A479" t="s">
        <v>22</v>
      </c>
      <c r="B479">
        <f t="shared" si="14"/>
        <v>0</v>
      </c>
    </row>
    <row r="480" spans="1:2" x14ac:dyDescent="0.25">
      <c r="A480" t="s">
        <v>270</v>
      </c>
      <c r="B480">
        <f t="shared" si="14"/>
        <v>0</v>
      </c>
    </row>
    <row r="481" spans="1:2" x14ac:dyDescent="0.25">
      <c r="A481" t="s">
        <v>271</v>
      </c>
      <c r="B481">
        <f t="shared" si="14"/>
        <v>0</v>
      </c>
    </row>
    <row r="482" spans="1:2" x14ac:dyDescent="0.25">
      <c r="A482" t="s">
        <v>5</v>
      </c>
      <c r="B482">
        <f t="shared" si="14"/>
        <v>0</v>
      </c>
    </row>
    <row r="483" spans="1:2" x14ac:dyDescent="0.25">
      <c r="A483" t="s">
        <v>22</v>
      </c>
      <c r="B483">
        <f t="shared" si="14"/>
        <v>0</v>
      </c>
    </row>
    <row r="484" spans="1:2" x14ac:dyDescent="0.25">
      <c r="A484" t="s">
        <v>272</v>
      </c>
      <c r="B484">
        <f t="shared" si="14"/>
        <v>0</v>
      </c>
    </row>
    <row r="485" spans="1:2" x14ac:dyDescent="0.25">
      <c r="A485" t="s">
        <v>273</v>
      </c>
      <c r="B485">
        <f t="shared" si="14"/>
        <v>0</v>
      </c>
    </row>
    <row r="486" spans="1:2" x14ac:dyDescent="0.25">
      <c r="A486" t="s">
        <v>5</v>
      </c>
      <c r="B486">
        <f t="shared" si="14"/>
        <v>0</v>
      </c>
    </row>
    <row r="487" spans="1:2" x14ac:dyDescent="0.25">
      <c r="A487" t="s">
        <v>274</v>
      </c>
      <c r="B487">
        <f t="shared" si="14"/>
        <v>0</v>
      </c>
    </row>
    <row r="488" spans="1:2" x14ac:dyDescent="0.25">
      <c r="A488" t="s">
        <v>275</v>
      </c>
      <c r="B488">
        <f t="shared" si="14"/>
        <v>0</v>
      </c>
    </row>
    <row r="489" spans="1:2" x14ac:dyDescent="0.25">
      <c r="A489" t="s">
        <v>276</v>
      </c>
      <c r="B489">
        <f t="shared" si="14"/>
        <v>0</v>
      </c>
    </row>
    <row r="490" spans="1:2" x14ac:dyDescent="0.25">
      <c r="A490" t="s">
        <v>5</v>
      </c>
      <c r="B490">
        <f t="shared" si="14"/>
        <v>0</v>
      </c>
    </row>
    <row r="491" spans="1:2" x14ac:dyDescent="0.25">
      <c r="A491" t="s">
        <v>276</v>
      </c>
      <c r="B491">
        <f t="shared" si="14"/>
        <v>0</v>
      </c>
    </row>
    <row r="492" spans="1:2" x14ac:dyDescent="0.25">
      <c r="A492" t="s">
        <v>277</v>
      </c>
      <c r="B492">
        <f t="shared" si="14"/>
        <v>0</v>
      </c>
    </row>
    <row r="493" spans="1:2" x14ac:dyDescent="0.25">
      <c r="A493" t="s">
        <v>278</v>
      </c>
      <c r="B493">
        <f t="shared" si="14"/>
        <v>0</v>
      </c>
    </row>
    <row r="494" spans="1:2" x14ac:dyDescent="0.25">
      <c r="A494" t="s">
        <v>5</v>
      </c>
      <c r="B494">
        <f t="shared" si="14"/>
        <v>0</v>
      </c>
    </row>
    <row r="495" spans="1:2" x14ac:dyDescent="0.25">
      <c r="A495" t="s">
        <v>279</v>
      </c>
      <c r="B495">
        <f t="shared" si="14"/>
        <v>0</v>
      </c>
    </row>
    <row r="496" spans="1:2" x14ac:dyDescent="0.25">
      <c r="A496" t="s">
        <v>280</v>
      </c>
      <c r="B496">
        <f t="shared" si="14"/>
        <v>0</v>
      </c>
    </row>
    <row r="497" spans="1:2" x14ac:dyDescent="0.25">
      <c r="A497" t="s">
        <v>281</v>
      </c>
      <c r="B497">
        <f t="shared" si="14"/>
        <v>0</v>
      </c>
    </row>
    <row r="498" spans="1:2" x14ac:dyDescent="0.25">
      <c r="A498" t="s">
        <v>5</v>
      </c>
      <c r="B498">
        <f t="shared" si="14"/>
        <v>0</v>
      </c>
    </row>
    <row r="499" spans="1:2" x14ac:dyDescent="0.25">
      <c r="A499" t="s">
        <v>282</v>
      </c>
      <c r="B499">
        <f t="shared" si="14"/>
        <v>0</v>
      </c>
    </row>
    <row r="500" spans="1:2" x14ac:dyDescent="0.25">
      <c r="A500" t="s">
        <v>283</v>
      </c>
      <c r="B500">
        <f t="shared" si="14"/>
        <v>0</v>
      </c>
    </row>
    <row r="501" spans="1:2" x14ac:dyDescent="0.25">
      <c r="A501" t="s">
        <v>284</v>
      </c>
      <c r="B501">
        <f t="shared" si="14"/>
        <v>0</v>
      </c>
    </row>
    <row r="502" spans="1:2" x14ac:dyDescent="0.25">
      <c r="A502" t="s">
        <v>5</v>
      </c>
      <c r="B502">
        <f t="shared" si="14"/>
        <v>0</v>
      </c>
    </row>
    <row r="503" spans="1:2" x14ac:dyDescent="0.25">
      <c r="A503" t="s">
        <v>282</v>
      </c>
      <c r="B503">
        <f t="shared" si="14"/>
        <v>0</v>
      </c>
    </row>
    <row r="504" spans="1:2" x14ac:dyDescent="0.25">
      <c r="A504" t="s">
        <v>285</v>
      </c>
      <c r="B504">
        <f t="shared" si="14"/>
        <v>0</v>
      </c>
    </row>
    <row r="505" spans="1:2" x14ac:dyDescent="0.25">
      <c r="A505" t="s">
        <v>286</v>
      </c>
      <c r="B505">
        <f t="shared" si="14"/>
        <v>0</v>
      </c>
    </row>
    <row r="506" spans="1:2" x14ac:dyDescent="0.25">
      <c r="A506" t="s">
        <v>5</v>
      </c>
      <c r="B506">
        <f t="shared" si="14"/>
        <v>0</v>
      </c>
    </row>
    <row r="507" spans="1:2" x14ac:dyDescent="0.25">
      <c r="A507" t="s">
        <v>282</v>
      </c>
      <c r="B507">
        <f t="shared" si="14"/>
        <v>0</v>
      </c>
    </row>
    <row r="508" spans="1:2" x14ac:dyDescent="0.25">
      <c r="A508" t="s">
        <v>287</v>
      </c>
      <c r="B508">
        <f t="shared" si="14"/>
        <v>0</v>
      </c>
    </row>
    <row r="509" spans="1:2" x14ac:dyDescent="0.25">
      <c r="A509" t="s">
        <v>288</v>
      </c>
      <c r="B509">
        <f t="shared" si="14"/>
        <v>0</v>
      </c>
    </row>
    <row r="510" spans="1:2" x14ac:dyDescent="0.25">
      <c r="A510" t="s">
        <v>5</v>
      </c>
      <c r="B510">
        <f t="shared" si="14"/>
        <v>0</v>
      </c>
    </row>
    <row r="511" spans="1:2" x14ac:dyDescent="0.25">
      <c r="A511" t="s">
        <v>282</v>
      </c>
      <c r="B511">
        <f t="shared" si="14"/>
        <v>0</v>
      </c>
    </row>
    <row r="512" spans="1:2" x14ac:dyDescent="0.25">
      <c r="A512" t="s">
        <v>289</v>
      </c>
      <c r="B512">
        <f t="shared" si="14"/>
        <v>0</v>
      </c>
    </row>
    <row r="513" spans="1:2" x14ac:dyDescent="0.25">
      <c r="A513" t="s">
        <v>290</v>
      </c>
      <c r="B513">
        <f t="shared" si="14"/>
        <v>0</v>
      </c>
    </row>
    <row r="514" spans="1:2" x14ac:dyDescent="0.25">
      <c r="A514" t="s">
        <v>5</v>
      </c>
      <c r="B514">
        <f t="shared" ref="B514:B577" si="15">IF(AND($A514&lt;&gt;0,$A515&lt;&gt;0,OR(AND(EXACT(UPPER(LEFT($A514,1)),LEFT($A514,1)),EXACT(UPPER(LEFT($A515,1)),LEFT($A515,1))),AND(EXACT(LOWER(LEFT($A514,1)),LEFT($A514,1)),EXACT(LOWER(LEFT($A515,1)),LEFT($A515,1))))),1,0)</f>
        <v>0</v>
      </c>
    </row>
    <row r="515" spans="1:2" x14ac:dyDescent="0.25">
      <c r="A515" t="s">
        <v>282</v>
      </c>
      <c r="B515">
        <f t="shared" si="15"/>
        <v>0</v>
      </c>
    </row>
    <row r="516" spans="1:2" x14ac:dyDescent="0.25">
      <c r="A516" t="s">
        <v>291</v>
      </c>
      <c r="B516">
        <f t="shared" si="15"/>
        <v>0</v>
      </c>
    </row>
    <row r="517" spans="1:2" x14ac:dyDescent="0.25">
      <c r="A517" t="s">
        <v>292</v>
      </c>
      <c r="B517">
        <f t="shared" si="15"/>
        <v>0</v>
      </c>
    </row>
    <row r="518" spans="1:2" x14ac:dyDescent="0.25">
      <c r="A518" t="s">
        <v>5</v>
      </c>
      <c r="B518">
        <f t="shared" si="15"/>
        <v>0</v>
      </c>
    </row>
    <row r="519" spans="1:2" x14ac:dyDescent="0.25">
      <c r="A519" t="s">
        <v>293</v>
      </c>
      <c r="B519">
        <f t="shared" si="15"/>
        <v>0</v>
      </c>
    </row>
    <row r="520" spans="1:2" x14ac:dyDescent="0.25">
      <c r="A520" t="s">
        <v>294</v>
      </c>
      <c r="B520">
        <f t="shared" si="15"/>
        <v>0</v>
      </c>
    </row>
    <row r="521" spans="1:2" x14ac:dyDescent="0.25">
      <c r="A521" t="s">
        <v>295</v>
      </c>
      <c r="B521">
        <f t="shared" si="15"/>
        <v>0</v>
      </c>
    </row>
    <row r="522" spans="1:2" x14ac:dyDescent="0.25">
      <c r="A522" t="s">
        <v>5</v>
      </c>
      <c r="B522">
        <f t="shared" si="15"/>
        <v>0</v>
      </c>
    </row>
    <row r="523" spans="1:2" x14ac:dyDescent="0.25">
      <c r="A523" t="s">
        <v>293</v>
      </c>
      <c r="B523">
        <f t="shared" si="15"/>
        <v>0</v>
      </c>
    </row>
    <row r="524" spans="1:2" x14ac:dyDescent="0.25">
      <c r="A524" t="s">
        <v>296</v>
      </c>
      <c r="B524">
        <f t="shared" si="15"/>
        <v>0</v>
      </c>
    </row>
    <row r="525" spans="1:2" x14ac:dyDescent="0.25">
      <c r="A525" t="s">
        <v>297</v>
      </c>
      <c r="B525">
        <f t="shared" si="15"/>
        <v>0</v>
      </c>
    </row>
    <row r="526" spans="1:2" x14ac:dyDescent="0.25">
      <c r="A526" t="s">
        <v>5</v>
      </c>
      <c r="B526">
        <f t="shared" si="15"/>
        <v>0</v>
      </c>
    </row>
    <row r="527" spans="1:2" x14ac:dyDescent="0.25">
      <c r="A527" t="s">
        <v>297</v>
      </c>
      <c r="B527">
        <f t="shared" si="15"/>
        <v>0</v>
      </c>
    </row>
    <row r="528" spans="1:2" x14ac:dyDescent="0.25">
      <c r="A528" t="s">
        <v>298</v>
      </c>
      <c r="B528">
        <f t="shared" si="15"/>
        <v>0</v>
      </c>
    </row>
    <row r="529" spans="1:2" x14ac:dyDescent="0.25">
      <c r="A529" t="s">
        <v>299</v>
      </c>
      <c r="B529">
        <f t="shared" si="15"/>
        <v>0</v>
      </c>
    </row>
    <row r="530" spans="1:2" x14ac:dyDescent="0.25">
      <c r="A530" t="s">
        <v>5</v>
      </c>
      <c r="B530">
        <f t="shared" si="15"/>
        <v>0</v>
      </c>
    </row>
    <row r="531" spans="1:2" x14ac:dyDescent="0.25">
      <c r="A531" t="s">
        <v>300</v>
      </c>
      <c r="B531">
        <f t="shared" si="15"/>
        <v>0</v>
      </c>
    </row>
    <row r="532" spans="1:2" x14ac:dyDescent="0.25">
      <c r="A532" t="s">
        <v>301</v>
      </c>
      <c r="B532">
        <f t="shared" si="15"/>
        <v>0</v>
      </c>
    </row>
    <row r="533" spans="1:2" x14ac:dyDescent="0.25">
      <c r="A533" t="s">
        <v>302</v>
      </c>
      <c r="B533">
        <f t="shared" si="15"/>
        <v>0</v>
      </c>
    </row>
    <row r="534" spans="1:2" x14ac:dyDescent="0.25">
      <c r="A534" t="s">
        <v>5</v>
      </c>
      <c r="B534">
        <f t="shared" si="15"/>
        <v>0</v>
      </c>
    </row>
    <row r="535" spans="1:2" x14ac:dyDescent="0.25">
      <c r="A535" t="s">
        <v>93</v>
      </c>
      <c r="B535">
        <f t="shared" si="15"/>
        <v>0</v>
      </c>
    </row>
    <row r="536" spans="1:2" x14ac:dyDescent="0.25">
      <c r="A536" t="s">
        <v>303</v>
      </c>
      <c r="B536">
        <f t="shared" si="15"/>
        <v>0</v>
      </c>
    </row>
    <row r="537" spans="1:2" x14ac:dyDescent="0.25">
      <c r="A537" t="s">
        <v>304</v>
      </c>
      <c r="B537">
        <f t="shared" si="15"/>
        <v>0</v>
      </c>
    </row>
    <row r="538" spans="1:2" x14ac:dyDescent="0.25">
      <c r="A538" t="s">
        <v>5</v>
      </c>
      <c r="B538">
        <f t="shared" si="15"/>
        <v>0</v>
      </c>
    </row>
    <row r="539" spans="1:2" x14ac:dyDescent="0.25">
      <c r="A539" t="s">
        <v>305</v>
      </c>
      <c r="B539">
        <f t="shared" si="15"/>
        <v>0</v>
      </c>
    </row>
    <row r="540" spans="1:2" x14ac:dyDescent="0.25">
      <c r="A540" t="s">
        <v>306</v>
      </c>
      <c r="B540">
        <f t="shared" si="15"/>
        <v>0</v>
      </c>
    </row>
    <row r="541" spans="1:2" x14ac:dyDescent="0.25">
      <c r="A541" t="s">
        <v>307</v>
      </c>
      <c r="B541">
        <f t="shared" si="15"/>
        <v>0</v>
      </c>
    </row>
    <row r="542" spans="1:2" x14ac:dyDescent="0.25">
      <c r="A542" t="s">
        <v>5</v>
      </c>
      <c r="B542">
        <f t="shared" si="15"/>
        <v>0</v>
      </c>
    </row>
    <row r="543" spans="1:2" x14ac:dyDescent="0.25">
      <c r="A543" t="s">
        <v>308</v>
      </c>
      <c r="B543">
        <f t="shared" si="15"/>
        <v>0</v>
      </c>
    </row>
    <row r="544" spans="1:2" x14ac:dyDescent="0.25">
      <c r="A544" t="s">
        <v>309</v>
      </c>
      <c r="B544">
        <f t="shared" si="15"/>
        <v>0</v>
      </c>
    </row>
    <row r="545" spans="1:2" x14ac:dyDescent="0.25">
      <c r="A545" t="s">
        <v>310</v>
      </c>
      <c r="B545">
        <f t="shared" si="15"/>
        <v>0</v>
      </c>
    </row>
    <row r="546" spans="1:2" x14ac:dyDescent="0.25">
      <c r="A546" t="s">
        <v>5</v>
      </c>
      <c r="B546">
        <f t="shared" si="15"/>
        <v>0</v>
      </c>
    </row>
    <row r="547" spans="1:2" x14ac:dyDescent="0.25">
      <c r="A547" t="s">
        <v>308</v>
      </c>
      <c r="B547">
        <f t="shared" si="15"/>
        <v>0</v>
      </c>
    </row>
    <row r="548" spans="1:2" x14ac:dyDescent="0.25">
      <c r="A548" t="s">
        <v>311</v>
      </c>
      <c r="B548">
        <f t="shared" si="15"/>
        <v>0</v>
      </c>
    </row>
    <row r="549" spans="1:2" x14ac:dyDescent="0.25">
      <c r="A549" t="s">
        <v>312</v>
      </c>
      <c r="B549">
        <f t="shared" si="15"/>
        <v>0</v>
      </c>
    </row>
    <row r="550" spans="1:2" x14ac:dyDescent="0.25">
      <c r="A550" t="s">
        <v>5</v>
      </c>
      <c r="B550">
        <f t="shared" si="15"/>
        <v>0</v>
      </c>
    </row>
    <row r="551" spans="1:2" x14ac:dyDescent="0.25">
      <c r="A551" t="s">
        <v>313</v>
      </c>
      <c r="B551">
        <f t="shared" si="15"/>
        <v>0</v>
      </c>
    </row>
    <row r="552" spans="1:2" x14ac:dyDescent="0.25">
      <c r="A552" t="s">
        <v>314</v>
      </c>
      <c r="B552">
        <f t="shared" si="15"/>
        <v>0</v>
      </c>
    </row>
    <row r="553" spans="1:2" x14ac:dyDescent="0.25">
      <c r="A553" t="s">
        <v>315</v>
      </c>
      <c r="B553">
        <f t="shared" si="15"/>
        <v>0</v>
      </c>
    </row>
    <row r="554" spans="1:2" x14ac:dyDescent="0.25">
      <c r="A554" t="s">
        <v>5</v>
      </c>
      <c r="B554">
        <f t="shared" si="15"/>
        <v>0</v>
      </c>
    </row>
    <row r="555" spans="1:2" x14ac:dyDescent="0.25">
      <c r="A555" t="s">
        <v>316</v>
      </c>
      <c r="B555">
        <f t="shared" si="15"/>
        <v>0</v>
      </c>
    </row>
    <row r="556" spans="1:2" x14ac:dyDescent="0.25">
      <c r="A556" t="s">
        <v>317</v>
      </c>
      <c r="B556">
        <f t="shared" si="15"/>
        <v>0</v>
      </c>
    </row>
    <row r="557" spans="1:2" x14ac:dyDescent="0.25">
      <c r="A557" t="s">
        <v>318</v>
      </c>
      <c r="B557">
        <f t="shared" si="15"/>
        <v>0</v>
      </c>
    </row>
    <row r="558" spans="1:2" x14ac:dyDescent="0.25">
      <c r="A558" t="s">
        <v>5</v>
      </c>
      <c r="B558">
        <f t="shared" si="15"/>
        <v>0</v>
      </c>
    </row>
    <row r="559" spans="1:2" x14ac:dyDescent="0.25">
      <c r="A559" t="s">
        <v>313</v>
      </c>
      <c r="B559">
        <f t="shared" si="15"/>
        <v>0</v>
      </c>
    </row>
    <row r="560" spans="1:2" x14ac:dyDescent="0.25">
      <c r="A560" t="s">
        <v>319</v>
      </c>
      <c r="B560">
        <f t="shared" si="15"/>
        <v>0</v>
      </c>
    </row>
    <row r="561" spans="1:2" x14ac:dyDescent="0.25">
      <c r="A561" t="s">
        <v>320</v>
      </c>
      <c r="B561">
        <f t="shared" si="15"/>
        <v>0</v>
      </c>
    </row>
    <row r="562" spans="1:2" x14ac:dyDescent="0.25">
      <c r="A562" t="s">
        <v>5</v>
      </c>
      <c r="B562">
        <f t="shared" si="15"/>
        <v>0</v>
      </c>
    </row>
    <row r="563" spans="1:2" x14ac:dyDescent="0.25">
      <c r="A563" t="s">
        <v>313</v>
      </c>
      <c r="B563">
        <f t="shared" si="15"/>
        <v>0</v>
      </c>
    </row>
    <row r="564" spans="1:2" x14ac:dyDescent="0.25">
      <c r="A564" t="s">
        <v>321</v>
      </c>
      <c r="B564">
        <f t="shared" si="15"/>
        <v>0</v>
      </c>
    </row>
    <row r="565" spans="1:2" x14ac:dyDescent="0.25">
      <c r="A565" t="s">
        <v>322</v>
      </c>
      <c r="B565">
        <f t="shared" si="15"/>
        <v>0</v>
      </c>
    </row>
    <row r="566" spans="1:2" x14ac:dyDescent="0.25">
      <c r="A566" t="s">
        <v>5</v>
      </c>
      <c r="B566">
        <f t="shared" si="15"/>
        <v>0</v>
      </c>
    </row>
    <row r="567" spans="1:2" x14ac:dyDescent="0.25">
      <c r="A567" t="s">
        <v>323</v>
      </c>
      <c r="B567">
        <f t="shared" si="15"/>
        <v>0</v>
      </c>
    </row>
    <row r="568" spans="1:2" x14ac:dyDescent="0.25">
      <c r="A568" t="s">
        <v>324</v>
      </c>
      <c r="B568">
        <f t="shared" si="15"/>
        <v>0</v>
      </c>
    </row>
    <row r="569" spans="1:2" x14ac:dyDescent="0.25">
      <c r="A569" t="s">
        <v>325</v>
      </c>
      <c r="B569">
        <f t="shared" si="15"/>
        <v>0</v>
      </c>
    </row>
    <row r="570" spans="1:2" x14ac:dyDescent="0.25">
      <c r="A570" t="s">
        <v>5</v>
      </c>
      <c r="B570">
        <f t="shared" si="15"/>
        <v>0</v>
      </c>
    </row>
    <row r="571" spans="1:2" x14ac:dyDescent="0.25">
      <c r="A571" t="s">
        <v>22</v>
      </c>
      <c r="B571">
        <f t="shared" si="15"/>
        <v>0</v>
      </c>
    </row>
    <row r="572" spans="1:2" x14ac:dyDescent="0.25">
      <c r="A572" t="s">
        <v>326</v>
      </c>
      <c r="B572">
        <f t="shared" si="15"/>
        <v>0</v>
      </c>
    </row>
    <row r="573" spans="1:2" x14ac:dyDescent="0.25">
      <c r="A573" t="s">
        <v>327</v>
      </c>
      <c r="B573">
        <f t="shared" si="15"/>
        <v>0</v>
      </c>
    </row>
    <row r="574" spans="1:2" x14ac:dyDescent="0.25">
      <c r="A574" t="s">
        <v>5</v>
      </c>
      <c r="B574">
        <f t="shared" si="15"/>
        <v>0</v>
      </c>
    </row>
    <row r="575" spans="1:2" x14ac:dyDescent="0.25">
      <c r="A575" t="s">
        <v>328</v>
      </c>
      <c r="B575">
        <f t="shared" si="15"/>
        <v>0</v>
      </c>
    </row>
    <row r="576" spans="1:2" x14ac:dyDescent="0.25">
      <c r="A576" t="s">
        <v>329</v>
      </c>
      <c r="B576">
        <f t="shared" si="15"/>
        <v>0</v>
      </c>
    </row>
    <row r="577" spans="1:2" x14ac:dyDescent="0.25">
      <c r="A577" t="s">
        <v>330</v>
      </c>
      <c r="B577">
        <f t="shared" si="15"/>
        <v>0</v>
      </c>
    </row>
    <row r="578" spans="1:2" x14ac:dyDescent="0.25">
      <c r="A578" t="s">
        <v>5</v>
      </c>
      <c r="B578">
        <f t="shared" ref="B578:B641" si="16">IF(AND($A578&lt;&gt;0,$A579&lt;&gt;0,OR(AND(EXACT(UPPER(LEFT($A578,1)),LEFT($A578,1)),EXACT(UPPER(LEFT($A579,1)),LEFT($A579,1))),AND(EXACT(LOWER(LEFT($A578,1)),LEFT($A578,1)),EXACT(LOWER(LEFT($A579,1)),LEFT($A579,1))))),1,0)</f>
        <v>0</v>
      </c>
    </row>
    <row r="579" spans="1:2" x14ac:dyDescent="0.25">
      <c r="A579" t="s">
        <v>22</v>
      </c>
      <c r="B579">
        <f t="shared" si="16"/>
        <v>0</v>
      </c>
    </row>
    <row r="580" spans="1:2" x14ac:dyDescent="0.25">
      <c r="A580" t="s">
        <v>331</v>
      </c>
      <c r="B580">
        <f t="shared" si="16"/>
        <v>0</v>
      </c>
    </row>
    <row r="581" spans="1:2" x14ac:dyDescent="0.25">
      <c r="A581" t="s">
        <v>332</v>
      </c>
      <c r="B581">
        <f t="shared" si="16"/>
        <v>0</v>
      </c>
    </row>
    <row r="582" spans="1:2" x14ac:dyDescent="0.25">
      <c r="A582" t="s">
        <v>5</v>
      </c>
      <c r="B582">
        <f t="shared" si="16"/>
        <v>0</v>
      </c>
    </row>
    <row r="583" spans="1:2" x14ac:dyDescent="0.25">
      <c r="A583" t="s">
        <v>22</v>
      </c>
      <c r="B583">
        <f t="shared" si="16"/>
        <v>0</v>
      </c>
    </row>
    <row r="584" spans="1:2" x14ac:dyDescent="0.25">
      <c r="A584" t="s">
        <v>333</v>
      </c>
      <c r="B584">
        <f t="shared" si="16"/>
        <v>0</v>
      </c>
    </row>
    <row r="585" spans="1:2" x14ac:dyDescent="0.25">
      <c r="A585" t="s">
        <v>334</v>
      </c>
      <c r="B585">
        <f t="shared" si="16"/>
        <v>0</v>
      </c>
    </row>
    <row r="586" spans="1:2" x14ac:dyDescent="0.25">
      <c r="A586" t="s">
        <v>5</v>
      </c>
      <c r="B586">
        <f t="shared" si="16"/>
        <v>0</v>
      </c>
    </row>
    <row r="587" spans="1:2" x14ac:dyDescent="0.25">
      <c r="A587" t="s">
        <v>22</v>
      </c>
      <c r="B587">
        <f t="shared" si="16"/>
        <v>0</v>
      </c>
    </row>
    <row r="588" spans="1:2" x14ac:dyDescent="0.25">
      <c r="A588" t="s">
        <v>335</v>
      </c>
      <c r="B588">
        <f t="shared" si="16"/>
        <v>0</v>
      </c>
    </row>
    <row r="589" spans="1:2" x14ac:dyDescent="0.25">
      <c r="A589" t="s">
        <v>336</v>
      </c>
      <c r="B589">
        <f t="shared" si="16"/>
        <v>0</v>
      </c>
    </row>
    <row r="590" spans="1:2" x14ac:dyDescent="0.25">
      <c r="A590" t="s">
        <v>5</v>
      </c>
      <c r="B590">
        <f t="shared" si="16"/>
        <v>0</v>
      </c>
    </row>
    <row r="591" spans="1:2" x14ac:dyDescent="0.25">
      <c r="A591" t="s">
        <v>22</v>
      </c>
      <c r="B591">
        <f t="shared" si="16"/>
        <v>0</v>
      </c>
    </row>
    <row r="592" spans="1:2" x14ac:dyDescent="0.25">
      <c r="A592" t="s">
        <v>337</v>
      </c>
      <c r="B592">
        <f t="shared" si="16"/>
        <v>0</v>
      </c>
    </row>
    <row r="593" spans="1:2" x14ac:dyDescent="0.25">
      <c r="A593" t="s">
        <v>338</v>
      </c>
      <c r="B593">
        <f t="shared" si="16"/>
        <v>0</v>
      </c>
    </row>
    <row r="594" spans="1:2" x14ac:dyDescent="0.25">
      <c r="A594" t="s">
        <v>5</v>
      </c>
      <c r="B594">
        <f t="shared" si="16"/>
        <v>0</v>
      </c>
    </row>
    <row r="595" spans="1:2" x14ac:dyDescent="0.25">
      <c r="A595" t="s">
        <v>22</v>
      </c>
      <c r="B595">
        <f t="shared" si="16"/>
        <v>0</v>
      </c>
    </row>
    <row r="596" spans="1:2" x14ac:dyDescent="0.25">
      <c r="A596" t="s">
        <v>339</v>
      </c>
      <c r="B596">
        <f t="shared" si="16"/>
        <v>0</v>
      </c>
    </row>
    <row r="597" spans="1:2" x14ac:dyDescent="0.25">
      <c r="A597" t="s">
        <v>340</v>
      </c>
      <c r="B597">
        <f t="shared" si="16"/>
        <v>0</v>
      </c>
    </row>
    <row r="598" spans="1:2" x14ac:dyDescent="0.25">
      <c r="A598" t="s">
        <v>5</v>
      </c>
      <c r="B598">
        <f t="shared" si="16"/>
        <v>0</v>
      </c>
    </row>
    <row r="599" spans="1:2" x14ac:dyDescent="0.25">
      <c r="A599" t="s">
        <v>22</v>
      </c>
      <c r="B599">
        <f t="shared" si="16"/>
        <v>0</v>
      </c>
    </row>
    <row r="600" spans="1:2" x14ac:dyDescent="0.25">
      <c r="A600" t="s">
        <v>341</v>
      </c>
      <c r="B600">
        <f t="shared" si="16"/>
        <v>0</v>
      </c>
    </row>
    <row r="601" spans="1:2" x14ac:dyDescent="0.25">
      <c r="A601" t="s">
        <v>342</v>
      </c>
      <c r="B601">
        <f t="shared" si="16"/>
        <v>0</v>
      </c>
    </row>
    <row r="602" spans="1:2" x14ac:dyDescent="0.25">
      <c r="A602" t="s">
        <v>5</v>
      </c>
      <c r="B602">
        <f t="shared" si="16"/>
        <v>0</v>
      </c>
    </row>
    <row r="603" spans="1:2" x14ac:dyDescent="0.25">
      <c r="A603" t="s">
        <v>22</v>
      </c>
      <c r="B603">
        <f t="shared" si="16"/>
        <v>0</v>
      </c>
    </row>
    <row r="604" spans="1:2" x14ac:dyDescent="0.25">
      <c r="A604" t="s">
        <v>343</v>
      </c>
      <c r="B604">
        <f t="shared" si="16"/>
        <v>0</v>
      </c>
    </row>
    <row r="605" spans="1:2" x14ac:dyDescent="0.25">
      <c r="A605" t="s">
        <v>344</v>
      </c>
      <c r="B605">
        <f t="shared" si="16"/>
        <v>0</v>
      </c>
    </row>
    <row r="606" spans="1:2" x14ac:dyDescent="0.25">
      <c r="A606" t="s">
        <v>5</v>
      </c>
      <c r="B606">
        <f t="shared" si="16"/>
        <v>0</v>
      </c>
    </row>
    <row r="607" spans="1:2" x14ac:dyDescent="0.25">
      <c r="A607" t="s">
        <v>22</v>
      </c>
      <c r="B607">
        <f t="shared" si="16"/>
        <v>0</v>
      </c>
    </row>
    <row r="608" spans="1:2" x14ac:dyDescent="0.25">
      <c r="A608" t="s">
        <v>345</v>
      </c>
      <c r="B608">
        <f t="shared" si="16"/>
        <v>0</v>
      </c>
    </row>
    <row r="609" spans="1:2" x14ac:dyDescent="0.25">
      <c r="A609" t="s">
        <v>346</v>
      </c>
      <c r="B609">
        <f t="shared" si="16"/>
        <v>0</v>
      </c>
    </row>
    <row r="610" spans="1:2" x14ac:dyDescent="0.25">
      <c r="A610" t="s">
        <v>5</v>
      </c>
      <c r="B610">
        <f t="shared" si="16"/>
        <v>0</v>
      </c>
    </row>
    <row r="611" spans="1:2" x14ac:dyDescent="0.25">
      <c r="A611" t="s">
        <v>22</v>
      </c>
      <c r="B611">
        <f t="shared" si="16"/>
        <v>0</v>
      </c>
    </row>
    <row r="612" spans="1:2" x14ac:dyDescent="0.25">
      <c r="A612" t="s">
        <v>347</v>
      </c>
      <c r="B612">
        <f t="shared" si="16"/>
        <v>0</v>
      </c>
    </row>
    <row r="613" spans="1:2" x14ac:dyDescent="0.25">
      <c r="A613" t="s">
        <v>348</v>
      </c>
      <c r="B613">
        <f t="shared" si="16"/>
        <v>0</v>
      </c>
    </row>
    <row r="614" spans="1:2" x14ac:dyDescent="0.25">
      <c r="A614" t="s">
        <v>5</v>
      </c>
      <c r="B614">
        <f t="shared" si="16"/>
        <v>0</v>
      </c>
    </row>
    <row r="615" spans="1:2" x14ac:dyDescent="0.25">
      <c r="A615" t="s">
        <v>22</v>
      </c>
      <c r="B615">
        <f t="shared" si="16"/>
        <v>0</v>
      </c>
    </row>
    <row r="616" spans="1:2" x14ac:dyDescent="0.25">
      <c r="A616" t="s">
        <v>349</v>
      </c>
      <c r="B616">
        <f t="shared" si="16"/>
        <v>0</v>
      </c>
    </row>
    <row r="617" spans="1:2" x14ac:dyDescent="0.25">
      <c r="A617" t="s">
        <v>350</v>
      </c>
      <c r="B617">
        <f t="shared" si="16"/>
        <v>0</v>
      </c>
    </row>
    <row r="618" spans="1:2" x14ac:dyDescent="0.25">
      <c r="A618" t="s">
        <v>5</v>
      </c>
      <c r="B618">
        <f t="shared" si="16"/>
        <v>0</v>
      </c>
    </row>
    <row r="619" spans="1:2" x14ac:dyDescent="0.25">
      <c r="A619" t="s">
        <v>22</v>
      </c>
      <c r="B619">
        <f t="shared" si="16"/>
        <v>0</v>
      </c>
    </row>
    <row r="620" spans="1:2" x14ac:dyDescent="0.25">
      <c r="A620" t="s">
        <v>351</v>
      </c>
      <c r="B620">
        <f t="shared" si="16"/>
        <v>0</v>
      </c>
    </row>
    <row r="621" spans="1:2" x14ac:dyDescent="0.25">
      <c r="A621" t="s">
        <v>352</v>
      </c>
      <c r="B621">
        <f t="shared" si="16"/>
        <v>0</v>
      </c>
    </row>
    <row r="622" spans="1:2" x14ac:dyDescent="0.25">
      <c r="A622" t="s">
        <v>5</v>
      </c>
      <c r="B622">
        <f t="shared" si="16"/>
        <v>0</v>
      </c>
    </row>
    <row r="623" spans="1:2" x14ac:dyDescent="0.25">
      <c r="A623" t="s">
        <v>22</v>
      </c>
      <c r="B623">
        <f t="shared" si="16"/>
        <v>0</v>
      </c>
    </row>
    <row r="624" spans="1:2" x14ac:dyDescent="0.25">
      <c r="A624" t="s">
        <v>353</v>
      </c>
      <c r="B624">
        <f t="shared" si="16"/>
        <v>0</v>
      </c>
    </row>
    <row r="625" spans="1:2" x14ac:dyDescent="0.25">
      <c r="A625" t="s">
        <v>354</v>
      </c>
      <c r="B625">
        <f t="shared" si="16"/>
        <v>0</v>
      </c>
    </row>
    <row r="626" spans="1:2" x14ac:dyDescent="0.25">
      <c r="A626" t="s">
        <v>5</v>
      </c>
      <c r="B626">
        <f t="shared" si="16"/>
        <v>0</v>
      </c>
    </row>
    <row r="627" spans="1:2" x14ac:dyDescent="0.25">
      <c r="A627" t="s">
        <v>22</v>
      </c>
      <c r="B627">
        <f t="shared" si="16"/>
        <v>0</v>
      </c>
    </row>
    <row r="628" spans="1:2" x14ac:dyDescent="0.25">
      <c r="A628" t="s">
        <v>355</v>
      </c>
      <c r="B628">
        <f t="shared" si="16"/>
        <v>0</v>
      </c>
    </row>
    <row r="629" spans="1:2" x14ac:dyDescent="0.25">
      <c r="A629" t="s">
        <v>356</v>
      </c>
      <c r="B629">
        <f t="shared" si="16"/>
        <v>0</v>
      </c>
    </row>
    <row r="630" spans="1:2" x14ac:dyDescent="0.25">
      <c r="A630" t="s">
        <v>5</v>
      </c>
      <c r="B630">
        <f t="shared" si="16"/>
        <v>0</v>
      </c>
    </row>
    <row r="631" spans="1:2" x14ac:dyDescent="0.25">
      <c r="A631" t="s">
        <v>22</v>
      </c>
      <c r="B631">
        <f t="shared" si="16"/>
        <v>0</v>
      </c>
    </row>
    <row r="632" spans="1:2" x14ac:dyDescent="0.25">
      <c r="A632" t="s">
        <v>357</v>
      </c>
      <c r="B632">
        <f t="shared" si="16"/>
        <v>0</v>
      </c>
    </row>
    <row r="633" spans="1:2" x14ac:dyDescent="0.25">
      <c r="A633" t="s">
        <v>358</v>
      </c>
      <c r="B633">
        <f t="shared" si="16"/>
        <v>0</v>
      </c>
    </row>
    <row r="634" spans="1:2" x14ac:dyDescent="0.25">
      <c r="A634" t="s">
        <v>5</v>
      </c>
      <c r="B634">
        <f t="shared" si="16"/>
        <v>0</v>
      </c>
    </row>
    <row r="635" spans="1:2" x14ac:dyDescent="0.25">
      <c r="A635" t="s">
        <v>22</v>
      </c>
      <c r="B635">
        <f t="shared" si="16"/>
        <v>0</v>
      </c>
    </row>
    <row r="636" spans="1:2" x14ac:dyDescent="0.25">
      <c r="A636" t="s">
        <v>359</v>
      </c>
      <c r="B636">
        <f t="shared" si="16"/>
        <v>0</v>
      </c>
    </row>
    <row r="637" spans="1:2" x14ac:dyDescent="0.25">
      <c r="A637" t="s">
        <v>360</v>
      </c>
      <c r="B637">
        <f t="shared" si="16"/>
        <v>0</v>
      </c>
    </row>
    <row r="638" spans="1:2" x14ac:dyDescent="0.25">
      <c r="A638" t="s">
        <v>5</v>
      </c>
      <c r="B638">
        <f t="shared" si="16"/>
        <v>0</v>
      </c>
    </row>
    <row r="639" spans="1:2" x14ac:dyDescent="0.25">
      <c r="A639" t="s">
        <v>22</v>
      </c>
      <c r="B639">
        <f t="shared" si="16"/>
        <v>0</v>
      </c>
    </row>
    <row r="640" spans="1:2" x14ac:dyDescent="0.25">
      <c r="A640" t="s">
        <v>361</v>
      </c>
      <c r="B640">
        <f t="shared" si="16"/>
        <v>0</v>
      </c>
    </row>
    <row r="641" spans="1:2" x14ac:dyDescent="0.25">
      <c r="A641" t="s">
        <v>362</v>
      </c>
      <c r="B641">
        <f t="shared" si="16"/>
        <v>0</v>
      </c>
    </row>
    <row r="642" spans="1:2" x14ac:dyDescent="0.25">
      <c r="A642" t="s">
        <v>5</v>
      </c>
      <c r="B642">
        <f t="shared" ref="B642:B705" si="17">IF(AND($A642&lt;&gt;0,$A643&lt;&gt;0,OR(AND(EXACT(UPPER(LEFT($A642,1)),LEFT($A642,1)),EXACT(UPPER(LEFT($A643,1)),LEFT($A643,1))),AND(EXACT(LOWER(LEFT($A642,1)),LEFT($A642,1)),EXACT(LOWER(LEFT($A643,1)),LEFT($A643,1))))),1,0)</f>
        <v>0</v>
      </c>
    </row>
    <row r="643" spans="1:2" x14ac:dyDescent="0.25">
      <c r="A643" t="s">
        <v>362</v>
      </c>
      <c r="B643">
        <f t="shared" si="17"/>
        <v>0</v>
      </c>
    </row>
    <row r="644" spans="1:2" x14ac:dyDescent="0.25">
      <c r="A644" t="s">
        <v>363</v>
      </c>
      <c r="B644">
        <f t="shared" si="17"/>
        <v>0</v>
      </c>
    </row>
    <row r="645" spans="1:2" x14ac:dyDescent="0.25">
      <c r="A645" t="s">
        <v>364</v>
      </c>
      <c r="B645">
        <f t="shared" si="17"/>
        <v>0</v>
      </c>
    </row>
    <row r="646" spans="1:2" x14ac:dyDescent="0.25">
      <c r="A646" t="s">
        <v>5</v>
      </c>
      <c r="B646">
        <f t="shared" si="17"/>
        <v>0</v>
      </c>
    </row>
    <row r="647" spans="1:2" x14ac:dyDescent="0.25">
      <c r="A647" t="s">
        <v>22</v>
      </c>
      <c r="B647">
        <f t="shared" si="17"/>
        <v>0</v>
      </c>
    </row>
    <row r="648" spans="1:2" x14ac:dyDescent="0.25">
      <c r="A648" t="s">
        <v>365</v>
      </c>
      <c r="B648">
        <f t="shared" si="17"/>
        <v>0</v>
      </c>
    </row>
    <row r="649" spans="1:2" x14ac:dyDescent="0.25">
      <c r="A649" t="s">
        <v>366</v>
      </c>
      <c r="B649">
        <f t="shared" si="17"/>
        <v>0</v>
      </c>
    </row>
    <row r="650" spans="1:2" x14ac:dyDescent="0.25">
      <c r="A650" t="s">
        <v>5</v>
      </c>
      <c r="B650">
        <f t="shared" si="17"/>
        <v>0</v>
      </c>
    </row>
    <row r="651" spans="1:2" x14ac:dyDescent="0.25">
      <c r="A651" t="s">
        <v>22</v>
      </c>
      <c r="B651">
        <f t="shared" si="17"/>
        <v>0</v>
      </c>
    </row>
    <row r="652" spans="1:2" x14ac:dyDescent="0.25">
      <c r="A652" t="s">
        <v>367</v>
      </c>
      <c r="B652">
        <f t="shared" si="17"/>
        <v>0</v>
      </c>
    </row>
    <row r="653" spans="1:2" x14ac:dyDescent="0.25">
      <c r="A653" t="s">
        <v>368</v>
      </c>
      <c r="B653">
        <f t="shared" si="17"/>
        <v>0</v>
      </c>
    </row>
    <row r="654" spans="1:2" x14ac:dyDescent="0.25">
      <c r="A654" t="s">
        <v>5</v>
      </c>
      <c r="B654">
        <f t="shared" si="17"/>
        <v>0</v>
      </c>
    </row>
    <row r="655" spans="1:2" x14ac:dyDescent="0.25">
      <c r="A655" t="s">
        <v>22</v>
      </c>
      <c r="B655">
        <f t="shared" si="17"/>
        <v>0</v>
      </c>
    </row>
    <row r="656" spans="1:2" x14ac:dyDescent="0.25">
      <c r="A656" t="s">
        <v>369</v>
      </c>
      <c r="B656">
        <f t="shared" si="17"/>
        <v>0</v>
      </c>
    </row>
    <row r="657" spans="1:2" x14ac:dyDescent="0.25">
      <c r="A657" t="s">
        <v>370</v>
      </c>
      <c r="B657">
        <f t="shared" si="17"/>
        <v>0</v>
      </c>
    </row>
    <row r="658" spans="1:2" x14ac:dyDescent="0.25">
      <c r="A658" t="s">
        <v>5</v>
      </c>
      <c r="B658">
        <f t="shared" si="17"/>
        <v>0</v>
      </c>
    </row>
    <row r="659" spans="1:2" x14ac:dyDescent="0.25">
      <c r="B659">
        <f t="shared" si="17"/>
        <v>0</v>
      </c>
    </row>
    <row r="660" spans="1:2" x14ac:dyDescent="0.25">
      <c r="A660" t="s">
        <v>371</v>
      </c>
      <c r="B660">
        <f t="shared" si="17"/>
        <v>0</v>
      </c>
    </row>
    <row r="661" spans="1:2" x14ac:dyDescent="0.25">
      <c r="A661" t="s">
        <v>372</v>
      </c>
      <c r="B661">
        <f t="shared" si="17"/>
        <v>0</v>
      </c>
    </row>
    <row r="662" spans="1:2" x14ac:dyDescent="0.25">
      <c r="A662" t="s">
        <v>5</v>
      </c>
      <c r="B662">
        <f t="shared" si="17"/>
        <v>0</v>
      </c>
    </row>
    <row r="663" spans="1:2" x14ac:dyDescent="0.25">
      <c r="B663">
        <f t="shared" si="17"/>
        <v>0</v>
      </c>
    </row>
    <row r="664" spans="1:2" x14ac:dyDescent="0.25">
      <c r="A664" t="s">
        <v>373</v>
      </c>
      <c r="B664">
        <f t="shared" si="17"/>
        <v>0</v>
      </c>
    </row>
    <row r="665" spans="1:2" x14ac:dyDescent="0.25">
      <c r="A665" t="s">
        <v>374</v>
      </c>
      <c r="B665">
        <f t="shared" si="17"/>
        <v>0</v>
      </c>
    </row>
    <row r="666" spans="1:2" x14ac:dyDescent="0.25">
      <c r="A666" t="s">
        <v>5</v>
      </c>
      <c r="B666">
        <f t="shared" si="17"/>
        <v>0</v>
      </c>
    </row>
    <row r="667" spans="1:2" x14ac:dyDescent="0.25">
      <c r="B667">
        <f t="shared" si="17"/>
        <v>0</v>
      </c>
    </row>
    <row r="668" spans="1:2" x14ac:dyDescent="0.25">
      <c r="A668" t="s">
        <v>375</v>
      </c>
      <c r="B668">
        <f t="shared" si="17"/>
        <v>0</v>
      </c>
    </row>
    <row r="669" spans="1:2" x14ac:dyDescent="0.25">
      <c r="A669" t="s">
        <v>376</v>
      </c>
      <c r="B669">
        <f t="shared" si="17"/>
        <v>0</v>
      </c>
    </row>
    <row r="670" spans="1:2" x14ac:dyDescent="0.25">
      <c r="A670" t="s">
        <v>5</v>
      </c>
      <c r="B670">
        <f t="shared" si="17"/>
        <v>0</v>
      </c>
    </row>
    <row r="671" spans="1:2" x14ac:dyDescent="0.25">
      <c r="B671">
        <f t="shared" si="17"/>
        <v>0</v>
      </c>
    </row>
    <row r="672" spans="1:2" x14ac:dyDescent="0.25">
      <c r="A672" t="s">
        <v>377</v>
      </c>
      <c r="B672">
        <f t="shared" si="17"/>
        <v>0</v>
      </c>
    </row>
    <row r="673" spans="1:2" x14ac:dyDescent="0.25">
      <c r="A673" t="s">
        <v>378</v>
      </c>
      <c r="B673">
        <f t="shared" si="17"/>
        <v>0</v>
      </c>
    </row>
    <row r="674" spans="1:2" x14ac:dyDescent="0.25">
      <c r="A674" t="s">
        <v>5</v>
      </c>
      <c r="B674">
        <f t="shared" si="17"/>
        <v>0</v>
      </c>
    </row>
    <row r="675" spans="1:2" x14ac:dyDescent="0.25">
      <c r="A675" t="s">
        <v>379</v>
      </c>
      <c r="B675">
        <f t="shared" si="17"/>
        <v>0</v>
      </c>
    </row>
    <row r="676" spans="1:2" x14ac:dyDescent="0.25">
      <c r="A676" t="s">
        <v>380</v>
      </c>
      <c r="B676">
        <f t="shared" si="17"/>
        <v>0</v>
      </c>
    </row>
    <row r="677" spans="1:2" x14ac:dyDescent="0.25">
      <c r="A677" t="s">
        <v>381</v>
      </c>
      <c r="B677">
        <f t="shared" si="17"/>
        <v>0</v>
      </c>
    </row>
    <row r="678" spans="1:2" x14ac:dyDescent="0.25">
      <c r="A678" t="s">
        <v>5</v>
      </c>
      <c r="B678">
        <f t="shared" si="17"/>
        <v>0</v>
      </c>
    </row>
    <row r="679" spans="1:2" x14ac:dyDescent="0.25">
      <c r="B679">
        <f t="shared" si="17"/>
        <v>0</v>
      </c>
    </row>
    <row r="680" spans="1:2" x14ac:dyDescent="0.25">
      <c r="A680" t="s">
        <v>382</v>
      </c>
      <c r="B680">
        <f t="shared" si="17"/>
        <v>0</v>
      </c>
    </row>
    <row r="681" spans="1:2" x14ac:dyDescent="0.25">
      <c r="A681" t="s">
        <v>383</v>
      </c>
      <c r="B681">
        <f t="shared" si="17"/>
        <v>0</v>
      </c>
    </row>
    <row r="682" spans="1:2" x14ac:dyDescent="0.25">
      <c r="A682" t="s">
        <v>5</v>
      </c>
      <c r="B682">
        <f t="shared" si="17"/>
        <v>0</v>
      </c>
    </row>
    <row r="683" spans="1:2" x14ac:dyDescent="0.25">
      <c r="B683">
        <f t="shared" si="17"/>
        <v>0</v>
      </c>
    </row>
    <row r="684" spans="1:2" x14ac:dyDescent="0.25">
      <c r="A684" t="s">
        <v>384</v>
      </c>
      <c r="B684">
        <f t="shared" si="17"/>
        <v>0</v>
      </c>
    </row>
    <row r="685" spans="1:2" x14ac:dyDescent="0.25">
      <c r="A685" t="s">
        <v>385</v>
      </c>
      <c r="B685">
        <f t="shared" si="17"/>
        <v>0</v>
      </c>
    </row>
    <row r="686" spans="1:2" x14ac:dyDescent="0.25">
      <c r="A686" t="s">
        <v>5</v>
      </c>
      <c r="B686">
        <f t="shared" si="17"/>
        <v>0</v>
      </c>
    </row>
    <row r="687" spans="1:2" x14ac:dyDescent="0.25">
      <c r="B687">
        <f t="shared" si="17"/>
        <v>0</v>
      </c>
    </row>
    <row r="688" spans="1:2" x14ac:dyDescent="0.25">
      <c r="A688" t="s">
        <v>386</v>
      </c>
      <c r="B688">
        <f t="shared" si="17"/>
        <v>0</v>
      </c>
    </row>
    <row r="689" spans="1:2" x14ac:dyDescent="0.25">
      <c r="A689" t="s">
        <v>387</v>
      </c>
      <c r="B689">
        <f t="shared" si="17"/>
        <v>0</v>
      </c>
    </row>
    <row r="690" spans="1:2" x14ac:dyDescent="0.25">
      <c r="A690" t="s">
        <v>5</v>
      </c>
      <c r="B690">
        <f t="shared" si="17"/>
        <v>0</v>
      </c>
    </row>
    <row r="691" spans="1:2" x14ac:dyDescent="0.25">
      <c r="A691" t="s">
        <v>165</v>
      </c>
      <c r="B691">
        <f t="shared" si="17"/>
        <v>0</v>
      </c>
    </row>
    <row r="692" spans="1:2" x14ac:dyDescent="0.25">
      <c r="A692" t="s">
        <v>388</v>
      </c>
      <c r="B692">
        <f t="shared" si="17"/>
        <v>0</v>
      </c>
    </row>
    <row r="693" spans="1:2" x14ac:dyDescent="0.25">
      <c r="A693" t="s">
        <v>389</v>
      </c>
      <c r="B693">
        <f t="shared" si="17"/>
        <v>0</v>
      </c>
    </row>
    <row r="694" spans="1:2" x14ac:dyDescent="0.25">
      <c r="A694" t="s">
        <v>5</v>
      </c>
      <c r="B694">
        <f t="shared" si="17"/>
        <v>0</v>
      </c>
    </row>
    <row r="695" spans="1:2" x14ac:dyDescent="0.25">
      <c r="A695" t="s">
        <v>390</v>
      </c>
      <c r="B695">
        <f t="shared" si="17"/>
        <v>0</v>
      </c>
    </row>
    <row r="696" spans="1:2" x14ac:dyDescent="0.25">
      <c r="A696" t="s">
        <v>391</v>
      </c>
      <c r="B696">
        <f t="shared" si="17"/>
        <v>0</v>
      </c>
    </row>
    <row r="697" spans="1:2" x14ac:dyDescent="0.25">
      <c r="A697" t="s">
        <v>392</v>
      </c>
      <c r="B697">
        <f t="shared" si="17"/>
        <v>0</v>
      </c>
    </row>
    <row r="698" spans="1:2" x14ac:dyDescent="0.25">
      <c r="A698" t="s">
        <v>5</v>
      </c>
      <c r="B698">
        <f t="shared" si="17"/>
        <v>0</v>
      </c>
    </row>
    <row r="699" spans="1:2" x14ac:dyDescent="0.25">
      <c r="A699" t="s">
        <v>393</v>
      </c>
      <c r="B699">
        <f t="shared" si="17"/>
        <v>0</v>
      </c>
    </row>
    <row r="700" spans="1:2" x14ac:dyDescent="0.25">
      <c r="A700" t="s">
        <v>394</v>
      </c>
      <c r="B700">
        <f t="shared" si="17"/>
        <v>0</v>
      </c>
    </row>
    <row r="701" spans="1:2" x14ac:dyDescent="0.25">
      <c r="A701" t="s">
        <v>395</v>
      </c>
      <c r="B701">
        <f t="shared" si="17"/>
        <v>0</v>
      </c>
    </row>
    <row r="702" spans="1:2" x14ac:dyDescent="0.25">
      <c r="A702" t="s">
        <v>5</v>
      </c>
      <c r="B702">
        <f t="shared" si="17"/>
        <v>0</v>
      </c>
    </row>
    <row r="703" spans="1:2" x14ac:dyDescent="0.25">
      <c r="A703" t="s">
        <v>396</v>
      </c>
      <c r="B703">
        <f t="shared" si="17"/>
        <v>0</v>
      </c>
    </row>
    <row r="704" spans="1:2" x14ac:dyDescent="0.25">
      <c r="A704" t="s">
        <v>397</v>
      </c>
      <c r="B704">
        <f t="shared" si="17"/>
        <v>0</v>
      </c>
    </row>
    <row r="705" spans="1:2" x14ac:dyDescent="0.25">
      <c r="A705" t="s">
        <v>398</v>
      </c>
      <c r="B705">
        <f t="shared" si="17"/>
        <v>0</v>
      </c>
    </row>
    <row r="706" spans="1:2" x14ac:dyDescent="0.25">
      <c r="A706" t="s">
        <v>5</v>
      </c>
      <c r="B706">
        <f t="shared" ref="B706:B769" si="18">IF(AND($A706&lt;&gt;0,$A707&lt;&gt;0,OR(AND(EXACT(UPPER(LEFT($A706,1)),LEFT($A706,1)),EXACT(UPPER(LEFT($A707,1)),LEFT($A707,1))),AND(EXACT(LOWER(LEFT($A706,1)),LEFT($A706,1)),EXACT(LOWER(LEFT($A707,1)),LEFT($A707,1))))),1,0)</f>
        <v>0</v>
      </c>
    </row>
    <row r="707" spans="1:2" x14ac:dyDescent="0.25">
      <c r="A707" t="s">
        <v>398</v>
      </c>
      <c r="B707">
        <f t="shared" si="18"/>
        <v>0</v>
      </c>
    </row>
    <row r="708" spans="1:2" x14ac:dyDescent="0.25">
      <c r="A708" t="s">
        <v>399</v>
      </c>
      <c r="B708">
        <f t="shared" si="18"/>
        <v>0</v>
      </c>
    </row>
    <row r="709" spans="1:2" x14ac:dyDescent="0.25">
      <c r="A709" t="s">
        <v>400</v>
      </c>
      <c r="B709">
        <f t="shared" si="18"/>
        <v>0</v>
      </c>
    </row>
    <row r="710" spans="1:2" x14ac:dyDescent="0.25">
      <c r="A710" t="s">
        <v>5</v>
      </c>
      <c r="B710">
        <f t="shared" si="18"/>
        <v>0</v>
      </c>
    </row>
    <row r="711" spans="1:2" x14ac:dyDescent="0.25">
      <c r="A711" t="s">
        <v>401</v>
      </c>
      <c r="B711">
        <f t="shared" si="18"/>
        <v>0</v>
      </c>
    </row>
    <row r="712" spans="1:2" x14ac:dyDescent="0.25">
      <c r="A712" t="s">
        <v>402</v>
      </c>
      <c r="B712">
        <f t="shared" si="18"/>
        <v>0</v>
      </c>
    </row>
    <row r="713" spans="1:2" x14ac:dyDescent="0.25">
      <c r="A713" t="s">
        <v>403</v>
      </c>
      <c r="B713">
        <f t="shared" si="18"/>
        <v>0</v>
      </c>
    </row>
    <row r="714" spans="1:2" x14ac:dyDescent="0.25">
      <c r="A714" t="s">
        <v>5</v>
      </c>
      <c r="B714">
        <f t="shared" si="18"/>
        <v>0</v>
      </c>
    </row>
    <row r="715" spans="1:2" x14ac:dyDescent="0.25">
      <c r="B715">
        <f t="shared" si="18"/>
        <v>0</v>
      </c>
    </row>
    <row r="716" spans="1:2" x14ac:dyDescent="0.25">
      <c r="A716" t="s">
        <v>404</v>
      </c>
      <c r="B716">
        <f t="shared" si="18"/>
        <v>0</v>
      </c>
    </row>
    <row r="717" spans="1:2" x14ac:dyDescent="0.25">
      <c r="A717" t="s">
        <v>405</v>
      </c>
      <c r="B717">
        <f t="shared" si="18"/>
        <v>0</v>
      </c>
    </row>
    <row r="718" spans="1:2" x14ac:dyDescent="0.25">
      <c r="A718" t="s">
        <v>5</v>
      </c>
      <c r="B718">
        <f t="shared" si="18"/>
        <v>0</v>
      </c>
    </row>
    <row r="719" spans="1:2" x14ac:dyDescent="0.25">
      <c r="B719">
        <f t="shared" si="18"/>
        <v>0</v>
      </c>
    </row>
    <row r="720" spans="1:2" x14ac:dyDescent="0.25">
      <c r="A720" t="s">
        <v>406</v>
      </c>
      <c r="B720">
        <f t="shared" si="18"/>
        <v>0</v>
      </c>
    </row>
    <row r="721" spans="1:2" x14ac:dyDescent="0.25">
      <c r="A721" t="s">
        <v>407</v>
      </c>
      <c r="B721">
        <f t="shared" si="18"/>
        <v>0</v>
      </c>
    </row>
    <row r="722" spans="1:2" x14ac:dyDescent="0.25">
      <c r="A722" t="s">
        <v>5</v>
      </c>
      <c r="B722">
        <f t="shared" si="18"/>
        <v>0</v>
      </c>
    </row>
    <row r="723" spans="1:2" x14ac:dyDescent="0.25">
      <c r="B723">
        <f t="shared" si="18"/>
        <v>0</v>
      </c>
    </row>
    <row r="724" spans="1:2" x14ac:dyDescent="0.25">
      <c r="A724" t="s">
        <v>408</v>
      </c>
      <c r="B724">
        <f t="shared" si="18"/>
        <v>0</v>
      </c>
    </row>
    <row r="725" spans="1:2" x14ac:dyDescent="0.25">
      <c r="A725" t="s">
        <v>409</v>
      </c>
      <c r="B725">
        <f t="shared" si="18"/>
        <v>0</v>
      </c>
    </row>
    <row r="726" spans="1:2" x14ac:dyDescent="0.25">
      <c r="A726" t="s">
        <v>5</v>
      </c>
      <c r="B726">
        <f t="shared" si="18"/>
        <v>0</v>
      </c>
    </row>
    <row r="727" spans="1:2" x14ac:dyDescent="0.25">
      <c r="B727">
        <f t="shared" si="18"/>
        <v>0</v>
      </c>
    </row>
    <row r="728" spans="1:2" x14ac:dyDescent="0.25">
      <c r="A728" t="s">
        <v>410</v>
      </c>
      <c r="B728">
        <f t="shared" si="18"/>
        <v>0</v>
      </c>
    </row>
    <row r="729" spans="1:2" x14ac:dyDescent="0.25">
      <c r="A729" t="s">
        <v>411</v>
      </c>
      <c r="B729">
        <f t="shared" si="18"/>
        <v>0</v>
      </c>
    </row>
    <row r="730" spans="1:2" x14ac:dyDescent="0.25">
      <c r="A730" t="s">
        <v>5</v>
      </c>
      <c r="B730">
        <f t="shared" si="18"/>
        <v>0</v>
      </c>
    </row>
    <row r="731" spans="1:2" x14ac:dyDescent="0.25">
      <c r="A731" t="s">
        <v>22</v>
      </c>
      <c r="B731">
        <f t="shared" si="18"/>
        <v>0</v>
      </c>
    </row>
    <row r="732" spans="1:2" x14ac:dyDescent="0.25">
      <c r="A732" t="s">
        <v>412</v>
      </c>
      <c r="B732">
        <f t="shared" si="18"/>
        <v>0</v>
      </c>
    </row>
    <row r="733" spans="1:2" x14ac:dyDescent="0.25">
      <c r="A733" t="s">
        <v>413</v>
      </c>
      <c r="B733">
        <f t="shared" si="18"/>
        <v>0</v>
      </c>
    </row>
    <row r="734" spans="1:2" x14ac:dyDescent="0.25">
      <c r="A734" t="s">
        <v>5</v>
      </c>
      <c r="B734">
        <f t="shared" si="18"/>
        <v>0</v>
      </c>
    </row>
    <row r="735" spans="1:2" x14ac:dyDescent="0.25">
      <c r="A735" t="s">
        <v>414</v>
      </c>
      <c r="B735">
        <f t="shared" si="18"/>
        <v>0</v>
      </c>
    </row>
    <row r="736" spans="1:2" x14ac:dyDescent="0.25">
      <c r="A736" t="s">
        <v>415</v>
      </c>
      <c r="B736">
        <f t="shared" si="18"/>
        <v>0</v>
      </c>
    </row>
    <row r="737" spans="1:2" x14ac:dyDescent="0.25">
      <c r="A737" t="s">
        <v>416</v>
      </c>
      <c r="B737">
        <f t="shared" si="18"/>
        <v>0</v>
      </c>
    </row>
    <row r="738" spans="1:2" x14ac:dyDescent="0.25">
      <c r="A738" t="s">
        <v>5</v>
      </c>
      <c r="B738">
        <f t="shared" si="18"/>
        <v>0</v>
      </c>
    </row>
    <row r="739" spans="1:2" x14ac:dyDescent="0.25">
      <c r="A739" t="s">
        <v>414</v>
      </c>
      <c r="B739">
        <f t="shared" si="18"/>
        <v>0</v>
      </c>
    </row>
    <row r="740" spans="1:2" x14ac:dyDescent="0.25">
      <c r="A740" t="s">
        <v>417</v>
      </c>
      <c r="B740">
        <f t="shared" si="18"/>
        <v>0</v>
      </c>
    </row>
    <row r="741" spans="1:2" x14ac:dyDescent="0.25">
      <c r="A741" t="s">
        <v>418</v>
      </c>
      <c r="B741">
        <f t="shared" si="18"/>
        <v>0</v>
      </c>
    </row>
    <row r="742" spans="1:2" x14ac:dyDescent="0.25">
      <c r="A742" t="s">
        <v>5</v>
      </c>
      <c r="B742">
        <f t="shared" si="18"/>
        <v>0</v>
      </c>
    </row>
    <row r="743" spans="1:2" x14ac:dyDescent="0.25">
      <c r="A743" t="s">
        <v>414</v>
      </c>
      <c r="B743">
        <f t="shared" si="18"/>
        <v>0</v>
      </c>
    </row>
    <row r="744" spans="1:2" x14ac:dyDescent="0.25">
      <c r="A744" t="s">
        <v>419</v>
      </c>
      <c r="B744">
        <f t="shared" si="18"/>
        <v>0</v>
      </c>
    </row>
    <row r="745" spans="1:2" x14ac:dyDescent="0.25">
      <c r="A745" t="s">
        <v>420</v>
      </c>
      <c r="B745">
        <f t="shared" si="18"/>
        <v>0</v>
      </c>
    </row>
    <row r="746" spans="1:2" x14ac:dyDescent="0.25">
      <c r="A746" t="s">
        <v>5</v>
      </c>
      <c r="B746">
        <f t="shared" si="18"/>
        <v>0</v>
      </c>
    </row>
    <row r="747" spans="1:2" x14ac:dyDescent="0.25">
      <c r="A747" t="s">
        <v>414</v>
      </c>
      <c r="B747">
        <f t="shared" si="18"/>
        <v>0</v>
      </c>
    </row>
    <row r="748" spans="1:2" x14ac:dyDescent="0.25">
      <c r="A748" t="s">
        <v>421</v>
      </c>
      <c r="B748">
        <f t="shared" si="18"/>
        <v>0</v>
      </c>
    </row>
    <row r="749" spans="1:2" x14ac:dyDescent="0.25">
      <c r="A749" t="s">
        <v>422</v>
      </c>
      <c r="B749">
        <f t="shared" si="18"/>
        <v>0</v>
      </c>
    </row>
    <row r="750" spans="1:2" x14ac:dyDescent="0.25">
      <c r="A750" t="s">
        <v>5</v>
      </c>
      <c r="B750">
        <f t="shared" si="18"/>
        <v>0</v>
      </c>
    </row>
    <row r="751" spans="1:2" x14ac:dyDescent="0.25">
      <c r="A751" t="s">
        <v>414</v>
      </c>
      <c r="B751">
        <f t="shared" si="18"/>
        <v>0</v>
      </c>
    </row>
    <row r="752" spans="1:2" x14ac:dyDescent="0.25">
      <c r="A752" t="s">
        <v>423</v>
      </c>
      <c r="B752">
        <f t="shared" si="18"/>
        <v>0</v>
      </c>
    </row>
    <row r="753" spans="1:2" x14ac:dyDescent="0.25">
      <c r="A753" t="s">
        <v>424</v>
      </c>
      <c r="B753">
        <f t="shared" si="18"/>
        <v>0</v>
      </c>
    </row>
    <row r="754" spans="1:2" x14ac:dyDescent="0.25">
      <c r="A754" t="s">
        <v>5</v>
      </c>
      <c r="B754">
        <f t="shared" si="18"/>
        <v>0</v>
      </c>
    </row>
    <row r="755" spans="1:2" x14ac:dyDescent="0.25">
      <c r="A755" t="s">
        <v>414</v>
      </c>
      <c r="B755">
        <f t="shared" si="18"/>
        <v>0</v>
      </c>
    </row>
    <row r="756" spans="1:2" x14ac:dyDescent="0.25">
      <c r="A756" t="s">
        <v>425</v>
      </c>
      <c r="B756">
        <f t="shared" si="18"/>
        <v>0</v>
      </c>
    </row>
    <row r="757" spans="1:2" x14ac:dyDescent="0.25">
      <c r="A757" t="s">
        <v>426</v>
      </c>
      <c r="B757">
        <f t="shared" si="18"/>
        <v>0</v>
      </c>
    </row>
    <row r="758" spans="1:2" x14ac:dyDescent="0.25">
      <c r="A758" t="s">
        <v>5</v>
      </c>
      <c r="B758">
        <f t="shared" si="18"/>
        <v>0</v>
      </c>
    </row>
    <row r="759" spans="1:2" x14ac:dyDescent="0.25">
      <c r="B759">
        <f t="shared" si="18"/>
        <v>0</v>
      </c>
    </row>
    <row r="760" spans="1:2" x14ac:dyDescent="0.25">
      <c r="A760" t="s">
        <v>427</v>
      </c>
      <c r="B760">
        <f t="shared" si="18"/>
        <v>0</v>
      </c>
    </row>
    <row r="761" spans="1:2" x14ac:dyDescent="0.25">
      <c r="A761" t="s">
        <v>428</v>
      </c>
      <c r="B761">
        <f t="shared" si="18"/>
        <v>0</v>
      </c>
    </row>
    <row r="762" spans="1:2" x14ac:dyDescent="0.25">
      <c r="A762" t="s">
        <v>5</v>
      </c>
      <c r="B762">
        <f t="shared" si="18"/>
        <v>0</v>
      </c>
    </row>
    <row r="763" spans="1:2" x14ac:dyDescent="0.25">
      <c r="B763">
        <f t="shared" si="18"/>
        <v>0</v>
      </c>
    </row>
    <row r="764" spans="1:2" x14ac:dyDescent="0.25">
      <c r="A764" t="s">
        <v>429</v>
      </c>
      <c r="B764">
        <f t="shared" si="18"/>
        <v>0</v>
      </c>
    </row>
    <row r="765" spans="1:2" x14ac:dyDescent="0.25">
      <c r="A765" t="s">
        <v>430</v>
      </c>
      <c r="B765">
        <f t="shared" si="18"/>
        <v>0</v>
      </c>
    </row>
    <row r="766" spans="1:2" x14ac:dyDescent="0.25">
      <c r="A766" t="s">
        <v>5</v>
      </c>
      <c r="B766">
        <f t="shared" si="18"/>
        <v>0</v>
      </c>
    </row>
    <row r="767" spans="1:2" x14ac:dyDescent="0.25">
      <c r="B767">
        <f t="shared" si="18"/>
        <v>0</v>
      </c>
    </row>
    <row r="768" spans="1:2" x14ac:dyDescent="0.25">
      <c r="A768" t="s">
        <v>431</v>
      </c>
      <c r="B768">
        <f t="shared" si="18"/>
        <v>0</v>
      </c>
    </row>
    <row r="769" spans="1:2" x14ac:dyDescent="0.25">
      <c r="A769" t="s">
        <v>432</v>
      </c>
      <c r="B769">
        <f t="shared" si="18"/>
        <v>0</v>
      </c>
    </row>
    <row r="770" spans="1:2" x14ac:dyDescent="0.25">
      <c r="A770" t="s">
        <v>5</v>
      </c>
      <c r="B770">
        <f t="shared" ref="B770:B833" si="19">IF(AND($A770&lt;&gt;0,$A771&lt;&gt;0,OR(AND(EXACT(UPPER(LEFT($A770,1)),LEFT($A770,1)),EXACT(UPPER(LEFT($A771,1)),LEFT($A771,1))),AND(EXACT(LOWER(LEFT($A770,1)),LEFT($A770,1)),EXACT(LOWER(LEFT($A771,1)),LEFT($A771,1))))),1,0)</f>
        <v>0</v>
      </c>
    </row>
    <row r="771" spans="1:2" x14ac:dyDescent="0.25">
      <c r="B771">
        <f t="shared" si="19"/>
        <v>0</v>
      </c>
    </row>
    <row r="772" spans="1:2" x14ac:dyDescent="0.25">
      <c r="A772" t="s">
        <v>433</v>
      </c>
      <c r="B772">
        <f t="shared" si="19"/>
        <v>0</v>
      </c>
    </row>
    <row r="773" spans="1:2" x14ac:dyDescent="0.25">
      <c r="A773" t="s">
        <v>434</v>
      </c>
      <c r="B773">
        <f t="shared" si="19"/>
        <v>0</v>
      </c>
    </row>
    <row r="774" spans="1:2" x14ac:dyDescent="0.25">
      <c r="A774" t="s">
        <v>5</v>
      </c>
      <c r="B774">
        <f t="shared" si="19"/>
        <v>0</v>
      </c>
    </row>
    <row r="775" spans="1:2" x14ac:dyDescent="0.25">
      <c r="B775">
        <f t="shared" si="19"/>
        <v>0</v>
      </c>
    </row>
    <row r="776" spans="1:2" x14ac:dyDescent="0.25">
      <c r="A776" t="s">
        <v>435</v>
      </c>
      <c r="B776">
        <f t="shared" si="19"/>
        <v>0</v>
      </c>
    </row>
    <row r="777" spans="1:2" x14ac:dyDescent="0.25">
      <c r="A777" t="s">
        <v>436</v>
      </c>
      <c r="B777">
        <f t="shared" si="19"/>
        <v>0</v>
      </c>
    </row>
    <row r="778" spans="1:2" x14ac:dyDescent="0.25">
      <c r="A778" t="s">
        <v>5</v>
      </c>
      <c r="B778">
        <f t="shared" si="19"/>
        <v>0</v>
      </c>
    </row>
    <row r="779" spans="1:2" x14ac:dyDescent="0.25">
      <c r="B779">
        <f t="shared" si="19"/>
        <v>0</v>
      </c>
    </row>
    <row r="780" spans="1:2" x14ac:dyDescent="0.25">
      <c r="A780" t="s">
        <v>437</v>
      </c>
      <c r="B780">
        <f t="shared" si="19"/>
        <v>0</v>
      </c>
    </row>
    <row r="781" spans="1:2" x14ac:dyDescent="0.25">
      <c r="A781" t="s">
        <v>438</v>
      </c>
      <c r="B781">
        <f t="shared" si="19"/>
        <v>0</v>
      </c>
    </row>
    <row r="782" spans="1:2" x14ac:dyDescent="0.25">
      <c r="A782" t="s">
        <v>5</v>
      </c>
      <c r="B782">
        <f t="shared" si="19"/>
        <v>0</v>
      </c>
    </row>
    <row r="783" spans="1:2" x14ac:dyDescent="0.25">
      <c r="A783" t="s">
        <v>414</v>
      </c>
      <c r="B783">
        <f t="shared" si="19"/>
        <v>0</v>
      </c>
    </row>
    <row r="784" spans="1:2" x14ac:dyDescent="0.25">
      <c r="A784" t="s">
        <v>439</v>
      </c>
      <c r="B784">
        <f t="shared" si="19"/>
        <v>0</v>
      </c>
    </row>
    <row r="785" spans="1:2" x14ac:dyDescent="0.25">
      <c r="A785" t="s">
        <v>440</v>
      </c>
      <c r="B785">
        <f t="shared" si="19"/>
        <v>0</v>
      </c>
    </row>
    <row r="786" spans="1:2" x14ac:dyDescent="0.25">
      <c r="A786" t="s">
        <v>5</v>
      </c>
      <c r="B786">
        <f t="shared" si="19"/>
        <v>0</v>
      </c>
    </row>
    <row r="787" spans="1:2" x14ac:dyDescent="0.25">
      <c r="A787" t="s">
        <v>414</v>
      </c>
      <c r="B787">
        <f t="shared" si="19"/>
        <v>0</v>
      </c>
    </row>
    <row r="788" spans="1:2" x14ac:dyDescent="0.25">
      <c r="A788" t="s">
        <v>441</v>
      </c>
      <c r="B788">
        <f t="shared" si="19"/>
        <v>0</v>
      </c>
    </row>
    <row r="789" spans="1:2" x14ac:dyDescent="0.25">
      <c r="A789" t="s">
        <v>442</v>
      </c>
      <c r="B789">
        <f t="shared" si="19"/>
        <v>0</v>
      </c>
    </row>
    <row r="790" spans="1:2" x14ac:dyDescent="0.25">
      <c r="A790" t="s">
        <v>5</v>
      </c>
      <c r="B790">
        <f t="shared" si="19"/>
        <v>0</v>
      </c>
    </row>
    <row r="791" spans="1:2" x14ac:dyDescent="0.25">
      <c r="A791" t="s">
        <v>414</v>
      </c>
      <c r="B791">
        <f t="shared" si="19"/>
        <v>0</v>
      </c>
    </row>
    <row r="792" spans="1:2" x14ac:dyDescent="0.25">
      <c r="A792" t="s">
        <v>443</v>
      </c>
      <c r="B792">
        <f t="shared" si="19"/>
        <v>0</v>
      </c>
    </row>
    <row r="793" spans="1:2" x14ac:dyDescent="0.25">
      <c r="A793" t="s">
        <v>444</v>
      </c>
      <c r="B793">
        <f t="shared" si="19"/>
        <v>0</v>
      </c>
    </row>
    <row r="794" spans="1:2" x14ac:dyDescent="0.25">
      <c r="A794" t="s">
        <v>5</v>
      </c>
      <c r="B794">
        <f t="shared" si="19"/>
        <v>0</v>
      </c>
    </row>
    <row r="795" spans="1:2" x14ac:dyDescent="0.25">
      <c r="A795" t="s">
        <v>414</v>
      </c>
      <c r="B795">
        <f t="shared" si="19"/>
        <v>0</v>
      </c>
    </row>
    <row r="796" spans="1:2" x14ac:dyDescent="0.25">
      <c r="A796" t="s">
        <v>445</v>
      </c>
      <c r="B796">
        <f t="shared" si="19"/>
        <v>0</v>
      </c>
    </row>
    <row r="797" spans="1:2" x14ac:dyDescent="0.25">
      <c r="A797" t="s">
        <v>446</v>
      </c>
      <c r="B797">
        <f t="shared" si="19"/>
        <v>0</v>
      </c>
    </row>
    <row r="798" spans="1:2" x14ac:dyDescent="0.25">
      <c r="A798" t="s">
        <v>5</v>
      </c>
      <c r="B798">
        <f t="shared" si="19"/>
        <v>0</v>
      </c>
    </row>
    <row r="799" spans="1:2" x14ac:dyDescent="0.25">
      <c r="A799" t="s">
        <v>328</v>
      </c>
      <c r="B799">
        <f t="shared" si="19"/>
        <v>0</v>
      </c>
    </row>
    <row r="800" spans="1:2" x14ac:dyDescent="0.25">
      <c r="A800" t="s">
        <v>447</v>
      </c>
      <c r="B800">
        <f t="shared" si="19"/>
        <v>0</v>
      </c>
    </row>
    <row r="801" spans="1:2" x14ac:dyDescent="0.25">
      <c r="A801" t="s">
        <v>448</v>
      </c>
      <c r="B801">
        <f t="shared" si="19"/>
        <v>0</v>
      </c>
    </row>
    <row r="802" spans="1:2" x14ac:dyDescent="0.25">
      <c r="A802" t="s">
        <v>5</v>
      </c>
      <c r="B802">
        <f t="shared" si="19"/>
        <v>0</v>
      </c>
    </row>
    <row r="803" spans="1:2" x14ac:dyDescent="0.25">
      <c r="B803">
        <f t="shared" si="19"/>
        <v>0</v>
      </c>
    </row>
    <row r="804" spans="1:2" x14ac:dyDescent="0.25">
      <c r="A804" t="s">
        <v>449</v>
      </c>
      <c r="B804">
        <f t="shared" si="19"/>
        <v>0</v>
      </c>
    </row>
    <row r="805" spans="1:2" x14ac:dyDescent="0.25">
      <c r="A805" t="s">
        <v>450</v>
      </c>
      <c r="B805">
        <f t="shared" si="19"/>
        <v>0</v>
      </c>
    </row>
    <row r="806" spans="1:2" x14ac:dyDescent="0.25">
      <c r="A806" t="s">
        <v>5</v>
      </c>
      <c r="B806">
        <f t="shared" si="19"/>
        <v>0</v>
      </c>
    </row>
    <row r="807" spans="1:2" x14ac:dyDescent="0.25">
      <c r="B807">
        <f t="shared" si="19"/>
        <v>0</v>
      </c>
    </row>
    <row r="808" spans="1:2" x14ac:dyDescent="0.25">
      <c r="A808" t="s">
        <v>451</v>
      </c>
      <c r="B808">
        <f t="shared" si="19"/>
        <v>0</v>
      </c>
    </row>
    <row r="809" spans="1:2" x14ac:dyDescent="0.25">
      <c r="A809" t="s">
        <v>452</v>
      </c>
      <c r="B809">
        <f t="shared" si="19"/>
        <v>0</v>
      </c>
    </row>
    <row r="810" spans="1:2" x14ac:dyDescent="0.25">
      <c r="A810" t="s">
        <v>5</v>
      </c>
      <c r="B810">
        <f t="shared" si="19"/>
        <v>0</v>
      </c>
    </row>
    <row r="811" spans="1:2" x14ac:dyDescent="0.25">
      <c r="B811">
        <f t="shared" si="19"/>
        <v>0</v>
      </c>
    </row>
    <row r="812" spans="1:2" x14ac:dyDescent="0.25">
      <c r="A812" t="s">
        <v>453</v>
      </c>
      <c r="B812">
        <f t="shared" si="19"/>
        <v>0</v>
      </c>
    </row>
    <row r="813" spans="1:2" x14ac:dyDescent="0.25">
      <c r="A813" t="s">
        <v>454</v>
      </c>
      <c r="B813">
        <f t="shared" si="19"/>
        <v>0</v>
      </c>
    </row>
    <row r="814" spans="1:2" x14ac:dyDescent="0.25">
      <c r="A814" t="s">
        <v>5</v>
      </c>
      <c r="B814">
        <f t="shared" si="19"/>
        <v>0</v>
      </c>
    </row>
    <row r="815" spans="1:2" x14ac:dyDescent="0.25">
      <c r="B815">
        <f t="shared" si="19"/>
        <v>0</v>
      </c>
    </row>
    <row r="816" spans="1:2" x14ac:dyDescent="0.25">
      <c r="A816" t="s">
        <v>455</v>
      </c>
      <c r="B816">
        <f t="shared" si="19"/>
        <v>0</v>
      </c>
    </row>
    <row r="817" spans="1:2" x14ac:dyDescent="0.25">
      <c r="A817" t="s">
        <v>456</v>
      </c>
      <c r="B817">
        <f t="shared" si="19"/>
        <v>0</v>
      </c>
    </row>
    <row r="818" spans="1:2" x14ac:dyDescent="0.25">
      <c r="A818" t="s">
        <v>5</v>
      </c>
      <c r="B818">
        <f t="shared" si="19"/>
        <v>0</v>
      </c>
    </row>
    <row r="819" spans="1:2" x14ac:dyDescent="0.25">
      <c r="B819">
        <f t="shared" si="19"/>
        <v>0</v>
      </c>
    </row>
    <row r="820" spans="1:2" x14ac:dyDescent="0.25">
      <c r="A820" t="s">
        <v>457</v>
      </c>
      <c r="B820">
        <f t="shared" si="19"/>
        <v>0</v>
      </c>
    </row>
    <row r="821" spans="1:2" x14ac:dyDescent="0.25">
      <c r="A821" t="s">
        <v>458</v>
      </c>
      <c r="B821">
        <f t="shared" si="19"/>
        <v>0</v>
      </c>
    </row>
    <row r="822" spans="1:2" x14ac:dyDescent="0.25">
      <c r="A822" t="s">
        <v>5</v>
      </c>
      <c r="B822">
        <f t="shared" si="19"/>
        <v>0</v>
      </c>
    </row>
    <row r="823" spans="1:2" x14ac:dyDescent="0.25">
      <c r="B823">
        <f t="shared" si="19"/>
        <v>0</v>
      </c>
    </row>
    <row r="824" spans="1:2" x14ac:dyDescent="0.25">
      <c r="A824" t="s">
        <v>459</v>
      </c>
      <c r="B824">
        <f t="shared" si="19"/>
        <v>0</v>
      </c>
    </row>
    <row r="825" spans="1:2" x14ac:dyDescent="0.25">
      <c r="A825" t="s">
        <v>460</v>
      </c>
      <c r="B825">
        <f t="shared" si="19"/>
        <v>0</v>
      </c>
    </row>
    <row r="826" spans="1:2" x14ac:dyDescent="0.25">
      <c r="A826" t="s">
        <v>5</v>
      </c>
      <c r="B826">
        <f t="shared" si="19"/>
        <v>0</v>
      </c>
    </row>
    <row r="827" spans="1:2" x14ac:dyDescent="0.25">
      <c r="A827" t="s">
        <v>461</v>
      </c>
      <c r="B827">
        <f t="shared" si="19"/>
        <v>0</v>
      </c>
    </row>
    <row r="828" spans="1:2" x14ac:dyDescent="0.25">
      <c r="A828" t="s">
        <v>462</v>
      </c>
      <c r="B828">
        <f t="shared" si="19"/>
        <v>0</v>
      </c>
    </row>
    <row r="829" spans="1:2" x14ac:dyDescent="0.25">
      <c r="A829" t="s">
        <v>463</v>
      </c>
      <c r="B829">
        <f t="shared" si="19"/>
        <v>0</v>
      </c>
    </row>
    <row r="830" spans="1:2" x14ac:dyDescent="0.25">
      <c r="A830" t="s">
        <v>5</v>
      </c>
      <c r="B830">
        <f t="shared" si="19"/>
        <v>0</v>
      </c>
    </row>
    <row r="831" spans="1:2" x14ac:dyDescent="0.25">
      <c r="A831" t="s">
        <v>461</v>
      </c>
      <c r="B831">
        <f t="shared" si="19"/>
        <v>0</v>
      </c>
    </row>
    <row r="832" spans="1:2" x14ac:dyDescent="0.25">
      <c r="A832" t="s">
        <v>464</v>
      </c>
      <c r="B832">
        <f t="shared" si="19"/>
        <v>0</v>
      </c>
    </row>
    <row r="833" spans="1:2" x14ac:dyDescent="0.25">
      <c r="A833" t="s">
        <v>465</v>
      </c>
      <c r="B833">
        <f t="shared" si="19"/>
        <v>0</v>
      </c>
    </row>
    <row r="834" spans="1:2" x14ac:dyDescent="0.25">
      <c r="A834" t="s">
        <v>5</v>
      </c>
      <c r="B834">
        <f t="shared" ref="B833:B896" si="20">IF(AND($A834&lt;&gt;0,$A835&lt;&gt;0,OR(AND(EXACT(UPPER(LEFT($A834,1)),LEFT($A834,1)),EXACT(UPPER(LEFT($A835,1)),LEFT($A835,1))),AND(EXACT(LOWER(LEFT($A834,1)),LEFT($A834,1)),EXACT(LOWER(LEFT($A835,1)),LEFT($A835,1))))),1,0)</f>
        <v>0</v>
      </c>
    </row>
    <row r="835" spans="1:2" x14ac:dyDescent="0.25">
      <c r="A835" t="s">
        <v>466</v>
      </c>
      <c r="B835">
        <f t="shared" si="20"/>
        <v>0</v>
      </c>
    </row>
    <row r="836" spans="1:2" x14ac:dyDescent="0.25">
      <c r="A836" t="s">
        <v>467</v>
      </c>
      <c r="B836">
        <f t="shared" si="20"/>
        <v>0</v>
      </c>
    </row>
    <row r="837" spans="1:2" x14ac:dyDescent="0.25">
      <c r="A837" t="s">
        <v>468</v>
      </c>
      <c r="B837">
        <f t="shared" si="20"/>
        <v>0</v>
      </c>
    </row>
    <row r="838" spans="1:2" x14ac:dyDescent="0.25">
      <c r="A838" t="s">
        <v>5</v>
      </c>
      <c r="B838">
        <f t="shared" si="20"/>
        <v>0</v>
      </c>
    </row>
    <row r="839" spans="1:2" x14ac:dyDescent="0.25">
      <c r="B839">
        <f t="shared" si="20"/>
        <v>0</v>
      </c>
    </row>
    <row r="840" spans="1:2" x14ac:dyDescent="0.25">
      <c r="A840" t="s">
        <v>469</v>
      </c>
      <c r="B840">
        <f t="shared" si="20"/>
        <v>0</v>
      </c>
    </row>
    <row r="841" spans="1:2" x14ac:dyDescent="0.25">
      <c r="A841" t="s">
        <v>470</v>
      </c>
      <c r="B841">
        <f t="shared" si="20"/>
        <v>0</v>
      </c>
    </row>
    <row r="842" spans="1:2" x14ac:dyDescent="0.25">
      <c r="A842" t="s">
        <v>5</v>
      </c>
      <c r="B842">
        <f t="shared" si="20"/>
        <v>0</v>
      </c>
    </row>
    <row r="843" spans="1:2" x14ac:dyDescent="0.25">
      <c r="B843">
        <f t="shared" si="20"/>
        <v>0</v>
      </c>
    </row>
    <row r="844" spans="1:2" x14ac:dyDescent="0.25">
      <c r="A844" t="s">
        <v>471</v>
      </c>
      <c r="B844">
        <f t="shared" si="20"/>
        <v>0</v>
      </c>
    </row>
    <row r="845" spans="1:2" x14ac:dyDescent="0.25">
      <c r="A845" t="s">
        <v>472</v>
      </c>
      <c r="B845">
        <f t="shared" si="20"/>
        <v>0</v>
      </c>
    </row>
    <row r="846" spans="1:2" x14ac:dyDescent="0.25">
      <c r="A846" t="s">
        <v>5</v>
      </c>
      <c r="B846">
        <f t="shared" si="20"/>
        <v>0</v>
      </c>
    </row>
    <row r="847" spans="1:2" x14ac:dyDescent="0.25">
      <c r="B847">
        <f t="shared" si="20"/>
        <v>0</v>
      </c>
    </row>
    <row r="848" spans="1:2" x14ac:dyDescent="0.25">
      <c r="A848" t="s">
        <v>473</v>
      </c>
      <c r="B848">
        <f t="shared" si="20"/>
        <v>0</v>
      </c>
    </row>
    <row r="849" spans="1:2" x14ac:dyDescent="0.25">
      <c r="A849" t="s">
        <v>474</v>
      </c>
      <c r="B849">
        <f t="shared" si="20"/>
        <v>0</v>
      </c>
    </row>
    <row r="850" spans="1:2" x14ac:dyDescent="0.25">
      <c r="A850" t="s">
        <v>5</v>
      </c>
      <c r="B850">
        <f t="shared" si="20"/>
        <v>0</v>
      </c>
    </row>
    <row r="851" spans="1:2" x14ac:dyDescent="0.25">
      <c r="B851">
        <f t="shared" si="20"/>
        <v>0</v>
      </c>
    </row>
    <row r="852" spans="1:2" x14ac:dyDescent="0.25">
      <c r="A852" t="s">
        <v>475</v>
      </c>
      <c r="B852">
        <f t="shared" si="20"/>
        <v>0</v>
      </c>
    </row>
    <row r="853" spans="1:2" x14ac:dyDescent="0.25">
      <c r="A853" t="s">
        <v>476</v>
      </c>
      <c r="B853">
        <f t="shared" si="20"/>
        <v>0</v>
      </c>
    </row>
    <row r="854" spans="1:2" x14ac:dyDescent="0.25">
      <c r="A854" t="s">
        <v>5</v>
      </c>
      <c r="B854">
        <f t="shared" si="20"/>
        <v>0</v>
      </c>
    </row>
    <row r="855" spans="1:2" x14ac:dyDescent="0.25">
      <c r="B855">
        <f t="shared" si="20"/>
        <v>0</v>
      </c>
    </row>
    <row r="856" spans="1:2" x14ac:dyDescent="0.25">
      <c r="A856" t="s">
        <v>477</v>
      </c>
      <c r="B856">
        <f t="shared" si="20"/>
        <v>0</v>
      </c>
    </row>
    <row r="857" spans="1:2" x14ac:dyDescent="0.25">
      <c r="A857" t="s">
        <v>478</v>
      </c>
      <c r="B857">
        <f t="shared" si="20"/>
        <v>0</v>
      </c>
    </row>
    <row r="858" spans="1:2" x14ac:dyDescent="0.25">
      <c r="A858" t="s">
        <v>5</v>
      </c>
      <c r="B858">
        <f t="shared" si="20"/>
        <v>0</v>
      </c>
    </row>
    <row r="859" spans="1:2" x14ac:dyDescent="0.25">
      <c r="B859">
        <f t="shared" si="20"/>
        <v>0</v>
      </c>
    </row>
    <row r="860" spans="1:2" x14ac:dyDescent="0.25">
      <c r="A860" t="s">
        <v>479</v>
      </c>
      <c r="B860">
        <f t="shared" si="20"/>
        <v>0</v>
      </c>
    </row>
    <row r="861" spans="1:2" x14ac:dyDescent="0.25">
      <c r="A861" t="s">
        <v>480</v>
      </c>
      <c r="B861">
        <f t="shared" si="20"/>
        <v>0</v>
      </c>
    </row>
    <row r="862" spans="1:2" x14ac:dyDescent="0.25">
      <c r="A862" t="s">
        <v>5</v>
      </c>
      <c r="B862">
        <f t="shared" si="20"/>
        <v>0</v>
      </c>
    </row>
    <row r="863" spans="1:2" x14ac:dyDescent="0.25">
      <c r="B863">
        <f t="shared" si="20"/>
        <v>0</v>
      </c>
    </row>
    <row r="864" spans="1:2" x14ac:dyDescent="0.25">
      <c r="A864" t="s">
        <v>481</v>
      </c>
      <c r="B864">
        <f t="shared" si="20"/>
        <v>0</v>
      </c>
    </row>
    <row r="865" spans="1:2" x14ac:dyDescent="0.25">
      <c r="A865" t="s">
        <v>482</v>
      </c>
      <c r="B865">
        <f t="shared" si="20"/>
        <v>0</v>
      </c>
    </row>
    <row r="866" spans="1:2" x14ac:dyDescent="0.25">
      <c r="A866" t="s">
        <v>5</v>
      </c>
      <c r="B866">
        <f t="shared" si="20"/>
        <v>0</v>
      </c>
    </row>
    <row r="867" spans="1:2" x14ac:dyDescent="0.25">
      <c r="A867" t="s">
        <v>466</v>
      </c>
      <c r="B867">
        <f t="shared" si="20"/>
        <v>0</v>
      </c>
    </row>
    <row r="868" spans="1:2" x14ac:dyDescent="0.25">
      <c r="A868" t="s">
        <v>483</v>
      </c>
      <c r="B868">
        <f t="shared" si="20"/>
        <v>0</v>
      </c>
    </row>
    <row r="869" spans="1:2" x14ac:dyDescent="0.25">
      <c r="A869" t="s">
        <v>484</v>
      </c>
      <c r="B869">
        <f t="shared" si="20"/>
        <v>0</v>
      </c>
    </row>
    <row r="870" spans="1:2" x14ac:dyDescent="0.25">
      <c r="A870" t="s">
        <v>5</v>
      </c>
      <c r="B870">
        <f t="shared" si="20"/>
        <v>0</v>
      </c>
    </row>
    <row r="871" spans="1:2" x14ac:dyDescent="0.25">
      <c r="B871">
        <f t="shared" si="20"/>
        <v>0</v>
      </c>
    </row>
    <row r="872" spans="1:2" x14ac:dyDescent="0.25">
      <c r="A872" t="s">
        <v>485</v>
      </c>
      <c r="B872">
        <f t="shared" si="20"/>
        <v>0</v>
      </c>
    </row>
    <row r="873" spans="1:2" x14ac:dyDescent="0.25">
      <c r="A873" t="s">
        <v>486</v>
      </c>
      <c r="B873">
        <f t="shared" si="20"/>
        <v>0</v>
      </c>
    </row>
    <row r="874" spans="1:2" x14ac:dyDescent="0.25">
      <c r="A874" t="s">
        <v>5</v>
      </c>
      <c r="B874">
        <f t="shared" si="20"/>
        <v>0</v>
      </c>
    </row>
    <row r="875" spans="1:2" x14ac:dyDescent="0.25">
      <c r="A875" t="s">
        <v>22</v>
      </c>
      <c r="B875">
        <f t="shared" si="20"/>
        <v>1</v>
      </c>
    </row>
    <row r="876" spans="1:2" x14ac:dyDescent="0.25">
      <c r="A876" t="s">
        <v>487</v>
      </c>
      <c r="B876">
        <f t="shared" si="20"/>
        <v>1</v>
      </c>
    </row>
    <row r="877" spans="1:2" x14ac:dyDescent="0.25">
      <c r="A877" t="s">
        <v>488</v>
      </c>
      <c r="B877">
        <f t="shared" si="20"/>
        <v>0</v>
      </c>
    </row>
    <row r="878" spans="1:2" x14ac:dyDescent="0.25">
      <c r="A878" t="s">
        <v>5</v>
      </c>
      <c r="B878">
        <f t="shared" si="20"/>
        <v>0</v>
      </c>
    </row>
    <row r="879" spans="1:2" x14ac:dyDescent="0.25">
      <c r="A879" t="s">
        <v>22</v>
      </c>
      <c r="B879">
        <f t="shared" si="20"/>
        <v>0</v>
      </c>
    </row>
    <row r="880" spans="1:2" x14ac:dyDescent="0.25">
      <c r="A880" t="s">
        <v>489</v>
      </c>
      <c r="B880">
        <f t="shared" si="20"/>
        <v>0</v>
      </c>
    </row>
    <row r="881" spans="1:2" x14ac:dyDescent="0.25">
      <c r="A881" t="s">
        <v>490</v>
      </c>
      <c r="B881">
        <f t="shared" si="20"/>
        <v>0</v>
      </c>
    </row>
    <row r="882" spans="1:2" x14ac:dyDescent="0.25">
      <c r="A882" t="s">
        <v>5</v>
      </c>
      <c r="B882">
        <f t="shared" si="20"/>
        <v>0</v>
      </c>
    </row>
    <row r="883" spans="1:2" x14ac:dyDescent="0.25">
      <c r="A883" t="s">
        <v>22</v>
      </c>
      <c r="B883">
        <f t="shared" si="20"/>
        <v>0</v>
      </c>
    </row>
    <row r="884" spans="1:2" x14ac:dyDescent="0.25">
      <c r="A884" t="s">
        <v>491</v>
      </c>
      <c r="B884">
        <f t="shared" si="20"/>
        <v>0</v>
      </c>
    </row>
    <row r="885" spans="1:2" x14ac:dyDescent="0.25">
      <c r="A885" t="s">
        <v>492</v>
      </c>
      <c r="B885">
        <f t="shared" si="20"/>
        <v>0</v>
      </c>
    </row>
    <row r="886" spans="1:2" x14ac:dyDescent="0.25">
      <c r="A886" t="s">
        <v>5</v>
      </c>
      <c r="B886">
        <f t="shared" si="20"/>
        <v>0</v>
      </c>
    </row>
    <row r="887" spans="1:2" x14ac:dyDescent="0.25">
      <c r="A887" t="s">
        <v>22</v>
      </c>
      <c r="B887">
        <f t="shared" si="20"/>
        <v>0</v>
      </c>
    </row>
    <row r="888" spans="1:2" x14ac:dyDescent="0.25">
      <c r="A888" t="s">
        <v>493</v>
      </c>
      <c r="B888">
        <f t="shared" si="20"/>
        <v>0</v>
      </c>
    </row>
    <row r="889" spans="1:2" x14ac:dyDescent="0.25">
      <c r="A889" t="s">
        <v>494</v>
      </c>
      <c r="B889">
        <f t="shared" si="20"/>
        <v>0</v>
      </c>
    </row>
    <row r="890" spans="1:2" x14ac:dyDescent="0.25">
      <c r="A890" t="s">
        <v>5</v>
      </c>
      <c r="B890">
        <f t="shared" si="20"/>
        <v>0</v>
      </c>
    </row>
    <row r="891" spans="1:2" x14ac:dyDescent="0.25">
      <c r="A891" t="s">
        <v>22</v>
      </c>
      <c r="B891">
        <f t="shared" si="20"/>
        <v>0</v>
      </c>
    </row>
    <row r="892" spans="1:2" x14ac:dyDescent="0.25">
      <c r="A892" t="s">
        <v>489</v>
      </c>
      <c r="B892">
        <f t="shared" si="20"/>
        <v>0</v>
      </c>
    </row>
    <row r="893" spans="1:2" x14ac:dyDescent="0.25">
      <c r="A893" t="s">
        <v>495</v>
      </c>
      <c r="B893">
        <f t="shared" si="20"/>
        <v>0</v>
      </c>
    </row>
    <row r="894" spans="1:2" x14ac:dyDescent="0.25">
      <c r="A894" t="s">
        <v>5</v>
      </c>
      <c r="B894">
        <f t="shared" si="20"/>
        <v>0</v>
      </c>
    </row>
    <row r="895" spans="1:2" x14ac:dyDescent="0.25">
      <c r="A895" t="s">
        <v>22</v>
      </c>
      <c r="B895">
        <f t="shared" si="20"/>
        <v>0</v>
      </c>
    </row>
    <row r="896" spans="1:2" x14ac:dyDescent="0.25">
      <c r="A896" t="s">
        <v>489</v>
      </c>
      <c r="B896">
        <f t="shared" si="20"/>
        <v>0</v>
      </c>
    </row>
    <row r="897" spans="1:2" x14ac:dyDescent="0.25">
      <c r="A897" t="s">
        <v>496</v>
      </c>
      <c r="B897">
        <f t="shared" ref="B897:B960" si="21">IF(AND($A897&lt;&gt;0,$A898&lt;&gt;0,OR(AND(EXACT(UPPER(LEFT($A897,1)),LEFT($A897,1)),EXACT(UPPER(LEFT($A898,1)),LEFT($A898,1))),AND(EXACT(LOWER(LEFT($A897,1)),LEFT($A897,1)),EXACT(LOWER(LEFT($A898,1)),LEFT($A898,1))))),1,0)</f>
        <v>0</v>
      </c>
    </row>
    <row r="898" spans="1:2" x14ac:dyDescent="0.25">
      <c r="A898" t="s">
        <v>5</v>
      </c>
      <c r="B898">
        <f t="shared" si="21"/>
        <v>0</v>
      </c>
    </row>
    <row r="899" spans="1:2" x14ac:dyDescent="0.25">
      <c r="B899">
        <f t="shared" si="21"/>
        <v>0</v>
      </c>
    </row>
    <row r="900" spans="1:2" x14ac:dyDescent="0.25">
      <c r="A900" t="s">
        <v>497</v>
      </c>
      <c r="B900">
        <f t="shared" si="21"/>
        <v>0</v>
      </c>
    </row>
    <row r="901" spans="1:2" x14ac:dyDescent="0.25">
      <c r="A901" t="s">
        <v>498</v>
      </c>
      <c r="B901">
        <f t="shared" si="21"/>
        <v>0</v>
      </c>
    </row>
    <row r="902" spans="1:2" x14ac:dyDescent="0.25">
      <c r="A902" t="s">
        <v>5</v>
      </c>
      <c r="B902">
        <f t="shared" si="21"/>
        <v>0</v>
      </c>
    </row>
    <row r="903" spans="1:2" x14ac:dyDescent="0.25">
      <c r="A903" t="s">
        <v>165</v>
      </c>
      <c r="B903">
        <f t="shared" si="21"/>
        <v>0</v>
      </c>
    </row>
    <row r="904" spans="1:2" x14ac:dyDescent="0.25">
      <c r="A904" t="s">
        <v>499</v>
      </c>
      <c r="B904">
        <f t="shared" si="21"/>
        <v>0</v>
      </c>
    </row>
    <row r="905" spans="1:2" x14ac:dyDescent="0.25">
      <c r="A905" t="s">
        <v>500</v>
      </c>
      <c r="B905">
        <f t="shared" si="21"/>
        <v>0</v>
      </c>
    </row>
    <row r="906" spans="1:2" x14ac:dyDescent="0.25">
      <c r="A906" t="s">
        <v>5</v>
      </c>
      <c r="B906">
        <f t="shared" si="21"/>
        <v>0</v>
      </c>
    </row>
    <row r="907" spans="1:2" x14ac:dyDescent="0.25">
      <c r="A907" t="s">
        <v>500</v>
      </c>
      <c r="B907">
        <f t="shared" si="21"/>
        <v>0</v>
      </c>
    </row>
    <row r="908" spans="1:2" x14ac:dyDescent="0.25">
      <c r="A908" t="s">
        <v>501</v>
      </c>
      <c r="B908">
        <f t="shared" si="21"/>
        <v>0</v>
      </c>
    </row>
    <row r="909" spans="1:2" x14ac:dyDescent="0.25">
      <c r="A909" t="s">
        <v>502</v>
      </c>
      <c r="B909">
        <f t="shared" si="21"/>
        <v>0</v>
      </c>
    </row>
    <row r="910" spans="1:2" x14ac:dyDescent="0.25">
      <c r="A910" t="s">
        <v>5</v>
      </c>
      <c r="B910">
        <f t="shared" si="21"/>
        <v>0</v>
      </c>
    </row>
    <row r="911" spans="1:2" x14ac:dyDescent="0.25">
      <c r="B911">
        <f t="shared" si="21"/>
        <v>0</v>
      </c>
    </row>
    <row r="912" spans="1:2" x14ac:dyDescent="0.25">
      <c r="A912" t="s">
        <v>503</v>
      </c>
      <c r="B912">
        <f t="shared" si="21"/>
        <v>0</v>
      </c>
    </row>
    <row r="913" spans="1:2" x14ac:dyDescent="0.25">
      <c r="A913" t="s">
        <v>504</v>
      </c>
      <c r="B913">
        <f t="shared" si="21"/>
        <v>0</v>
      </c>
    </row>
    <row r="914" spans="1:2" x14ac:dyDescent="0.25">
      <c r="A914" t="s">
        <v>5</v>
      </c>
      <c r="B914">
        <f t="shared" si="21"/>
        <v>0</v>
      </c>
    </row>
    <row r="915" spans="1:2" x14ac:dyDescent="0.25">
      <c r="A915" t="s">
        <v>22</v>
      </c>
      <c r="B915">
        <f t="shared" si="21"/>
        <v>0</v>
      </c>
    </row>
    <row r="916" spans="1:2" x14ac:dyDescent="0.25">
      <c r="A916" t="s">
        <v>505</v>
      </c>
      <c r="B916">
        <f t="shared" si="21"/>
        <v>0</v>
      </c>
    </row>
    <row r="917" spans="1:2" x14ac:dyDescent="0.25">
      <c r="A917" t="s">
        <v>506</v>
      </c>
      <c r="B917">
        <f t="shared" si="21"/>
        <v>0</v>
      </c>
    </row>
    <row r="918" spans="1:2" x14ac:dyDescent="0.25">
      <c r="A918" t="s">
        <v>5</v>
      </c>
      <c r="B918">
        <f t="shared" si="21"/>
        <v>0</v>
      </c>
    </row>
    <row r="919" spans="1:2" x14ac:dyDescent="0.25">
      <c r="A919" t="s">
        <v>507</v>
      </c>
      <c r="B919">
        <f t="shared" si="21"/>
        <v>0</v>
      </c>
    </row>
    <row r="920" spans="1:2" x14ac:dyDescent="0.25">
      <c r="A920" t="s">
        <v>508</v>
      </c>
      <c r="B920">
        <f t="shared" si="21"/>
        <v>0</v>
      </c>
    </row>
    <row r="921" spans="1:2" x14ac:dyDescent="0.25">
      <c r="A921" t="s">
        <v>509</v>
      </c>
      <c r="B921">
        <f t="shared" si="21"/>
        <v>0</v>
      </c>
    </row>
    <row r="922" spans="1:2" x14ac:dyDescent="0.25">
      <c r="A922" t="s">
        <v>5</v>
      </c>
      <c r="B922">
        <f t="shared" si="21"/>
        <v>0</v>
      </c>
    </row>
    <row r="923" spans="1:2" x14ac:dyDescent="0.25">
      <c r="B923">
        <f t="shared" si="21"/>
        <v>0</v>
      </c>
    </row>
    <row r="924" spans="1:2" x14ac:dyDescent="0.25">
      <c r="A924" t="s">
        <v>510</v>
      </c>
      <c r="B924">
        <f t="shared" si="21"/>
        <v>0</v>
      </c>
    </row>
    <row r="925" spans="1:2" x14ac:dyDescent="0.25">
      <c r="A925" t="s">
        <v>511</v>
      </c>
      <c r="B925">
        <f t="shared" si="21"/>
        <v>0</v>
      </c>
    </row>
    <row r="926" spans="1:2" x14ac:dyDescent="0.25">
      <c r="A926" t="s">
        <v>5</v>
      </c>
      <c r="B926">
        <f t="shared" si="21"/>
        <v>0</v>
      </c>
    </row>
    <row r="927" spans="1:2" x14ac:dyDescent="0.25">
      <c r="B927">
        <f t="shared" si="21"/>
        <v>0</v>
      </c>
    </row>
    <row r="928" spans="1:2" x14ac:dyDescent="0.25">
      <c r="A928" t="s">
        <v>512</v>
      </c>
      <c r="B928">
        <f t="shared" si="21"/>
        <v>0</v>
      </c>
    </row>
    <row r="929" spans="1:2" x14ac:dyDescent="0.25">
      <c r="A929" t="s">
        <v>513</v>
      </c>
      <c r="B929">
        <f t="shared" si="21"/>
        <v>0</v>
      </c>
    </row>
    <row r="930" spans="1:2" x14ac:dyDescent="0.25">
      <c r="A930" t="s">
        <v>5</v>
      </c>
      <c r="B930">
        <f t="shared" si="21"/>
        <v>0</v>
      </c>
    </row>
    <row r="931" spans="1:2" x14ac:dyDescent="0.25">
      <c r="B931">
        <f t="shared" si="21"/>
        <v>0</v>
      </c>
    </row>
    <row r="932" spans="1:2" x14ac:dyDescent="0.25">
      <c r="A932" t="s">
        <v>514</v>
      </c>
      <c r="B932">
        <f t="shared" si="21"/>
        <v>0</v>
      </c>
    </row>
    <row r="933" spans="1:2" x14ac:dyDescent="0.25">
      <c r="A933" t="s">
        <v>515</v>
      </c>
      <c r="B933">
        <f t="shared" si="21"/>
        <v>0</v>
      </c>
    </row>
    <row r="934" spans="1:2" x14ac:dyDescent="0.25">
      <c r="A934" t="s">
        <v>5</v>
      </c>
      <c r="B934">
        <f t="shared" si="21"/>
        <v>0</v>
      </c>
    </row>
    <row r="935" spans="1:2" x14ac:dyDescent="0.25">
      <c r="B935">
        <f t="shared" si="21"/>
        <v>0</v>
      </c>
    </row>
    <row r="936" spans="1:2" x14ac:dyDescent="0.25">
      <c r="A936" t="s">
        <v>516</v>
      </c>
      <c r="B936">
        <f t="shared" si="21"/>
        <v>0</v>
      </c>
    </row>
    <row r="937" spans="1:2" x14ac:dyDescent="0.25">
      <c r="A937" t="s">
        <v>517</v>
      </c>
      <c r="B937">
        <f t="shared" si="21"/>
        <v>0</v>
      </c>
    </row>
    <row r="938" spans="1:2" x14ac:dyDescent="0.25">
      <c r="A938" t="s">
        <v>5</v>
      </c>
      <c r="B938">
        <f t="shared" si="21"/>
        <v>0</v>
      </c>
    </row>
    <row r="939" spans="1:2" x14ac:dyDescent="0.25">
      <c r="A939" t="s">
        <v>22</v>
      </c>
      <c r="B939">
        <f t="shared" si="21"/>
        <v>0</v>
      </c>
    </row>
    <row r="940" spans="1:2" x14ac:dyDescent="0.25">
      <c r="A940" t="s">
        <v>518</v>
      </c>
      <c r="B940">
        <f t="shared" si="21"/>
        <v>0</v>
      </c>
    </row>
    <row r="941" spans="1:2" x14ac:dyDescent="0.25">
      <c r="A941" t="s">
        <v>519</v>
      </c>
      <c r="B941">
        <f t="shared" si="21"/>
        <v>0</v>
      </c>
    </row>
    <row r="942" spans="1:2" x14ac:dyDescent="0.25">
      <c r="A942" t="s">
        <v>5</v>
      </c>
      <c r="B942">
        <f t="shared" si="21"/>
        <v>0</v>
      </c>
    </row>
    <row r="943" spans="1:2" x14ac:dyDescent="0.25">
      <c r="A943" t="s">
        <v>22</v>
      </c>
      <c r="B943">
        <f t="shared" si="21"/>
        <v>0</v>
      </c>
    </row>
    <row r="944" spans="1:2" x14ac:dyDescent="0.25">
      <c r="A944" t="s">
        <v>520</v>
      </c>
      <c r="B944">
        <f t="shared" si="21"/>
        <v>0</v>
      </c>
    </row>
    <row r="945" spans="1:2" x14ac:dyDescent="0.25">
      <c r="A945" t="s">
        <v>521</v>
      </c>
      <c r="B945">
        <f t="shared" si="21"/>
        <v>0</v>
      </c>
    </row>
    <row r="946" spans="1:2" x14ac:dyDescent="0.25">
      <c r="A946" t="s">
        <v>5</v>
      </c>
      <c r="B946">
        <f t="shared" si="21"/>
        <v>0</v>
      </c>
    </row>
    <row r="947" spans="1:2" x14ac:dyDescent="0.25">
      <c r="B947">
        <f t="shared" si="21"/>
        <v>0</v>
      </c>
    </row>
    <row r="948" spans="1:2" x14ac:dyDescent="0.25">
      <c r="A948" t="s">
        <v>522</v>
      </c>
      <c r="B948">
        <f t="shared" si="21"/>
        <v>0</v>
      </c>
    </row>
    <row r="949" spans="1:2" x14ac:dyDescent="0.25">
      <c r="A949" t="s">
        <v>523</v>
      </c>
      <c r="B949">
        <f t="shared" si="21"/>
        <v>0</v>
      </c>
    </row>
    <row r="950" spans="1:2" x14ac:dyDescent="0.25">
      <c r="A950" t="s">
        <v>5</v>
      </c>
      <c r="B950">
        <f t="shared" si="21"/>
        <v>0</v>
      </c>
    </row>
    <row r="951" spans="1:2" x14ac:dyDescent="0.25">
      <c r="B951">
        <f t="shared" si="21"/>
        <v>0</v>
      </c>
    </row>
    <row r="952" spans="1:2" x14ac:dyDescent="0.25">
      <c r="A952" t="s">
        <v>524</v>
      </c>
      <c r="B952">
        <f t="shared" si="21"/>
        <v>0</v>
      </c>
    </row>
    <row r="953" spans="1:2" x14ac:dyDescent="0.25">
      <c r="A953" t="s">
        <v>525</v>
      </c>
      <c r="B953">
        <f t="shared" si="21"/>
        <v>0</v>
      </c>
    </row>
    <row r="954" spans="1:2" x14ac:dyDescent="0.25">
      <c r="A954" t="s">
        <v>5</v>
      </c>
      <c r="B954">
        <f t="shared" si="21"/>
        <v>0</v>
      </c>
    </row>
    <row r="955" spans="1:2" x14ac:dyDescent="0.25">
      <c r="B955">
        <f t="shared" si="21"/>
        <v>0</v>
      </c>
    </row>
    <row r="956" spans="1:2" x14ac:dyDescent="0.25">
      <c r="A956" t="s">
        <v>526</v>
      </c>
      <c r="B956">
        <f t="shared" si="21"/>
        <v>0</v>
      </c>
    </row>
    <row r="957" spans="1:2" x14ac:dyDescent="0.25">
      <c r="A957" t="s">
        <v>527</v>
      </c>
      <c r="B957">
        <f t="shared" si="21"/>
        <v>0</v>
      </c>
    </row>
    <row r="958" spans="1:2" x14ac:dyDescent="0.25">
      <c r="A958" t="s">
        <v>5</v>
      </c>
      <c r="B958">
        <f t="shared" si="21"/>
        <v>0</v>
      </c>
    </row>
    <row r="959" spans="1:2" x14ac:dyDescent="0.25">
      <c r="B959">
        <f t="shared" si="21"/>
        <v>0</v>
      </c>
    </row>
    <row r="960" spans="1:2" x14ac:dyDescent="0.25">
      <c r="A960" t="s">
        <v>528</v>
      </c>
      <c r="B960">
        <f t="shared" si="21"/>
        <v>0</v>
      </c>
    </row>
    <row r="961" spans="1:2" x14ac:dyDescent="0.25">
      <c r="A961" t="s">
        <v>529</v>
      </c>
      <c r="B961">
        <f t="shared" ref="B961:B1024" si="22">IF(AND($A961&lt;&gt;0,$A962&lt;&gt;0,OR(AND(EXACT(UPPER(LEFT($A961,1)),LEFT($A961,1)),EXACT(UPPER(LEFT($A962,1)),LEFT($A962,1))),AND(EXACT(LOWER(LEFT($A961,1)),LEFT($A961,1)),EXACT(LOWER(LEFT($A962,1)),LEFT($A962,1))))),1,0)</f>
        <v>0</v>
      </c>
    </row>
    <row r="962" spans="1:2" x14ac:dyDescent="0.25">
      <c r="A962" t="s">
        <v>5</v>
      </c>
      <c r="B962">
        <f t="shared" si="22"/>
        <v>0</v>
      </c>
    </row>
    <row r="963" spans="1:2" x14ac:dyDescent="0.25">
      <c r="B963">
        <f t="shared" si="22"/>
        <v>0</v>
      </c>
    </row>
    <row r="964" spans="1:2" x14ac:dyDescent="0.25">
      <c r="A964" t="s">
        <v>530</v>
      </c>
      <c r="B964">
        <f t="shared" si="22"/>
        <v>0</v>
      </c>
    </row>
    <row r="965" spans="1:2" x14ac:dyDescent="0.25">
      <c r="A965" t="s">
        <v>531</v>
      </c>
      <c r="B965">
        <f t="shared" si="22"/>
        <v>0</v>
      </c>
    </row>
    <row r="966" spans="1:2" x14ac:dyDescent="0.25">
      <c r="A966" t="s">
        <v>5</v>
      </c>
      <c r="B966">
        <f t="shared" si="22"/>
        <v>0</v>
      </c>
    </row>
    <row r="967" spans="1:2" x14ac:dyDescent="0.25">
      <c r="A967" t="s">
        <v>165</v>
      </c>
      <c r="B967">
        <f t="shared" si="22"/>
        <v>0</v>
      </c>
    </row>
    <row r="968" spans="1:2" x14ac:dyDescent="0.25">
      <c r="A968" t="s">
        <v>532</v>
      </c>
      <c r="B968">
        <f t="shared" si="22"/>
        <v>0</v>
      </c>
    </row>
    <row r="969" spans="1:2" x14ac:dyDescent="0.25">
      <c r="A969" t="s">
        <v>533</v>
      </c>
      <c r="B969">
        <f t="shared" si="22"/>
        <v>0</v>
      </c>
    </row>
    <row r="970" spans="1:2" x14ac:dyDescent="0.25">
      <c r="A970" t="s">
        <v>5</v>
      </c>
      <c r="B970">
        <f t="shared" si="22"/>
        <v>0</v>
      </c>
    </row>
    <row r="971" spans="1:2" x14ac:dyDescent="0.25">
      <c r="B971">
        <f t="shared" si="22"/>
        <v>0</v>
      </c>
    </row>
    <row r="972" spans="1:2" x14ac:dyDescent="0.25">
      <c r="A972" t="s">
        <v>534</v>
      </c>
      <c r="B972">
        <f t="shared" si="22"/>
        <v>0</v>
      </c>
    </row>
    <row r="973" spans="1:2" x14ac:dyDescent="0.25">
      <c r="A973" t="s">
        <v>535</v>
      </c>
      <c r="B973">
        <f t="shared" si="22"/>
        <v>0</v>
      </c>
    </row>
    <row r="974" spans="1:2" x14ac:dyDescent="0.25">
      <c r="A974" t="s">
        <v>5</v>
      </c>
      <c r="B974">
        <f t="shared" si="22"/>
        <v>0</v>
      </c>
    </row>
    <row r="975" spans="1:2" x14ac:dyDescent="0.25">
      <c r="B975">
        <f t="shared" si="22"/>
        <v>0</v>
      </c>
    </row>
    <row r="976" spans="1:2" x14ac:dyDescent="0.25">
      <c r="A976" t="s">
        <v>536</v>
      </c>
      <c r="B976">
        <f t="shared" si="22"/>
        <v>0</v>
      </c>
    </row>
    <row r="977" spans="1:2" x14ac:dyDescent="0.25">
      <c r="A977" t="s">
        <v>537</v>
      </c>
      <c r="B977">
        <f t="shared" si="22"/>
        <v>0</v>
      </c>
    </row>
    <row r="978" spans="1:2" x14ac:dyDescent="0.25">
      <c r="A978" t="s">
        <v>5</v>
      </c>
      <c r="B978">
        <f t="shared" si="22"/>
        <v>0</v>
      </c>
    </row>
    <row r="979" spans="1:2" x14ac:dyDescent="0.25">
      <c r="B979">
        <f t="shared" si="22"/>
        <v>0</v>
      </c>
    </row>
    <row r="980" spans="1:2" x14ac:dyDescent="0.25">
      <c r="A980" t="s">
        <v>538</v>
      </c>
      <c r="B980">
        <f t="shared" si="22"/>
        <v>0</v>
      </c>
    </row>
    <row r="981" spans="1:2" x14ac:dyDescent="0.25">
      <c r="A981" t="s">
        <v>539</v>
      </c>
      <c r="B981">
        <f t="shared" si="22"/>
        <v>0</v>
      </c>
    </row>
    <row r="982" spans="1:2" x14ac:dyDescent="0.25">
      <c r="A982" t="s">
        <v>5</v>
      </c>
      <c r="B982">
        <f t="shared" si="22"/>
        <v>0</v>
      </c>
    </row>
    <row r="983" spans="1:2" x14ac:dyDescent="0.25">
      <c r="A983" t="s">
        <v>165</v>
      </c>
      <c r="B983">
        <f t="shared" si="22"/>
        <v>0</v>
      </c>
    </row>
    <row r="984" spans="1:2" x14ac:dyDescent="0.25">
      <c r="A984" t="s">
        <v>540</v>
      </c>
      <c r="B984">
        <f t="shared" si="22"/>
        <v>0</v>
      </c>
    </row>
    <row r="985" spans="1:2" x14ac:dyDescent="0.25">
      <c r="A985" t="s">
        <v>541</v>
      </c>
      <c r="B985">
        <f t="shared" si="22"/>
        <v>0</v>
      </c>
    </row>
    <row r="986" spans="1:2" x14ac:dyDescent="0.25">
      <c r="A986" t="s">
        <v>5</v>
      </c>
      <c r="B986">
        <f t="shared" si="22"/>
        <v>0</v>
      </c>
    </row>
    <row r="987" spans="1:2" x14ac:dyDescent="0.25">
      <c r="A987" t="s">
        <v>93</v>
      </c>
      <c r="B987">
        <f t="shared" si="22"/>
        <v>0</v>
      </c>
    </row>
    <row r="988" spans="1:2" x14ac:dyDescent="0.25">
      <c r="A988" t="s">
        <v>542</v>
      </c>
      <c r="B988">
        <f t="shared" si="22"/>
        <v>0</v>
      </c>
    </row>
    <row r="989" spans="1:2" x14ac:dyDescent="0.25">
      <c r="A989" t="s">
        <v>543</v>
      </c>
      <c r="B989">
        <f t="shared" si="22"/>
        <v>0</v>
      </c>
    </row>
    <row r="990" spans="1:2" x14ac:dyDescent="0.25">
      <c r="A990" t="s">
        <v>5</v>
      </c>
      <c r="B990">
        <f t="shared" si="22"/>
        <v>0</v>
      </c>
    </row>
    <row r="991" spans="1:2" x14ac:dyDescent="0.25">
      <c r="A991" t="s">
        <v>544</v>
      </c>
      <c r="B991">
        <f t="shared" si="22"/>
        <v>0</v>
      </c>
    </row>
    <row r="992" spans="1:2" x14ac:dyDescent="0.25">
      <c r="A992" t="s">
        <v>545</v>
      </c>
      <c r="B992">
        <f t="shared" si="22"/>
        <v>0</v>
      </c>
    </row>
    <row r="993" spans="1:2" x14ac:dyDescent="0.25">
      <c r="A993" t="s">
        <v>546</v>
      </c>
      <c r="B993">
        <f t="shared" si="22"/>
        <v>0</v>
      </c>
    </row>
    <row r="994" spans="1:2" x14ac:dyDescent="0.25">
      <c r="A994" t="s">
        <v>5</v>
      </c>
      <c r="B994">
        <f t="shared" si="22"/>
        <v>0</v>
      </c>
    </row>
    <row r="995" spans="1:2" x14ac:dyDescent="0.25">
      <c r="A995" t="s">
        <v>547</v>
      </c>
      <c r="B995">
        <f t="shared" si="22"/>
        <v>0</v>
      </c>
    </row>
    <row r="996" spans="1:2" x14ac:dyDescent="0.25">
      <c r="A996" t="s">
        <v>548</v>
      </c>
      <c r="B996">
        <f t="shared" si="22"/>
        <v>0</v>
      </c>
    </row>
    <row r="997" spans="1:2" x14ac:dyDescent="0.25">
      <c r="A997" t="s">
        <v>549</v>
      </c>
      <c r="B997">
        <f t="shared" si="22"/>
        <v>0</v>
      </c>
    </row>
    <row r="998" spans="1:2" x14ac:dyDescent="0.25">
      <c r="A998" t="s">
        <v>5</v>
      </c>
      <c r="B998">
        <f t="shared" si="22"/>
        <v>0</v>
      </c>
    </row>
    <row r="999" spans="1:2" x14ac:dyDescent="0.25">
      <c r="A999" t="s">
        <v>140</v>
      </c>
      <c r="B999">
        <f t="shared" si="22"/>
        <v>0</v>
      </c>
    </row>
    <row r="1000" spans="1:2" x14ac:dyDescent="0.25">
      <c r="A1000" t="s">
        <v>550</v>
      </c>
      <c r="B1000">
        <f t="shared" si="22"/>
        <v>0</v>
      </c>
    </row>
    <row r="1001" spans="1:2" x14ac:dyDescent="0.25">
      <c r="A1001" t="s">
        <v>551</v>
      </c>
      <c r="B1001">
        <f t="shared" si="22"/>
        <v>0</v>
      </c>
    </row>
    <row r="1002" spans="1:2" x14ac:dyDescent="0.25">
      <c r="A1002" t="s">
        <v>5</v>
      </c>
      <c r="B1002">
        <f t="shared" si="22"/>
        <v>0</v>
      </c>
    </row>
    <row r="1003" spans="1:2" x14ac:dyDescent="0.25">
      <c r="B1003">
        <f t="shared" si="22"/>
        <v>0</v>
      </c>
    </row>
    <row r="1004" spans="1:2" x14ac:dyDescent="0.25">
      <c r="A1004" t="s">
        <v>552</v>
      </c>
      <c r="B1004">
        <f t="shared" si="22"/>
        <v>0</v>
      </c>
    </row>
    <row r="1005" spans="1:2" x14ac:dyDescent="0.25">
      <c r="A1005" t="s">
        <v>553</v>
      </c>
      <c r="B1005">
        <f t="shared" si="22"/>
        <v>0</v>
      </c>
    </row>
    <row r="1006" spans="1:2" x14ac:dyDescent="0.25">
      <c r="A1006" t="s">
        <v>5</v>
      </c>
      <c r="B1006">
        <f t="shared" si="22"/>
        <v>0</v>
      </c>
    </row>
    <row r="1007" spans="1:2" x14ac:dyDescent="0.25">
      <c r="B1007">
        <f t="shared" si="22"/>
        <v>0</v>
      </c>
    </row>
    <row r="1008" spans="1:2" x14ac:dyDescent="0.25">
      <c r="A1008" t="s">
        <v>554</v>
      </c>
      <c r="B1008">
        <f t="shared" si="22"/>
        <v>0</v>
      </c>
    </row>
    <row r="1009" spans="1:2" x14ac:dyDescent="0.25">
      <c r="A1009" t="s">
        <v>555</v>
      </c>
      <c r="B1009">
        <f t="shared" si="22"/>
        <v>0</v>
      </c>
    </row>
    <row r="1010" spans="1:2" x14ac:dyDescent="0.25">
      <c r="A1010" t="s">
        <v>5</v>
      </c>
      <c r="B1010">
        <f t="shared" si="22"/>
        <v>0</v>
      </c>
    </row>
    <row r="1011" spans="1:2" x14ac:dyDescent="0.25">
      <c r="B1011">
        <f t="shared" si="22"/>
        <v>0</v>
      </c>
    </row>
    <row r="1012" spans="1:2" x14ac:dyDescent="0.25">
      <c r="A1012" t="s">
        <v>556</v>
      </c>
      <c r="B1012">
        <f t="shared" si="22"/>
        <v>0</v>
      </c>
    </row>
    <row r="1013" spans="1:2" x14ac:dyDescent="0.25">
      <c r="A1013" t="s">
        <v>557</v>
      </c>
      <c r="B1013">
        <f t="shared" si="22"/>
        <v>0</v>
      </c>
    </row>
    <row r="1014" spans="1:2" x14ac:dyDescent="0.25">
      <c r="A1014" t="s">
        <v>5</v>
      </c>
      <c r="B1014">
        <f t="shared" si="22"/>
        <v>0</v>
      </c>
    </row>
    <row r="1015" spans="1:2" x14ac:dyDescent="0.25">
      <c r="A1015" t="s">
        <v>22</v>
      </c>
      <c r="B1015">
        <f t="shared" si="22"/>
        <v>0</v>
      </c>
    </row>
    <row r="1016" spans="1:2" x14ac:dyDescent="0.25">
      <c r="A1016" t="s">
        <v>558</v>
      </c>
      <c r="B1016">
        <f t="shared" si="22"/>
        <v>0</v>
      </c>
    </row>
    <row r="1017" spans="1:2" x14ac:dyDescent="0.25">
      <c r="A1017" t="s">
        <v>559</v>
      </c>
      <c r="B1017">
        <f t="shared" si="22"/>
        <v>0</v>
      </c>
    </row>
    <row r="1018" spans="1:2" x14ac:dyDescent="0.25">
      <c r="A1018" t="s">
        <v>5</v>
      </c>
      <c r="B1018">
        <f t="shared" si="22"/>
        <v>0</v>
      </c>
    </row>
    <row r="1019" spans="1:2" x14ac:dyDescent="0.25">
      <c r="B1019">
        <f t="shared" si="22"/>
        <v>0</v>
      </c>
    </row>
    <row r="1020" spans="1:2" x14ac:dyDescent="0.25">
      <c r="A1020" t="s">
        <v>560</v>
      </c>
      <c r="B1020">
        <f t="shared" si="22"/>
        <v>0</v>
      </c>
    </row>
    <row r="1021" spans="1:2" x14ac:dyDescent="0.25">
      <c r="A1021" t="s">
        <v>561</v>
      </c>
      <c r="B1021">
        <f t="shared" si="22"/>
        <v>0</v>
      </c>
    </row>
    <row r="1022" spans="1:2" x14ac:dyDescent="0.25">
      <c r="A1022" t="s">
        <v>5</v>
      </c>
      <c r="B1022">
        <f t="shared" si="22"/>
        <v>0</v>
      </c>
    </row>
    <row r="1023" spans="1:2" x14ac:dyDescent="0.25">
      <c r="A1023" t="s">
        <v>562</v>
      </c>
      <c r="B1023">
        <f t="shared" si="22"/>
        <v>0</v>
      </c>
    </row>
    <row r="1024" spans="1:2" x14ac:dyDescent="0.25">
      <c r="A1024" t="s">
        <v>563</v>
      </c>
      <c r="B1024">
        <f t="shared" si="22"/>
        <v>0</v>
      </c>
    </row>
    <row r="1025" spans="1:2" x14ac:dyDescent="0.25">
      <c r="A1025" t="s">
        <v>564</v>
      </c>
      <c r="B1025">
        <f t="shared" ref="B1025:B1088" si="23">IF(AND($A1025&lt;&gt;0,$A1026&lt;&gt;0,OR(AND(EXACT(UPPER(LEFT($A1025,1)),LEFT($A1025,1)),EXACT(UPPER(LEFT($A1026,1)),LEFT($A1026,1))),AND(EXACT(LOWER(LEFT($A1025,1)),LEFT($A1025,1)),EXACT(LOWER(LEFT($A1026,1)),LEFT($A1026,1))))),1,0)</f>
        <v>0</v>
      </c>
    </row>
    <row r="1026" spans="1:2" x14ac:dyDescent="0.25">
      <c r="A1026" t="s">
        <v>5</v>
      </c>
      <c r="B1026">
        <f t="shared" si="23"/>
        <v>0</v>
      </c>
    </row>
    <row r="1027" spans="1:2" x14ac:dyDescent="0.25">
      <c r="A1027" t="s">
        <v>565</v>
      </c>
      <c r="B1027">
        <f t="shared" si="23"/>
        <v>0</v>
      </c>
    </row>
    <row r="1028" spans="1:2" x14ac:dyDescent="0.25">
      <c r="A1028" t="s">
        <v>566</v>
      </c>
      <c r="B1028">
        <f t="shared" si="23"/>
        <v>0</v>
      </c>
    </row>
    <row r="1029" spans="1:2" x14ac:dyDescent="0.25">
      <c r="A1029" t="s">
        <v>567</v>
      </c>
      <c r="B1029">
        <f t="shared" si="23"/>
        <v>0</v>
      </c>
    </row>
    <row r="1030" spans="1:2" x14ac:dyDescent="0.25">
      <c r="A1030" t="s">
        <v>5</v>
      </c>
      <c r="B1030">
        <f t="shared" si="23"/>
        <v>0</v>
      </c>
    </row>
    <row r="1031" spans="1:2" x14ac:dyDescent="0.25">
      <c r="A1031" t="s">
        <v>568</v>
      </c>
      <c r="B1031">
        <f t="shared" si="23"/>
        <v>0</v>
      </c>
    </row>
    <row r="1032" spans="1:2" x14ac:dyDescent="0.25">
      <c r="A1032" t="s">
        <v>569</v>
      </c>
      <c r="B1032">
        <f t="shared" si="23"/>
        <v>0</v>
      </c>
    </row>
    <row r="1033" spans="1:2" x14ac:dyDescent="0.25">
      <c r="A1033" t="s">
        <v>570</v>
      </c>
      <c r="B1033">
        <f t="shared" si="23"/>
        <v>0</v>
      </c>
    </row>
    <row r="1034" spans="1:2" x14ac:dyDescent="0.25">
      <c r="A1034" t="s">
        <v>5</v>
      </c>
      <c r="B1034">
        <f t="shared" si="23"/>
        <v>0</v>
      </c>
    </row>
    <row r="1035" spans="1:2" x14ac:dyDescent="0.25">
      <c r="A1035" t="s">
        <v>22</v>
      </c>
      <c r="B1035">
        <f t="shared" si="23"/>
        <v>0</v>
      </c>
    </row>
    <row r="1036" spans="1:2" x14ac:dyDescent="0.25">
      <c r="A1036" t="s">
        <v>571</v>
      </c>
      <c r="B1036">
        <f t="shared" si="23"/>
        <v>0</v>
      </c>
    </row>
    <row r="1037" spans="1:2" x14ac:dyDescent="0.25">
      <c r="A1037" t="s">
        <v>572</v>
      </c>
      <c r="B1037">
        <f t="shared" si="23"/>
        <v>0</v>
      </c>
    </row>
    <row r="1038" spans="1:2" x14ac:dyDescent="0.25">
      <c r="A1038" t="s">
        <v>5</v>
      </c>
      <c r="B1038">
        <f t="shared" si="23"/>
        <v>0</v>
      </c>
    </row>
    <row r="1039" spans="1:2" x14ac:dyDescent="0.25">
      <c r="A1039" t="s">
        <v>544</v>
      </c>
      <c r="B1039">
        <f t="shared" si="23"/>
        <v>0</v>
      </c>
    </row>
    <row r="1040" spans="1:2" x14ac:dyDescent="0.25">
      <c r="A1040" t="s">
        <v>573</v>
      </c>
      <c r="B1040">
        <f t="shared" si="23"/>
        <v>0</v>
      </c>
    </row>
    <row r="1041" spans="1:2" x14ac:dyDescent="0.25">
      <c r="A1041" t="s">
        <v>574</v>
      </c>
      <c r="B1041">
        <f t="shared" si="23"/>
        <v>0</v>
      </c>
    </row>
    <row r="1042" spans="1:2" x14ac:dyDescent="0.25">
      <c r="A1042" t="s">
        <v>5</v>
      </c>
      <c r="B1042">
        <f t="shared" si="23"/>
        <v>0</v>
      </c>
    </row>
    <row r="1043" spans="1:2" x14ac:dyDescent="0.25">
      <c r="B1043">
        <f t="shared" si="23"/>
        <v>0</v>
      </c>
    </row>
    <row r="1044" spans="1:2" x14ac:dyDescent="0.25">
      <c r="A1044" t="s">
        <v>575</v>
      </c>
      <c r="B1044">
        <f t="shared" si="23"/>
        <v>0</v>
      </c>
    </row>
    <row r="1045" spans="1:2" x14ac:dyDescent="0.25">
      <c r="A1045" t="s">
        <v>576</v>
      </c>
      <c r="B1045">
        <f t="shared" si="23"/>
        <v>0</v>
      </c>
    </row>
    <row r="1046" spans="1:2" x14ac:dyDescent="0.25">
      <c r="A1046" t="s">
        <v>5</v>
      </c>
      <c r="B1046">
        <f t="shared" si="23"/>
        <v>0</v>
      </c>
    </row>
    <row r="1047" spans="1:2" x14ac:dyDescent="0.25">
      <c r="A1047" t="s">
        <v>547</v>
      </c>
      <c r="B1047">
        <f t="shared" si="23"/>
        <v>0</v>
      </c>
    </row>
    <row r="1048" spans="1:2" x14ac:dyDescent="0.25">
      <c r="A1048" t="s">
        <v>577</v>
      </c>
      <c r="B1048">
        <f t="shared" si="23"/>
        <v>0</v>
      </c>
    </row>
    <row r="1049" spans="1:2" x14ac:dyDescent="0.25">
      <c r="A1049" t="s">
        <v>578</v>
      </c>
      <c r="B1049">
        <f t="shared" si="23"/>
        <v>0</v>
      </c>
    </row>
    <row r="1050" spans="1:2" x14ac:dyDescent="0.25">
      <c r="A1050" t="s">
        <v>5</v>
      </c>
      <c r="B1050">
        <f t="shared" si="23"/>
        <v>0</v>
      </c>
    </row>
    <row r="1051" spans="1:2" x14ac:dyDescent="0.25">
      <c r="B1051">
        <f t="shared" si="23"/>
        <v>0</v>
      </c>
    </row>
    <row r="1052" spans="1:2" x14ac:dyDescent="0.25">
      <c r="A1052" t="s">
        <v>579</v>
      </c>
      <c r="B1052">
        <f t="shared" si="23"/>
        <v>0</v>
      </c>
    </row>
    <row r="1053" spans="1:2" x14ac:dyDescent="0.25">
      <c r="A1053" t="s">
        <v>580</v>
      </c>
      <c r="B1053">
        <f t="shared" si="23"/>
        <v>0</v>
      </c>
    </row>
    <row r="1054" spans="1:2" x14ac:dyDescent="0.25">
      <c r="A1054" t="s">
        <v>5</v>
      </c>
      <c r="B1054">
        <f t="shared" si="23"/>
        <v>0</v>
      </c>
    </row>
    <row r="1055" spans="1:2" x14ac:dyDescent="0.25">
      <c r="B1055">
        <f t="shared" si="23"/>
        <v>0</v>
      </c>
    </row>
    <row r="1056" spans="1:2" x14ac:dyDescent="0.25">
      <c r="A1056" t="s">
        <v>581</v>
      </c>
      <c r="B1056">
        <f t="shared" si="23"/>
        <v>0</v>
      </c>
    </row>
    <row r="1057" spans="1:2" x14ac:dyDescent="0.25">
      <c r="A1057" t="s">
        <v>582</v>
      </c>
      <c r="B1057">
        <f t="shared" si="23"/>
        <v>0</v>
      </c>
    </row>
    <row r="1058" spans="1:2" x14ac:dyDescent="0.25">
      <c r="A1058" t="s">
        <v>5</v>
      </c>
      <c r="B1058">
        <f t="shared" si="23"/>
        <v>0</v>
      </c>
    </row>
    <row r="1059" spans="1:2" x14ac:dyDescent="0.25">
      <c r="A1059" t="s">
        <v>140</v>
      </c>
      <c r="B1059">
        <f t="shared" si="23"/>
        <v>0</v>
      </c>
    </row>
    <row r="1060" spans="1:2" x14ac:dyDescent="0.25">
      <c r="A1060" t="s">
        <v>583</v>
      </c>
      <c r="B1060">
        <f t="shared" si="23"/>
        <v>0</v>
      </c>
    </row>
    <row r="1061" spans="1:2" x14ac:dyDescent="0.25">
      <c r="A1061" t="s">
        <v>584</v>
      </c>
      <c r="B1061">
        <f t="shared" si="23"/>
        <v>0</v>
      </c>
    </row>
    <row r="1062" spans="1:2" x14ac:dyDescent="0.25">
      <c r="A1062" t="s">
        <v>5</v>
      </c>
      <c r="B1062">
        <f t="shared" si="23"/>
        <v>0</v>
      </c>
    </row>
    <row r="1063" spans="1:2" x14ac:dyDescent="0.25">
      <c r="B1063">
        <f t="shared" si="23"/>
        <v>0</v>
      </c>
    </row>
    <row r="1064" spans="1:2" x14ac:dyDescent="0.25">
      <c r="A1064" t="s">
        <v>585</v>
      </c>
      <c r="B1064">
        <f t="shared" si="23"/>
        <v>0</v>
      </c>
    </row>
    <row r="1065" spans="1:2" x14ac:dyDescent="0.25">
      <c r="A1065" t="s">
        <v>586</v>
      </c>
      <c r="B1065">
        <f t="shared" si="23"/>
        <v>0</v>
      </c>
    </row>
    <row r="1066" spans="1:2" x14ac:dyDescent="0.25">
      <c r="A1066" t="s">
        <v>5</v>
      </c>
      <c r="B1066">
        <f t="shared" si="23"/>
        <v>0</v>
      </c>
    </row>
    <row r="1067" spans="1:2" x14ac:dyDescent="0.25">
      <c r="A1067" t="s">
        <v>562</v>
      </c>
      <c r="B1067">
        <f t="shared" si="23"/>
        <v>0</v>
      </c>
    </row>
    <row r="1068" spans="1:2" x14ac:dyDescent="0.25">
      <c r="A1068" t="s">
        <v>587</v>
      </c>
      <c r="B1068">
        <f t="shared" si="23"/>
        <v>0</v>
      </c>
    </row>
    <row r="1069" spans="1:2" x14ac:dyDescent="0.25">
      <c r="A1069" t="s">
        <v>588</v>
      </c>
      <c r="B1069">
        <f t="shared" si="23"/>
        <v>0</v>
      </c>
    </row>
    <row r="1070" spans="1:2" x14ac:dyDescent="0.25">
      <c r="A1070" t="s">
        <v>5</v>
      </c>
      <c r="B1070">
        <f t="shared" si="23"/>
        <v>0</v>
      </c>
    </row>
    <row r="1071" spans="1:2" x14ac:dyDescent="0.25">
      <c r="B1071">
        <f t="shared" si="23"/>
        <v>0</v>
      </c>
    </row>
    <row r="1072" spans="1:2" x14ac:dyDescent="0.25">
      <c r="A1072" t="s">
        <v>589</v>
      </c>
      <c r="B1072">
        <f t="shared" si="23"/>
        <v>0</v>
      </c>
    </row>
    <row r="1073" spans="1:2" x14ac:dyDescent="0.25">
      <c r="A1073" t="s">
        <v>590</v>
      </c>
      <c r="B1073">
        <f t="shared" si="23"/>
        <v>0</v>
      </c>
    </row>
    <row r="1074" spans="1:2" x14ac:dyDescent="0.25">
      <c r="A1074" t="s">
        <v>5</v>
      </c>
      <c r="B1074">
        <f t="shared" si="23"/>
        <v>0</v>
      </c>
    </row>
    <row r="1075" spans="1:2" x14ac:dyDescent="0.25">
      <c r="A1075" t="s">
        <v>591</v>
      </c>
      <c r="B1075">
        <f t="shared" si="23"/>
        <v>0</v>
      </c>
    </row>
    <row r="1076" spans="1:2" x14ac:dyDescent="0.25">
      <c r="A1076" t="s">
        <v>592</v>
      </c>
      <c r="B1076">
        <f t="shared" si="23"/>
        <v>0</v>
      </c>
    </row>
    <row r="1077" spans="1:2" x14ac:dyDescent="0.25">
      <c r="A1077" t="s">
        <v>593</v>
      </c>
      <c r="B1077">
        <f t="shared" si="23"/>
        <v>0</v>
      </c>
    </row>
    <row r="1078" spans="1:2" x14ac:dyDescent="0.25">
      <c r="A1078" t="s">
        <v>5</v>
      </c>
      <c r="B1078">
        <f t="shared" si="23"/>
        <v>0</v>
      </c>
    </row>
    <row r="1079" spans="1:2" x14ac:dyDescent="0.25">
      <c r="A1079" t="s">
        <v>544</v>
      </c>
      <c r="B1079">
        <f t="shared" si="23"/>
        <v>0</v>
      </c>
    </row>
    <row r="1080" spans="1:2" x14ac:dyDescent="0.25">
      <c r="A1080" t="s">
        <v>594</v>
      </c>
      <c r="B1080">
        <f t="shared" si="23"/>
        <v>0</v>
      </c>
    </row>
    <row r="1081" spans="1:2" x14ac:dyDescent="0.25">
      <c r="A1081" t="s">
        <v>595</v>
      </c>
      <c r="B1081">
        <f t="shared" si="23"/>
        <v>0</v>
      </c>
    </row>
    <row r="1082" spans="1:2" x14ac:dyDescent="0.25">
      <c r="A1082" t="s">
        <v>5</v>
      </c>
      <c r="B1082">
        <f t="shared" si="23"/>
        <v>0</v>
      </c>
    </row>
    <row r="1083" spans="1:2" x14ac:dyDescent="0.25">
      <c r="A1083" t="s">
        <v>140</v>
      </c>
      <c r="B1083">
        <f t="shared" si="23"/>
        <v>0</v>
      </c>
    </row>
    <row r="1084" spans="1:2" x14ac:dyDescent="0.25">
      <c r="A1084" t="s">
        <v>596</v>
      </c>
      <c r="B1084">
        <f t="shared" si="23"/>
        <v>0</v>
      </c>
    </row>
    <row r="1085" spans="1:2" x14ac:dyDescent="0.25">
      <c r="A1085" t="s">
        <v>597</v>
      </c>
      <c r="B1085">
        <f t="shared" si="23"/>
        <v>0</v>
      </c>
    </row>
    <row r="1086" spans="1:2" x14ac:dyDescent="0.25">
      <c r="A1086" t="s">
        <v>5</v>
      </c>
      <c r="B1086">
        <f t="shared" si="23"/>
        <v>0</v>
      </c>
    </row>
    <row r="1087" spans="1:2" x14ac:dyDescent="0.25">
      <c r="A1087" t="s">
        <v>544</v>
      </c>
      <c r="B1087">
        <f t="shared" si="23"/>
        <v>0</v>
      </c>
    </row>
    <row r="1088" spans="1:2" x14ac:dyDescent="0.25">
      <c r="A1088" t="s">
        <v>598</v>
      </c>
      <c r="B1088">
        <f t="shared" si="23"/>
        <v>0</v>
      </c>
    </row>
    <row r="1089" spans="1:2" x14ac:dyDescent="0.25">
      <c r="A1089" t="s">
        <v>599</v>
      </c>
      <c r="B1089">
        <f t="shared" ref="B1089:B1152" si="24">IF(AND($A1089&lt;&gt;0,$A1090&lt;&gt;0,OR(AND(EXACT(UPPER(LEFT($A1089,1)),LEFT($A1089,1)),EXACT(UPPER(LEFT($A1090,1)),LEFT($A1090,1))),AND(EXACT(LOWER(LEFT($A1089,1)),LEFT($A1089,1)),EXACT(LOWER(LEFT($A1090,1)),LEFT($A1090,1))))),1,0)</f>
        <v>0</v>
      </c>
    </row>
    <row r="1090" spans="1:2" x14ac:dyDescent="0.25">
      <c r="A1090" t="s">
        <v>5</v>
      </c>
      <c r="B1090">
        <f t="shared" si="24"/>
        <v>0</v>
      </c>
    </row>
    <row r="1091" spans="1:2" x14ac:dyDescent="0.25">
      <c r="B1091">
        <f t="shared" si="24"/>
        <v>0</v>
      </c>
    </row>
    <row r="1092" spans="1:2" x14ac:dyDescent="0.25">
      <c r="A1092" t="s">
        <v>600</v>
      </c>
      <c r="B1092">
        <f t="shared" si="24"/>
        <v>0</v>
      </c>
    </row>
    <row r="1093" spans="1:2" x14ac:dyDescent="0.25">
      <c r="A1093" t="s">
        <v>601</v>
      </c>
      <c r="B1093">
        <f t="shared" si="24"/>
        <v>0</v>
      </c>
    </row>
    <row r="1094" spans="1:2" x14ac:dyDescent="0.25">
      <c r="A1094" t="s">
        <v>5</v>
      </c>
      <c r="B1094">
        <f t="shared" si="24"/>
        <v>0</v>
      </c>
    </row>
    <row r="1095" spans="1:2" x14ac:dyDescent="0.25">
      <c r="A1095" t="s">
        <v>602</v>
      </c>
      <c r="B1095">
        <f t="shared" si="24"/>
        <v>0</v>
      </c>
    </row>
    <row r="1096" spans="1:2" x14ac:dyDescent="0.25">
      <c r="A1096" t="s">
        <v>603</v>
      </c>
      <c r="B1096">
        <f t="shared" si="24"/>
        <v>0</v>
      </c>
    </row>
    <row r="1097" spans="1:2" x14ac:dyDescent="0.25">
      <c r="A1097" t="s">
        <v>604</v>
      </c>
      <c r="B1097">
        <f t="shared" si="24"/>
        <v>0</v>
      </c>
    </row>
    <row r="1098" spans="1:2" x14ac:dyDescent="0.25">
      <c r="A1098" t="s">
        <v>33</v>
      </c>
      <c r="B1098">
        <f t="shared" si="24"/>
        <v>0</v>
      </c>
    </row>
    <row r="1099" spans="1:2" x14ac:dyDescent="0.25">
      <c r="A1099" t="s">
        <v>605</v>
      </c>
      <c r="B1099">
        <f t="shared" si="24"/>
        <v>0</v>
      </c>
    </row>
    <row r="1100" spans="1:2" x14ac:dyDescent="0.25">
      <c r="B1100">
        <f t="shared" si="24"/>
        <v>0</v>
      </c>
    </row>
    <row r="1101" spans="1:2" x14ac:dyDescent="0.25">
      <c r="A1101" t="s">
        <v>606</v>
      </c>
      <c r="B1101">
        <f t="shared" si="24"/>
        <v>0</v>
      </c>
    </row>
    <row r="1102" spans="1:2" x14ac:dyDescent="0.25">
      <c r="A1102" t="s">
        <v>5</v>
      </c>
      <c r="B1102">
        <f t="shared" si="24"/>
        <v>0</v>
      </c>
    </row>
    <row r="1103" spans="1:2" x14ac:dyDescent="0.25">
      <c r="A1103" t="s">
        <v>22</v>
      </c>
      <c r="B1103">
        <f t="shared" si="24"/>
        <v>0</v>
      </c>
    </row>
    <row r="1104" spans="1:2" x14ac:dyDescent="0.25">
      <c r="A1104" t="s">
        <v>607</v>
      </c>
      <c r="B1104">
        <f t="shared" si="24"/>
        <v>0</v>
      </c>
    </row>
    <row r="1105" spans="1:2" x14ac:dyDescent="0.25">
      <c r="A1105" t="s">
        <v>608</v>
      </c>
      <c r="B1105">
        <f t="shared" si="24"/>
        <v>0</v>
      </c>
    </row>
    <row r="1106" spans="1:2" x14ac:dyDescent="0.25">
      <c r="A1106" t="s">
        <v>5</v>
      </c>
      <c r="B1106">
        <f t="shared" si="24"/>
        <v>0</v>
      </c>
    </row>
    <row r="1107" spans="1:2" x14ac:dyDescent="0.25">
      <c r="A1107" t="s">
        <v>22</v>
      </c>
      <c r="B1107">
        <f t="shared" si="24"/>
        <v>0</v>
      </c>
    </row>
    <row r="1108" spans="1:2" x14ac:dyDescent="0.25">
      <c r="A1108" t="s">
        <v>609</v>
      </c>
      <c r="B1108">
        <f t="shared" si="24"/>
        <v>0</v>
      </c>
    </row>
    <row r="1109" spans="1:2" x14ac:dyDescent="0.25">
      <c r="A1109" t="s">
        <v>610</v>
      </c>
      <c r="B1109">
        <f t="shared" si="24"/>
        <v>0</v>
      </c>
    </row>
    <row r="1110" spans="1:2" x14ac:dyDescent="0.25">
      <c r="A1110" t="s">
        <v>5</v>
      </c>
      <c r="B1110">
        <f t="shared" si="24"/>
        <v>0</v>
      </c>
    </row>
    <row r="1111" spans="1:2" x14ac:dyDescent="0.25">
      <c r="A1111" t="s">
        <v>22</v>
      </c>
      <c r="B1111">
        <f t="shared" si="24"/>
        <v>0</v>
      </c>
    </row>
    <row r="1112" spans="1:2" x14ac:dyDescent="0.25">
      <c r="A1112" t="s">
        <v>611</v>
      </c>
      <c r="B1112">
        <f t="shared" si="24"/>
        <v>0</v>
      </c>
    </row>
    <row r="1113" spans="1:2" x14ac:dyDescent="0.25">
      <c r="A1113" t="s">
        <v>612</v>
      </c>
      <c r="B1113">
        <f t="shared" si="24"/>
        <v>0</v>
      </c>
    </row>
    <row r="1114" spans="1:2" x14ac:dyDescent="0.25">
      <c r="A1114" t="s">
        <v>5</v>
      </c>
      <c r="B1114">
        <f t="shared" si="24"/>
        <v>0</v>
      </c>
    </row>
    <row r="1115" spans="1:2" x14ac:dyDescent="0.25">
      <c r="A1115" t="s">
        <v>613</v>
      </c>
      <c r="B1115">
        <f t="shared" si="24"/>
        <v>0</v>
      </c>
    </row>
    <row r="1116" spans="1:2" x14ac:dyDescent="0.25">
      <c r="A1116" t="s">
        <v>614</v>
      </c>
      <c r="B1116">
        <f t="shared" si="24"/>
        <v>0</v>
      </c>
    </row>
    <row r="1117" spans="1:2" x14ac:dyDescent="0.25">
      <c r="A1117" t="s">
        <v>615</v>
      </c>
      <c r="B1117">
        <f t="shared" si="24"/>
        <v>0</v>
      </c>
    </row>
    <row r="1118" spans="1:2" x14ac:dyDescent="0.25">
      <c r="A1118" t="s">
        <v>5</v>
      </c>
      <c r="B1118">
        <f t="shared" si="24"/>
        <v>0</v>
      </c>
    </row>
    <row r="1119" spans="1:2" x14ac:dyDescent="0.25">
      <c r="A1119" t="s">
        <v>615</v>
      </c>
      <c r="B1119">
        <f t="shared" si="24"/>
        <v>0</v>
      </c>
    </row>
    <row r="1120" spans="1:2" x14ac:dyDescent="0.25">
      <c r="A1120" t="s">
        <v>616</v>
      </c>
      <c r="B1120">
        <f t="shared" si="24"/>
        <v>0</v>
      </c>
    </row>
    <row r="1121" spans="1:2" x14ac:dyDescent="0.25">
      <c r="A1121" t="s">
        <v>617</v>
      </c>
      <c r="B1121">
        <f t="shared" si="24"/>
        <v>0</v>
      </c>
    </row>
    <row r="1122" spans="1:2" x14ac:dyDescent="0.25">
      <c r="A1122" t="s">
        <v>5</v>
      </c>
      <c r="B1122">
        <f t="shared" si="24"/>
        <v>0</v>
      </c>
    </row>
    <row r="1123" spans="1:2" x14ac:dyDescent="0.25">
      <c r="A1123" t="s">
        <v>22</v>
      </c>
      <c r="B1123">
        <f t="shared" si="24"/>
        <v>0</v>
      </c>
    </row>
    <row r="1124" spans="1:2" x14ac:dyDescent="0.25">
      <c r="A1124" t="s">
        <v>618</v>
      </c>
      <c r="B1124">
        <f t="shared" si="24"/>
        <v>0</v>
      </c>
    </row>
    <row r="1125" spans="1:2" x14ac:dyDescent="0.25">
      <c r="A1125" t="s">
        <v>619</v>
      </c>
      <c r="B1125">
        <f t="shared" si="24"/>
        <v>0</v>
      </c>
    </row>
    <row r="1126" spans="1:2" x14ac:dyDescent="0.25">
      <c r="A1126" t="s">
        <v>5</v>
      </c>
      <c r="B1126">
        <f t="shared" si="24"/>
        <v>0</v>
      </c>
    </row>
    <row r="1127" spans="1:2" x14ac:dyDescent="0.25">
      <c r="A1127" t="s">
        <v>22</v>
      </c>
      <c r="B1127">
        <f t="shared" si="24"/>
        <v>0</v>
      </c>
    </row>
    <row r="1128" spans="1:2" x14ac:dyDescent="0.25">
      <c r="A1128" t="s">
        <v>620</v>
      </c>
      <c r="B1128">
        <f t="shared" si="24"/>
        <v>0</v>
      </c>
    </row>
    <row r="1129" spans="1:2" x14ac:dyDescent="0.25">
      <c r="A1129" t="s">
        <v>621</v>
      </c>
      <c r="B1129">
        <f t="shared" si="24"/>
        <v>0</v>
      </c>
    </row>
    <row r="1130" spans="1:2" x14ac:dyDescent="0.25">
      <c r="A1130" t="s">
        <v>5</v>
      </c>
      <c r="B1130">
        <f t="shared" si="24"/>
        <v>0</v>
      </c>
    </row>
    <row r="1131" spans="1:2" x14ac:dyDescent="0.25">
      <c r="A1131" t="s">
        <v>22</v>
      </c>
      <c r="B1131">
        <f t="shared" si="24"/>
        <v>0</v>
      </c>
    </row>
    <row r="1132" spans="1:2" x14ac:dyDescent="0.25">
      <c r="A1132" t="s">
        <v>622</v>
      </c>
      <c r="B1132">
        <f t="shared" si="24"/>
        <v>0</v>
      </c>
    </row>
    <row r="1133" spans="1:2" x14ac:dyDescent="0.25">
      <c r="A1133" t="s">
        <v>623</v>
      </c>
      <c r="B1133">
        <f t="shared" si="24"/>
        <v>0</v>
      </c>
    </row>
    <row r="1134" spans="1:2" x14ac:dyDescent="0.25">
      <c r="A1134" t="s">
        <v>5</v>
      </c>
      <c r="B1134">
        <f t="shared" si="24"/>
        <v>0</v>
      </c>
    </row>
    <row r="1135" spans="1:2" x14ac:dyDescent="0.25">
      <c r="A1135" t="s">
        <v>22</v>
      </c>
      <c r="B1135">
        <f t="shared" si="24"/>
        <v>0</v>
      </c>
    </row>
    <row r="1136" spans="1:2" x14ac:dyDescent="0.25">
      <c r="A1136" t="s">
        <v>624</v>
      </c>
      <c r="B1136">
        <f t="shared" si="24"/>
        <v>0</v>
      </c>
    </row>
    <row r="1137" spans="1:2" x14ac:dyDescent="0.25">
      <c r="A1137" t="s">
        <v>625</v>
      </c>
      <c r="B1137">
        <f t="shared" si="24"/>
        <v>0</v>
      </c>
    </row>
    <row r="1138" spans="1:2" x14ac:dyDescent="0.25">
      <c r="A1138" t="s">
        <v>5</v>
      </c>
      <c r="B1138">
        <f t="shared" si="24"/>
        <v>0</v>
      </c>
    </row>
    <row r="1139" spans="1:2" x14ac:dyDescent="0.25">
      <c r="A1139" t="s">
        <v>22</v>
      </c>
      <c r="B1139">
        <f t="shared" si="24"/>
        <v>0</v>
      </c>
    </row>
    <row r="1140" spans="1:2" x14ac:dyDescent="0.25">
      <c r="A1140" t="s">
        <v>626</v>
      </c>
      <c r="B1140">
        <f t="shared" si="24"/>
        <v>0</v>
      </c>
    </row>
    <row r="1141" spans="1:2" x14ac:dyDescent="0.25">
      <c r="A1141" t="s">
        <v>627</v>
      </c>
      <c r="B1141">
        <f t="shared" si="24"/>
        <v>0</v>
      </c>
    </row>
    <row r="1142" spans="1:2" x14ac:dyDescent="0.25">
      <c r="A1142" t="s">
        <v>5</v>
      </c>
      <c r="B1142">
        <f t="shared" si="24"/>
        <v>0</v>
      </c>
    </row>
    <row r="1143" spans="1:2" x14ac:dyDescent="0.25">
      <c r="A1143" t="s">
        <v>22</v>
      </c>
      <c r="B1143">
        <f t="shared" si="24"/>
        <v>0</v>
      </c>
    </row>
    <row r="1144" spans="1:2" x14ac:dyDescent="0.25">
      <c r="A1144" t="s">
        <v>628</v>
      </c>
      <c r="B1144">
        <f t="shared" si="24"/>
        <v>0</v>
      </c>
    </row>
    <row r="1145" spans="1:2" x14ac:dyDescent="0.25">
      <c r="A1145" t="s">
        <v>629</v>
      </c>
      <c r="B1145">
        <f t="shared" si="24"/>
        <v>0</v>
      </c>
    </row>
    <row r="1146" spans="1:2" x14ac:dyDescent="0.25">
      <c r="A1146" t="s">
        <v>5</v>
      </c>
      <c r="B1146">
        <f t="shared" si="24"/>
        <v>0</v>
      </c>
    </row>
    <row r="1147" spans="1:2" x14ac:dyDescent="0.25">
      <c r="A1147" t="s">
        <v>93</v>
      </c>
      <c r="B1147">
        <f t="shared" si="24"/>
        <v>0</v>
      </c>
    </row>
    <row r="1148" spans="1:2" x14ac:dyDescent="0.25">
      <c r="A1148" t="s">
        <v>630</v>
      </c>
      <c r="B1148">
        <f t="shared" si="24"/>
        <v>0</v>
      </c>
    </row>
    <row r="1149" spans="1:2" x14ac:dyDescent="0.25">
      <c r="A1149" t="s">
        <v>631</v>
      </c>
      <c r="B1149">
        <f t="shared" si="24"/>
        <v>0</v>
      </c>
    </row>
    <row r="1150" spans="1:2" x14ac:dyDescent="0.25">
      <c r="A1150" t="s">
        <v>5</v>
      </c>
      <c r="B1150">
        <f t="shared" si="24"/>
        <v>0</v>
      </c>
    </row>
    <row r="1151" spans="1:2" x14ac:dyDescent="0.25">
      <c r="A1151" t="s">
        <v>632</v>
      </c>
      <c r="B1151">
        <f t="shared" si="24"/>
        <v>0</v>
      </c>
    </row>
    <row r="1152" spans="1:2" x14ac:dyDescent="0.25">
      <c r="A1152" t="s">
        <v>633</v>
      </c>
      <c r="B1152">
        <f t="shared" si="24"/>
        <v>0</v>
      </c>
    </row>
    <row r="1153" spans="1:2" x14ac:dyDescent="0.25">
      <c r="A1153" t="s">
        <v>634</v>
      </c>
      <c r="B1153">
        <f t="shared" ref="B1153:B1216" si="25">IF(AND($A1153&lt;&gt;0,$A1154&lt;&gt;0,OR(AND(EXACT(UPPER(LEFT($A1153,1)),LEFT($A1153,1)),EXACT(UPPER(LEFT($A1154,1)),LEFT($A1154,1))),AND(EXACT(LOWER(LEFT($A1153,1)),LEFT($A1153,1)),EXACT(LOWER(LEFT($A1154,1)),LEFT($A1154,1))))),1,0)</f>
        <v>0</v>
      </c>
    </row>
    <row r="1154" spans="1:2" x14ac:dyDescent="0.25">
      <c r="A1154" t="s">
        <v>5</v>
      </c>
      <c r="B1154">
        <f t="shared" si="25"/>
        <v>0</v>
      </c>
    </row>
    <row r="1155" spans="1:2" x14ac:dyDescent="0.25">
      <c r="A1155" t="s">
        <v>165</v>
      </c>
      <c r="B1155">
        <f t="shared" si="25"/>
        <v>0</v>
      </c>
    </row>
    <row r="1156" spans="1:2" x14ac:dyDescent="0.25">
      <c r="A1156" t="s">
        <v>635</v>
      </c>
      <c r="B1156">
        <f t="shared" si="25"/>
        <v>0</v>
      </c>
    </row>
    <row r="1157" spans="1:2" x14ac:dyDescent="0.25">
      <c r="A1157" t="s">
        <v>636</v>
      </c>
      <c r="B1157">
        <f t="shared" si="25"/>
        <v>0</v>
      </c>
    </row>
    <row r="1158" spans="1:2" x14ac:dyDescent="0.25">
      <c r="A1158" t="s">
        <v>5</v>
      </c>
      <c r="B1158">
        <f t="shared" si="25"/>
        <v>0</v>
      </c>
    </row>
    <row r="1159" spans="1:2" x14ac:dyDescent="0.25">
      <c r="A1159" t="s">
        <v>93</v>
      </c>
      <c r="B1159">
        <f t="shared" si="25"/>
        <v>0</v>
      </c>
    </row>
    <row r="1160" spans="1:2" x14ac:dyDescent="0.25">
      <c r="A1160" t="s">
        <v>637</v>
      </c>
      <c r="B1160">
        <f t="shared" si="25"/>
        <v>0</v>
      </c>
    </row>
    <row r="1161" spans="1:2" x14ac:dyDescent="0.25">
      <c r="A1161" t="s">
        <v>638</v>
      </c>
      <c r="B1161">
        <f t="shared" si="25"/>
        <v>0</v>
      </c>
    </row>
    <row r="1162" spans="1:2" x14ac:dyDescent="0.25">
      <c r="A1162" t="s">
        <v>5</v>
      </c>
      <c r="B1162">
        <f t="shared" si="25"/>
        <v>0</v>
      </c>
    </row>
    <row r="1163" spans="1:2" x14ac:dyDescent="0.25">
      <c r="B1163">
        <f t="shared" si="25"/>
        <v>0</v>
      </c>
    </row>
    <row r="1164" spans="1:2" x14ac:dyDescent="0.25">
      <c r="A1164" t="s">
        <v>639</v>
      </c>
      <c r="B1164">
        <f t="shared" si="25"/>
        <v>0</v>
      </c>
    </row>
    <row r="1165" spans="1:2" x14ac:dyDescent="0.25">
      <c r="A1165" t="s">
        <v>640</v>
      </c>
      <c r="B1165">
        <f t="shared" si="25"/>
        <v>0</v>
      </c>
    </row>
    <row r="1166" spans="1:2" x14ac:dyDescent="0.25">
      <c r="A1166" t="s">
        <v>5</v>
      </c>
      <c r="B1166">
        <f t="shared" si="25"/>
        <v>0</v>
      </c>
    </row>
    <row r="1167" spans="1:2" x14ac:dyDescent="0.25">
      <c r="A1167" t="s">
        <v>641</v>
      </c>
      <c r="B1167">
        <f t="shared" si="25"/>
        <v>0</v>
      </c>
    </row>
    <row r="1168" spans="1:2" x14ac:dyDescent="0.25">
      <c r="A1168" t="s">
        <v>642</v>
      </c>
      <c r="B1168">
        <f t="shared" si="25"/>
        <v>0</v>
      </c>
    </row>
    <row r="1169" spans="1:2" x14ac:dyDescent="0.25">
      <c r="A1169" t="s">
        <v>643</v>
      </c>
      <c r="B1169">
        <f t="shared" si="25"/>
        <v>0</v>
      </c>
    </row>
    <row r="1170" spans="1:2" x14ac:dyDescent="0.25">
      <c r="A1170" t="s">
        <v>5</v>
      </c>
      <c r="B1170">
        <f t="shared" si="25"/>
        <v>0</v>
      </c>
    </row>
    <row r="1171" spans="1:2" x14ac:dyDescent="0.25">
      <c r="A1171" t="s">
        <v>641</v>
      </c>
      <c r="B1171">
        <f t="shared" si="25"/>
        <v>0</v>
      </c>
    </row>
    <row r="1172" spans="1:2" x14ac:dyDescent="0.25">
      <c r="A1172" t="s">
        <v>644</v>
      </c>
      <c r="B1172">
        <f t="shared" si="25"/>
        <v>0</v>
      </c>
    </row>
    <row r="1173" spans="1:2" x14ac:dyDescent="0.25">
      <c r="A1173" t="s">
        <v>645</v>
      </c>
      <c r="B1173">
        <f t="shared" si="25"/>
        <v>0</v>
      </c>
    </row>
    <row r="1174" spans="1:2" x14ac:dyDescent="0.25">
      <c r="A1174" t="s">
        <v>5</v>
      </c>
      <c r="B1174">
        <f t="shared" si="25"/>
        <v>0</v>
      </c>
    </row>
    <row r="1175" spans="1:2" x14ac:dyDescent="0.25">
      <c r="A1175" t="s">
        <v>641</v>
      </c>
      <c r="B1175">
        <f t="shared" si="25"/>
        <v>0</v>
      </c>
    </row>
    <row r="1176" spans="1:2" x14ac:dyDescent="0.25">
      <c r="A1176" t="s">
        <v>646</v>
      </c>
      <c r="B1176">
        <f t="shared" si="25"/>
        <v>0</v>
      </c>
    </row>
    <row r="1177" spans="1:2" x14ac:dyDescent="0.25">
      <c r="A1177" t="s">
        <v>647</v>
      </c>
      <c r="B1177">
        <f t="shared" si="25"/>
        <v>0</v>
      </c>
    </row>
    <row r="1178" spans="1:2" x14ac:dyDescent="0.25">
      <c r="A1178" t="s">
        <v>5</v>
      </c>
      <c r="B1178">
        <f t="shared" si="25"/>
        <v>0</v>
      </c>
    </row>
    <row r="1179" spans="1:2" x14ac:dyDescent="0.25">
      <c r="A1179" t="s">
        <v>641</v>
      </c>
      <c r="B1179">
        <f t="shared" si="25"/>
        <v>0</v>
      </c>
    </row>
    <row r="1180" spans="1:2" x14ac:dyDescent="0.25">
      <c r="A1180" t="s">
        <v>648</v>
      </c>
      <c r="B1180">
        <f t="shared" si="25"/>
        <v>0</v>
      </c>
    </row>
    <row r="1181" spans="1:2" x14ac:dyDescent="0.25">
      <c r="A1181" t="s">
        <v>649</v>
      </c>
      <c r="B1181">
        <f t="shared" si="25"/>
        <v>0</v>
      </c>
    </row>
    <row r="1182" spans="1:2" x14ac:dyDescent="0.25">
      <c r="A1182" t="s">
        <v>5</v>
      </c>
      <c r="B1182">
        <f t="shared" si="25"/>
        <v>0</v>
      </c>
    </row>
    <row r="1183" spans="1:2" x14ac:dyDescent="0.25">
      <c r="A1183" t="s">
        <v>641</v>
      </c>
      <c r="B1183">
        <f t="shared" si="25"/>
        <v>0</v>
      </c>
    </row>
    <row r="1184" spans="1:2" x14ac:dyDescent="0.25">
      <c r="A1184" t="s">
        <v>650</v>
      </c>
      <c r="B1184">
        <f t="shared" si="25"/>
        <v>0</v>
      </c>
    </row>
    <row r="1185" spans="1:2" x14ac:dyDescent="0.25">
      <c r="A1185" t="s">
        <v>651</v>
      </c>
      <c r="B1185">
        <f t="shared" si="25"/>
        <v>0</v>
      </c>
    </row>
    <row r="1186" spans="1:2" x14ac:dyDescent="0.25">
      <c r="A1186" t="s">
        <v>5</v>
      </c>
      <c r="B1186">
        <f t="shared" si="25"/>
        <v>0</v>
      </c>
    </row>
    <row r="1187" spans="1:2" x14ac:dyDescent="0.25">
      <c r="B1187">
        <f t="shared" si="25"/>
        <v>0</v>
      </c>
    </row>
    <row r="1188" spans="1:2" x14ac:dyDescent="0.25">
      <c r="A1188" t="s">
        <v>652</v>
      </c>
      <c r="B1188">
        <f t="shared" si="25"/>
        <v>0</v>
      </c>
    </row>
    <row r="1189" spans="1:2" x14ac:dyDescent="0.25">
      <c r="A1189" t="s">
        <v>653</v>
      </c>
      <c r="B1189">
        <f t="shared" si="25"/>
        <v>0</v>
      </c>
    </row>
    <row r="1190" spans="1:2" x14ac:dyDescent="0.25">
      <c r="A1190" t="s">
        <v>5</v>
      </c>
      <c r="B1190">
        <f t="shared" si="25"/>
        <v>0</v>
      </c>
    </row>
    <row r="1191" spans="1:2" x14ac:dyDescent="0.25">
      <c r="A1191" t="s">
        <v>22</v>
      </c>
      <c r="B1191">
        <f t="shared" si="25"/>
        <v>0</v>
      </c>
    </row>
    <row r="1192" spans="1:2" x14ac:dyDescent="0.25">
      <c r="A1192" t="s">
        <v>654</v>
      </c>
      <c r="B1192">
        <f t="shared" si="25"/>
        <v>0</v>
      </c>
    </row>
    <row r="1193" spans="1:2" x14ac:dyDescent="0.25">
      <c r="A1193" t="s">
        <v>655</v>
      </c>
      <c r="B1193">
        <f t="shared" si="25"/>
        <v>0</v>
      </c>
    </row>
    <row r="1194" spans="1:2" x14ac:dyDescent="0.25">
      <c r="A1194" t="s">
        <v>5</v>
      </c>
      <c r="B1194">
        <f t="shared" si="25"/>
        <v>0</v>
      </c>
    </row>
    <row r="1195" spans="1:2" x14ac:dyDescent="0.25">
      <c r="A1195" t="s">
        <v>656</v>
      </c>
      <c r="B1195">
        <f t="shared" si="25"/>
        <v>0</v>
      </c>
    </row>
    <row r="1196" spans="1:2" x14ac:dyDescent="0.25">
      <c r="A1196" t="s">
        <v>657</v>
      </c>
      <c r="B1196">
        <f t="shared" si="25"/>
        <v>0</v>
      </c>
    </row>
    <row r="1197" spans="1:2" x14ac:dyDescent="0.25">
      <c r="A1197" t="s">
        <v>658</v>
      </c>
      <c r="B1197">
        <f t="shared" si="25"/>
        <v>0</v>
      </c>
    </row>
    <row r="1198" spans="1:2" x14ac:dyDescent="0.25">
      <c r="A1198" t="s">
        <v>5</v>
      </c>
      <c r="B1198">
        <f t="shared" si="25"/>
        <v>0</v>
      </c>
    </row>
    <row r="1199" spans="1:2" x14ac:dyDescent="0.25">
      <c r="A1199" t="s">
        <v>656</v>
      </c>
      <c r="B1199">
        <f t="shared" si="25"/>
        <v>0</v>
      </c>
    </row>
    <row r="1200" spans="1:2" x14ac:dyDescent="0.25">
      <c r="A1200" t="s">
        <v>659</v>
      </c>
      <c r="B1200">
        <f t="shared" si="25"/>
        <v>0</v>
      </c>
    </row>
    <row r="1201" spans="1:2" x14ac:dyDescent="0.25">
      <c r="A1201" t="s">
        <v>660</v>
      </c>
      <c r="B1201">
        <f t="shared" si="25"/>
        <v>0</v>
      </c>
    </row>
    <row r="1202" spans="1:2" x14ac:dyDescent="0.25">
      <c r="A1202" t="s">
        <v>5</v>
      </c>
      <c r="B1202">
        <f t="shared" si="25"/>
        <v>0</v>
      </c>
    </row>
    <row r="1203" spans="1:2" x14ac:dyDescent="0.25">
      <c r="A1203" t="s">
        <v>93</v>
      </c>
      <c r="B1203">
        <f t="shared" si="25"/>
        <v>0</v>
      </c>
    </row>
    <row r="1204" spans="1:2" x14ac:dyDescent="0.25">
      <c r="A1204" t="s">
        <v>661</v>
      </c>
      <c r="B1204">
        <f t="shared" si="25"/>
        <v>0</v>
      </c>
    </row>
    <row r="1205" spans="1:2" x14ac:dyDescent="0.25">
      <c r="A1205" t="s">
        <v>662</v>
      </c>
      <c r="B1205">
        <f t="shared" si="25"/>
        <v>0</v>
      </c>
    </row>
    <row r="1206" spans="1:2" x14ac:dyDescent="0.25">
      <c r="A1206" t="s">
        <v>5</v>
      </c>
      <c r="B1206">
        <f t="shared" si="25"/>
        <v>0</v>
      </c>
    </row>
    <row r="1207" spans="1:2" x14ac:dyDescent="0.25">
      <c r="A1207" t="s">
        <v>663</v>
      </c>
      <c r="B1207">
        <f t="shared" si="25"/>
        <v>0</v>
      </c>
    </row>
    <row r="1208" spans="1:2" x14ac:dyDescent="0.25">
      <c r="A1208" t="s">
        <v>664</v>
      </c>
      <c r="B1208">
        <f t="shared" si="25"/>
        <v>0</v>
      </c>
    </row>
    <row r="1209" spans="1:2" x14ac:dyDescent="0.25">
      <c r="A1209" t="s">
        <v>665</v>
      </c>
      <c r="B1209">
        <f t="shared" si="25"/>
        <v>0</v>
      </c>
    </row>
    <row r="1210" spans="1:2" x14ac:dyDescent="0.25">
      <c r="A1210" t="s">
        <v>5</v>
      </c>
      <c r="B1210">
        <f t="shared" si="25"/>
        <v>0</v>
      </c>
    </row>
    <row r="1211" spans="1:2" x14ac:dyDescent="0.25">
      <c r="A1211" t="s">
        <v>666</v>
      </c>
      <c r="B1211">
        <f t="shared" si="25"/>
        <v>0</v>
      </c>
    </row>
    <row r="1212" spans="1:2" x14ac:dyDescent="0.25">
      <c r="A1212" t="s">
        <v>667</v>
      </c>
      <c r="B1212">
        <f t="shared" si="25"/>
        <v>0</v>
      </c>
    </row>
    <row r="1213" spans="1:2" x14ac:dyDescent="0.25">
      <c r="A1213" t="s">
        <v>668</v>
      </c>
      <c r="B1213">
        <f t="shared" si="25"/>
        <v>0</v>
      </c>
    </row>
    <row r="1214" spans="1:2" x14ac:dyDescent="0.25">
      <c r="A1214" t="s">
        <v>5</v>
      </c>
      <c r="B1214">
        <f t="shared" si="25"/>
        <v>0</v>
      </c>
    </row>
    <row r="1215" spans="1:2" x14ac:dyDescent="0.25">
      <c r="B1215">
        <f t="shared" si="25"/>
        <v>0</v>
      </c>
    </row>
    <row r="1216" spans="1:2" x14ac:dyDescent="0.25">
      <c r="A1216" t="s">
        <v>669</v>
      </c>
      <c r="B1216">
        <f t="shared" si="25"/>
        <v>0</v>
      </c>
    </row>
    <row r="1217" spans="1:2" x14ac:dyDescent="0.25">
      <c r="A1217" t="s">
        <v>670</v>
      </c>
      <c r="B1217">
        <f t="shared" ref="B1217:B1280" si="26">IF(AND($A1217&lt;&gt;0,$A1218&lt;&gt;0,OR(AND(EXACT(UPPER(LEFT($A1217,1)),LEFT($A1217,1)),EXACT(UPPER(LEFT($A1218,1)),LEFT($A1218,1))),AND(EXACT(LOWER(LEFT($A1217,1)),LEFT($A1217,1)),EXACT(LOWER(LEFT($A1218,1)),LEFT($A1218,1))))),1,0)</f>
        <v>0</v>
      </c>
    </row>
    <row r="1218" spans="1:2" x14ac:dyDescent="0.25">
      <c r="A1218" t="s">
        <v>5</v>
      </c>
      <c r="B1218">
        <f t="shared" si="26"/>
        <v>0</v>
      </c>
    </row>
    <row r="1219" spans="1:2" x14ac:dyDescent="0.25">
      <c r="B1219">
        <f t="shared" si="26"/>
        <v>0</v>
      </c>
    </row>
    <row r="1220" spans="1:2" x14ac:dyDescent="0.25">
      <c r="A1220" t="s">
        <v>671</v>
      </c>
      <c r="B1220">
        <f t="shared" si="26"/>
        <v>0</v>
      </c>
    </row>
    <row r="1221" spans="1:2" x14ac:dyDescent="0.25">
      <c r="A1221" t="s">
        <v>672</v>
      </c>
      <c r="B1221">
        <f t="shared" si="26"/>
        <v>0</v>
      </c>
    </row>
    <row r="1222" spans="1:2" x14ac:dyDescent="0.25">
      <c r="A1222" t="s">
        <v>5</v>
      </c>
      <c r="B1222">
        <f t="shared" si="26"/>
        <v>0</v>
      </c>
    </row>
    <row r="1223" spans="1:2" x14ac:dyDescent="0.25">
      <c r="A1223" t="s">
        <v>673</v>
      </c>
      <c r="B1223">
        <f t="shared" si="26"/>
        <v>0</v>
      </c>
    </row>
    <row r="1224" spans="1:2" x14ac:dyDescent="0.25">
      <c r="A1224" t="s">
        <v>674</v>
      </c>
      <c r="B1224">
        <f t="shared" si="26"/>
        <v>0</v>
      </c>
    </row>
    <row r="1225" spans="1:2" x14ac:dyDescent="0.25">
      <c r="A1225" t="s">
        <v>675</v>
      </c>
      <c r="B1225">
        <f t="shared" si="26"/>
        <v>0</v>
      </c>
    </row>
    <row r="1226" spans="1:2" x14ac:dyDescent="0.25">
      <c r="A1226" t="s">
        <v>5</v>
      </c>
      <c r="B1226">
        <f t="shared" si="26"/>
        <v>0</v>
      </c>
    </row>
    <row r="1227" spans="1:2" x14ac:dyDescent="0.25">
      <c r="A1227" t="s">
        <v>676</v>
      </c>
      <c r="B1227">
        <f t="shared" si="26"/>
        <v>0</v>
      </c>
    </row>
    <row r="1228" spans="1:2" x14ac:dyDescent="0.25">
      <c r="A1228" t="s">
        <v>677</v>
      </c>
      <c r="B1228">
        <f t="shared" si="26"/>
        <v>0</v>
      </c>
    </row>
    <row r="1229" spans="1:2" x14ac:dyDescent="0.25">
      <c r="A1229" t="s">
        <v>678</v>
      </c>
      <c r="B1229">
        <f t="shared" si="26"/>
        <v>0</v>
      </c>
    </row>
    <row r="1230" spans="1:2" x14ac:dyDescent="0.25">
      <c r="A1230" t="s">
        <v>5</v>
      </c>
      <c r="B1230">
        <f t="shared" si="26"/>
        <v>0</v>
      </c>
    </row>
    <row r="1231" spans="1:2" x14ac:dyDescent="0.25">
      <c r="A1231" t="s">
        <v>679</v>
      </c>
      <c r="B1231">
        <f t="shared" si="26"/>
        <v>0</v>
      </c>
    </row>
    <row r="1232" spans="1:2" x14ac:dyDescent="0.25">
      <c r="A1232" t="s">
        <v>680</v>
      </c>
      <c r="B1232">
        <f t="shared" si="26"/>
        <v>0</v>
      </c>
    </row>
    <row r="1233" spans="1:2" x14ac:dyDescent="0.25">
      <c r="A1233" t="s">
        <v>681</v>
      </c>
      <c r="B1233">
        <f t="shared" si="26"/>
        <v>0</v>
      </c>
    </row>
    <row r="1234" spans="1:2" x14ac:dyDescent="0.25">
      <c r="A1234" t="s">
        <v>5</v>
      </c>
      <c r="B1234">
        <f t="shared" si="26"/>
        <v>0</v>
      </c>
    </row>
    <row r="1235" spans="1:2" x14ac:dyDescent="0.25">
      <c r="A1235" t="s">
        <v>679</v>
      </c>
      <c r="B1235">
        <f t="shared" si="26"/>
        <v>0</v>
      </c>
    </row>
    <row r="1236" spans="1:2" x14ac:dyDescent="0.25">
      <c r="A1236" t="s">
        <v>682</v>
      </c>
      <c r="B1236">
        <f t="shared" si="26"/>
        <v>0</v>
      </c>
    </row>
    <row r="1237" spans="1:2" x14ac:dyDescent="0.25">
      <c r="A1237" t="s">
        <v>683</v>
      </c>
      <c r="B1237">
        <f t="shared" si="26"/>
        <v>0</v>
      </c>
    </row>
    <row r="1238" spans="1:2" x14ac:dyDescent="0.25">
      <c r="A1238" t="s">
        <v>5</v>
      </c>
      <c r="B1238">
        <f t="shared" si="26"/>
        <v>0</v>
      </c>
    </row>
    <row r="1239" spans="1:2" x14ac:dyDescent="0.25">
      <c r="A1239" t="s">
        <v>679</v>
      </c>
      <c r="B1239">
        <f t="shared" si="26"/>
        <v>0</v>
      </c>
    </row>
    <row r="1240" spans="1:2" x14ac:dyDescent="0.25">
      <c r="A1240" t="s">
        <v>684</v>
      </c>
      <c r="B1240">
        <f t="shared" si="26"/>
        <v>0</v>
      </c>
    </row>
    <row r="1241" spans="1:2" x14ac:dyDescent="0.25">
      <c r="A1241" t="s">
        <v>685</v>
      </c>
      <c r="B1241">
        <f t="shared" si="26"/>
        <v>0</v>
      </c>
    </row>
    <row r="1242" spans="1:2" x14ac:dyDescent="0.25">
      <c r="A1242" t="s">
        <v>5</v>
      </c>
      <c r="B1242">
        <f t="shared" si="26"/>
        <v>0</v>
      </c>
    </row>
    <row r="1243" spans="1:2" x14ac:dyDescent="0.25">
      <c r="A1243" t="s">
        <v>679</v>
      </c>
      <c r="B1243">
        <f t="shared" si="26"/>
        <v>0</v>
      </c>
    </row>
    <row r="1244" spans="1:2" x14ac:dyDescent="0.25">
      <c r="A1244" t="s">
        <v>686</v>
      </c>
      <c r="B1244">
        <f t="shared" si="26"/>
        <v>0</v>
      </c>
    </row>
    <row r="1245" spans="1:2" x14ac:dyDescent="0.25">
      <c r="A1245" t="s">
        <v>687</v>
      </c>
      <c r="B1245">
        <f t="shared" si="26"/>
        <v>0</v>
      </c>
    </row>
    <row r="1246" spans="1:2" x14ac:dyDescent="0.25">
      <c r="A1246" t="s">
        <v>5</v>
      </c>
      <c r="B1246">
        <f t="shared" si="26"/>
        <v>0</v>
      </c>
    </row>
    <row r="1247" spans="1:2" x14ac:dyDescent="0.25">
      <c r="A1247" t="s">
        <v>679</v>
      </c>
      <c r="B1247">
        <f t="shared" si="26"/>
        <v>0</v>
      </c>
    </row>
    <row r="1248" spans="1:2" x14ac:dyDescent="0.25">
      <c r="A1248" t="s">
        <v>688</v>
      </c>
      <c r="B1248">
        <f t="shared" si="26"/>
        <v>0</v>
      </c>
    </row>
    <row r="1249" spans="1:2" x14ac:dyDescent="0.25">
      <c r="A1249" t="s">
        <v>689</v>
      </c>
      <c r="B1249">
        <f t="shared" si="26"/>
        <v>0</v>
      </c>
    </row>
    <row r="1250" spans="1:2" x14ac:dyDescent="0.25">
      <c r="A1250" t="s">
        <v>5</v>
      </c>
      <c r="B1250">
        <f t="shared" si="26"/>
        <v>0</v>
      </c>
    </row>
    <row r="1251" spans="1:2" x14ac:dyDescent="0.25">
      <c r="A1251" t="s">
        <v>679</v>
      </c>
      <c r="B1251">
        <f t="shared" si="26"/>
        <v>0</v>
      </c>
    </row>
    <row r="1252" spans="1:2" x14ac:dyDescent="0.25">
      <c r="A1252" t="s">
        <v>690</v>
      </c>
      <c r="B1252">
        <f t="shared" si="26"/>
        <v>0</v>
      </c>
    </row>
    <row r="1253" spans="1:2" x14ac:dyDescent="0.25">
      <c r="A1253" t="s">
        <v>691</v>
      </c>
      <c r="B1253">
        <f t="shared" si="26"/>
        <v>0</v>
      </c>
    </row>
    <row r="1254" spans="1:2" x14ac:dyDescent="0.25">
      <c r="A1254" t="s">
        <v>5</v>
      </c>
      <c r="B1254">
        <f t="shared" si="26"/>
        <v>0</v>
      </c>
    </row>
    <row r="1255" spans="1:2" x14ac:dyDescent="0.25">
      <c r="A1255" t="s">
        <v>692</v>
      </c>
      <c r="B1255">
        <f t="shared" si="26"/>
        <v>0</v>
      </c>
    </row>
    <row r="1256" spans="1:2" x14ac:dyDescent="0.25">
      <c r="A1256" t="s">
        <v>693</v>
      </c>
      <c r="B1256">
        <f t="shared" si="26"/>
        <v>0</v>
      </c>
    </row>
    <row r="1257" spans="1:2" x14ac:dyDescent="0.25">
      <c r="A1257" t="s">
        <v>694</v>
      </c>
      <c r="B1257">
        <f t="shared" si="26"/>
        <v>0</v>
      </c>
    </row>
    <row r="1258" spans="1:2" x14ac:dyDescent="0.25">
      <c r="A1258" t="s">
        <v>5</v>
      </c>
      <c r="B1258">
        <f t="shared" si="26"/>
        <v>0</v>
      </c>
    </row>
    <row r="1259" spans="1:2" x14ac:dyDescent="0.25">
      <c r="B1259">
        <f t="shared" si="26"/>
        <v>0</v>
      </c>
    </row>
    <row r="1260" spans="1:2" x14ac:dyDescent="0.25">
      <c r="A1260" t="s">
        <v>695</v>
      </c>
      <c r="B1260">
        <f t="shared" si="26"/>
        <v>0</v>
      </c>
    </row>
    <row r="1261" spans="1:2" x14ac:dyDescent="0.25">
      <c r="A1261" t="s">
        <v>696</v>
      </c>
      <c r="B1261">
        <f t="shared" si="26"/>
        <v>0</v>
      </c>
    </row>
    <row r="1262" spans="1:2" x14ac:dyDescent="0.25">
      <c r="A1262" t="s">
        <v>5</v>
      </c>
      <c r="B1262">
        <f t="shared" si="26"/>
        <v>0</v>
      </c>
    </row>
    <row r="1263" spans="1:2" x14ac:dyDescent="0.25">
      <c r="B1263">
        <f t="shared" si="26"/>
        <v>0</v>
      </c>
    </row>
    <row r="1264" spans="1:2" x14ac:dyDescent="0.25">
      <c r="A1264" t="s">
        <v>697</v>
      </c>
      <c r="B1264">
        <f t="shared" si="26"/>
        <v>0</v>
      </c>
    </row>
    <row r="1265" spans="1:2" x14ac:dyDescent="0.25">
      <c r="A1265" t="s">
        <v>698</v>
      </c>
      <c r="B1265">
        <f t="shared" si="26"/>
        <v>0</v>
      </c>
    </row>
    <row r="1266" spans="1:2" x14ac:dyDescent="0.25">
      <c r="A1266" t="s">
        <v>5</v>
      </c>
      <c r="B1266">
        <f t="shared" si="26"/>
        <v>0</v>
      </c>
    </row>
    <row r="1267" spans="1:2" x14ac:dyDescent="0.25">
      <c r="A1267" t="s">
        <v>22</v>
      </c>
      <c r="B1267">
        <f t="shared" si="26"/>
        <v>0</v>
      </c>
    </row>
    <row r="1268" spans="1:2" x14ac:dyDescent="0.25">
      <c r="A1268" t="s">
        <v>699</v>
      </c>
      <c r="B1268">
        <f t="shared" si="26"/>
        <v>0</v>
      </c>
    </row>
    <row r="1269" spans="1:2" x14ac:dyDescent="0.25">
      <c r="A1269" t="s">
        <v>700</v>
      </c>
      <c r="B1269">
        <f t="shared" si="26"/>
        <v>0</v>
      </c>
    </row>
    <row r="1270" spans="1:2" x14ac:dyDescent="0.25">
      <c r="A1270" t="s">
        <v>5</v>
      </c>
      <c r="B1270">
        <f t="shared" si="26"/>
        <v>0</v>
      </c>
    </row>
    <row r="1271" spans="1:2" x14ac:dyDescent="0.25">
      <c r="B1271">
        <f t="shared" si="26"/>
        <v>0</v>
      </c>
    </row>
    <row r="1272" spans="1:2" x14ac:dyDescent="0.25">
      <c r="A1272" t="s">
        <v>701</v>
      </c>
      <c r="B1272">
        <f t="shared" si="26"/>
        <v>0</v>
      </c>
    </row>
    <row r="1273" spans="1:2" x14ac:dyDescent="0.25">
      <c r="A1273" t="s">
        <v>702</v>
      </c>
      <c r="B1273">
        <f t="shared" si="26"/>
        <v>0</v>
      </c>
    </row>
    <row r="1274" spans="1:2" x14ac:dyDescent="0.25">
      <c r="A1274" t="s">
        <v>5</v>
      </c>
      <c r="B1274">
        <f t="shared" si="26"/>
        <v>0</v>
      </c>
    </row>
    <row r="1275" spans="1:2" x14ac:dyDescent="0.25">
      <c r="A1275" t="s">
        <v>703</v>
      </c>
      <c r="B1275">
        <f t="shared" si="26"/>
        <v>0</v>
      </c>
    </row>
    <row r="1276" spans="1:2" x14ac:dyDescent="0.25">
      <c r="A1276" t="s">
        <v>704</v>
      </c>
      <c r="B1276">
        <f t="shared" si="26"/>
        <v>0</v>
      </c>
    </row>
    <row r="1277" spans="1:2" x14ac:dyDescent="0.25">
      <c r="A1277" t="s">
        <v>705</v>
      </c>
      <c r="B1277">
        <f t="shared" si="26"/>
        <v>0</v>
      </c>
    </row>
    <row r="1278" spans="1:2" x14ac:dyDescent="0.25">
      <c r="A1278" t="s">
        <v>5</v>
      </c>
      <c r="B1278">
        <f t="shared" si="26"/>
        <v>0</v>
      </c>
    </row>
    <row r="1279" spans="1:2" x14ac:dyDescent="0.25">
      <c r="A1279" t="s">
        <v>706</v>
      </c>
      <c r="B1279">
        <f t="shared" si="26"/>
        <v>0</v>
      </c>
    </row>
    <row r="1280" spans="1:2" x14ac:dyDescent="0.25">
      <c r="A1280" t="s">
        <v>707</v>
      </c>
      <c r="B1280">
        <f t="shared" si="26"/>
        <v>0</v>
      </c>
    </row>
    <row r="1281" spans="1:2" x14ac:dyDescent="0.25">
      <c r="A1281" t="s">
        <v>708</v>
      </c>
      <c r="B1281">
        <f t="shared" ref="B1281:B1324" si="27">IF(AND($A1281&lt;&gt;0,$A1282&lt;&gt;0,OR(AND(EXACT(UPPER(LEFT($A1281,1)),LEFT($A1281,1)),EXACT(UPPER(LEFT($A1282,1)),LEFT($A1282,1))),AND(EXACT(LOWER(LEFT($A1281,1)),LEFT($A1281,1)),EXACT(LOWER(LEFT($A1282,1)),LEFT($A1282,1))))),1,0)</f>
        <v>0</v>
      </c>
    </row>
    <row r="1282" spans="1:2" x14ac:dyDescent="0.25">
      <c r="A1282" t="s">
        <v>5</v>
      </c>
      <c r="B1282">
        <f t="shared" si="27"/>
        <v>0</v>
      </c>
    </row>
    <row r="1283" spans="1:2" x14ac:dyDescent="0.25">
      <c r="A1283" t="s">
        <v>709</v>
      </c>
      <c r="B1283">
        <f t="shared" si="27"/>
        <v>0</v>
      </c>
    </row>
    <row r="1284" spans="1:2" x14ac:dyDescent="0.25">
      <c r="A1284" t="s">
        <v>710</v>
      </c>
      <c r="B1284">
        <f t="shared" si="27"/>
        <v>0</v>
      </c>
    </row>
    <row r="1285" spans="1:2" x14ac:dyDescent="0.25">
      <c r="A1285" t="s">
        <v>711</v>
      </c>
      <c r="B1285">
        <f t="shared" si="27"/>
        <v>0</v>
      </c>
    </row>
    <row r="1286" spans="1:2" x14ac:dyDescent="0.25">
      <c r="A1286" t="s">
        <v>5</v>
      </c>
      <c r="B1286">
        <f t="shared" si="27"/>
        <v>0</v>
      </c>
    </row>
    <row r="1287" spans="1:2" x14ac:dyDescent="0.25">
      <c r="B1287">
        <f t="shared" si="27"/>
        <v>0</v>
      </c>
    </row>
    <row r="1288" spans="1:2" x14ac:dyDescent="0.25">
      <c r="A1288" t="s">
        <v>712</v>
      </c>
      <c r="B1288">
        <f t="shared" si="27"/>
        <v>0</v>
      </c>
    </row>
    <row r="1289" spans="1:2" x14ac:dyDescent="0.25">
      <c r="A1289" t="s">
        <v>713</v>
      </c>
      <c r="B1289">
        <f t="shared" si="27"/>
        <v>0</v>
      </c>
    </row>
    <row r="1290" spans="1:2" x14ac:dyDescent="0.25">
      <c r="A1290" t="s">
        <v>5</v>
      </c>
      <c r="B1290">
        <f t="shared" si="27"/>
        <v>0</v>
      </c>
    </row>
    <row r="1291" spans="1:2" x14ac:dyDescent="0.25">
      <c r="A1291" t="s">
        <v>714</v>
      </c>
      <c r="B1291">
        <f t="shared" si="27"/>
        <v>0</v>
      </c>
    </row>
    <row r="1292" spans="1:2" x14ac:dyDescent="0.25">
      <c r="B1292">
        <f t="shared" si="27"/>
        <v>0</v>
      </c>
    </row>
    <row r="1293" spans="1:2" x14ac:dyDescent="0.25">
      <c r="A1293" t="s">
        <v>715</v>
      </c>
      <c r="B1293">
        <f t="shared" si="27"/>
        <v>0</v>
      </c>
    </row>
    <row r="1294" spans="1:2" x14ac:dyDescent="0.25">
      <c r="A1294" t="s">
        <v>5</v>
      </c>
      <c r="B1294">
        <f t="shared" si="27"/>
        <v>0</v>
      </c>
    </row>
    <row r="1295" spans="1:2" x14ac:dyDescent="0.25">
      <c r="B1295">
        <f t="shared" si="27"/>
        <v>0</v>
      </c>
    </row>
    <row r="1296" spans="1:2" x14ac:dyDescent="0.25">
      <c r="A1296" t="s">
        <v>716</v>
      </c>
      <c r="B1296">
        <f t="shared" si="27"/>
        <v>0</v>
      </c>
    </row>
    <row r="1297" spans="1:2" x14ac:dyDescent="0.25">
      <c r="A1297" t="s">
        <v>717</v>
      </c>
      <c r="B1297">
        <f t="shared" si="27"/>
        <v>0</v>
      </c>
    </row>
    <row r="1298" spans="1:2" x14ac:dyDescent="0.25">
      <c r="A1298" t="s">
        <v>5</v>
      </c>
      <c r="B1298">
        <f t="shared" si="27"/>
        <v>0</v>
      </c>
    </row>
    <row r="1299" spans="1:2" x14ac:dyDescent="0.25">
      <c r="B1299">
        <f t="shared" si="27"/>
        <v>0</v>
      </c>
    </row>
    <row r="1300" spans="1:2" x14ac:dyDescent="0.25">
      <c r="A1300" t="s">
        <v>718</v>
      </c>
      <c r="B1300">
        <f t="shared" si="27"/>
        <v>0</v>
      </c>
    </row>
    <row r="1301" spans="1:2" x14ac:dyDescent="0.25">
      <c r="A1301" t="s">
        <v>719</v>
      </c>
      <c r="B1301">
        <f t="shared" si="27"/>
        <v>0</v>
      </c>
    </row>
    <row r="1302" spans="1:2" x14ac:dyDescent="0.25">
      <c r="A1302" t="s">
        <v>5</v>
      </c>
      <c r="B1302">
        <f t="shared" si="27"/>
        <v>0</v>
      </c>
    </row>
    <row r="1303" spans="1:2" x14ac:dyDescent="0.25">
      <c r="A1303" t="s">
        <v>22</v>
      </c>
      <c r="B1303">
        <f t="shared" si="27"/>
        <v>0</v>
      </c>
    </row>
    <row r="1304" spans="1:2" x14ac:dyDescent="0.25">
      <c r="A1304" t="s">
        <v>720</v>
      </c>
      <c r="B1304">
        <f t="shared" si="27"/>
        <v>0</v>
      </c>
    </row>
    <row r="1305" spans="1:2" x14ac:dyDescent="0.25">
      <c r="A1305" t="s">
        <v>721</v>
      </c>
      <c r="B1305">
        <f t="shared" si="27"/>
        <v>0</v>
      </c>
    </row>
    <row r="1306" spans="1:2" x14ac:dyDescent="0.25">
      <c r="A1306" t="s">
        <v>5</v>
      </c>
      <c r="B1306">
        <f t="shared" si="27"/>
        <v>0</v>
      </c>
    </row>
    <row r="1307" spans="1:2" x14ac:dyDescent="0.25">
      <c r="A1307" t="s">
        <v>93</v>
      </c>
      <c r="B1307">
        <f t="shared" si="27"/>
        <v>0</v>
      </c>
    </row>
    <row r="1308" spans="1:2" x14ac:dyDescent="0.25">
      <c r="A1308" t="s">
        <v>722</v>
      </c>
      <c r="B1308">
        <f t="shared" si="27"/>
        <v>0</v>
      </c>
    </row>
    <row r="1309" spans="1:2" x14ac:dyDescent="0.25">
      <c r="A1309" t="s">
        <v>723</v>
      </c>
      <c r="B1309">
        <f t="shared" si="27"/>
        <v>0</v>
      </c>
    </row>
    <row r="1310" spans="1:2" x14ac:dyDescent="0.25">
      <c r="A1310" t="s">
        <v>5</v>
      </c>
      <c r="B1310">
        <f t="shared" si="27"/>
        <v>0</v>
      </c>
    </row>
    <row r="1311" spans="1:2" x14ac:dyDescent="0.25">
      <c r="A1311" t="s">
        <v>724</v>
      </c>
      <c r="B1311">
        <f t="shared" si="27"/>
        <v>0</v>
      </c>
    </row>
    <row r="1312" spans="1:2" x14ac:dyDescent="0.25">
      <c r="A1312" t="s">
        <v>725</v>
      </c>
      <c r="B1312">
        <f t="shared" si="27"/>
        <v>0</v>
      </c>
    </row>
    <row r="1313" spans="1:2" x14ac:dyDescent="0.25">
      <c r="A1313" t="s">
        <v>726</v>
      </c>
      <c r="B1313">
        <f t="shared" si="27"/>
        <v>0</v>
      </c>
    </row>
    <row r="1314" spans="1:2" x14ac:dyDescent="0.25">
      <c r="A1314" t="s">
        <v>5</v>
      </c>
      <c r="B1314">
        <f t="shared" si="27"/>
        <v>0</v>
      </c>
    </row>
    <row r="1315" spans="1:2" x14ac:dyDescent="0.25">
      <c r="A1315" t="s">
        <v>165</v>
      </c>
      <c r="B1315">
        <f t="shared" si="27"/>
        <v>0</v>
      </c>
    </row>
    <row r="1316" spans="1:2" x14ac:dyDescent="0.25">
      <c r="A1316" t="s">
        <v>727</v>
      </c>
      <c r="B1316">
        <f t="shared" si="27"/>
        <v>0</v>
      </c>
    </row>
    <row r="1317" spans="1:2" x14ac:dyDescent="0.25">
      <c r="A1317" t="s">
        <v>728</v>
      </c>
      <c r="B1317">
        <f t="shared" si="27"/>
        <v>0</v>
      </c>
    </row>
    <row r="1318" spans="1:2" x14ac:dyDescent="0.25">
      <c r="A1318" t="s">
        <v>5</v>
      </c>
      <c r="B1318">
        <f t="shared" si="27"/>
        <v>0</v>
      </c>
    </row>
    <row r="1319" spans="1:2" x14ac:dyDescent="0.25">
      <c r="A1319" t="s">
        <v>93</v>
      </c>
      <c r="B1319">
        <f t="shared" si="27"/>
        <v>0</v>
      </c>
    </row>
    <row r="1320" spans="1:2" x14ac:dyDescent="0.25">
      <c r="A1320" t="s">
        <v>729</v>
      </c>
      <c r="B1320">
        <f t="shared" si="27"/>
        <v>0</v>
      </c>
    </row>
    <row r="1321" spans="1:2" x14ac:dyDescent="0.25">
      <c r="A1321" t="s">
        <v>730</v>
      </c>
      <c r="B1321">
        <f t="shared" si="27"/>
        <v>0</v>
      </c>
    </row>
    <row r="1322" spans="1:2" x14ac:dyDescent="0.25">
      <c r="A1322" t="s">
        <v>5</v>
      </c>
      <c r="B1322">
        <f t="shared" si="27"/>
        <v>0</v>
      </c>
    </row>
    <row r="1323" spans="1:2" x14ac:dyDescent="0.25">
      <c r="A1323" t="s">
        <v>730</v>
      </c>
      <c r="B1323">
        <f t="shared" si="27"/>
        <v>0</v>
      </c>
    </row>
    <row r="1324" spans="1:2" x14ac:dyDescent="0.25">
      <c r="A1324" t="s">
        <v>731</v>
      </c>
      <c r="B1324">
        <f t="shared" si="27"/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A562-C3CC-43E8-B1E7-CF71ACF7DD21}">
  <dimension ref="A1:G164"/>
  <sheetViews>
    <sheetView topLeftCell="A68" workbookViewId="0">
      <selection activeCell="B1" sqref="B1:G93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IF(INDEX($A$1:$A$1363,$C2*4+D$1)=0,"",INDEX($A$1:$A$1363,$C2*4+D$1))</f>
        <v>Nom de la variable</v>
      </c>
      <c r="E2" t="str">
        <f>IF(INDEX($A$1:$A$1363,$C2*4+E$1)=0,"",INDEX($A$1:$A$1363,$C2*4+E$1))</f>
        <v>Type</v>
      </c>
      <c r="F2" t="str">
        <f>IF(INDEX($A$1:$A$1363,$C2*4+F$1)=0,"",INDEX($A$1:$A$1363,$C2*4+F$1))</f>
        <v>Libellé du codage</v>
      </c>
      <c r="G2" t="str">
        <f>IF(INDEX($A$1:$A$1363,$C2*4+G$1)=0,"",INDEX($A$1:$A$1363,$C2*4+G$1))</f>
        <v>Libellé de la variable</v>
      </c>
    </row>
    <row r="3" spans="1:7" x14ac:dyDescent="0.25">
      <c r="A3" t="s">
        <v>2</v>
      </c>
      <c r="B3">
        <f>IF(AND($A3&lt;&gt;0,$A4&lt;&gt;0,OR(AND(EXACT(UPPER(LEFT($A3,1)),LEFT($A3,1)),EXACT(UPPER(LEFT($A4,1)),LEFT($A4,1))),AND(EXACT(LOWER(LEFT($A3,1)),LEFT($A3,1)),EXACT(LOWER(LEFT($A4,1)),LEFT($A4,1))))),1,0)</f>
        <v>1</v>
      </c>
      <c r="C3">
        <v>1</v>
      </c>
      <c r="D3" t="str">
        <f t="shared" ref="D3:G34" si="0">IF(INDEX($A$1:$A$1363,$C3*4+D$1)=0,"",INDEX($A$1:$A$1363,$C3*4+D$1))</f>
        <v>aet</v>
      </c>
      <c r="E3" t="str">
        <f t="shared" si="0"/>
        <v>Float</v>
      </c>
      <c r="F3" t="str">
        <f t="shared" si="0"/>
        <v/>
      </c>
      <c r="G3" t="str">
        <f t="shared" si="0"/>
        <v>Energie calorique totale table table CIQUAL avec polyols et acides orga. (kcal/j)</v>
      </c>
    </row>
    <row r="4" spans="1:7" x14ac:dyDescent="0.25">
      <c r="A4" t="s">
        <v>3</v>
      </c>
      <c r="B4">
        <f>IF(AND($A4&lt;&gt;0,$A5&lt;&gt;0,OR(AND(EXACT(UPPER(LEFT($A4,1)),LEFT($A4,1)),EXACT(UPPER(LEFT($A5,1)),LEFT($A5,1))),AND(EXACT(LOWER(LEFT($A4,1)),LEFT($A4,1)),EXACT(LOWER(LEFT($A5,1)),LEFT($A5,1))))),1,0)</f>
        <v>0</v>
      </c>
      <c r="C4">
        <v>2</v>
      </c>
      <c r="D4" t="str">
        <f t="shared" si="0"/>
        <v>ech</v>
      </c>
      <c r="E4" t="str">
        <f t="shared" si="0"/>
        <v>Float</v>
      </c>
      <c r="F4" t="str">
        <f t="shared" si="0"/>
        <v/>
      </c>
      <c r="G4" t="str">
        <f t="shared" si="0"/>
        <v>Echantillon (adultes/enfants)</v>
      </c>
    </row>
    <row r="5" spans="1:7" x14ac:dyDescent="0.25">
      <c r="A5" t="s">
        <v>732</v>
      </c>
      <c r="B5">
        <f>IF(AND($A5&lt;&gt;0,$A6&lt;&gt;0,OR(AND(EXACT(UPPER(LEFT($A5,1)),LEFT($A5,1)),EXACT(UPPER(LEFT($A6,1)),LEFT($A6,1))),AND(EXACT(LOWER(LEFT($A5,1)),LEFT($A5,1)),EXACT(LOWER(LEFT($A6,1)),LEFT($A6,1))))),1,0)</f>
        <v>0</v>
      </c>
      <c r="C5">
        <v>3</v>
      </c>
      <c r="D5" t="str">
        <f t="shared" si="0"/>
        <v>nomen</v>
      </c>
      <c r="E5" t="str">
        <f t="shared" si="0"/>
        <v>Float</v>
      </c>
      <c r="F5" t="str">
        <f t="shared" si="0"/>
        <v/>
      </c>
      <c r="G5" t="str">
        <f t="shared" si="0"/>
        <v>Numéro d'individu</v>
      </c>
    </row>
    <row r="6" spans="1:7" x14ac:dyDescent="0.25">
      <c r="A6" t="s">
        <v>805</v>
      </c>
      <c r="B6">
        <f>IF(AND($A6&lt;&gt;0,$A7&lt;&gt;0,OR(AND(EXACT(UPPER(LEFT($A6,1)),LEFT($A6,1)),EXACT(UPPER(LEFT($A7,1)),LEFT($A7,1))),AND(EXACT(LOWER(LEFT($A6,1)),LEFT($A6,1)),EXACT(LOWER(LEFT($A7,1)),LEFT($A7,1))))),1,0)</f>
        <v>0</v>
      </c>
      <c r="C6">
        <v>4</v>
      </c>
      <c r="D6" t="str">
        <f t="shared" si="0"/>
        <v>nutj10</v>
      </c>
      <c r="E6" t="str">
        <f t="shared" si="0"/>
        <v>Float</v>
      </c>
      <c r="F6" t="str">
        <f t="shared" si="0"/>
        <v/>
      </c>
      <c r="G6" t="str">
        <f t="shared" si="0"/>
        <v>Acides gras saturés (en g/j)</v>
      </c>
    </row>
    <row r="7" spans="1:7" x14ac:dyDescent="0.25">
      <c r="B7">
        <f>IF(AND($A7&lt;&gt;0,$A8&lt;&gt;0,OR(AND(EXACT(UPPER(LEFT($A7,1)),LEFT($A7,1)),EXACT(UPPER(LEFT($A8,1)),LEFT($A8,1))),AND(EXACT(LOWER(LEFT($A7,1)),LEFT($A7,1)),EXACT(LOWER(LEFT($A8,1)),LEFT($A8,1))))),1,0)</f>
        <v>0</v>
      </c>
      <c r="C7">
        <v>5</v>
      </c>
      <c r="D7" t="str">
        <f t="shared" si="0"/>
        <v>nutj11</v>
      </c>
      <c r="E7" t="str">
        <f t="shared" si="0"/>
        <v>Float</v>
      </c>
      <c r="F7" t="str">
        <f t="shared" si="0"/>
        <v/>
      </c>
      <c r="G7" t="str">
        <f t="shared" si="0"/>
        <v>Amidon (en g/j)</v>
      </c>
    </row>
    <row r="8" spans="1:7" x14ac:dyDescent="0.25">
      <c r="A8" t="s">
        <v>733</v>
      </c>
      <c r="B8">
        <f>IF(AND($A8&lt;&gt;0,$A9&lt;&gt;0,OR(AND(EXACT(UPPER(LEFT($A8,1)),LEFT($A8,1)),EXACT(UPPER(LEFT($A9,1)),LEFT($A9,1))),AND(EXACT(LOWER(LEFT($A8,1)),LEFT($A8,1)),EXACT(LOWER(LEFT($A9,1)),LEFT($A9,1))))),1,0)</f>
        <v>0</v>
      </c>
      <c r="C8">
        <v>6</v>
      </c>
      <c r="D8" t="str">
        <f t="shared" si="0"/>
        <v>nutj12</v>
      </c>
      <c r="E8" t="str">
        <f t="shared" si="0"/>
        <v>Float</v>
      </c>
      <c r="F8" t="str">
        <f t="shared" si="0"/>
        <v/>
      </c>
      <c r="G8" t="str">
        <f t="shared" si="0"/>
        <v>Glucides simples (en g/j)</v>
      </c>
    </row>
    <row r="9" spans="1:7" x14ac:dyDescent="0.25">
      <c r="A9" t="s">
        <v>266</v>
      </c>
      <c r="B9">
        <f>IF(AND($A9&lt;&gt;0,$A10&lt;&gt;0,OR(AND(EXACT(UPPER(LEFT($A9,1)),LEFT($A9,1)),EXACT(UPPER(LEFT($A10,1)),LEFT($A10,1))),AND(EXACT(LOWER(LEFT($A9,1)),LEFT($A9,1)),EXACT(LOWER(LEFT($A10,1)),LEFT($A10,1))))),1,0)</f>
        <v>0</v>
      </c>
      <c r="C9">
        <v>7</v>
      </c>
      <c r="D9" t="str">
        <f t="shared" si="0"/>
        <v>nutj13</v>
      </c>
      <c r="E9" t="str">
        <f t="shared" si="0"/>
        <v>Float</v>
      </c>
      <c r="F9" t="str">
        <f t="shared" si="0"/>
        <v/>
      </c>
      <c r="G9" t="str">
        <f t="shared" si="0"/>
        <v>Fibres (en g/j)</v>
      </c>
    </row>
    <row r="10" spans="1:7" x14ac:dyDescent="0.25">
      <c r="A10" t="s">
        <v>805</v>
      </c>
      <c r="B10">
        <f>IF(AND($A10&lt;&gt;0,$A11&lt;&gt;0,OR(AND(EXACT(UPPER(LEFT($A10,1)),LEFT($A10,1)),EXACT(UPPER(LEFT($A11,1)),LEFT($A11,1))),AND(EXACT(LOWER(LEFT($A10,1)),LEFT($A10,1)),EXACT(LOWER(LEFT($A11,1)),LEFT($A11,1))))),1,0)</f>
        <v>0</v>
      </c>
      <c r="C10">
        <v>8</v>
      </c>
      <c r="D10" t="str">
        <f t="shared" si="0"/>
        <v>nutj14</v>
      </c>
      <c r="E10" t="str">
        <f t="shared" si="0"/>
        <v>Float</v>
      </c>
      <c r="F10" t="str">
        <f t="shared" si="0"/>
        <v/>
      </c>
      <c r="G10" t="str">
        <f t="shared" si="0"/>
        <v>Cholestérol (en mg/j)</v>
      </c>
    </row>
    <row r="11" spans="1:7" x14ac:dyDescent="0.25">
      <c r="B11">
        <f>IF(AND($A11&lt;&gt;0,$A12&lt;&gt;0,OR(AND(EXACT(UPPER(LEFT($A11,1)),LEFT($A11,1)),EXACT(UPPER(LEFT($A12,1)),LEFT($A12,1))),AND(EXACT(LOWER(LEFT($A11,1)),LEFT($A11,1)),EXACT(LOWER(LEFT($A12,1)),LEFT($A12,1))))),1,0)</f>
        <v>0</v>
      </c>
      <c r="C11">
        <v>9</v>
      </c>
      <c r="D11" t="str">
        <f t="shared" si="0"/>
        <v>nutj15</v>
      </c>
      <c r="E11" t="str">
        <f t="shared" si="0"/>
        <v>Float</v>
      </c>
      <c r="F11" t="str">
        <f t="shared" si="0"/>
        <v/>
      </c>
      <c r="G11" t="str">
        <f t="shared" si="0"/>
        <v>Eau (en g/j)</v>
      </c>
    </row>
    <row r="12" spans="1:7" x14ac:dyDescent="0.25">
      <c r="A12" t="s">
        <v>268</v>
      </c>
      <c r="B12">
        <f>IF(AND($A12&lt;&gt;0,$A13&lt;&gt;0,OR(AND(EXACT(UPPER(LEFT($A12,1)),LEFT($A12,1)),EXACT(UPPER(LEFT($A13,1)),LEFT($A13,1))),AND(EXACT(LOWER(LEFT($A12,1)),LEFT($A12,1)),EXACT(LOWER(LEFT($A13,1)),LEFT($A13,1))))),1,0)</f>
        <v>0</v>
      </c>
      <c r="C12">
        <v>10</v>
      </c>
      <c r="D12" t="str">
        <f t="shared" si="0"/>
        <v>nutj16</v>
      </c>
      <c r="E12" t="str">
        <f t="shared" si="0"/>
        <v>Float</v>
      </c>
      <c r="F12" t="str">
        <f t="shared" si="0"/>
        <v/>
      </c>
      <c r="G12" t="str">
        <f t="shared" si="0"/>
        <v>Calcium (en mg/j)</v>
      </c>
    </row>
    <row r="13" spans="1:7" x14ac:dyDescent="0.25">
      <c r="A13" t="s">
        <v>484</v>
      </c>
      <c r="B13">
        <f>IF(AND($A13&lt;&gt;0,$A14&lt;&gt;0,OR(AND(EXACT(UPPER(LEFT($A13,1)),LEFT($A13,1)),EXACT(UPPER(LEFT($A14,1)),LEFT($A14,1))),AND(EXACT(LOWER(LEFT($A13,1)),LEFT($A13,1)),EXACT(LOWER(LEFT($A14,1)),LEFT($A14,1))))),1,0)</f>
        <v>0</v>
      </c>
      <c r="C13">
        <v>11</v>
      </c>
      <c r="D13" t="str">
        <f t="shared" si="0"/>
        <v>nutj17</v>
      </c>
      <c r="E13" t="str">
        <f t="shared" si="0"/>
        <v>Float</v>
      </c>
      <c r="F13" t="str">
        <f t="shared" si="0"/>
        <v/>
      </c>
      <c r="G13" t="str">
        <f t="shared" si="0"/>
        <v>Fer (en mg/j)</v>
      </c>
    </row>
    <row r="14" spans="1:7" x14ac:dyDescent="0.25">
      <c r="A14" t="s">
        <v>805</v>
      </c>
      <c r="B14">
        <f>IF(AND($A14&lt;&gt;0,$A15&lt;&gt;0,OR(AND(EXACT(UPPER(LEFT($A14,1)),LEFT($A14,1)),EXACT(UPPER(LEFT($A15,1)),LEFT($A15,1))),AND(EXACT(LOWER(LEFT($A14,1)),LEFT($A14,1)),EXACT(LOWER(LEFT($A15,1)),LEFT($A15,1))))),1,0)</f>
        <v>0</v>
      </c>
      <c r="C14">
        <v>12</v>
      </c>
      <c r="D14" t="str">
        <f t="shared" si="0"/>
        <v>nutj18</v>
      </c>
      <c r="E14" t="str">
        <f t="shared" si="0"/>
        <v>Float</v>
      </c>
      <c r="F14" t="str">
        <f t="shared" si="0"/>
        <v/>
      </c>
      <c r="G14" t="str">
        <f t="shared" si="0"/>
        <v>Sodium (en mg/j)</v>
      </c>
    </row>
    <row r="15" spans="1:7" x14ac:dyDescent="0.25">
      <c r="B15">
        <f>IF(AND($A15&lt;&gt;0,$A16&lt;&gt;0,OR(AND(EXACT(UPPER(LEFT($A15,1)),LEFT($A15,1)),EXACT(UPPER(LEFT($A16,1)),LEFT($A16,1))),AND(EXACT(LOWER(LEFT($A15,1)),LEFT($A15,1)),EXACT(LOWER(LEFT($A16,1)),LEFT($A16,1))))),1,0)</f>
        <v>0</v>
      </c>
      <c r="C15">
        <v>13</v>
      </c>
      <c r="D15" t="str">
        <f t="shared" si="0"/>
        <v>nutj19</v>
      </c>
      <c r="E15" t="str">
        <f t="shared" si="0"/>
        <v>Float</v>
      </c>
      <c r="F15" t="str">
        <f t="shared" si="0"/>
        <v/>
      </c>
      <c r="G15" t="str">
        <f t="shared" si="0"/>
        <v>Magnésium (en mg/j)</v>
      </c>
    </row>
    <row r="16" spans="1:7" x14ac:dyDescent="0.25">
      <c r="A16" t="s">
        <v>485</v>
      </c>
      <c r="B16">
        <f>IF(AND($A16&lt;&gt;0,$A17&lt;&gt;0,OR(AND(EXACT(UPPER(LEFT($A16,1)),LEFT($A16,1)),EXACT(UPPER(LEFT($A17,1)),LEFT($A17,1))),AND(EXACT(LOWER(LEFT($A16,1)),LEFT($A16,1)),EXACT(LOWER(LEFT($A17,1)),LEFT($A17,1))))),1,0)</f>
        <v>0</v>
      </c>
      <c r="C16">
        <v>14</v>
      </c>
      <c r="D16" t="str">
        <f t="shared" si="0"/>
        <v>nutj20</v>
      </c>
      <c r="E16" t="str">
        <f t="shared" si="0"/>
        <v>Float</v>
      </c>
      <c r="F16" t="str">
        <f t="shared" si="0"/>
        <v/>
      </c>
      <c r="G16" t="str">
        <f t="shared" si="0"/>
        <v>Manganèse (en mg/j)</v>
      </c>
    </row>
    <row r="17" spans="1:7" x14ac:dyDescent="0.25">
      <c r="A17" t="s">
        <v>734</v>
      </c>
      <c r="B17">
        <f>IF(AND($A17&lt;&gt;0,$A18&lt;&gt;0,OR(AND(EXACT(UPPER(LEFT($A17,1)),LEFT($A17,1)),EXACT(UPPER(LEFT($A18,1)),LEFT($A18,1))),AND(EXACT(LOWER(LEFT($A17,1)),LEFT($A17,1)),EXACT(LOWER(LEFT($A18,1)),LEFT($A18,1))))),1,0)</f>
        <v>0</v>
      </c>
      <c r="C17">
        <v>15</v>
      </c>
      <c r="D17" t="str">
        <f t="shared" si="0"/>
        <v>nutj21</v>
      </c>
      <c r="E17" t="str">
        <f t="shared" si="0"/>
        <v>Float</v>
      </c>
      <c r="F17" t="str">
        <f t="shared" si="0"/>
        <v/>
      </c>
      <c r="G17" t="str">
        <f t="shared" si="0"/>
        <v>Phosphore (en mg/j)</v>
      </c>
    </row>
    <row r="18" spans="1:7" x14ac:dyDescent="0.25">
      <c r="A18" t="s">
        <v>805</v>
      </c>
      <c r="B18">
        <f>IF(AND($A18&lt;&gt;0,$A19&lt;&gt;0,OR(AND(EXACT(UPPER(LEFT($A18,1)),LEFT($A18,1)),EXACT(UPPER(LEFT($A19,1)),LEFT($A19,1))),AND(EXACT(LOWER(LEFT($A18,1)),LEFT($A18,1)),EXACT(LOWER(LEFT($A19,1)),LEFT($A19,1))))),1,0)</f>
        <v>0</v>
      </c>
      <c r="C18">
        <v>16</v>
      </c>
      <c r="D18" t="str">
        <f t="shared" si="0"/>
        <v>nutj22</v>
      </c>
      <c r="E18" t="str">
        <f t="shared" si="0"/>
        <v>Float</v>
      </c>
      <c r="F18" t="str">
        <f t="shared" si="0"/>
        <v/>
      </c>
      <c r="G18" t="str">
        <f t="shared" si="0"/>
        <v>Potassium (en mg/j)</v>
      </c>
    </row>
    <row r="19" spans="1:7" x14ac:dyDescent="0.25">
      <c r="B19">
        <f>IF(AND($A19&lt;&gt;0,$A20&lt;&gt;0,OR(AND(EXACT(UPPER(LEFT($A19,1)),LEFT($A19,1)),EXACT(UPPER(LEFT($A20,1)),LEFT($A20,1))),AND(EXACT(LOWER(LEFT($A19,1)),LEFT($A19,1)),EXACT(LOWER(LEFT($A20,1)),LEFT($A20,1))))),1,0)</f>
        <v>0</v>
      </c>
      <c r="C19">
        <v>17</v>
      </c>
      <c r="D19" t="str">
        <f t="shared" si="0"/>
        <v>nutj23</v>
      </c>
      <c r="E19" t="str">
        <f t="shared" si="0"/>
        <v>Float</v>
      </c>
      <c r="F19" t="str">
        <f t="shared" si="0"/>
        <v/>
      </c>
      <c r="G19" t="str">
        <f t="shared" si="0"/>
        <v>Cuivre (en mg/j)</v>
      </c>
    </row>
    <row r="20" spans="1:7" x14ac:dyDescent="0.25">
      <c r="A20" t="s">
        <v>735</v>
      </c>
      <c r="B20">
        <f>IF(AND($A20&lt;&gt;0,$A21&lt;&gt;0,OR(AND(EXACT(UPPER(LEFT($A20,1)),LEFT($A20,1)),EXACT(UPPER(LEFT($A21,1)),LEFT($A21,1))),AND(EXACT(LOWER(LEFT($A20,1)),LEFT($A20,1)),EXACT(LOWER(LEFT($A21,1)),LEFT($A21,1))))),1,0)</f>
        <v>0</v>
      </c>
      <c r="C20">
        <v>18</v>
      </c>
      <c r="D20" t="str">
        <f t="shared" si="0"/>
        <v>nutj24</v>
      </c>
      <c r="E20" t="str">
        <f t="shared" si="0"/>
        <v>Float</v>
      </c>
      <c r="F20" t="str">
        <f t="shared" si="0"/>
        <v/>
      </c>
      <c r="G20" t="str">
        <f t="shared" si="0"/>
        <v>Zinc (en mg/j)</v>
      </c>
    </row>
    <row r="21" spans="1:7" x14ac:dyDescent="0.25">
      <c r="A21" t="s">
        <v>736</v>
      </c>
      <c r="B21">
        <f>IF(AND($A21&lt;&gt;0,$A22&lt;&gt;0,OR(AND(EXACT(UPPER(LEFT($A21,1)),LEFT($A21,1)),EXACT(UPPER(LEFT($A22,1)),LEFT($A22,1))),AND(EXACT(LOWER(LEFT($A21,1)),LEFT($A21,1)),EXACT(LOWER(LEFT($A22,1)),LEFT($A22,1))))),1,0)</f>
        <v>0</v>
      </c>
      <c r="C21">
        <v>19</v>
      </c>
      <c r="D21" t="str">
        <f t="shared" si="0"/>
        <v>nutj25</v>
      </c>
      <c r="E21" t="str">
        <f t="shared" si="0"/>
        <v>Float</v>
      </c>
      <c r="F21" t="str">
        <f t="shared" si="0"/>
        <v/>
      </c>
      <c r="G21" t="str">
        <f t="shared" si="0"/>
        <v>Sélénium (en μg/j)</v>
      </c>
    </row>
    <row r="22" spans="1:7" x14ac:dyDescent="0.25">
      <c r="A22" t="s">
        <v>805</v>
      </c>
      <c r="B22">
        <f>IF(AND($A22&lt;&gt;0,$A23&lt;&gt;0,OR(AND(EXACT(UPPER(LEFT($A22,1)),LEFT($A22,1)),EXACT(UPPER(LEFT($A23,1)),LEFT($A23,1))),AND(EXACT(LOWER(LEFT($A22,1)),LEFT($A22,1)),EXACT(LOWER(LEFT($A23,1)),LEFT($A23,1))))),1,0)</f>
        <v>0</v>
      </c>
      <c r="C22">
        <v>20</v>
      </c>
      <c r="D22" t="str">
        <f t="shared" si="0"/>
        <v>nutj26</v>
      </c>
      <c r="E22" t="str">
        <f t="shared" si="0"/>
        <v>Float</v>
      </c>
      <c r="F22" t="str">
        <f t="shared" si="0"/>
        <v/>
      </c>
      <c r="G22" t="str">
        <f t="shared" si="0"/>
        <v>Iode (en μg/j)</v>
      </c>
    </row>
    <row r="23" spans="1:7" x14ac:dyDescent="0.25">
      <c r="B23">
        <f>IF(AND($A23&lt;&gt;0,$A24&lt;&gt;0,OR(AND(EXACT(UPPER(LEFT($A23,1)),LEFT($A23,1)),EXACT(UPPER(LEFT($A24,1)),LEFT($A24,1))),AND(EXACT(LOWER(LEFT($A23,1)),LEFT($A23,1)),EXACT(LOWER(LEFT($A24,1)),LEFT($A24,1))))),1,0)</f>
        <v>0</v>
      </c>
      <c r="C23">
        <v>21</v>
      </c>
      <c r="D23" t="str">
        <f t="shared" si="0"/>
        <v>nutj27</v>
      </c>
      <c r="E23" t="str">
        <f t="shared" si="0"/>
        <v>Float</v>
      </c>
      <c r="F23" t="str">
        <f t="shared" si="0"/>
        <v/>
      </c>
      <c r="G23" t="str">
        <f t="shared" si="0"/>
        <v>Rétinol (en μg/j)</v>
      </c>
    </row>
    <row r="24" spans="1:7" x14ac:dyDescent="0.25">
      <c r="A24" t="s">
        <v>737</v>
      </c>
      <c r="B24">
        <f>IF(AND($A24&lt;&gt;0,$A25&lt;&gt;0,OR(AND(EXACT(UPPER(LEFT($A24,1)),LEFT($A24,1)),EXACT(UPPER(LEFT($A25,1)),LEFT($A25,1))),AND(EXACT(LOWER(LEFT($A24,1)),LEFT($A24,1)),EXACT(LOWER(LEFT($A25,1)),LEFT($A25,1))))),1,0)</f>
        <v>0</v>
      </c>
      <c r="C24">
        <v>22</v>
      </c>
      <c r="D24" t="str">
        <f t="shared" si="0"/>
        <v>nutj28</v>
      </c>
      <c r="E24" t="str">
        <f t="shared" si="0"/>
        <v>Float</v>
      </c>
      <c r="F24" t="str">
        <f t="shared" si="0"/>
        <v/>
      </c>
      <c r="G24" t="str">
        <f t="shared" si="0"/>
        <v>Béta-carotène (en μg/j)</v>
      </c>
    </row>
    <row r="25" spans="1:7" x14ac:dyDescent="0.25">
      <c r="A25" t="s">
        <v>738</v>
      </c>
      <c r="B25">
        <f>IF(AND($A25&lt;&gt;0,$A26&lt;&gt;0,OR(AND(EXACT(UPPER(LEFT($A25,1)),LEFT($A25,1)),EXACT(UPPER(LEFT($A26,1)),LEFT($A26,1))),AND(EXACT(LOWER(LEFT($A25,1)),LEFT($A25,1)),EXACT(LOWER(LEFT($A26,1)),LEFT($A26,1))))),1,0)</f>
        <v>0</v>
      </c>
      <c r="C25">
        <v>23</v>
      </c>
      <c r="D25" t="str">
        <f t="shared" si="0"/>
        <v>nutj30</v>
      </c>
      <c r="E25" t="str">
        <f t="shared" si="0"/>
        <v>Float</v>
      </c>
      <c r="F25" t="str">
        <f t="shared" si="0"/>
        <v/>
      </c>
      <c r="G25" t="str">
        <f t="shared" si="0"/>
        <v>Vitamine C (en mg/j)</v>
      </c>
    </row>
    <row r="26" spans="1:7" x14ac:dyDescent="0.25">
      <c r="A26" t="s">
        <v>805</v>
      </c>
      <c r="B26">
        <f>IF(AND($A26&lt;&gt;0,$A27&lt;&gt;0,OR(AND(EXACT(UPPER(LEFT($A26,1)),LEFT($A26,1)),EXACT(UPPER(LEFT($A27,1)),LEFT($A27,1))),AND(EXACT(LOWER(LEFT($A26,1)),LEFT($A26,1)),EXACT(LOWER(LEFT($A27,1)),LEFT($A27,1))))),1,0)</f>
        <v>0</v>
      </c>
      <c r="C26">
        <v>24</v>
      </c>
      <c r="D26" t="str">
        <f t="shared" si="0"/>
        <v>nutj31</v>
      </c>
      <c r="E26" t="str">
        <f t="shared" si="0"/>
        <v>Float</v>
      </c>
      <c r="F26" t="str">
        <f t="shared" si="0"/>
        <v/>
      </c>
      <c r="G26" t="str">
        <f t="shared" si="0"/>
        <v>Vitamine D (en μg/j)</v>
      </c>
    </row>
    <row r="27" spans="1:7" x14ac:dyDescent="0.25">
      <c r="B27">
        <f>IF(AND($A27&lt;&gt;0,$A28&lt;&gt;0,OR(AND(EXACT(UPPER(LEFT($A27,1)),LEFT($A27,1)),EXACT(UPPER(LEFT($A28,1)),LEFT($A28,1))),AND(EXACT(LOWER(LEFT($A27,1)),LEFT($A27,1)),EXACT(LOWER(LEFT($A28,1)),LEFT($A28,1))))),1,0)</f>
        <v>0</v>
      </c>
      <c r="C27">
        <v>25</v>
      </c>
      <c r="D27" t="str">
        <f t="shared" si="0"/>
        <v>nutj32</v>
      </c>
      <c r="E27" t="str">
        <f t="shared" si="0"/>
        <v>Float</v>
      </c>
      <c r="F27" t="str">
        <f t="shared" si="0"/>
        <v/>
      </c>
      <c r="G27" t="str">
        <f t="shared" si="0"/>
        <v>Vitamine E (en mg/j)</v>
      </c>
    </row>
    <row r="28" spans="1:7" x14ac:dyDescent="0.25">
      <c r="A28" t="s">
        <v>739</v>
      </c>
      <c r="B28">
        <f>IF(AND($A28&lt;&gt;0,$A29&lt;&gt;0,OR(AND(EXACT(UPPER(LEFT($A28,1)),LEFT($A28,1)),EXACT(UPPER(LEFT($A29,1)),LEFT($A29,1))),AND(EXACT(LOWER(LEFT($A28,1)),LEFT($A28,1)),EXACT(LOWER(LEFT($A29,1)),LEFT($A29,1))))),1,0)</f>
        <v>0</v>
      </c>
      <c r="C28">
        <v>26</v>
      </c>
      <c r="D28" t="str">
        <f t="shared" si="0"/>
        <v>nutj33</v>
      </c>
      <c r="E28" t="str">
        <f t="shared" si="0"/>
        <v>Float</v>
      </c>
      <c r="F28" t="str">
        <f t="shared" si="0"/>
        <v/>
      </c>
      <c r="G28" t="str">
        <f t="shared" si="0"/>
        <v>Vitamine B1 ou thiamine (en mg/j)</v>
      </c>
    </row>
    <row r="29" spans="1:7" x14ac:dyDescent="0.25">
      <c r="A29" t="s">
        <v>740</v>
      </c>
      <c r="B29">
        <f>IF(AND($A29&lt;&gt;0,$A30&lt;&gt;0,OR(AND(EXACT(UPPER(LEFT($A29,1)),LEFT($A29,1)),EXACT(UPPER(LEFT($A30,1)),LEFT($A30,1))),AND(EXACT(LOWER(LEFT($A29,1)),LEFT($A29,1)),EXACT(LOWER(LEFT($A30,1)),LEFT($A30,1))))),1,0)</f>
        <v>0</v>
      </c>
      <c r="C29">
        <v>27</v>
      </c>
      <c r="D29" t="str">
        <f t="shared" si="0"/>
        <v>nutj34</v>
      </c>
      <c r="E29" t="str">
        <f t="shared" si="0"/>
        <v>Float</v>
      </c>
      <c r="F29" t="str">
        <f t="shared" si="0"/>
        <v/>
      </c>
      <c r="G29" t="str">
        <f t="shared" si="0"/>
        <v>Vitamine B2 ou riboflavine (en mg/j)</v>
      </c>
    </row>
    <row r="30" spans="1:7" x14ac:dyDescent="0.25">
      <c r="A30" t="s">
        <v>805</v>
      </c>
      <c r="B30">
        <f>IF(AND($A30&lt;&gt;0,$A31&lt;&gt;0,OR(AND(EXACT(UPPER(LEFT($A30,1)),LEFT($A30,1)),EXACT(UPPER(LEFT($A31,1)),LEFT($A31,1))),AND(EXACT(LOWER(LEFT($A30,1)),LEFT($A30,1)),EXACT(LOWER(LEFT($A31,1)),LEFT($A31,1))))),1,0)</f>
        <v>0</v>
      </c>
      <c r="C30">
        <v>28</v>
      </c>
      <c r="D30" t="str">
        <f t="shared" si="0"/>
        <v>nutj35</v>
      </c>
      <c r="E30" t="str">
        <f t="shared" si="0"/>
        <v>Float</v>
      </c>
      <c r="F30" t="str">
        <f t="shared" si="0"/>
        <v/>
      </c>
      <c r="G30" t="str">
        <f t="shared" si="0"/>
        <v>Vitamine B3 ou niacine (en mg/j)</v>
      </c>
    </row>
    <row r="31" spans="1:7" x14ac:dyDescent="0.25">
      <c r="B31">
        <f>IF(AND($A31&lt;&gt;0,$A32&lt;&gt;0,OR(AND(EXACT(UPPER(LEFT($A31,1)),LEFT($A31,1)),EXACT(UPPER(LEFT($A32,1)),LEFT($A32,1))),AND(EXACT(LOWER(LEFT($A31,1)),LEFT($A31,1)),EXACT(LOWER(LEFT($A32,1)),LEFT($A32,1))))),1,0)</f>
        <v>0</v>
      </c>
      <c r="C31">
        <v>29</v>
      </c>
      <c r="D31" t="str">
        <f t="shared" si="0"/>
        <v>nutj36</v>
      </c>
      <c r="E31" t="str">
        <f t="shared" si="0"/>
        <v>Float</v>
      </c>
      <c r="F31" t="str">
        <f t="shared" si="0"/>
        <v/>
      </c>
      <c r="G31" t="str">
        <f t="shared" si="0"/>
        <v>Vitamine B5 ou acide pantothénique (en mg/j)</v>
      </c>
    </row>
    <row r="32" spans="1:7" x14ac:dyDescent="0.25">
      <c r="A32" t="s">
        <v>741</v>
      </c>
      <c r="B32">
        <f>IF(AND($A32&lt;&gt;0,$A33&lt;&gt;0,OR(AND(EXACT(UPPER(LEFT($A32,1)),LEFT($A32,1)),EXACT(UPPER(LEFT($A33,1)),LEFT($A33,1))),AND(EXACT(LOWER(LEFT($A32,1)),LEFT($A32,1)),EXACT(LOWER(LEFT($A33,1)),LEFT($A33,1))))),1,0)</f>
        <v>0</v>
      </c>
      <c r="C32">
        <v>30</v>
      </c>
      <c r="D32" t="str">
        <f t="shared" si="0"/>
        <v>nutj37</v>
      </c>
      <c r="E32" t="str">
        <f t="shared" si="0"/>
        <v>Float</v>
      </c>
      <c r="F32" t="str">
        <f t="shared" si="0"/>
        <v/>
      </c>
      <c r="G32" t="str">
        <f t="shared" si="0"/>
        <v>Vitamine B6 ou pyridoxine (en mg/j)</v>
      </c>
    </row>
    <row r="33" spans="1:7" x14ac:dyDescent="0.25">
      <c r="A33" t="s">
        <v>742</v>
      </c>
      <c r="B33">
        <f>IF(AND($A33&lt;&gt;0,$A34&lt;&gt;0,OR(AND(EXACT(UPPER(LEFT($A33,1)),LEFT($A33,1)),EXACT(UPPER(LEFT($A34,1)),LEFT($A34,1))),AND(EXACT(LOWER(LEFT($A33,1)),LEFT($A33,1)),EXACT(LOWER(LEFT($A34,1)),LEFT($A34,1))))),1,0)</f>
        <v>0</v>
      </c>
      <c r="C33">
        <v>31</v>
      </c>
      <c r="D33" t="str">
        <f t="shared" si="0"/>
        <v>nutj38</v>
      </c>
      <c r="E33" t="str">
        <f t="shared" si="0"/>
        <v>Float</v>
      </c>
      <c r="F33" t="str">
        <f t="shared" si="0"/>
        <v/>
      </c>
      <c r="G33" t="str">
        <f t="shared" si="0"/>
        <v>Vitamine B9 ou folates (en μg/j)</v>
      </c>
    </row>
    <row r="34" spans="1:7" x14ac:dyDescent="0.25">
      <c r="A34" t="s">
        <v>805</v>
      </c>
      <c r="B34">
        <f>IF(AND($A34&lt;&gt;0,$A35&lt;&gt;0,OR(AND(EXACT(UPPER(LEFT($A34,1)),LEFT($A34,1)),EXACT(UPPER(LEFT($A35,1)),LEFT($A35,1))),AND(EXACT(LOWER(LEFT($A34,1)),LEFT($A34,1)),EXACT(LOWER(LEFT($A35,1)),LEFT($A35,1))))),1,0)</f>
        <v>0</v>
      </c>
      <c r="C34">
        <v>32</v>
      </c>
      <c r="D34" t="str">
        <f t="shared" si="0"/>
        <v>nutj39</v>
      </c>
      <c r="E34" t="str">
        <f t="shared" si="0"/>
        <v>Float</v>
      </c>
      <c r="F34" t="str">
        <f t="shared" si="0"/>
        <v/>
      </c>
      <c r="G34" t="str">
        <f t="shared" si="0"/>
        <v>Vitamine B12 ou colobamine (en μg/j)</v>
      </c>
    </row>
    <row r="35" spans="1:7" x14ac:dyDescent="0.25">
      <c r="B35">
        <f>IF(AND($A35&lt;&gt;0,$A36&lt;&gt;0,OR(AND(EXACT(UPPER(LEFT($A35,1)),LEFT($A35,1)),EXACT(UPPER(LEFT($A36,1)),LEFT($A36,1))),AND(EXACT(LOWER(LEFT($A35,1)),LEFT($A35,1)),EXACT(LOWER(LEFT($A36,1)),LEFT($A36,1))))),1,0)</f>
        <v>0</v>
      </c>
      <c r="C35">
        <v>33</v>
      </c>
      <c r="D35" t="str">
        <f t="shared" ref="D35:G59" si="1">IF(INDEX($A$1:$A$1363,$C35*4+D$1)=0,"",INDEX($A$1:$A$1363,$C35*4+D$1))</f>
        <v>nutj4</v>
      </c>
      <c r="E35" t="str">
        <f t="shared" si="1"/>
        <v>Float</v>
      </c>
      <c r="F35" t="str">
        <f t="shared" si="1"/>
        <v/>
      </c>
      <c r="G35" t="str">
        <f t="shared" si="1"/>
        <v>Protéines (en g/j)</v>
      </c>
    </row>
    <row r="36" spans="1:7" x14ac:dyDescent="0.25">
      <c r="A36" t="s">
        <v>743</v>
      </c>
      <c r="B36">
        <f>IF(AND($A36&lt;&gt;0,$A37&lt;&gt;0,OR(AND(EXACT(UPPER(LEFT($A36,1)),LEFT($A36,1)),EXACT(UPPER(LEFT($A37,1)),LEFT($A37,1))),AND(EXACT(LOWER(LEFT($A36,1)),LEFT($A36,1)),EXACT(LOWER(LEFT($A37,1)),LEFT($A37,1))))),1,0)</f>
        <v>0</v>
      </c>
      <c r="C36">
        <v>34</v>
      </c>
      <c r="D36" t="str">
        <f t="shared" si="1"/>
        <v>nutj5</v>
      </c>
      <c r="E36" t="str">
        <f t="shared" si="1"/>
        <v>Float</v>
      </c>
      <c r="F36" t="str">
        <f t="shared" si="1"/>
        <v/>
      </c>
      <c r="G36" t="str">
        <f t="shared" si="1"/>
        <v>Glucides disponibles, y compris polyols (en g/j)</v>
      </c>
    </row>
    <row r="37" spans="1:7" x14ac:dyDescent="0.25">
      <c r="A37" t="s">
        <v>744</v>
      </c>
      <c r="B37">
        <f>IF(AND($A37&lt;&gt;0,$A38&lt;&gt;0,OR(AND(EXACT(UPPER(LEFT($A37,1)),LEFT($A37,1)),EXACT(UPPER(LEFT($A38,1)),LEFT($A38,1))),AND(EXACT(LOWER(LEFT($A37,1)),LEFT($A37,1)),EXACT(LOWER(LEFT($A38,1)),LEFT($A38,1))))),1,0)</f>
        <v>0</v>
      </c>
      <c r="C37">
        <v>35</v>
      </c>
      <c r="D37" t="str">
        <f t="shared" si="1"/>
        <v>nutj6</v>
      </c>
      <c r="E37" t="str">
        <f t="shared" si="1"/>
        <v>Float</v>
      </c>
      <c r="F37" t="str">
        <f t="shared" si="1"/>
        <v/>
      </c>
      <c r="G37" t="str">
        <f t="shared" si="1"/>
        <v>Lipides (en g/j)</v>
      </c>
    </row>
    <row r="38" spans="1:7" x14ac:dyDescent="0.25">
      <c r="A38" t="s">
        <v>805</v>
      </c>
      <c r="B38">
        <f>IF(AND($A38&lt;&gt;0,$A39&lt;&gt;0,OR(AND(EXACT(UPPER(LEFT($A38,1)),LEFT($A38,1)),EXACT(UPPER(LEFT($A39,1)),LEFT($A39,1))),AND(EXACT(LOWER(LEFT($A38,1)),LEFT($A38,1)),EXACT(LOWER(LEFT($A39,1)),LEFT($A39,1))))),1,0)</f>
        <v>0</v>
      </c>
      <c r="C38">
        <v>36</v>
      </c>
      <c r="D38" t="str">
        <f t="shared" si="1"/>
        <v>nutj7</v>
      </c>
      <c r="E38" t="str">
        <f t="shared" si="1"/>
        <v>Float</v>
      </c>
      <c r="F38" t="str">
        <f t="shared" si="1"/>
        <v/>
      </c>
      <c r="G38" t="str">
        <f t="shared" si="1"/>
        <v>Alcool (en g/j)</v>
      </c>
    </row>
    <row r="39" spans="1:7" x14ac:dyDescent="0.25">
      <c r="B39">
        <f>IF(AND($A39&lt;&gt;0,$A40&lt;&gt;0,OR(AND(EXACT(UPPER(LEFT($A39,1)),LEFT($A39,1)),EXACT(UPPER(LEFT($A40,1)),LEFT($A40,1))),AND(EXACT(LOWER(LEFT($A39,1)),LEFT($A39,1)),EXACT(LOWER(LEFT($A40,1)),LEFT($A40,1))))),1,0)</f>
        <v>0</v>
      </c>
      <c r="C39">
        <v>37</v>
      </c>
      <c r="D39" t="str">
        <f t="shared" si="1"/>
        <v>nutj8</v>
      </c>
      <c r="E39" t="str">
        <f t="shared" si="1"/>
        <v>Float</v>
      </c>
      <c r="F39" t="str">
        <f t="shared" si="1"/>
        <v/>
      </c>
      <c r="G39" t="str">
        <f t="shared" si="1"/>
        <v>Acides gras mono-insaturés (en g/j)</v>
      </c>
    </row>
    <row r="40" spans="1:7" x14ac:dyDescent="0.25">
      <c r="A40" t="s">
        <v>745</v>
      </c>
      <c r="B40">
        <f>IF(AND($A40&lt;&gt;0,$A41&lt;&gt;0,OR(AND(EXACT(UPPER(LEFT($A40,1)),LEFT($A40,1)),EXACT(UPPER(LEFT($A41,1)),LEFT($A41,1))),AND(EXACT(LOWER(LEFT($A40,1)),LEFT($A40,1)),EXACT(LOWER(LEFT($A41,1)),LEFT($A41,1))))),1,0)</f>
        <v>0</v>
      </c>
      <c r="C40">
        <v>38</v>
      </c>
      <c r="D40" t="str">
        <f t="shared" si="1"/>
        <v>nutj9</v>
      </c>
      <c r="E40" t="str">
        <f t="shared" si="1"/>
        <v>Float</v>
      </c>
      <c r="F40" t="str">
        <f t="shared" si="1"/>
        <v/>
      </c>
      <c r="G40" t="str">
        <f t="shared" si="1"/>
        <v>Acides gras polyinsaturés (en g/j)</v>
      </c>
    </row>
    <row r="41" spans="1:7" x14ac:dyDescent="0.25">
      <c r="A41" t="s">
        <v>746</v>
      </c>
      <c r="B41">
        <f>IF(AND($A41&lt;&gt;0,$A42&lt;&gt;0,OR(AND(EXACT(UPPER(LEFT($A41,1)),LEFT($A41,1)),EXACT(UPPER(LEFT($A42,1)),LEFT($A42,1))),AND(EXACT(LOWER(LEFT($A41,1)),LEFT($A41,1)),EXACT(LOWER(LEFT($A42,1)),LEFT($A42,1))))),1,0)</f>
        <v>0</v>
      </c>
      <c r="C41">
        <v>39</v>
      </c>
      <c r="D41" t="str">
        <f t="shared" si="1"/>
        <v>sexe_ps</v>
      </c>
      <c r="E41" t="str">
        <f t="shared" si="1"/>
        <v>Float</v>
      </c>
      <c r="F41" t="str">
        <f t="shared" si="1"/>
        <v>sexe</v>
      </c>
      <c r="G41" t="str">
        <f t="shared" si="1"/>
        <v>Sexe de la personne sélectionnée</v>
      </c>
    </row>
    <row r="42" spans="1:7" x14ac:dyDescent="0.25">
      <c r="A42" t="s">
        <v>805</v>
      </c>
      <c r="B42">
        <f>IF(AND($A42&lt;&gt;0,$A43&lt;&gt;0,OR(AND(EXACT(UPPER(LEFT($A42,1)),LEFT($A42,1)),EXACT(UPPER(LEFT($A43,1)),LEFT($A43,1))),AND(EXACT(LOWER(LEFT($A42,1)),LEFT($A42,1)),EXACT(LOWER(LEFT($A43,1)),LEFT($A43,1))))),1,0)</f>
        <v>0</v>
      </c>
      <c r="C42">
        <v>40</v>
      </c>
      <c r="D42" t="str">
        <f t="shared" si="1"/>
        <v>v2_age</v>
      </c>
      <c r="E42" t="str">
        <f t="shared" si="1"/>
        <v>Float</v>
      </c>
      <c r="F42" t="str">
        <f t="shared" si="1"/>
        <v/>
      </c>
      <c r="G42" t="str">
        <f t="shared" si="1"/>
        <v>Age de la personne sélectionnée</v>
      </c>
    </row>
    <row r="43" spans="1:7" x14ac:dyDescent="0.25">
      <c r="B43">
        <f>IF(AND($A43&lt;&gt;0,$A44&lt;&gt;0,OR(AND(EXACT(UPPER(LEFT($A43,1)),LEFT($A43,1)),EXACT(UPPER(LEFT($A44,1)),LEFT($A44,1))),AND(EXACT(LOWER(LEFT($A43,1)),LEFT($A43,1)),EXACT(LOWER(LEFT($A44,1)),LEFT($A44,1))))),1,0)</f>
        <v>0</v>
      </c>
    </row>
    <row r="44" spans="1:7" x14ac:dyDescent="0.25">
      <c r="A44" t="s">
        <v>747</v>
      </c>
      <c r="B44">
        <f>IF(AND($A44&lt;&gt;0,$A45&lt;&gt;0,OR(AND(EXACT(UPPER(LEFT($A44,1)),LEFT($A44,1)),EXACT(UPPER(LEFT($A45,1)),LEFT($A45,1))),AND(EXACT(LOWER(LEFT($A44,1)),LEFT($A44,1)),EXACT(LOWER(LEFT($A45,1)),LEFT($A45,1))))),1,0)</f>
        <v>0</v>
      </c>
    </row>
    <row r="45" spans="1:7" x14ac:dyDescent="0.25">
      <c r="A45" t="s">
        <v>748</v>
      </c>
      <c r="B45">
        <f>IF(AND($A45&lt;&gt;0,$A46&lt;&gt;0,OR(AND(EXACT(UPPER(LEFT($A45,1)),LEFT($A45,1)),EXACT(UPPER(LEFT($A46,1)),LEFT($A46,1))),AND(EXACT(LOWER(LEFT($A45,1)),LEFT($A45,1)),EXACT(LOWER(LEFT($A46,1)),LEFT($A46,1))))),1,0)</f>
        <v>0</v>
      </c>
    </row>
    <row r="46" spans="1:7" x14ac:dyDescent="0.25">
      <c r="A46" t="s">
        <v>805</v>
      </c>
      <c r="B46">
        <f>IF(AND($A46&lt;&gt;0,$A47&lt;&gt;0,OR(AND(EXACT(UPPER(LEFT($A46,1)),LEFT($A46,1)),EXACT(UPPER(LEFT($A47,1)),LEFT($A47,1))),AND(EXACT(LOWER(LEFT($A46,1)),LEFT($A46,1)),EXACT(LOWER(LEFT($A47,1)),LEFT($A47,1))))),1,0)</f>
        <v>0</v>
      </c>
    </row>
    <row r="47" spans="1:7" x14ac:dyDescent="0.25">
      <c r="B47">
        <f>IF(AND($A47&lt;&gt;0,$A48&lt;&gt;0,OR(AND(EXACT(UPPER(LEFT($A47,1)),LEFT($A47,1)),EXACT(UPPER(LEFT($A48,1)),LEFT($A48,1))),AND(EXACT(LOWER(LEFT($A47,1)),LEFT($A47,1)),EXACT(LOWER(LEFT($A48,1)),LEFT($A48,1))))),1,0)</f>
        <v>0</v>
      </c>
    </row>
    <row r="48" spans="1:7" x14ac:dyDescent="0.25">
      <c r="A48" t="s">
        <v>749</v>
      </c>
      <c r="B48">
        <f>IF(AND($A48&lt;&gt;0,$A49&lt;&gt;0,OR(AND(EXACT(UPPER(LEFT($A48,1)),LEFT($A48,1)),EXACT(UPPER(LEFT($A49,1)),LEFT($A49,1))),AND(EXACT(LOWER(LEFT($A48,1)),LEFT($A48,1)),EXACT(LOWER(LEFT($A49,1)),LEFT($A49,1))))),1,0)</f>
        <v>0</v>
      </c>
    </row>
    <row r="49" spans="1:2" x14ac:dyDescent="0.25">
      <c r="A49" t="s">
        <v>750</v>
      </c>
      <c r="B49">
        <f>IF(AND($A49&lt;&gt;0,$A50&lt;&gt;0,OR(AND(EXACT(UPPER(LEFT($A49,1)),LEFT($A49,1)),EXACT(UPPER(LEFT($A50,1)),LEFT($A50,1))),AND(EXACT(LOWER(LEFT($A49,1)),LEFT($A49,1)),EXACT(LOWER(LEFT($A50,1)),LEFT($A50,1))))),1,0)</f>
        <v>0</v>
      </c>
    </row>
    <row r="50" spans="1:2" x14ac:dyDescent="0.25">
      <c r="A50" t="s">
        <v>805</v>
      </c>
      <c r="B50">
        <f>IF(AND($A50&lt;&gt;0,$A51&lt;&gt;0,OR(AND(EXACT(UPPER(LEFT($A50,1)),LEFT($A50,1)),EXACT(UPPER(LEFT($A51,1)),LEFT($A51,1))),AND(EXACT(LOWER(LEFT($A50,1)),LEFT($A50,1)),EXACT(LOWER(LEFT($A51,1)),LEFT($A51,1))))),1,0)</f>
        <v>0</v>
      </c>
    </row>
    <row r="51" spans="1:2" x14ac:dyDescent="0.25">
      <c r="B51">
        <f>IF(AND($A51&lt;&gt;0,$A52&lt;&gt;0,OR(AND(EXACT(UPPER(LEFT($A51,1)),LEFT($A51,1)),EXACT(UPPER(LEFT($A52,1)),LEFT($A52,1))),AND(EXACT(LOWER(LEFT($A51,1)),LEFT($A51,1)),EXACT(LOWER(LEFT($A52,1)),LEFT($A52,1))))),1,0)</f>
        <v>0</v>
      </c>
    </row>
    <row r="52" spans="1:2" x14ac:dyDescent="0.25">
      <c r="A52" t="s">
        <v>751</v>
      </c>
      <c r="B52">
        <f>IF(AND($A52&lt;&gt;0,$A53&lt;&gt;0,OR(AND(EXACT(UPPER(LEFT($A52,1)),LEFT($A52,1)),EXACT(UPPER(LEFT($A53,1)),LEFT($A53,1))),AND(EXACT(LOWER(LEFT($A52,1)),LEFT($A52,1)),EXACT(LOWER(LEFT($A53,1)),LEFT($A53,1))))),1,0)</f>
        <v>0</v>
      </c>
    </row>
    <row r="53" spans="1:2" x14ac:dyDescent="0.25">
      <c r="A53" t="s">
        <v>752</v>
      </c>
      <c r="B53">
        <f>IF(AND($A53&lt;&gt;0,$A54&lt;&gt;0,OR(AND(EXACT(UPPER(LEFT($A53,1)),LEFT($A53,1)),EXACT(UPPER(LEFT($A54,1)),LEFT($A54,1))),AND(EXACT(LOWER(LEFT($A53,1)),LEFT($A53,1)),EXACT(LOWER(LEFT($A54,1)),LEFT($A54,1))))),1,0)</f>
        <v>0</v>
      </c>
    </row>
    <row r="54" spans="1:2" x14ac:dyDescent="0.25">
      <c r="A54" t="s">
        <v>805</v>
      </c>
      <c r="B54">
        <f>IF(AND($A54&lt;&gt;0,$A55&lt;&gt;0,OR(AND(EXACT(UPPER(LEFT($A54,1)),LEFT($A54,1)),EXACT(UPPER(LEFT($A55,1)),LEFT($A55,1))),AND(EXACT(LOWER(LEFT($A54,1)),LEFT($A54,1)),EXACT(LOWER(LEFT($A55,1)),LEFT($A55,1))))),1,0)</f>
        <v>0</v>
      </c>
    </row>
    <row r="55" spans="1:2" x14ac:dyDescent="0.25">
      <c r="B55">
        <f>IF(AND($A55&lt;&gt;0,$A56&lt;&gt;0,OR(AND(EXACT(UPPER(LEFT($A55,1)),LEFT($A55,1)),EXACT(UPPER(LEFT($A56,1)),LEFT($A56,1))),AND(EXACT(LOWER(LEFT($A55,1)),LEFT($A55,1)),EXACT(LOWER(LEFT($A56,1)),LEFT($A56,1))))),1,0)</f>
        <v>0</v>
      </c>
    </row>
    <row r="56" spans="1:2" x14ac:dyDescent="0.25">
      <c r="A56" t="s">
        <v>753</v>
      </c>
      <c r="B56">
        <f>IF(AND($A56&lt;&gt;0,$A57&lt;&gt;0,OR(AND(EXACT(UPPER(LEFT($A56,1)),LEFT($A56,1)),EXACT(UPPER(LEFT($A57,1)),LEFT($A57,1))),AND(EXACT(LOWER(LEFT($A56,1)),LEFT($A56,1)),EXACT(LOWER(LEFT($A57,1)),LEFT($A57,1))))),1,0)</f>
        <v>0</v>
      </c>
    </row>
    <row r="57" spans="1:2" x14ac:dyDescent="0.25">
      <c r="A57" t="s">
        <v>754</v>
      </c>
      <c r="B57">
        <f>IF(AND($A57&lt;&gt;0,$A58&lt;&gt;0,OR(AND(EXACT(UPPER(LEFT($A57,1)),LEFT($A57,1)),EXACT(UPPER(LEFT($A58,1)),LEFT($A58,1))),AND(EXACT(LOWER(LEFT($A57,1)),LEFT($A57,1)),EXACT(LOWER(LEFT($A58,1)),LEFT($A58,1))))),1,0)</f>
        <v>0</v>
      </c>
    </row>
    <row r="58" spans="1:2" x14ac:dyDescent="0.25">
      <c r="A58" t="s">
        <v>805</v>
      </c>
      <c r="B58">
        <f>IF(AND($A58&lt;&gt;0,$A59&lt;&gt;0,OR(AND(EXACT(UPPER(LEFT($A58,1)),LEFT($A58,1)),EXACT(UPPER(LEFT($A59,1)),LEFT($A59,1))),AND(EXACT(LOWER(LEFT($A58,1)),LEFT($A58,1)),EXACT(LOWER(LEFT($A59,1)),LEFT($A59,1))))),1,0)</f>
        <v>0</v>
      </c>
    </row>
    <row r="59" spans="1:2" x14ac:dyDescent="0.25">
      <c r="B59">
        <f>IF(AND($A59&lt;&gt;0,$A60&lt;&gt;0,OR(AND(EXACT(UPPER(LEFT($A59,1)),LEFT($A59,1)),EXACT(UPPER(LEFT($A60,1)),LEFT($A60,1))),AND(EXACT(LOWER(LEFT($A59,1)),LEFT($A59,1)),EXACT(LOWER(LEFT($A60,1)),LEFT($A60,1))))),1,0)</f>
        <v>0</v>
      </c>
    </row>
    <row r="60" spans="1:2" x14ac:dyDescent="0.25">
      <c r="A60" t="s">
        <v>755</v>
      </c>
      <c r="B60">
        <f>IF(AND($A60&lt;&gt;0,$A61&lt;&gt;0,OR(AND(EXACT(UPPER(LEFT($A60,1)),LEFT($A60,1)),EXACT(UPPER(LEFT($A61,1)),LEFT($A61,1))),AND(EXACT(LOWER(LEFT($A60,1)),LEFT($A60,1)),EXACT(LOWER(LEFT($A61,1)),LEFT($A61,1))))),1,0)</f>
        <v>0</v>
      </c>
    </row>
    <row r="61" spans="1:2" x14ac:dyDescent="0.25">
      <c r="A61" t="s">
        <v>756</v>
      </c>
      <c r="B61">
        <f>IF(AND($A61&lt;&gt;0,$A62&lt;&gt;0,OR(AND(EXACT(UPPER(LEFT($A61,1)),LEFT($A61,1)),EXACT(UPPER(LEFT($A62,1)),LEFT($A62,1))),AND(EXACT(LOWER(LEFT($A61,1)),LEFT($A61,1)),EXACT(LOWER(LEFT($A62,1)),LEFT($A62,1))))),1,0)</f>
        <v>0</v>
      </c>
    </row>
    <row r="62" spans="1:2" x14ac:dyDescent="0.25">
      <c r="A62" t="s">
        <v>805</v>
      </c>
      <c r="B62">
        <f>IF(AND($A62&lt;&gt;0,$A63&lt;&gt;0,OR(AND(EXACT(UPPER(LEFT($A62,1)),LEFT($A62,1)),EXACT(UPPER(LEFT($A63,1)),LEFT($A63,1))),AND(EXACT(LOWER(LEFT($A62,1)),LEFT($A62,1)),EXACT(LOWER(LEFT($A63,1)),LEFT($A63,1))))),1,0)</f>
        <v>0</v>
      </c>
    </row>
    <row r="63" spans="1:2" x14ac:dyDescent="0.25">
      <c r="B63">
        <f>IF(AND($A63&lt;&gt;0,$A64&lt;&gt;0,OR(AND(EXACT(UPPER(LEFT($A63,1)),LEFT($A63,1)),EXACT(UPPER(LEFT($A64,1)),LEFT($A64,1))),AND(EXACT(LOWER(LEFT($A63,1)),LEFT($A63,1)),EXACT(LOWER(LEFT($A64,1)),LEFT($A64,1))))),1,0)</f>
        <v>0</v>
      </c>
    </row>
    <row r="64" spans="1:2" x14ac:dyDescent="0.25">
      <c r="A64" t="s">
        <v>757</v>
      </c>
      <c r="B64">
        <f>IF(AND($A64&lt;&gt;0,$A65&lt;&gt;0,OR(AND(EXACT(UPPER(LEFT($A64,1)),LEFT($A64,1)),EXACT(UPPER(LEFT($A65,1)),LEFT($A65,1))),AND(EXACT(LOWER(LEFT($A64,1)),LEFT($A64,1)),EXACT(LOWER(LEFT($A65,1)),LEFT($A65,1))))),1,0)</f>
        <v>0</v>
      </c>
    </row>
    <row r="65" spans="1:2" x14ac:dyDescent="0.25">
      <c r="A65" t="s">
        <v>758</v>
      </c>
      <c r="B65">
        <f>IF(AND($A65&lt;&gt;0,$A66&lt;&gt;0,OR(AND(EXACT(UPPER(LEFT($A65,1)),LEFT($A65,1)),EXACT(UPPER(LEFT($A66,1)),LEFT($A66,1))),AND(EXACT(LOWER(LEFT($A65,1)),LEFT($A65,1)),EXACT(LOWER(LEFT($A66,1)),LEFT($A66,1))))),1,0)</f>
        <v>0</v>
      </c>
    </row>
    <row r="66" spans="1:2" x14ac:dyDescent="0.25">
      <c r="A66" t="s">
        <v>805</v>
      </c>
      <c r="B66">
        <f>IF(AND($A66&lt;&gt;0,$A67&lt;&gt;0,OR(AND(EXACT(UPPER(LEFT($A66,1)),LEFT($A66,1)),EXACT(UPPER(LEFT($A67,1)),LEFT($A67,1))),AND(EXACT(LOWER(LEFT($A66,1)),LEFT($A66,1)),EXACT(LOWER(LEFT($A67,1)),LEFT($A67,1))))),1,0)</f>
        <v>0</v>
      </c>
    </row>
    <row r="67" spans="1:2" x14ac:dyDescent="0.25">
      <c r="B67">
        <f>IF(AND($A67&lt;&gt;0,$A68&lt;&gt;0,OR(AND(EXACT(UPPER(LEFT($A67,1)),LEFT($A67,1)),EXACT(UPPER(LEFT($A68,1)),LEFT($A68,1))),AND(EXACT(LOWER(LEFT($A67,1)),LEFT($A67,1)),EXACT(LOWER(LEFT($A68,1)),LEFT($A68,1))))),1,0)</f>
        <v>0</v>
      </c>
    </row>
    <row r="68" spans="1:2" x14ac:dyDescent="0.25">
      <c r="A68" t="s">
        <v>759</v>
      </c>
      <c r="B68">
        <f>IF(AND($A68&lt;&gt;0,$A69&lt;&gt;0,OR(AND(EXACT(UPPER(LEFT($A68,1)),LEFT($A68,1)),EXACT(UPPER(LEFT($A69,1)),LEFT($A69,1))),AND(EXACT(LOWER(LEFT($A68,1)),LEFT($A68,1)),EXACT(LOWER(LEFT($A69,1)),LEFT($A69,1))))),1,0)</f>
        <v>0</v>
      </c>
    </row>
    <row r="69" spans="1:2" x14ac:dyDescent="0.25">
      <c r="A69" t="s">
        <v>760</v>
      </c>
      <c r="B69">
        <f>IF(AND($A69&lt;&gt;0,$A70&lt;&gt;0,OR(AND(EXACT(UPPER(LEFT($A69,1)),LEFT($A69,1)),EXACT(UPPER(LEFT($A70,1)),LEFT($A70,1))),AND(EXACT(LOWER(LEFT($A69,1)),LEFT($A69,1)),EXACT(LOWER(LEFT($A70,1)),LEFT($A70,1))))),1,0)</f>
        <v>0</v>
      </c>
    </row>
    <row r="70" spans="1:2" x14ac:dyDescent="0.25">
      <c r="A70" t="s">
        <v>805</v>
      </c>
      <c r="B70">
        <f>IF(AND($A70&lt;&gt;0,$A71&lt;&gt;0,OR(AND(EXACT(UPPER(LEFT($A70,1)),LEFT($A70,1)),EXACT(UPPER(LEFT($A71,1)),LEFT($A71,1))),AND(EXACT(LOWER(LEFT($A70,1)),LEFT($A70,1)),EXACT(LOWER(LEFT($A71,1)),LEFT($A71,1))))),1,0)</f>
        <v>0</v>
      </c>
    </row>
    <row r="71" spans="1:2" x14ac:dyDescent="0.25">
      <c r="B71">
        <f>IF(AND($A71&lt;&gt;0,$A72&lt;&gt;0,OR(AND(EXACT(UPPER(LEFT($A71,1)),LEFT($A71,1)),EXACT(UPPER(LEFT($A72,1)),LEFT($A72,1))),AND(EXACT(LOWER(LEFT($A71,1)),LEFT($A71,1)),EXACT(LOWER(LEFT($A72,1)),LEFT($A72,1))))),1,0)</f>
        <v>0</v>
      </c>
    </row>
    <row r="72" spans="1:2" x14ac:dyDescent="0.25">
      <c r="A72" t="s">
        <v>761</v>
      </c>
      <c r="B72">
        <f>IF(AND($A72&lt;&gt;0,$A73&lt;&gt;0,OR(AND(EXACT(UPPER(LEFT($A72,1)),LEFT($A72,1)),EXACT(UPPER(LEFT($A73,1)),LEFT($A73,1))),AND(EXACT(LOWER(LEFT($A72,1)),LEFT($A72,1)),EXACT(LOWER(LEFT($A73,1)),LEFT($A73,1))))),1,0)</f>
        <v>0</v>
      </c>
    </row>
    <row r="73" spans="1:2" x14ac:dyDescent="0.25">
      <c r="A73" t="s">
        <v>762</v>
      </c>
      <c r="B73">
        <f>IF(AND($A73&lt;&gt;0,$A74&lt;&gt;0,OR(AND(EXACT(UPPER(LEFT($A73,1)),LEFT($A73,1)),EXACT(UPPER(LEFT($A74,1)),LEFT($A74,1))),AND(EXACT(LOWER(LEFT($A73,1)),LEFT($A73,1)),EXACT(LOWER(LEFT($A74,1)),LEFT($A74,1))))),1,0)</f>
        <v>0</v>
      </c>
    </row>
    <row r="74" spans="1:2" x14ac:dyDescent="0.25">
      <c r="A74" t="s">
        <v>805</v>
      </c>
      <c r="B74">
        <f>IF(AND($A74&lt;&gt;0,$A75&lt;&gt;0,OR(AND(EXACT(UPPER(LEFT($A74,1)),LEFT($A74,1)),EXACT(UPPER(LEFT($A75,1)),LEFT($A75,1))),AND(EXACT(LOWER(LEFT($A74,1)),LEFT($A74,1)),EXACT(LOWER(LEFT($A75,1)),LEFT($A75,1))))),1,0)</f>
        <v>0</v>
      </c>
    </row>
    <row r="75" spans="1:2" x14ac:dyDescent="0.25">
      <c r="B75">
        <f>IF(AND($A75&lt;&gt;0,$A76&lt;&gt;0,OR(AND(EXACT(UPPER(LEFT($A75,1)),LEFT($A75,1)),EXACT(UPPER(LEFT($A76,1)),LEFT($A76,1))),AND(EXACT(LOWER(LEFT($A75,1)),LEFT($A75,1)),EXACT(LOWER(LEFT($A76,1)),LEFT($A76,1))))),1,0)</f>
        <v>0</v>
      </c>
    </row>
    <row r="76" spans="1:2" x14ac:dyDescent="0.25">
      <c r="A76" t="s">
        <v>763</v>
      </c>
      <c r="B76">
        <f>IF(AND($A76&lt;&gt;0,$A77&lt;&gt;0,OR(AND(EXACT(UPPER(LEFT($A76,1)),LEFT($A76,1)),EXACT(UPPER(LEFT($A77,1)),LEFT($A77,1))),AND(EXACT(LOWER(LEFT($A76,1)),LEFT($A76,1)),EXACT(LOWER(LEFT($A77,1)),LEFT($A77,1))))),1,0)</f>
        <v>0</v>
      </c>
    </row>
    <row r="77" spans="1:2" x14ac:dyDescent="0.25">
      <c r="A77" t="s">
        <v>764</v>
      </c>
      <c r="B77">
        <f>IF(AND($A77&lt;&gt;0,$A78&lt;&gt;0,OR(AND(EXACT(UPPER(LEFT($A77,1)),LEFT($A77,1)),EXACT(UPPER(LEFT($A78,1)),LEFT($A78,1))),AND(EXACT(LOWER(LEFT($A77,1)),LEFT($A77,1)),EXACT(LOWER(LEFT($A78,1)),LEFT($A78,1))))),1,0)</f>
        <v>0</v>
      </c>
    </row>
    <row r="78" spans="1:2" x14ac:dyDescent="0.25">
      <c r="A78" t="s">
        <v>805</v>
      </c>
      <c r="B78">
        <f>IF(AND($A78&lt;&gt;0,$A79&lt;&gt;0,OR(AND(EXACT(UPPER(LEFT($A78,1)),LEFT($A78,1)),EXACT(UPPER(LEFT($A79,1)),LEFT($A79,1))),AND(EXACT(LOWER(LEFT($A78,1)),LEFT($A78,1)),EXACT(LOWER(LEFT($A79,1)),LEFT($A79,1))))),1,0)</f>
        <v>0</v>
      </c>
    </row>
    <row r="79" spans="1:2" x14ac:dyDescent="0.25">
      <c r="B79">
        <f>IF(AND($A79&lt;&gt;0,$A80&lt;&gt;0,OR(AND(EXACT(UPPER(LEFT($A79,1)),LEFT($A79,1)),EXACT(UPPER(LEFT($A80,1)),LEFT($A80,1))),AND(EXACT(LOWER(LEFT($A79,1)),LEFT($A79,1)),EXACT(LOWER(LEFT($A80,1)),LEFT($A80,1))))),1,0)</f>
        <v>0</v>
      </c>
    </row>
    <row r="80" spans="1:2" x14ac:dyDescent="0.25">
      <c r="A80" t="s">
        <v>765</v>
      </c>
      <c r="B80">
        <f>IF(AND($A80&lt;&gt;0,$A81&lt;&gt;0,OR(AND(EXACT(UPPER(LEFT($A80,1)),LEFT($A80,1)),EXACT(UPPER(LEFT($A81,1)),LEFT($A81,1))),AND(EXACT(LOWER(LEFT($A80,1)),LEFT($A80,1)),EXACT(LOWER(LEFT($A81,1)),LEFT($A81,1))))),1,0)</f>
        <v>0</v>
      </c>
    </row>
    <row r="81" spans="1:2" x14ac:dyDescent="0.25">
      <c r="A81" t="s">
        <v>766</v>
      </c>
      <c r="B81">
        <f>IF(AND($A81&lt;&gt;0,$A82&lt;&gt;0,OR(AND(EXACT(UPPER(LEFT($A81,1)),LEFT($A81,1)),EXACT(UPPER(LEFT($A82,1)),LEFT($A82,1))),AND(EXACT(LOWER(LEFT($A81,1)),LEFT($A81,1)),EXACT(LOWER(LEFT($A82,1)),LEFT($A82,1))))),1,0)</f>
        <v>0</v>
      </c>
    </row>
    <row r="82" spans="1:2" x14ac:dyDescent="0.25">
      <c r="A82" t="s">
        <v>805</v>
      </c>
      <c r="B82">
        <f>IF(AND($A82&lt;&gt;0,$A83&lt;&gt;0,OR(AND(EXACT(UPPER(LEFT($A82,1)),LEFT($A82,1)),EXACT(UPPER(LEFT($A83,1)),LEFT($A83,1))),AND(EXACT(LOWER(LEFT($A82,1)),LEFT($A82,1)),EXACT(LOWER(LEFT($A83,1)),LEFT($A83,1))))),1,0)</f>
        <v>0</v>
      </c>
    </row>
    <row r="83" spans="1:2" x14ac:dyDescent="0.25">
      <c r="B83">
        <f>IF(AND($A83&lt;&gt;0,$A84&lt;&gt;0,OR(AND(EXACT(UPPER(LEFT($A83,1)),LEFT($A83,1)),EXACT(UPPER(LEFT($A84,1)),LEFT($A84,1))),AND(EXACT(LOWER(LEFT($A83,1)),LEFT($A83,1)),EXACT(LOWER(LEFT($A84,1)),LEFT($A84,1))))),1,0)</f>
        <v>0</v>
      </c>
    </row>
    <row r="84" spans="1:2" x14ac:dyDescent="0.25">
      <c r="A84" t="s">
        <v>767</v>
      </c>
      <c r="B84">
        <f>IF(AND($A84&lt;&gt;0,$A85&lt;&gt;0,OR(AND(EXACT(UPPER(LEFT($A84,1)),LEFT($A84,1)),EXACT(UPPER(LEFT($A85,1)),LEFT($A85,1))),AND(EXACT(LOWER(LEFT($A84,1)),LEFT($A84,1)),EXACT(LOWER(LEFT($A85,1)),LEFT($A85,1))))),1,0)</f>
        <v>0</v>
      </c>
    </row>
    <row r="85" spans="1:2" x14ac:dyDescent="0.25">
      <c r="A85" t="s">
        <v>768</v>
      </c>
      <c r="B85">
        <f>IF(AND($A85&lt;&gt;0,$A86&lt;&gt;0,OR(AND(EXACT(UPPER(LEFT($A85,1)),LEFT($A85,1)),EXACT(UPPER(LEFT($A86,1)),LEFT($A86,1))),AND(EXACT(LOWER(LEFT($A85,1)),LEFT($A85,1)),EXACT(LOWER(LEFT($A86,1)),LEFT($A86,1))))),1,0)</f>
        <v>0</v>
      </c>
    </row>
    <row r="86" spans="1:2" x14ac:dyDescent="0.25">
      <c r="A86" t="s">
        <v>805</v>
      </c>
      <c r="B86">
        <f>IF(AND($A86&lt;&gt;0,$A87&lt;&gt;0,OR(AND(EXACT(UPPER(LEFT($A86,1)),LEFT($A86,1)),EXACT(UPPER(LEFT($A87,1)),LEFT($A87,1))),AND(EXACT(LOWER(LEFT($A86,1)),LEFT($A86,1)),EXACT(LOWER(LEFT($A87,1)),LEFT($A87,1))))),1,0)</f>
        <v>0</v>
      </c>
    </row>
    <row r="87" spans="1:2" x14ac:dyDescent="0.25">
      <c r="B87">
        <f>IF(AND($A87&lt;&gt;0,$A88&lt;&gt;0,OR(AND(EXACT(UPPER(LEFT($A87,1)),LEFT($A87,1)),EXACT(UPPER(LEFT($A88,1)),LEFT($A88,1))),AND(EXACT(LOWER(LEFT($A87,1)),LEFT($A87,1)),EXACT(LOWER(LEFT($A88,1)),LEFT($A88,1))))),1,0)</f>
        <v>0</v>
      </c>
    </row>
    <row r="88" spans="1:2" x14ac:dyDescent="0.25">
      <c r="A88" t="s">
        <v>769</v>
      </c>
      <c r="B88">
        <f>IF(AND($A88&lt;&gt;0,$A89&lt;&gt;0,OR(AND(EXACT(UPPER(LEFT($A88,1)),LEFT($A88,1)),EXACT(UPPER(LEFT($A89,1)),LEFT($A89,1))),AND(EXACT(LOWER(LEFT($A88,1)),LEFT($A88,1)),EXACT(LOWER(LEFT($A89,1)),LEFT($A89,1))))),1,0)</f>
        <v>0</v>
      </c>
    </row>
    <row r="89" spans="1:2" x14ac:dyDescent="0.25">
      <c r="A89" t="s">
        <v>770</v>
      </c>
      <c r="B89">
        <f>IF(AND($A89&lt;&gt;0,$A90&lt;&gt;0,OR(AND(EXACT(UPPER(LEFT($A89,1)),LEFT($A89,1)),EXACT(UPPER(LEFT($A90,1)),LEFT($A90,1))),AND(EXACT(LOWER(LEFT($A89,1)),LEFT($A89,1)),EXACT(LOWER(LEFT($A90,1)),LEFT($A90,1))))),1,0)</f>
        <v>0</v>
      </c>
    </row>
    <row r="90" spans="1:2" x14ac:dyDescent="0.25">
      <c r="A90" t="s">
        <v>805</v>
      </c>
      <c r="B90">
        <f>IF(AND($A90&lt;&gt;0,$A91&lt;&gt;0,OR(AND(EXACT(UPPER(LEFT($A90,1)),LEFT($A90,1)),EXACT(UPPER(LEFT($A91,1)),LEFT($A91,1))),AND(EXACT(LOWER(LEFT($A90,1)),LEFT($A90,1)),EXACT(LOWER(LEFT($A91,1)),LEFT($A91,1))))),1,0)</f>
        <v>0</v>
      </c>
    </row>
    <row r="91" spans="1:2" x14ac:dyDescent="0.25">
      <c r="B91">
        <f>IF(AND($A91&lt;&gt;0,$A92&lt;&gt;0,OR(AND(EXACT(UPPER(LEFT($A91,1)),LEFT($A91,1)),EXACT(UPPER(LEFT($A92,1)),LEFT($A92,1))),AND(EXACT(LOWER(LEFT($A91,1)),LEFT($A91,1)),EXACT(LOWER(LEFT($A92,1)),LEFT($A92,1))))),1,0)</f>
        <v>0</v>
      </c>
    </row>
    <row r="92" spans="1:2" x14ac:dyDescent="0.25">
      <c r="A92" t="s">
        <v>771</v>
      </c>
      <c r="B92">
        <f>IF(AND($A92&lt;&gt;0,$A93&lt;&gt;0,OR(AND(EXACT(UPPER(LEFT($A92,1)),LEFT($A92,1)),EXACT(UPPER(LEFT($A93,1)),LEFT($A93,1))),AND(EXACT(LOWER(LEFT($A92,1)),LEFT($A92,1)),EXACT(LOWER(LEFT($A93,1)),LEFT($A93,1))))),1,0)</f>
        <v>0</v>
      </c>
    </row>
    <row r="93" spans="1:2" x14ac:dyDescent="0.25">
      <c r="A93" t="s">
        <v>772</v>
      </c>
      <c r="B93">
        <f>IF(AND($A93&lt;&gt;0,$A94&lt;&gt;0,OR(AND(EXACT(UPPER(LEFT($A93,1)),LEFT($A93,1)),EXACT(UPPER(LEFT($A94,1)),LEFT($A94,1))),AND(EXACT(LOWER(LEFT($A93,1)),LEFT($A93,1)),EXACT(LOWER(LEFT($A94,1)),LEFT($A94,1))))),1,0)</f>
        <v>0</v>
      </c>
    </row>
    <row r="94" spans="1:2" x14ac:dyDescent="0.25">
      <c r="A94" t="s">
        <v>805</v>
      </c>
      <c r="B94">
        <f>IF(AND($A94&lt;&gt;0,$A95&lt;&gt;0,OR(AND(EXACT(UPPER(LEFT($A94,1)),LEFT($A94,1)),EXACT(UPPER(LEFT($A95,1)),LEFT($A95,1))),AND(EXACT(LOWER(LEFT($A94,1)),LEFT($A94,1)),EXACT(LOWER(LEFT($A95,1)),LEFT($A95,1))))),1,0)</f>
        <v>0</v>
      </c>
    </row>
    <row r="95" spans="1:2" x14ac:dyDescent="0.25">
      <c r="B95">
        <f>IF(AND($A95&lt;&gt;0,$A96&lt;&gt;0,OR(AND(EXACT(UPPER(LEFT($A95,1)),LEFT($A95,1)),EXACT(UPPER(LEFT($A96,1)),LEFT($A96,1))),AND(EXACT(LOWER(LEFT($A95,1)),LEFT($A95,1)),EXACT(LOWER(LEFT($A96,1)),LEFT($A96,1))))),1,0)</f>
        <v>0</v>
      </c>
    </row>
    <row r="96" spans="1:2" x14ac:dyDescent="0.25">
      <c r="A96" t="s">
        <v>773</v>
      </c>
      <c r="B96">
        <f>IF(AND($A96&lt;&gt;0,$A97&lt;&gt;0,OR(AND(EXACT(UPPER(LEFT($A96,1)),LEFT($A96,1)),EXACT(UPPER(LEFT($A97,1)),LEFT($A97,1))),AND(EXACT(LOWER(LEFT($A96,1)),LEFT($A96,1)),EXACT(LOWER(LEFT($A97,1)),LEFT($A97,1))))),1,0)</f>
        <v>0</v>
      </c>
    </row>
    <row r="97" spans="1:2" x14ac:dyDescent="0.25">
      <c r="A97" t="s">
        <v>774</v>
      </c>
      <c r="B97">
        <f>IF(AND($A97&lt;&gt;0,$A98&lt;&gt;0,OR(AND(EXACT(UPPER(LEFT($A97,1)),LEFT($A97,1)),EXACT(UPPER(LEFT($A98,1)),LEFT($A98,1))),AND(EXACT(LOWER(LEFT($A97,1)),LEFT($A97,1)),EXACT(LOWER(LEFT($A98,1)),LEFT($A98,1))))),1,0)</f>
        <v>0</v>
      </c>
    </row>
    <row r="98" spans="1:2" x14ac:dyDescent="0.25">
      <c r="A98" t="s">
        <v>805</v>
      </c>
      <c r="B98">
        <f>IF(AND($A98&lt;&gt;0,$A99&lt;&gt;0,OR(AND(EXACT(UPPER(LEFT($A98,1)),LEFT($A98,1)),EXACT(UPPER(LEFT($A99,1)),LEFT($A99,1))),AND(EXACT(LOWER(LEFT($A98,1)),LEFT($A98,1)),EXACT(LOWER(LEFT($A99,1)),LEFT($A99,1))))),1,0)</f>
        <v>0</v>
      </c>
    </row>
    <row r="99" spans="1:2" x14ac:dyDescent="0.25">
      <c r="B99">
        <f>IF(AND($A99&lt;&gt;0,$A100&lt;&gt;0,OR(AND(EXACT(UPPER(LEFT($A99,1)),LEFT($A99,1)),EXACT(UPPER(LEFT($A100,1)),LEFT($A100,1))),AND(EXACT(LOWER(LEFT($A99,1)),LEFT($A99,1)),EXACT(LOWER(LEFT($A100,1)),LEFT($A100,1))))),1,0)</f>
        <v>0</v>
      </c>
    </row>
    <row r="100" spans="1:2" x14ac:dyDescent="0.25">
      <c r="A100" t="s">
        <v>775</v>
      </c>
      <c r="B100">
        <f>IF(AND($A100&lt;&gt;0,$A101&lt;&gt;0,OR(AND(EXACT(UPPER(LEFT($A100,1)),LEFT($A100,1)),EXACT(UPPER(LEFT($A101,1)),LEFT($A101,1))),AND(EXACT(LOWER(LEFT($A100,1)),LEFT($A100,1)),EXACT(LOWER(LEFT($A101,1)),LEFT($A101,1))))),1,0)</f>
        <v>0</v>
      </c>
    </row>
    <row r="101" spans="1:2" x14ac:dyDescent="0.25">
      <c r="A101" t="s">
        <v>776</v>
      </c>
      <c r="B101">
        <f>IF(AND($A101&lt;&gt;0,$A102&lt;&gt;0,OR(AND(EXACT(UPPER(LEFT($A101,1)),LEFT($A101,1)),EXACT(UPPER(LEFT($A102,1)),LEFT($A102,1))),AND(EXACT(LOWER(LEFT($A101,1)),LEFT($A101,1)),EXACT(LOWER(LEFT($A102,1)),LEFT($A102,1))))),1,0)</f>
        <v>0</v>
      </c>
    </row>
    <row r="102" spans="1:2" x14ac:dyDescent="0.25">
      <c r="A102" t="s">
        <v>805</v>
      </c>
      <c r="B102">
        <f>IF(AND($A102&lt;&gt;0,$A103&lt;&gt;0,OR(AND(EXACT(UPPER(LEFT($A102,1)),LEFT($A102,1)),EXACT(UPPER(LEFT($A103,1)),LEFT($A103,1))),AND(EXACT(LOWER(LEFT($A102,1)),LEFT($A102,1)),EXACT(LOWER(LEFT($A103,1)),LEFT($A103,1))))),1,0)</f>
        <v>0</v>
      </c>
    </row>
    <row r="103" spans="1:2" x14ac:dyDescent="0.25">
      <c r="B103">
        <f>IF(AND($A103&lt;&gt;0,$A104&lt;&gt;0,OR(AND(EXACT(UPPER(LEFT($A103,1)),LEFT($A103,1)),EXACT(UPPER(LEFT($A104,1)),LEFT($A104,1))),AND(EXACT(LOWER(LEFT($A103,1)),LEFT($A103,1)),EXACT(LOWER(LEFT($A104,1)),LEFT($A104,1))))),1,0)</f>
        <v>0</v>
      </c>
    </row>
    <row r="104" spans="1:2" x14ac:dyDescent="0.25">
      <c r="A104" t="s">
        <v>777</v>
      </c>
      <c r="B104">
        <f>IF(AND($A104&lt;&gt;0,$A105&lt;&gt;0,OR(AND(EXACT(UPPER(LEFT($A104,1)),LEFT($A104,1)),EXACT(UPPER(LEFT($A105,1)),LEFT($A105,1))),AND(EXACT(LOWER(LEFT($A104,1)),LEFT($A104,1)),EXACT(LOWER(LEFT($A105,1)),LEFT($A105,1))))),1,0)</f>
        <v>0</v>
      </c>
    </row>
    <row r="105" spans="1:2" x14ac:dyDescent="0.25">
      <c r="A105" t="s">
        <v>778</v>
      </c>
      <c r="B105">
        <f>IF(AND($A105&lt;&gt;0,$A106&lt;&gt;0,OR(AND(EXACT(UPPER(LEFT($A105,1)),LEFT($A105,1)),EXACT(UPPER(LEFT($A106,1)),LEFT($A106,1))),AND(EXACT(LOWER(LEFT($A105,1)),LEFT($A105,1)),EXACT(LOWER(LEFT($A106,1)),LEFT($A106,1))))),1,0)</f>
        <v>0</v>
      </c>
    </row>
    <row r="106" spans="1:2" x14ac:dyDescent="0.25">
      <c r="A106" t="s">
        <v>805</v>
      </c>
      <c r="B106">
        <f>IF(AND($A106&lt;&gt;0,$A107&lt;&gt;0,OR(AND(EXACT(UPPER(LEFT($A106,1)),LEFT($A106,1)),EXACT(UPPER(LEFT($A107,1)),LEFT($A107,1))),AND(EXACT(LOWER(LEFT($A106,1)),LEFT($A106,1)),EXACT(LOWER(LEFT($A107,1)),LEFT($A107,1))))),1,0)</f>
        <v>0</v>
      </c>
    </row>
    <row r="107" spans="1:2" x14ac:dyDescent="0.25">
      <c r="B107">
        <f>IF(AND($A107&lt;&gt;0,$A108&lt;&gt;0,OR(AND(EXACT(UPPER(LEFT($A107,1)),LEFT($A107,1)),EXACT(UPPER(LEFT($A108,1)),LEFT($A108,1))),AND(EXACT(LOWER(LEFT($A107,1)),LEFT($A107,1)),EXACT(LOWER(LEFT($A108,1)),LEFT($A108,1))))),1,0)</f>
        <v>0</v>
      </c>
    </row>
    <row r="108" spans="1:2" x14ac:dyDescent="0.25">
      <c r="A108" t="s">
        <v>779</v>
      </c>
      <c r="B108">
        <f>IF(AND($A108&lt;&gt;0,$A109&lt;&gt;0,OR(AND(EXACT(UPPER(LEFT($A108,1)),LEFT($A108,1)),EXACT(UPPER(LEFT($A109,1)),LEFT($A109,1))),AND(EXACT(LOWER(LEFT($A108,1)),LEFT($A108,1)),EXACT(LOWER(LEFT($A109,1)),LEFT($A109,1))))),1,0)</f>
        <v>0</v>
      </c>
    </row>
    <row r="109" spans="1:2" x14ac:dyDescent="0.25">
      <c r="A109" t="s">
        <v>780</v>
      </c>
      <c r="B109">
        <f>IF(AND($A109&lt;&gt;0,$A110&lt;&gt;0,OR(AND(EXACT(UPPER(LEFT($A109,1)),LEFT($A109,1)),EXACT(UPPER(LEFT($A110,1)),LEFT($A110,1))),AND(EXACT(LOWER(LEFT($A109,1)),LEFT($A109,1)),EXACT(LOWER(LEFT($A110,1)),LEFT($A110,1))))),1,0)</f>
        <v>0</v>
      </c>
    </row>
    <row r="110" spans="1:2" x14ac:dyDescent="0.25">
      <c r="A110" t="s">
        <v>805</v>
      </c>
      <c r="B110">
        <f>IF(AND($A110&lt;&gt;0,$A111&lt;&gt;0,OR(AND(EXACT(UPPER(LEFT($A110,1)),LEFT($A110,1)),EXACT(UPPER(LEFT($A111,1)),LEFT($A111,1))),AND(EXACT(LOWER(LEFT($A110,1)),LEFT($A110,1)),EXACT(LOWER(LEFT($A111,1)),LEFT($A111,1))))),1,0)</f>
        <v>0</v>
      </c>
    </row>
    <row r="111" spans="1:2" x14ac:dyDescent="0.25">
      <c r="B111">
        <f>IF(AND($A111&lt;&gt;0,$A112&lt;&gt;0,OR(AND(EXACT(UPPER(LEFT($A111,1)),LEFT($A111,1)),EXACT(UPPER(LEFT($A112,1)),LEFT($A112,1))),AND(EXACT(LOWER(LEFT($A111,1)),LEFT($A111,1)),EXACT(LOWER(LEFT($A112,1)),LEFT($A112,1))))),1,0)</f>
        <v>0</v>
      </c>
    </row>
    <row r="112" spans="1:2" x14ac:dyDescent="0.25">
      <c r="A112" t="s">
        <v>781</v>
      </c>
      <c r="B112">
        <f>IF(AND($A112&lt;&gt;0,$A113&lt;&gt;0,OR(AND(EXACT(UPPER(LEFT($A112,1)),LEFT($A112,1)),EXACT(UPPER(LEFT($A113,1)),LEFT($A113,1))),AND(EXACT(LOWER(LEFT($A112,1)),LEFT($A112,1)),EXACT(LOWER(LEFT($A113,1)),LEFT($A113,1))))),1,0)</f>
        <v>0</v>
      </c>
    </row>
    <row r="113" spans="1:2" x14ac:dyDescent="0.25">
      <c r="A113" t="s">
        <v>782</v>
      </c>
      <c r="B113">
        <f>IF(AND($A113&lt;&gt;0,$A114&lt;&gt;0,OR(AND(EXACT(UPPER(LEFT($A113,1)),LEFT($A113,1)),EXACT(UPPER(LEFT($A114,1)),LEFT($A114,1))),AND(EXACT(LOWER(LEFT($A113,1)),LEFT($A113,1)),EXACT(LOWER(LEFT($A114,1)),LEFT($A114,1))))),1,0)</f>
        <v>0</v>
      </c>
    </row>
    <row r="114" spans="1:2" x14ac:dyDescent="0.25">
      <c r="A114" t="s">
        <v>805</v>
      </c>
      <c r="B114">
        <f>IF(AND($A114&lt;&gt;0,$A115&lt;&gt;0,OR(AND(EXACT(UPPER(LEFT($A114,1)),LEFT($A114,1)),EXACT(UPPER(LEFT($A115,1)),LEFT($A115,1))),AND(EXACT(LOWER(LEFT($A114,1)),LEFT($A114,1)),EXACT(LOWER(LEFT($A115,1)),LEFT($A115,1))))),1,0)</f>
        <v>0</v>
      </c>
    </row>
    <row r="115" spans="1:2" x14ac:dyDescent="0.25">
      <c r="B115">
        <f>IF(AND($A115&lt;&gt;0,$A116&lt;&gt;0,OR(AND(EXACT(UPPER(LEFT($A115,1)),LEFT($A115,1)),EXACT(UPPER(LEFT($A116,1)),LEFT($A116,1))),AND(EXACT(LOWER(LEFT($A115,1)),LEFT($A115,1)),EXACT(LOWER(LEFT($A116,1)),LEFT($A116,1))))),1,0)</f>
        <v>0</v>
      </c>
    </row>
    <row r="116" spans="1:2" x14ac:dyDescent="0.25">
      <c r="A116" t="s">
        <v>783</v>
      </c>
      <c r="B116">
        <f>IF(AND($A116&lt;&gt;0,$A117&lt;&gt;0,OR(AND(EXACT(UPPER(LEFT($A116,1)),LEFT($A116,1)),EXACT(UPPER(LEFT($A117,1)),LEFT($A117,1))),AND(EXACT(LOWER(LEFT($A116,1)),LEFT($A116,1)),EXACT(LOWER(LEFT($A117,1)),LEFT($A117,1))))),1,0)</f>
        <v>0</v>
      </c>
    </row>
    <row r="117" spans="1:2" x14ac:dyDescent="0.25">
      <c r="A117" t="s">
        <v>784</v>
      </c>
      <c r="B117">
        <f>IF(AND($A117&lt;&gt;0,$A118&lt;&gt;0,OR(AND(EXACT(UPPER(LEFT($A117,1)),LEFT($A117,1)),EXACT(UPPER(LEFT($A118,1)),LEFT($A118,1))),AND(EXACT(LOWER(LEFT($A117,1)),LEFT($A117,1)),EXACT(LOWER(LEFT($A118,1)),LEFT($A118,1))))),1,0)</f>
        <v>0</v>
      </c>
    </row>
    <row r="118" spans="1:2" x14ac:dyDescent="0.25">
      <c r="A118" t="s">
        <v>805</v>
      </c>
      <c r="B118">
        <f>IF(AND($A118&lt;&gt;0,$A119&lt;&gt;0,OR(AND(EXACT(UPPER(LEFT($A118,1)),LEFT($A118,1)),EXACT(UPPER(LEFT($A119,1)),LEFT($A119,1))),AND(EXACT(LOWER(LEFT($A118,1)),LEFT($A118,1)),EXACT(LOWER(LEFT($A119,1)),LEFT($A119,1))))),1,0)</f>
        <v>0</v>
      </c>
    </row>
    <row r="119" spans="1:2" x14ac:dyDescent="0.25">
      <c r="B119">
        <f>IF(AND($A119&lt;&gt;0,$A120&lt;&gt;0,OR(AND(EXACT(UPPER(LEFT($A119,1)),LEFT($A119,1)),EXACT(UPPER(LEFT($A120,1)),LEFT($A120,1))),AND(EXACT(LOWER(LEFT($A119,1)),LEFT($A119,1)),EXACT(LOWER(LEFT($A120,1)),LEFT($A120,1))))),1,0)</f>
        <v>0</v>
      </c>
    </row>
    <row r="120" spans="1:2" x14ac:dyDescent="0.25">
      <c r="A120" t="s">
        <v>785</v>
      </c>
      <c r="B120">
        <f>IF(AND($A120&lt;&gt;0,$A121&lt;&gt;0,OR(AND(EXACT(UPPER(LEFT($A120,1)),LEFT($A120,1)),EXACT(UPPER(LEFT($A121,1)),LEFT($A121,1))),AND(EXACT(LOWER(LEFT($A120,1)),LEFT($A120,1)),EXACT(LOWER(LEFT($A121,1)),LEFT($A121,1))))),1,0)</f>
        <v>0</v>
      </c>
    </row>
    <row r="121" spans="1:2" x14ac:dyDescent="0.25">
      <c r="A121" t="s">
        <v>786</v>
      </c>
      <c r="B121">
        <f>IF(AND($A121&lt;&gt;0,$A122&lt;&gt;0,OR(AND(EXACT(UPPER(LEFT($A121,1)),LEFT($A121,1)),EXACT(UPPER(LEFT($A122,1)),LEFT($A122,1))),AND(EXACT(LOWER(LEFT($A121,1)),LEFT($A121,1)),EXACT(LOWER(LEFT($A122,1)),LEFT($A122,1))))),1,0)</f>
        <v>0</v>
      </c>
    </row>
    <row r="122" spans="1:2" x14ac:dyDescent="0.25">
      <c r="A122" t="s">
        <v>805</v>
      </c>
      <c r="B122">
        <f>IF(AND($A122&lt;&gt;0,$A123&lt;&gt;0,OR(AND(EXACT(UPPER(LEFT($A122,1)),LEFT($A122,1)),EXACT(UPPER(LEFT($A123,1)),LEFT($A123,1))),AND(EXACT(LOWER(LEFT($A122,1)),LEFT($A122,1)),EXACT(LOWER(LEFT($A123,1)),LEFT($A123,1))))),1,0)</f>
        <v>0</v>
      </c>
    </row>
    <row r="123" spans="1:2" x14ac:dyDescent="0.25">
      <c r="B123">
        <f>IF(AND($A123&lt;&gt;0,$A124&lt;&gt;0,OR(AND(EXACT(UPPER(LEFT($A123,1)),LEFT($A123,1)),EXACT(UPPER(LEFT($A124,1)),LEFT($A124,1))),AND(EXACT(LOWER(LEFT($A123,1)),LEFT($A123,1)),EXACT(LOWER(LEFT($A124,1)),LEFT($A124,1))))),1,0)</f>
        <v>0</v>
      </c>
    </row>
    <row r="124" spans="1:2" x14ac:dyDescent="0.25">
      <c r="A124" t="s">
        <v>787</v>
      </c>
      <c r="B124">
        <f>IF(AND($A124&lt;&gt;0,$A125&lt;&gt;0,OR(AND(EXACT(UPPER(LEFT($A124,1)),LEFT($A124,1)),EXACT(UPPER(LEFT($A125,1)),LEFT($A125,1))),AND(EXACT(LOWER(LEFT($A124,1)),LEFT($A124,1)),EXACT(LOWER(LEFT($A125,1)),LEFT($A125,1))))),1,0)</f>
        <v>0</v>
      </c>
    </row>
    <row r="125" spans="1:2" x14ac:dyDescent="0.25">
      <c r="A125" t="s">
        <v>788</v>
      </c>
      <c r="B125">
        <f>IF(AND($A125&lt;&gt;0,$A126&lt;&gt;0,OR(AND(EXACT(UPPER(LEFT($A125,1)),LEFT($A125,1)),EXACT(UPPER(LEFT($A126,1)),LEFT($A126,1))),AND(EXACT(LOWER(LEFT($A125,1)),LEFT($A125,1)),EXACT(LOWER(LEFT($A126,1)),LEFT($A126,1))))),1,0)</f>
        <v>0</v>
      </c>
    </row>
    <row r="126" spans="1:2" x14ac:dyDescent="0.25">
      <c r="A126" t="s">
        <v>805</v>
      </c>
      <c r="B126">
        <f>IF(AND($A126&lt;&gt;0,$A127&lt;&gt;0,OR(AND(EXACT(UPPER(LEFT($A126,1)),LEFT($A126,1)),EXACT(UPPER(LEFT($A127,1)),LEFT($A127,1))),AND(EXACT(LOWER(LEFT($A126,1)),LEFT($A126,1)),EXACT(LOWER(LEFT($A127,1)),LEFT($A127,1))))),1,0)</f>
        <v>0</v>
      </c>
    </row>
    <row r="127" spans="1:2" x14ac:dyDescent="0.25">
      <c r="B127">
        <f>IF(AND($A127&lt;&gt;0,$A128&lt;&gt;0,OR(AND(EXACT(UPPER(LEFT($A127,1)),LEFT($A127,1)),EXACT(UPPER(LEFT($A128,1)),LEFT($A128,1))),AND(EXACT(LOWER(LEFT($A127,1)),LEFT($A127,1)),EXACT(LOWER(LEFT($A128,1)),LEFT($A128,1))))),1,0)</f>
        <v>0</v>
      </c>
    </row>
    <row r="128" spans="1:2" x14ac:dyDescent="0.25">
      <c r="A128" t="s">
        <v>789</v>
      </c>
      <c r="B128">
        <f>IF(AND($A128&lt;&gt;0,$A129&lt;&gt;0,OR(AND(EXACT(UPPER(LEFT($A128,1)),LEFT($A128,1)),EXACT(UPPER(LEFT($A129,1)),LEFT($A129,1))),AND(EXACT(LOWER(LEFT($A128,1)),LEFT($A128,1)),EXACT(LOWER(LEFT($A129,1)),LEFT($A129,1))))),1,0)</f>
        <v>0</v>
      </c>
    </row>
    <row r="129" spans="1:2" x14ac:dyDescent="0.25">
      <c r="A129" t="s">
        <v>790</v>
      </c>
      <c r="B129">
        <f>IF(AND($A129&lt;&gt;0,$A130&lt;&gt;0,OR(AND(EXACT(UPPER(LEFT($A129,1)),LEFT($A129,1)),EXACT(UPPER(LEFT($A130,1)),LEFT($A130,1))),AND(EXACT(LOWER(LEFT($A129,1)),LEFT($A129,1)),EXACT(LOWER(LEFT($A130,1)),LEFT($A130,1))))),1,0)</f>
        <v>0</v>
      </c>
    </row>
    <row r="130" spans="1:2" x14ac:dyDescent="0.25">
      <c r="A130" t="s">
        <v>805</v>
      </c>
      <c r="B130">
        <f>IF(AND($A130&lt;&gt;0,$A131&lt;&gt;0,OR(AND(EXACT(UPPER(LEFT($A130,1)),LEFT($A130,1)),EXACT(UPPER(LEFT($A131,1)),LEFT($A131,1))),AND(EXACT(LOWER(LEFT($A130,1)),LEFT($A130,1)),EXACT(LOWER(LEFT($A131,1)),LEFT($A131,1))))),1,0)</f>
        <v>0</v>
      </c>
    </row>
    <row r="131" spans="1:2" x14ac:dyDescent="0.25">
      <c r="B131">
        <f>IF(AND($A131&lt;&gt;0,$A132&lt;&gt;0,OR(AND(EXACT(UPPER(LEFT($A131,1)),LEFT($A131,1)),EXACT(UPPER(LEFT($A132,1)),LEFT($A132,1))),AND(EXACT(LOWER(LEFT($A131,1)),LEFT($A131,1)),EXACT(LOWER(LEFT($A132,1)),LEFT($A132,1))))),1,0)</f>
        <v>0</v>
      </c>
    </row>
    <row r="132" spans="1:2" x14ac:dyDescent="0.25">
      <c r="A132" t="s">
        <v>791</v>
      </c>
      <c r="B132">
        <f>IF(AND($A132&lt;&gt;0,$A133&lt;&gt;0,OR(AND(EXACT(UPPER(LEFT($A132,1)),LEFT($A132,1)),EXACT(UPPER(LEFT($A133,1)),LEFT($A133,1))),AND(EXACT(LOWER(LEFT($A132,1)),LEFT($A132,1)),EXACT(LOWER(LEFT($A133,1)),LEFT($A133,1))))),1,0)</f>
        <v>0</v>
      </c>
    </row>
    <row r="133" spans="1:2" x14ac:dyDescent="0.25">
      <c r="A133" t="s">
        <v>792</v>
      </c>
      <c r="B133">
        <f>IF(AND($A133&lt;&gt;0,$A134&lt;&gt;0,OR(AND(EXACT(UPPER(LEFT($A133,1)),LEFT($A133,1)),EXACT(UPPER(LEFT($A134,1)),LEFT($A134,1))),AND(EXACT(LOWER(LEFT($A133,1)),LEFT($A133,1)),EXACT(LOWER(LEFT($A134,1)),LEFT($A134,1))))),1,0)</f>
        <v>0</v>
      </c>
    </row>
    <row r="134" spans="1:2" x14ac:dyDescent="0.25">
      <c r="A134" t="s">
        <v>805</v>
      </c>
      <c r="B134">
        <f>IF(AND($A134&lt;&gt;0,$A135&lt;&gt;0,OR(AND(EXACT(UPPER(LEFT($A134,1)),LEFT($A134,1)),EXACT(UPPER(LEFT($A135,1)),LEFT($A135,1))),AND(EXACT(LOWER(LEFT($A134,1)),LEFT($A134,1)),EXACT(LOWER(LEFT($A135,1)),LEFT($A135,1))))),1,0)</f>
        <v>0</v>
      </c>
    </row>
    <row r="135" spans="1:2" x14ac:dyDescent="0.25">
      <c r="B135">
        <f>IF(AND($A135&lt;&gt;0,$A136&lt;&gt;0,OR(AND(EXACT(UPPER(LEFT($A135,1)),LEFT($A135,1)),EXACT(UPPER(LEFT($A136,1)),LEFT($A136,1))),AND(EXACT(LOWER(LEFT($A135,1)),LEFT($A135,1)),EXACT(LOWER(LEFT($A136,1)),LEFT($A136,1))))),1,0)</f>
        <v>0</v>
      </c>
    </row>
    <row r="136" spans="1:2" x14ac:dyDescent="0.25">
      <c r="A136" t="s">
        <v>793</v>
      </c>
      <c r="B136">
        <f>IF(AND($A136&lt;&gt;0,$A137&lt;&gt;0,OR(AND(EXACT(UPPER(LEFT($A136,1)),LEFT($A136,1)),EXACT(UPPER(LEFT($A137,1)),LEFT($A137,1))),AND(EXACT(LOWER(LEFT($A136,1)),LEFT($A136,1)),EXACT(LOWER(LEFT($A137,1)),LEFT($A137,1))))),1,0)</f>
        <v>0</v>
      </c>
    </row>
    <row r="137" spans="1:2" x14ac:dyDescent="0.25">
      <c r="A137" t="s">
        <v>794</v>
      </c>
      <c r="B137">
        <f>IF(AND($A137&lt;&gt;0,$A138&lt;&gt;0,OR(AND(EXACT(UPPER(LEFT($A137,1)),LEFT($A137,1)),EXACT(UPPER(LEFT($A138,1)),LEFT($A138,1))),AND(EXACT(LOWER(LEFT($A137,1)),LEFT($A137,1)),EXACT(LOWER(LEFT($A138,1)),LEFT($A138,1))))),1,0)</f>
        <v>0</v>
      </c>
    </row>
    <row r="138" spans="1:2" x14ac:dyDescent="0.25">
      <c r="A138" t="s">
        <v>805</v>
      </c>
      <c r="B138">
        <f>IF(AND($A138&lt;&gt;0,$A139&lt;&gt;0,OR(AND(EXACT(UPPER(LEFT($A138,1)),LEFT($A138,1)),EXACT(UPPER(LEFT($A139,1)),LEFT($A139,1))),AND(EXACT(LOWER(LEFT($A138,1)),LEFT($A138,1)),EXACT(LOWER(LEFT($A139,1)),LEFT($A139,1))))),1,0)</f>
        <v>0</v>
      </c>
    </row>
    <row r="139" spans="1:2" x14ac:dyDescent="0.25">
      <c r="B139">
        <f>IF(AND($A139&lt;&gt;0,$A140&lt;&gt;0,OR(AND(EXACT(UPPER(LEFT($A139,1)),LEFT($A139,1)),EXACT(UPPER(LEFT($A140,1)),LEFT($A140,1))),AND(EXACT(LOWER(LEFT($A139,1)),LEFT($A139,1)),EXACT(LOWER(LEFT($A140,1)),LEFT($A140,1))))),1,0)</f>
        <v>0</v>
      </c>
    </row>
    <row r="140" spans="1:2" x14ac:dyDescent="0.25">
      <c r="A140" t="s">
        <v>795</v>
      </c>
      <c r="B140">
        <f>IF(AND($A140&lt;&gt;0,$A141&lt;&gt;0,OR(AND(EXACT(UPPER(LEFT($A140,1)),LEFT($A140,1)),EXACT(UPPER(LEFT($A141,1)),LEFT($A141,1))),AND(EXACT(LOWER(LEFT($A140,1)),LEFT($A140,1)),EXACT(LOWER(LEFT($A141,1)),LEFT($A141,1))))),1,0)</f>
        <v>0</v>
      </c>
    </row>
    <row r="141" spans="1:2" x14ac:dyDescent="0.25">
      <c r="A141" t="s">
        <v>796</v>
      </c>
      <c r="B141">
        <f>IF(AND($A141&lt;&gt;0,$A142&lt;&gt;0,OR(AND(EXACT(UPPER(LEFT($A141,1)),LEFT($A141,1)),EXACT(UPPER(LEFT($A142,1)),LEFT($A142,1))),AND(EXACT(LOWER(LEFT($A141,1)),LEFT($A141,1)),EXACT(LOWER(LEFT($A142,1)),LEFT($A142,1))))),1,0)</f>
        <v>0</v>
      </c>
    </row>
    <row r="142" spans="1:2" x14ac:dyDescent="0.25">
      <c r="A142" t="s">
        <v>805</v>
      </c>
      <c r="B142">
        <f>IF(AND($A142&lt;&gt;0,$A143&lt;&gt;0,OR(AND(EXACT(UPPER(LEFT($A142,1)),LEFT($A142,1)),EXACT(UPPER(LEFT($A143,1)),LEFT($A143,1))),AND(EXACT(LOWER(LEFT($A142,1)),LEFT($A142,1)),EXACT(LOWER(LEFT($A143,1)),LEFT($A143,1))))),1,0)</f>
        <v>0</v>
      </c>
    </row>
    <row r="143" spans="1:2" x14ac:dyDescent="0.25">
      <c r="B143">
        <f>IF(AND($A143&lt;&gt;0,$A144&lt;&gt;0,OR(AND(EXACT(UPPER(LEFT($A143,1)),LEFT($A143,1)),EXACT(UPPER(LEFT($A144,1)),LEFT($A144,1))),AND(EXACT(LOWER(LEFT($A143,1)),LEFT($A143,1)),EXACT(LOWER(LEFT($A144,1)),LEFT($A144,1))))),1,0)</f>
        <v>0</v>
      </c>
    </row>
    <row r="144" spans="1:2" x14ac:dyDescent="0.25">
      <c r="A144" t="s">
        <v>797</v>
      </c>
      <c r="B144">
        <f>IF(AND($A144&lt;&gt;0,$A145&lt;&gt;0,OR(AND(EXACT(UPPER(LEFT($A144,1)),LEFT($A144,1)),EXACT(UPPER(LEFT($A145,1)),LEFT($A145,1))),AND(EXACT(LOWER(LEFT($A144,1)),LEFT($A144,1)),EXACT(LOWER(LEFT($A145,1)),LEFT($A145,1))))),1,0)</f>
        <v>0</v>
      </c>
    </row>
    <row r="145" spans="1:2" x14ac:dyDescent="0.25">
      <c r="A145" t="s">
        <v>798</v>
      </c>
      <c r="B145">
        <f>IF(AND($A145&lt;&gt;0,$A146&lt;&gt;0,OR(AND(EXACT(UPPER(LEFT($A145,1)),LEFT($A145,1)),EXACT(UPPER(LEFT($A146,1)),LEFT($A146,1))),AND(EXACT(LOWER(LEFT($A145,1)),LEFT($A145,1)),EXACT(LOWER(LEFT($A146,1)),LEFT($A146,1))))),1,0)</f>
        <v>0</v>
      </c>
    </row>
    <row r="146" spans="1:2" x14ac:dyDescent="0.25">
      <c r="A146" t="s">
        <v>805</v>
      </c>
      <c r="B146">
        <f>IF(AND($A146&lt;&gt;0,$A147&lt;&gt;0,OR(AND(EXACT(UPPER(LEFT($A146,1)),LEFT($A146,1)),EXACT(UPPER(LEFT($A147,1)),LEFT($A147,1))),AND(EXACT(LOWER(LEFT($A146,1)),LEFT($A146,1)),EXACT(LOWER(LEFT($A147,1)),LEFT($A147,1))))),1,0)</f>
        <v>0</v>
      </c>
    </row>
    <row r="147" spans="1:2" x14ac:dyDescent="0.25">
      <c r="B147">
        <f>IF(AND($A147&lt;&gt;0,$A148&lt;&gt;0,OR(AND(EXACT(UPPER(LEFT($A147,1)),LEFT($A147,1)),EXACT(UPPER(LEFT($A148,1)),LEFT($A148,1))),AND(EXACT(LOWER(LEFT($A147,1)),LEFT($A147,1)),EXACT(LOWER(LEFT($A148,1)),LEFT($A148,1))))),1,0)</f>
        <v>0</v>
      </c>
    </row>
    <row r="148" spans="1:2" x14ac:dyDescent="0.25">
      <c r="A148" t="s">
        <v>799</v>
      </c>
      <c r="B148">
        <f>IF(AND($A148&lt;&gt;0,$A149&lt;&gt;0,OR(AND(EXACT(UPPER(LEFT($A148,1)),LEFT($A148,1)),EXACT(UPPER(LEFT($A149,1)),LEFT($A149,1))),AND(EXACT(LOWER(LEFT($A148,1)),LEFT($A148,1)),EXACT(LOWER(LEFT($A149,1)),LEFT($A149,1))))),1,0)</f>
        <v>0</v>
      </c>
    </row>
    <row r="149" spans="1:2" x14ac:dyDescent="0.25">
      <c r="A149" t="s">
        <v>800</v>
      </c>
      <c r="B149">
        <f>IF(AND($A149&lt;&gt;0,$A150&lt;&gt;0,OR(AND(EXACT(UPPER(LEFT($A149,1)),LEFT($A149,1)),EXACT(UPPER(LEFT($A150,1)),LEFT($A150,1))),AND(EXACT(LOWER(LEFT($A149,1)),LEFT($A149,1)),EXACT(LOWER(LEFT($A150,1)),LEFT($A150,1))))),1,0)</f>
        <v>0</v>
      </c>
    </row>
    <row r="150" spans="1:2" x14ac:dyDescent="0.25">
      <c r="A150" t="s">
        <v>805</v>
      </c>
      <c r="B150">
        <f>IF(AND($A150&lt;&gt;0,$A151&lt;&gt;0,OR(AND(EXACT(UPPER(LEFT($A150,1)),LEFT($A150,1)),EXACT(UPPER(LEFT($A151,1)),LEFT($A151,1))),AND(EXACT(LOWER(LEFT($A150,1)),LEFT($A150,1)),EXACT(LOWER(LEFT($A151,1)),LEFT($A151,1))))),1,0)</f>
        <v>0</v>
      </c>
    </row>
    <row r="151" spans="1:2" x14ac:dyDescent="0.25">
      <c r="B151">
        <f>IF(AND($A151&lt;&gt;0,$A152&lt;&gt;0,OR(AND(EXACT(UPPER(LEFT($A151,1)),LEFT($A151,1)),EXACT(UPPER(LEFT($A152,1)),LEFT($A152,1))),AND(EXACT(LOWER(LEFT($A151,1)),LEFT($A151,1)),EXACT(LOWER(LEFT($A152,1)),LEFT($A152,1))))),1,0)</f>
        <v>0</v>
      </c>
    </row>
    <row r="152" spans="1:2" x14ac:dyDescent="0.25">
      <c r="A152" t="s">
        <v>801</v>
      </c>
      <c r="B152">
        <f>IF(AND($A152&lt;&gt;0,$A153&lt;&gt;0,OR(AND(EXACT(UPPER(LEFT($A152,1)),LEFT($A152,1)),EXACT(UPPER(LEFT($A153,1)),LEFT($A153,1))),AND(EXACT(LOWER(LEFT($A152,1)),LEFT($A152,1)),EXACT(LOWER(LEFT($A153,1)),LEFT($A153,1))))),1,0)</f>
        <v>0</v>
      </c>
    </row>
    <row r="153" spans="1:2" x14ac:dyDescent="0.25">
      <c r="A153" t="s">
        <v>802</v>
      </c>
      <c r="B153">
        <f>IF(AND($A153&lt;&gt;0,$A154&lt;&gt;0,OR(AND(EXACT(UPPER(LEFT($A153,1)),LEFT($A153,1)),EXACT(UPPER(LEFT($A154,1)),LEFT($A154,1))),AND(EXACT(LOWER(LEFT($A153,1)),LEFT($A153,1)),EXACT(LOWER(LEFT($A154,1)),LEFT($A154,1))))),1,0)</f>
        <v>0</v>
      </c>
    </row>
    <row r="154" spans="1:2" x14ac:dyDescent="0.25">
      <c r="A154" t="s">
        <v>805</v>
      </c>
      <c r="B154">
        <f>IF(AND($A154&lt;&gt;0,$A155&lt;&gt;0,OR(AND(EXACT(UPPER(LEFT($A154,1)),LEFT($A154,1)),EXACT(UPPER(LEFT($A155,1)),LEFT($A155,1))),AND(EXACT(LOWER(LEFT($A154,1)),LEFT($A154,1)),EXACT(LOWER(LEFT($A155,1)),LEFT($A155,1))))),1,0)</f>
        <v>0</v>
      </c>
    </row>
    <row r="155" spans="1:2" x14ac:dyDescent="0.25">
      <c r="B155">
        <f>IF(AND($A155&lt;&gt;0,$A156&lt;&gt;0,OR(AND(EXACT(UPPER(LEFT($A155,1)),LEFT($A155,1)),EXACT(UPPER(LEFT($A156,1)),LEFT($A156,1))),AND(EXACT(LOWER(LEFT($A155,1)),LEFT($A155,1)),EXACT(LOWER(LEFT($A156,1)),LEFT($A156,1))))),1,0)</f>
        <v>0</v>
      </c>
    </row>
    <row r="156" spans="1:2" x14ac:dyDescent="0.25">
      <c r="A156" t="s">
        <v>803</v>
      </c>
      <c r="B156">
        <f>IF(AND($A156&lt;&gt;0,$A157&lt;&gt;0,OR(AND(EXACT(UPPER(LEFT($A156,1)),LEFT($A156,1)),EXACT(UPPER(LEFT($A157,1)),LEFT($A157,1))),AND(EXACT(LOWER(LEFT($A156,1)),LEFT($A156,1)),EXACT(LOWER(LEFT($A157,1)),LEFT($A157,1))))),1,0)</f>
        <v>0</v>
      </c>
    </row>
    <row r="157" spans="1:2" x14ac:dyDescent="0.25">
      <c r="A157" t="s">
        <v>655</v>
      </c>
      <c r="B157">
        <f>IF(AND($A157&lt;&gt;0,$A158&lt;&gt;0,OR(AND(EXACT(UPPER(LEFT($A157,1)),LEFT($A157,1)),EXACT(UPPER(LEFT($A158,1)),LEFT($A158,1))),AND(EXACT(LOWER(LEFT($A157,1)),LEFT($A157,1)),EXACT(LOWER(LEFT($A158,1)),LEFT($A158,1))))),1,0)</f>
        <v>0</v>
      </c>
    </row>
    <row r="158" spans="1:2" x14ac:dyDescent="0.25">
      <c r="A158" t="s">
        <v>805</v>
      </c>
      <c r="B158">
        <f>IF(AND($A158&lt;&gt;0,$A159&lt;&gt;0,OR(AND(EXACT(UPPER(LEFT($A158,1)),LEFT($A158,1)),EXACT(UPPER(LEFT($A159,1)),LEFT($A159,1))),AND(EXACT(LOWER(LEFT($A158,1)),LEFT($A158,1)),EXACT(LOWER(LEFT($A159,1)),LEFT($A159,1))))),1,0)</f>
        <v>0</v>
      </c>
    </row>
    <row r="159" spans="1:2" x14ac:dyDescent="0.25">
      <c r="A159" t="s">
        <v>656</v>
      </c>
      <c r="B159">
        <f>IF(AND($A159&lt;&gt;0,$A160&lt;&gt;0,OR(AND(EXACT(UPPER(LEFT($A159,1)),LEFT($A159,1)),EXACT(UPPER(LEFT($A160,1)),LEFT($A160,1))),AND(EXACT(LOWER(LEFT($A159,1)),LEFT($A159,1)),EXACT(LOWER(LEFT($A160,1)),LEFT($A160,1))))),1,0)</f>
        <v>0</v>
      </c>
    </row>
    <row r="160" spans="1:2" x14ac:dyDescent="0.25">
      <c r="A160" t="s">
        <v>657</v>
      </c>
      <c r="B160">
        <f>IF(AND($A160&lt;&gt;0,$A161&lt;&gt;0,OR(AND(EXACT(UPPER(LEFT($A160,1)),LEFT($A160,1)),EXACT(UPPER(LEFT($A161,1)),LEFT($A161,1))),AND(EXACT(LOWER(LEFT($A160,1)),LEFT($A160,1)),EXACT(LOWER(LEFT($A161,1)),LEFT($A161,1))))),1,0)</f>
        <v>0</v>
      </c>
    </row>
    <row r="161" spans="1:2" x14ac:dyDescent="0.25">
      <c r="A161" t="s">
        <v>715</v>
      </c>
      <c r="B161">
        <f>IF(AND($A161&lt;&gt;0,$A162&lt;&gt;0,OR(AND(EXACT(UPPER(LEFT($A161,1)),LEFT($A161,1)),EXACT(UPPER(LEFT($A162,1)),LEFT($A162,1))),AND(EXACT(LOWER(LEFT($A161,1)),LEFT($A161,1)),EXACT(LOWER(LEFT($A162,1)),LEFT($A162,1))))),1,0)</f>
        <v>0</v>
      </c>
    </row>
    <row r="162" spans="1:2" x14ac:dyDescent="0.25">
      <c r="A162" t="s">
        <v>805</v>
      </c>
      <c r="B162">
        <f>IF(AND($A162&lt;&gt;0,$A163&lt;&gt;0,OR(AND(EXACT(UPPER(LEFT($A162,1)),LEFT($A162,1)),EXACT(UPPER(LEFT($A163,1)),LEFT($A163,1))),AND(EXACT(LOWER(LEFT($A162,1)),LEFT($A162,1)),EXACT(LOWER(LEFT($A163,1)),LEFT($A163,1))))),1,0)</f>
        <v>0</v>
      </c>
    </row>
    <row r="163" spans="1:2" x14ac:dyDescent="0.25">
      <c r="B163">
        <f>IF(AND($A163&lt;&gt;0,$A164&lt;&gt;0,OR(AND(EXACT(UPPER(LEFT($A163,1)),LEFT($A163,1)),EXACT(UPPER(LEFT($A164,1)),LEFT($A164,1))),AND(EXACT(LOWER(LEFT($A163,1)),LEFT($A163,1)),EXACT(LOWER(LEFT($A164,1)),LEFT($A164,1))))),1,0)</f>
        <v>0</v>
      </c>
    </row>
    <row r="164" spans="1:2" x14ac:dyDescent="0.25">
      <c r="A164" t="s">
        <v>804</v>
      </c>
      <c r="B164">
        <f>IF(AND($A164&lt;&gt;0,$A165&lt;&gt;0,OR(AND(EXACT(UPPER(LEFT($A164,1)),LEFT($A164,1)),EXACT(UPPER(LEFT($A165,1)),LEFT($A165,1))),AND(EXACT(LOWER(LEFT($A164,1)),LEFT($A164,1)),EXACT(LOWER(LEFT($A165,1)),LEFT($A165,1))))),1,0)</f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7087-D5EE-4F83-8A01-F419F8622D14}">
  <dimension ref="A1:G36"/>
  <sheetViews>
    <sheetView workbookViewId="0">
      <selection activeCell="D2" sqref="A1:G36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IF(INDEX($A$1:$A$1366,$C2*4+D$1)=0,"",INDEX($A$1:$A$1366,$C2*4+D$1))</f>
        <v>Nom de la variable</v>
      </c>
      <c r="E2" t="str">
        <f>IF(INDEX($A$1:$A$1366,$C2*4+E$1)=0,"",INDEX($A$1:$A$1366,$C2*4+E$1))</f>
        <v>Type</v>
      </c>
      <c r="F2" t="str">
        <f>IF(INDEX($A$1:$A$1366,$C2*4+F$1)=0,"",INDEX($A$1:$A$1366,$C2*4+F$1))</f>
        <v>Libellé du codage</v>
      </c>
      <c r="G2" t="str">
        <f>IF(INDEX($A$1:$A$1366,$C2*4+G$1)=0,"",INDEX($A$1:$A$1366,$C2*4+G$1))</f>
        <v>Libellé de la variable</v>
      </c>
    </row>
    <row r="3" spans="1:7" x14ac:dyDescent="0.25">
      <c r="A3" t="s">
        <v>2</v>
      </c>
      <c r="B3">
        <f t="shared" ref="B3:B37" si="0">IF(AND($A3&lt;&gt;0,$A4&lt;&gt;0,OR(AND(EXACT(UPPER(LEFT($A3,1)),LEFT($A3,1)),EXACT(UPPER(LEFT($A4,1)),LEFT($A4,1))),AND(EXACT(LOWER(LEFT($A3,1)),LEFT($A3,1)),EXACT(LOWER(LEFT($A4,1)),LEFT($A4,1))))),1,0)</f>
        <v>1</v>
      </c>
      <c r="C3">
        <v>1</v>
      </c>
      <c r="D3" t="str">
        <f t="shared" ref="D3:G33" si="1">IF(INDEX($A$1:$A$1366,$C3*4+D$1)=0,"",INDEX($A$1:$A$1366,$C3*4+D$1))</f>
        <v>avecqui</v>
      </c>
      <c r="E3" t="str">
        <f t="shared" si="1"/>
        <v>Numérique</v>
      </c>
      <c r="F3" t="str">
        <f t="shared" si="1"/>
        <v>avecqui</v>
      </c>
      <c r="G3" t="str">
        <f t="shared" si="1"/>
        <v>En compagnie de qui a été pris le repas ?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duree</v>
      </c>
      <c r="E4" t="str">
        <f t="shared" si="1"/>
        <v>Numérique</v>
      </c>
      <c r="F4" t="str">
        <f t="shared" si="1"/>
        <v/>
      </c>
      <c r="G4" t="str">
        <f t="shared" si="1"/>
        <v>Durée du repas (en min)</v>
      </c>
    </row>
    <row r="5" spans="1:7" x14ac:dyDescent="0.25">
      <c r="A5" t="s">
        <v>806</v>
      </c>
      <c r="B5">
        <f t="shared" si="0"/>
        <v>0</v>
      </c>
      <c r="C5">
        <v>3</v>
      </c>
      <c r="D5" t="str">
        <f t="shared" si="1"/>
        <v>lieu</v>
      </c>
      <c r="E5" t="str">
        <f t="shared" si="1"/>
        <v>Numérique</v>
      </c>
      <c r="F5" t="str">
        <f t="shared" si="1"/>
        <v>lieu</v>
      </c>
      <c r="G5" t="str">
        <f t="shared" si="1"/>
        <v>Lieu du repas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nojour</v>
      </c>
      <c r="E6" t="str">
        <f t="shared" si="1"/>
        <v>Numérique</v>
      </c>
      <c r="F6" t="str">
        <f t="shared" si="1"/>
        <v>nojour</v>
      </c>
      <c r="G6" t="str">
        <f t="shared" si="1"/>
        <v>Numéro d'ordre du jour dans le carnet</v>
      </c>
    </row>
    <row r="7" spans="1:7" x14ac:dyDescent="0.25">
      <c r="A7" t="s">
        <v>806</v>
      </c>
      <c r="B7">
        <f t="shared" si="0"/>
        <v>0</v>
      </c>
      <c r="C7">
        <v>5</v>
      </c>
      <c r="D7" t="str">
        <f t="shared" si="1"/>
        <v>nomen</v>
      </c>
      <c r="E7" t="str">
        <f t="shared" si="1"/>
        <v>Numérique</v>
      </c>
      <c r="F7" t="str">
        <f t="shared" si="1"/>
        <v/>
      </c>
      <c r="G7" t="str">
        <f t="shared" si="1"/>
        <v>Numéro d'individu</v>
      </c>
    </row>
    <row r="8" spans="1:7" x14ac:dyDescent="0.25">
      <c r="A8" t="s">
        <v>807</v>
      </c>
      <c r="B8">
        <f t="shared" si="0"/>
        <v>0</v>
      </c>
      <c r="C8">
        <v>6</v>
      </c>
      <c r="D8" t="str">
        <f t="shared" si="1"/>
        <v>nomjour</v>
      </c>
      <c r="E8" t="str">
        <f t="shared" si="1"/>
        <v>Texte</v>
      </c>
      <c r="F8" t="str">
        <f t="shared" si="1"/>
        <v/>
      </c>
      <c r="G8" t="str">
        <f t="shared" si="1"/>
        <v>Nom du jour</v>
      </c>
    </row>
    <row r="9" spans="1:7" x14ac:dyDescent="0.25">
      <c r="A9" t="s">
        <v>808</v>
      </c>
      <c r="B9">
        <f t="shared" si="0"/>
        <v>0</v>
      </c>
      <c r="C9">
        <v>7</v>
      </c>
      <c r="D9" t="str">
        <f t="shared" si="1"/>
        <v>temrep</v>
      </c>
      <c r="E9" t="str">
        <f t="shared" si="1"/>
        <v>Numérique</v>
      </c>
      <c r="F9" t="str">
        <f t="shared" si="1"/>
        <v>priserep</v>
      </c>
      <c r="G9" t="str">
        <f t="shared" si="1"/>
        <v>Témoin de prise du repas (repas pris=0)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tyrep</v>
      </c>
      <c r="E10" t="str">
        <f t="shared" si="1"/>
        <v>Numérique</v>
      </c>
      <c r="F10" t="str">
        <f t="shared" si="1"/>
        <v>norep</v>
      </c>
      <c r="G10" t="str">
        <f t="shared" si="1"/>
        <v>Type de repas</v>
      </c>
    </row>
    <row r="11" spans="1:7" x14ac:dyDescent="0.25">
      <c r="B11">
        <f t="shared" si="0"/>
        <v>0</v>
      </c>
    </row>
    <row r="12" spans="1:7" x14ac:dyDescent="0.25">
      <c r="A12" t="s">
        <v>809</v>
      </c>
      <c r="B12">
        <f t="shared" si="0"/>
        <v>0</v>
      </c>
    </row>
    <row r="13" spans="1:7" x14ac:dyDescent="0.25">
      <c r="A13" t="s">
        <v>810</v>
      </c>
      <c r="B13">
        <f t="shared" si="0"/>
        <v>0</v>
      </c>
    </row>
    <row r="14" spans="1:7" x14ac:dyDescent="0.25">
      <c r="A14" t="s">
        <v>5</v>
      </c>
      <c r="B14">
        <f t="shared" si="0"/>
        <v>0</v>
      </c>
    </row>
    <row r="15" spans="1:7" x14ac:dyDescent="0.25">
      <c r="A15" t="s">
        <v>810</v>
      </c>
      <c r="B15">
        <f t="shared" si="0"/>
        <v>0</v>
      </c>
    </row>
    <row r="16" spans="1:7" x14ac:dyDescent="0.25">
      <c r="A16" t="s">
        <v>811</v>
      </c>
      <c r="B16">
        <f t="shared" si="0"/>
        <v>0</v>
      </c>
    </row>
    <row r="17" spans="1:2" x14ac:dyDescent="0.25">
      <c r="A17" t="s">
        <v>812</v>
      </c>
      <c r="B17">
        <f t="shared" si="0"/>
        <v>0</v>
      </c>
    </row>
    <row r="18" spans="1:2" x14ac:dyDescent="0.25">
      <c r="A18" t="s">
        <v>5</v>
      </c>
      <c r="B18">
        <f t="shared" si="0"/>
        <v>0</v>
      </c>
    </row>
    <row r="19" spans="1:2" x14ac:dyDescent="0.25">
      <c r="A19" t="s">
        <v>812</v>
      </c>
      <c r="B19">
        <f t="shared" si="0"/>
        <v>0</v>
      </c>
    </row>
    <row r="20" spans="1:2" x14ac:dyDescent="0.25">
      <c r="A20" t="s">
        <v>813</v>
      </c>
      <c r="B20">
        <f t="shared" si="0"/>
        <v>0</v>
      </c>
    </row>
    <row r="21" spans="1:2" x14ac:dyDescent="0.25">
      <c r="A21" t="s">
        <v>484</v>
      </c>
      <c r="B21">
        <f t="shared" si="0"/>
        <v>0</v>
      </c>
    </row>
    <row r="22" spans="1:2" x14ac:dyDescent="0.25">
      <c r="A22" t="s">
        <v>5</v>
      </c>
      <c r="B22">
        <f t="shared" si="0"/>
        <v>0</v>
      </c>
    </row>
    <row r="23" spans="1:2" x14ac:dyDescent="0.25">
      <c r="B23">
        <f t="shared" si="0"/>
        <v>0</v>
      </c>
    </row>
    <row r="24" spans="1:2" x14ac:dyDescent="0.25">
      <c r="A24" t="s">
        <v>485</v>
      </c>
      <c r="B24">
        <f t="shared" si="0"/>
        <v>0</v>
      </c>
    </row>
    <row r="25" spans="1:2" x14ac:dyDescent="0.25">
      <c r="A25" t="s">
        <v>814</v>
      </c>
      <c r="B25">
        <f t="shared" si="0"/>
        <v>0</v>
      </c>
    </row>
    <row r="26" spans="1:2" x14ac:dyDescent="0.25">
      <c r="A26" t="s">
        <v>33</v>
      </c>
      <c r="B26">
        <f t="shared" si="0"/>
        <v>0</v>
      </c>
    </row>
    <row r="27" spans="1:2" x14ac:dyDescent="0.25">
      <c r="B27">
        <f t="shared" si="0"/>
        <v>0</v>
      </c>
    </row>
    <row r="28" spans="1:2" x14ac:dyDescent="0.25">
      <c r="A28" t="s">
        <v>815</v>
      </c>
      <c r="B28">
        <f t="shared" si="0"/>
        <v>0</v>
      </c>
    </row>
    <row r="29" spans="1:2" x14ac:dyDescent="0.25">
      <c r="A29" t="s">
        <v>816</v>
      </c>
      <c r="B29">
        <f t="shared" si="0"/>
        <v>0</v>
      </c>
    </row>
    <row r="30" spans="1:2" x14ac:dyDescent="0.25">
      <c r="A30" t="s">
        <v>5</v>
      </c>
      <c r="B30">
        <f t="shared" si="0"/>
        <v>0</v>
      </c>
    </row>
    <row r="31" spans="1:2" x14ac:dyDescent="0.25">
      <c r="A31" t="s">
        <v>817</v>
      </c>
      <c r="B31">
        <f t="shared" si="0"/>
        <v>0</v>
      </c>
    </row>
    <row r="32" spans="1:2" x14ac:dyDescent="0.25">
      <c r="A32" t="s">
        <v>818</v>
      </c>
      <c r="B32">
        <f t="shared" si="0"/>
        <v>0</v>
      </c>
    </row>
    <row r="33" spans="1:2" x14ac:dyDescent="0.25">
      <c r="A33" t="s">
        <v>819</v>
      </c>
      <c r="B33">
        <f t="shared" si="0"/>
        <v>0</v>
      </c>
    </row>
    <row r="34" spans="1:2" x14ac:dyDescent="0.25">
      <c r="A34" t="s">
        <v>5</v>
      </c>
      <c r="B34">
        <f t="shared" si="0"/>
        <v>0</v>
      </c>
    </row>
    <row r="35" spans="1:2" x14ac:dyDescent="0.25">
      <c r="A35" t="s">
        <v>820</v>
      </c>
      <c r="B35">
        <f t="shared" si="0"/>
        <v>0</v>
      </c>
    </row>
    <row r="36" spans="1:2" x14ac:dyDescent="0.25">
      <c r="A36" t="s">
        <v>821</v>
      </c>
      <c r="B36">
        <f t="shared" si="0"/>
        <v>0</v>
      </c>
    </row>
  </sheetData>
  <conditionalFormatting sqref="B1:B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D870-BC73-4722-B8A0-975DFAAB038A}">
  <dimension ref="A1:G28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IF(INDEX($A$1:$A$1372,$C2*4+D$1)=0,"",INDEX($A$1:$A$1372,$C2*4+D$1))</f>
        <v>Nom de la variable</v>
      </c>
      <c r="E2" t="str">
        <f>IF(INDEX($A$1:$A$1372,$C2*4+E$1)=0,"",INDEX($A$1:$A$1372,$C2*4+E$1))</f>
        <v>Type</v>
      </c>
      <c r="F2" t="str">
        <f>IF(INDEX($A$1:$A$1372,$C2*4+F$1)=0,"",INDEX($A$1:$A$1372,$C2*4+F$1))</f>
        <v>Libellé du codage</v>
      </c>
      <c r="G2" t="str">
        <f>IF(INDEX($A$1:$A$1372,$C2*4+G$1)=0,"",INDEX($A$1:$A$1372,$C2*4+G$1))</f>
        <v>Libellé de la variable</v>
      </c>
    </row>
    <row r="3" spans="1:7" x14ac:dyDescent="0.25">
      <c r="A3" t="s">
        <v>2</v>
      </c>
      <c r="B3">
        <f t="shared" ref="B3:B28" si="0">IF(AND($A3&lt;&gt;0,$A4&lt;&gt;0,OR(AND(EXACT(UPPER(LEFT($A3,1)),LEFT($A3,1)),EXACT(UPPER(LEFT($A4,1)),LEFT($A4,1))),AND(EXACT(LOWER(LEFT($A3,1)),LEFT($A3,1)),EXACT(LOWER(LEFT($A4,1)),LEFT($A4,1))))),1,0)</f>
        <v>1</v>
      </c>
      <c r="C3">
        <v>1</v>
      </c>
      <c r="D3" t="str">
        <f t="shared" ref="D3:G8" si="1">IF(INDEX($A$1:$A$1372,$C3*4+D$1)=0,"",INDEX($A$1:$A$1372,$C3*4+D$1))</f>
        <v>codgr</v>
      </c>
      <c r="E3" t="str">
        <f t="shared" si="1"/>
        <v>Numérique</v>
      </c>
      <c r="F3" t="str">
        <f t="shared" si="1"/>
        <v/>
      </c>
      <c r="G3" t="str">
        <f t="shared" si="1"/>
        <v>Code GROUPE de la nomenclature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libgr</v>
      </c>
      <c r="E4" t="str">
        <f t="shared" si="1"/>
        <v>Texte</v>
      </c>
      <c r="F4" t="str">
        <f t="shared" si="1"/>
        <v/>
      </c>
      <c r="G4" t="str">
        <f t="shared" si="1"/>
        <v>Libellé du groupe de la nomenclature INCA 2</v>
      </c>
    </row>
    <row r="5" spans="1:7" x14ac:dyDescent="0.25">
      <c r="A5" t="s">
        <v>822</v>
      </c>
      <c r="B5">
        <f t="shared" si="0"/>
        <v>0</v>
      </c>
      <c r="C5">
        <v>3</v>
      </c>
      <c r="D5" t="str">
        <f t="shared" si="1"/>
        <v>sougr</v>
      </c>
      <c r="E5" t="str">
        <f t="shared" si="1"/>
        <v>Numérique</v>
      </c>
      <c r="F5" t="str">
        <f t="shared" si="1"/>
        <v/>
      </c>
      <c r="G5" t="str">
        <f t="shared" si="1"/>
        <v>Code SOUS-GROUPE au sein du groupe d'aliment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libsougr</v>
      </c>
      <c r="E6" t="str">
        <f t="shared" si="1"/>
        <v>Texte</v>
      </c>
      <c r="F6" t="str">
        <f t="shared" si="1"/>
        <v/>
      </c>
      <c r="G6" t="str">
        <f t="shared" si="1"/>
        <v>Libellé du sous-groupe au sein du groupe d'aliments</v>
      </c>
    </row>
    <row r="7" spans="1:7" x14ac:dyDescent="0.25">
      <c r="B7">
        <f t="shared" si="0"/>
        <v>0</v>
      </c>
      <c r="C7">
        <v>5</v>
      </c>
      <c r="D7" t="str">
        <f t="shared" si="1"/>
        <v>codal</v>
      </c>
      <c r="E7" t="str">
        <f t="shared" si="1"/>
        <v>Numérique</v>
      </c>
      <c r="F7" t="str">
        <f t="shared" si="1"/>
        <v/>
      </c>
      <c r="G7" t="str">
        <f t="shared" si="1"/>
        <v>Code ALIMENT de la nomenclature INCA 2</v>
      </c>
    </row>
    <row r="8" spans="1:7" x14ac:dyDescent="0.25">
      <c r="A8" t="s">
        <v>823</v>
      </c>
      <c r="B8">
        <f t="shared" si="0"/>
        <v>0</v>
      </c>
      <c r="C8">
        <v>6</v>
      </c>
      <c r="D8" t="str">
        <f t="shared" si="1"/>
        <v>libal</v>
      </c>
      <c r="E8" t="str">
        <f t="shared" si="1"/>
        <v>Texte</v>
      </c>
      <c r="F8" t="str">
        <f t="shared" si="1"/>
        <v/>
      </c>
      <c r="G8" t="str">
        <f t="shared" si="1"/>
        <v>Libellé de l'aliment de la nomenclature INCA 2</v>
      </c>
    </row>
    <row r="9" spans="1:7" x14ac:dyDescent="0.25">
      <c r="A9" t="s">
        <v>824</v>
      </c>
      <c r="B9">
        <f t="shared" si="0"/>
        <v>0</v>
      </c>
    </row>
    <row r="10" spans="1:7" x14ac:dyDescent="0.25">
      <c r="A10" t="s">
        <v>33</v>
      </c>
      <c r="B10">
        <f t="shared" si="0"/>
        <v>0</v>
      </c>
    </row>
    <row r="11" spans="1:7" x14ac:dyDescent="0.25">
      <c r="B11">
        <f t="shared" si="0"/>
        <v>0</v>
      </c>
    </row>
    <row r="12" spans="1:7" x14ac:dyDescent="0.25">
      <c r="A12" t="s">
        <v>825</v>
      </c>
      <c r="B12">
        <f t="shared" si="0"/>
        <v>0</v>
      </c>
    </row>
    <row r="13" spans="1:7" x14ac:dyDescent="0.25">
      <c r="A13" t="s">
        <v>826</v>
      </c>
      <c r="B13">
        <f t="shared" si="0"/>
        <v>0</v>
      </c>
    </row>
    <row r="14" spans="1:7" x14ac:dyDescent="0.25">
      <c r="A14" t="s">
        <v>5</v>
      </c>
      <c r="B14">
        <f t="shared" si="0"/>
        <v>0</v>
      </c>
    </row>
    <row r="15" spans="1:7" x14ac:dyDescent="0.25">
      <c r="B15">
        <f t="shared" si="0"/>
        <v>0</v>
      </c>
    </row>
    <row r="16" spans="1:7" x14ac:dyDescent="0.25">
      <c r="A16" t="s">
        <v>827</v>
      </c>
      <c r="B16">
        <f t="shared" si="0"/>
        <v>0</v>
      </c>
    </row>
    <row r="17" spans="1:2" x14ac:dyDescent="0.25">
      <c r="A17" t="s">
        <v>828</v>
      </c>
      <c r="B17">
        <f t="shared" si="0"/>
        <v>0</v>
      </c>
    </row>
    <row r="18" spans="1:2" x14ac:dyDescent="0.25">
      <c r="A18" t="s">
        <v>33</v>
      </c>
      <c r="B18">
        <f t="shared" si="0"/>
        <v>0</v>
      </c>
    </row>
    <row r="19" spans="1:2" x14ac:dyDescent="0.25">
      <c r="B19">
        <f t="shared" si="0"/>
        <v>0</v>
      </c>
    </row>
    <row r="20" spans="1:2" x14ac:dyDescent="0.25">
      <c r="A20" t="s">
        <v>829</v>
      </c>
      <c r="B20">
        <f t="shared" si="0"/>
        <v>0</v>
      </c>
    </row>
    <row r="21" spans="1:2" x14ac:dyDescent="0.25">
      <c r="A21" t="s">
        <v>830</v>
      </c>
      <c r="B21">
        <f t="shared" si="0"/>
        <v>0</v>
      </c>
    </row>
    <row r="22" spans="1:2" x14ac:dyDescent="0.25">
      <c r="A22" t="s">
        <v>5</v>
      </c>
      <c r="B22">
        <f t="shared" si="0"/>
        <v>0</v>
      </c>
    </row>
    <row r="23" spans="1:2" x14ac:dyDescent="0.25">
      <c r="B23">
        <f t="shared" si="0"/>
        <v>0</v>
      </c>
    </row>
    <row r="24" spans="1:2" x14ac:dyDescent="0.25">
      <c r="A24" t="s">
        <v>831</v>
      </c>
      <c r="B24">
        <f t="shared" si="0"/>
        <v>0</v>
      </c>
    </row>
    <row r="25" spans="1:2" x14ac:dyDescent="0.25">
      <c r="A25" t="s">
        <v>832</v>
      </c>
      <c r="B25">
        <f t="shared" si="0"/>
        <v>0</v>
      </c>
    </row>
    <row r="26" spans="1:2" x14ac:dyDescent="0.25">
      <c r="A26" t="s">
        <v>33</v>
      </c>
      <c r="B26">
        <f t="shared" si="0"/>
        <v>0</v>
      </c>
    </row>
    <row r="27" spans="1:2" x14ac:dyDescent="0.25">
      <c r="B27">
        <f t="shared" si="0"/>
        <v>0</v>
      </c>
    </row>
    <row r="28" spans="1:2" x14ac:dyDescent="0.25">
      <c r="A28" t="s">
        <v>833</v>
      </c>
      <c r="B28">
        <f t="shared" si="0"/>
        <v>0</v>
      </c>
    </row>
  </sheetData>
  <conditionalFormatting sqref="B1: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36D-EC17-402A-8635-84EE83B3FB5B}">
  <dimension ref="A1:G492"/>
  <sheetViews>
    <sheetView workbookViewId="0">
      <selection activeCell="B1" sqref="B1:G3"/>
    </sheetView>
  </sheetViews>
  <sheetFormatPr baseColWidth="10" defaultRowHeight="15" x14ac:dyDescent="0.25"/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8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IF(INDEX($A$1:$A$1372,$C2*4+D$1)=0,"",INDEX($A$1:$A$1372,$C2*4+D$1))</f>
        <v>Nom de la variable</v>
      </c>
      <c r="E2" t="str">
        <f>IF(INDEX($A$1:$A$1372,$C2*4+E$1)=0,"",INDEX($A$1:$A$1372,$C2*4+E$1))</f>
        <v>Type</v>
      </c>
      <c r="F2" t="str">
        <f>IF(INDEX($A$1:$A$1372,$C2*4+F$1)=0,"",INDEX($A$1:$A$1372,$C2*4+F$1))</f>
        <v>Libellé du codage</v>
      </c>
      <c r="G2" t="str">
        <f>IF(INDEX($A$1:$A$1372,$C2*4+G$1)=0,"",INDEX($A$1:$A$1372,$C2*4+G$1))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 t="shared" ref="D3:G34" si="1">IF(INDEX($A$1:$A$1372,$C3*4+D$1)=0,"",INDEX($A$1:$A$1372,$C3*4+D$1))</f>
        <v>age_chefq</v>
      </c>
      <c r="E3" t="str">
        <f t="shared" si="1"/>
        <v>Numérique</v>
      </c>
      <c r="F3" t="str">
        <f t="shared" si="1"/>
        <v/>
      </c>
      <c r="G3" t="str">
        <f t="shared" si="1"/>
        <v>Age du chef de ménage</v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agglo5</v>
      </c>
      <c r="E4" t="str">
        <f t="shared" si="1"/>
        <v>Numérique</v>
      </c>
      <c r="F4" t="str">
        <f t="shared" si="1"/>
        <v>a5gglo</v>
      </c>
      <c r="G4" t="str">
        <f t="shared" si="1"/>
        <v>Catégorie d'agglomération (5 modalités)</v>
      </c>
    </row>
    <row r="5" spans="1:7" x14ac:dyDescent="0.25">
      <c r="A5" t="s">
        <v>60</v>
      </c>
      <c r="B5">
        <f t="shared" si="0"/>
        <v>0</v>
      </c>
      <c r="C5">
        <v>3</v>
      </c>
      <c r="D5" t="str">
        <f t="shared" si="1"/>
        <v>agglo9</v>
      </c>
      <c r="E5" t="str">
        <f t="shared" si="1"/>
        <v>Numérique</v>
      </c>
      <c r="F5" t="str">
        <f t="shared" si="1"/>
        <v>a9gglo</v>
      </c>
      <c r="G5" t="str">
        <f t="shared" si="1"/>
        <v>Catégorie d'agglomération (9 modalités)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alimcru</v>
      </c>
      <c r="E6" t="str">
        <f t="shared" si="1"/>
        <v>Numérique</v>
      </c>
      <c r="F6" t="str">
        <f t="shared" si="1"/>
        <v>alimcru</v>
      </c>
      <c r="G6" t="str">
        <f t="shared" si="1"/>
        <v>Dans réfrigérateur place les aliments crus ...</v>
      </c>
    </row>
    <row r="7" spans="1:7" x14ac:dyDescent="0.25">
      <c r="B7">
        <f t="shared" si="0"/>
        <v>0</v>
      </c>
      <c r="C7">
        <v>5</v>
      </c>
      <c r="D7" t="str">
        <f t="shared" si="1"/>
        <v>autsyst</v>
      </c>
      <c r="E7" t="str">
        <f t="shared" si="1"/>
        <v>Texte</v>
      </c>
      <c r="F7" t="str">
        <f t="shared" si="1"/>
        <v/>
      </c>
      <c r="G7" t="str">
        <f t="shared" si="1"/>
        <v>Autre procédé de traitement eau</v>
      </c>
    </row>
    <row r="8" spans="1:7" x14ac:dyDescent="0.25">
      <c r="A8" t="s">
        <v>61</v>
      </c>
      <c r="B8">
        <f t="shared" si="0"/>
        <v>0</v>
      </c>
      <c r="C8">
        <v>6</v>
      </c>
      <c r="D8" t="str">
        <f t="shared" si="1"/>
        <v>chef_atrav</v>
      </c>
      <c r="E8" t="str">
        <f t="shared" si="1"/>
        <v>Numérique</v>
      </c>
      <c r="F8" t="str">
        <f t="shared" si="1"/>
        <v>onref</v>
      </c>
      <c r="G8" t="str">
        <f t="shared" si="1"/>
        <v>Chef de famille - A déjà travaillé si sans emploi</v>
      </c>
    </row>
    <row r="9" spans="1:7" x14ac:dyDescent="0.25">
      <c r="A9" t="s">
        <v>86</v>
      </c>
      <c r="B9">
        <f t="shared" si="0"/>
        <v>0</v>
      </c>
      <c r="C9">
        <v>7</v>
      </c>
      <c r="D9" t="str">
        <f t="shared" si="1"/>
        <v>chef_diplo</v>
      </c>
      <c r="E9" t="str">
        <f t="shared" si="1"/>
        <v>Numérique</v>
      </c>
      <c r="F9" t="str">
        <f t="shared" si="1"/>
        <v>diplomeb</v>
      </c>
      <c r="G9" t="str">
        <f t="shared" si="1"/>
        <v>Chef de famille - Diplôme le + élevé obtenu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chef_nbsal</v>
      </c>
      <c r="E10" t="str">
        <f t="shared" si="1"/>
        <v>Numérique</v>
      </c>
      <c r="F10" t="str">
        <f t="shared" si="1"/>
        <v/>
      </c>
      <c r="G10" t="str">
        <f t="shared" si="1"/>
        <v>Chef de famille - Nb de salariés employés si chef d'entreprise</v>
      </c>
    </row>
    <row r="11" spans="1:7" x14ac:dyDescent="0.25">
      <c r="A11" t="s">
        <v>87</v>
      </c>
      <c r="B11">
        <f t="shared" si="0"/>
        <v>0</v>
      </c>
      <c r="C11">
        <v>9</v>
      </c>
      <c r="D11" t="str">
        <f t="shared" si="1"/>
        <v>chef_situprof</v>
      </c>
      <c r="E11" t="str">
        <f t="shared" si="1"/>
        <v>Numérique</v>
      </c>
      <c r="F11" t="str">
        <f t="shared" si="1"/>
        <v>situprof</v>
      </c>
      <c r="G11" t="str">
        <f t="shared" si="1"/>
        <v>Chef de famille - Situation professionnelle actuelle</v>
      </c>
    </row>
    <row r="12" spans="1:7" x14ac:dyDescent="0.25">
      <c r="A12" t="s">
        <v>88</v>
      </c>
      <c r="B12">
        <f t="shared" si="0"/>
        <v>0</v>
      </c>
      <c r="C12">
        <v>10</v>
      </c>
      <c r="D12" t="str">
        <f t="shared" si="1"/>
        <v>chef_statempl</v>
      </c>
      <c r="E12" t="str">
        <f t="shared" si="1"/>
        <v>Numérique</v>
      </c>
      <c r="F12" t="str">
        <f t="shared" si="1"/>
        <v>statemp</v>
      </c>
      <c r="G12" t="str">
        <f t="shared" si="1"/>
        <v>Chef de famille - statut d'emploi (salarié, pdg ...)</v>
      </c>
    </row>
    <row r="13" spans="1:7" x14ac:dyDescent="0.25">
      <c r="A13" t="s">
        <v>89</v>
      </c>
      <c r="B13">
        <f t="shared" si="0"/>
        <v>0</v>
      </c>
      <c r="C13">
        <v>11</v>
      </c>
      <c r="D13" t="str">
        <f t="shared" si="1"/>
        <v>chef_typempl</v>
      </c>
      <c r="E13" t="str">
        <f t="shared" si="1"/>
        <v>Numérique</v>
      </c>
      <c r="F13" t="str">
        <f t="shared" si="1"/>
        <v>typemplb</v>
      </c>
      <c r="G13" t="str">
        <f t="shared" si="1"/>
        <v>Chef de famille - type d'emploi (CDD, CDI ...)</v>
      </c>
    </row>
    <row r="14" spans="1:7" x14ac:dyDescent="0.25">
      <c r="A14" t="s">
        <v>5</v>
      </c>
      <c r="B14">
        <f t="shared" si="0"/>
        <v>0</v>
      </c>
      <c r="C14">
        <v>12</v>
      </c>
      <c r="D14" t="str">
        <f t="shared" si="1"/>
        <v>chetiq</v>
      </c>
      <c r="E14" t="str">
        <f t="shared" si="1"/>
        <v>Numérique</v>
      </c>
      <c r="F14" t="str">
        <f t="shared" si="1"/>
        <v>onsp</v>
      </c>
      <c r="G14" t="str">
        <f t="shared" si="1"/>
        <v>Choix pdts alim. en fct des infos marquées sur l'emballage-étiquette</v>
      </c>
    </row>
    <row r="15" spans="1:7" x14ac:dyDescent="0.25">
      <c r="A15" t="s">
        <v>90</v>
      </c>
      <c r="B15">
        <f t="shared" si="0"/>
        <v>0</v>
      </c>
      <c r="C15">
        <v>13</v>
      </c>
      <c r="D15" t="str">
        <f t="shared" si="1"/>
        <v>chfacil</v>
      </c>
      <c r="E15" t="str">
        <f t="shared" si="1"/>
        <v>Numérique</v>
      </c>
      <c r="F15" t="str">
        <f t="shared" si="1"/>
        <v>onsp</v>
      </c>
      <c r="G15" t="str">
        <f t="shared" si="1"/>
        <v>Choix pdts alim. en fct de la facilité de préparation</v>
      </c>
    </row>
    <row r="16" spans="1:7" x14ac:dyDescent="0.25">
      <c r="A16" t="s">
        <v>91</v>
      </c>
      <c r="B16">
        <f t="shared" si="0"/>
        <v>0</v>
      </c>
      <c r="C16">
        <v>14</v>
      </c>
      <c r="D16" t="str">
        <f t="shared" si="1"/>
        <v>chgout</v>
      </c>
      <c r="E16" t="str">
        <f t="shared" si="1"/>
        <v>Numérique</v>
      </c>
      <c r="F16" t="str">
        <f t="shared" si="1"/>
        <v>onsp</v>
      </c>
      <c r="G16" t="str">
        <f t="shared" si="1"/>
        <v>Choix pdts alim. en fct du goût</v>
      </c>
    </row>
    <row r="17" spans="1:7" x14ac:dyDescent="0.25">
      <c r="A17" t="s">
        <v>1076</v>
      </c>
      <c r="B17">
        <f t="shared" si="0"/>
        <v>0</v>
      </c>
      <c r="C17">
        <v>15</v>
      </c>
      <c r="D17" t="str">
        <f t="shared" si="1"/>
        <v>chhabit</v>
      </c>
      <c r="E17" t="str">
        <f t="shared" si="1"/>
        <v>Numérique</v>
      </c>
      <c r="F17" t="str">
        <f t="shared" si="1"/>
        <v>onsp</v>
      </c>
      <c r="G17" t="str">
        <f t="shared" si="1"/>
        <v>Choix pdts alim. en fct d'une habitude</v>
      </c>
    </row>
    <row r="18" spans="1:7" x14ac:dyDescent="0.25">
      <c r="A18" t="s">
        <v>5</v>
      </c>
      <c r="B18">
        <f t="shared" si="0"/>
        <v>0</v>
      </c>
      <c r="C18">
        <v>16</v>
      </c>
      <c r="D18" t="str">
        <f t="shared" si="1"/>
        <v>chlabel</v>
      </c>
      <c r="E18" t="str">
        <f t="shared" si="1"/>
        <v>Numérique</v>
      </c>
      <c r="F18" t="str">
        <f t="shared" si="1"/>
        <v>onsp</v>
      </c>
      <c r="G18" t="str">
        <f t="shared" si="1"/>
        <v>Choix pdts alim. en fct des signes de qualité (labels, AOC, agri. bio)</v>
      </c>
    </row>
    <row r="19" spans="1:7" x14ac:dyDescent="0.25">
      <c r="A19" t="s">
        <v>1076</v>
      </c>
      <c r="B19">
        <f t="shared" si="0"/>
        <v>0</v>
      </c>
      <c r="C19">
        <v>17</v>
      </c>
      <c r="D19" t="str">
        <f t="shared" si="1"/>
        <v>chmarq</v>
      </c>
      <c r="E19" t="str">
        <f t="shared" si="1"/>
        <v>Numérique</v>
      </c>
      <c r="F19" t="str">
        <f t="shared" si="1"/>
        <v>onsp</v>
      </c>
      <c r="G19" t="str">
        <f t="shared" si="1"/>
        <v>Choix pdts alim. en fct de la marque</v>
      </c>
    </row>
    <row r="20" spans="1:7" x14ac:dyDescent="0.25">
      <c r="A20" t="s">
        <v>1075</v>
      </c>
      <c r="B20">
        <f t="shared" si="0"/>
        <v>0</v>
      </c>
      <c r="C20">
        <v>18</v>
      </c>
      <c r="D20" t="str">
        <f t="shared" si="1"/>
        <v>chnouv</v>
      </c>
      <c r="E20" t="str">
        <f t="shared" si="1"/>
        <v>Numérique</v>
      </c>
      <c r="F20" t="str">
        <f t="shared" si="1"/>
        <v>onsp</v>
      </c>
      <c r="G20" t="str">
        <f t="shared" si="1"/>
        <v>Choix pdts alim. en fct du fait que le produit soit nouveau</v>
      </c>
    </row>
    <row r="21" spans="1:7" x14ac:dyDescent="0.25">
      <c r="A21" t="s">
        <v>1074</v>
      </c>
      <c r="B21">
        <f t="shared" si="0"/>
        <v>0</v>
      </c>
      <c r="C21">
        <v>19</v>
      </c>
      <c r="D21" t="str">
        <f t="shared" si="1"/>
        <v>chnut</v>
      </c>
      <c r="E21" t="str">
        <f t="shared" si="1"/>
        <v>Numérique</v>
      </c>
      <c r="F21" t="str">
        <f t="shared" si="1"/>
        <v>onsp</v>
      </c>
      <c r="G21" t="str">
        <f t="shared" si="1"/>
        <v>Choix pdts alim. en fct de la composition nutritionnelle</v>
      </c>
    </row>
    <row r="22" spans="1:7" x14ac:dyDescent="0.25">
      <c r="A22" t="s">
        <v>33</v>
      </c>
      <c r="B22">
        <f t="shared" si="0"/>
        <v>0</v>
      </c>
      <c r="C22">
        <v>20</v>
      </c>
      <c r="D22" t="str">
        <f t="shared" si="1"/>
        <v>chori</v>
      </c>
      <c r="E22" t="str">
        <f t="shared" si="1"/>
        <v>Numérique</v>
      </c>
      <c r="F22" t="str">
        <f t="shared" si="1"/>
        <v>onsp</v>
      </c>
      <c r="G22" t="str">
        <f t="shared" si="1"/>
        <v>Choix pdts alim. en fct de l'origine ou provenance</v>
      </c>
    </row>
    <row r="23" spans="1:7" x14ac:dyDescent="0.25">
      <c r="B23">
        <f t="shared" si="0"/>
        <v>0</v>
      </c>
      <c r="C23">
        <v>21</v>
      </c>
      <c r="D23" t="str">
        <f t="shared" si="1"/>
        <v>chpres</v>
      </c>
      <c r="E23" t="str">
        <f t="shared" si="1"/>
        <v>Numérique</v>
      </c>
      <c r="F23" t="str">
        <f t="shared" si="1"/>
        <v>onsp</v>
      </c>
      <c r="G23" t="str">
        <f t="shared" si="1"/>
        <v>Choix pdts alim. en fct de l'apparence et la présentation</v>
      </c>
    </row>
    <row r="24" spans="1:7" x14ac:dyDescent="0.25">
      <c r="A24" t="s">
        <v>1073</v>
      </c>
      <c r="B24">
        <f t="shared" si="0"/>
        <v>0</v>
      </c>
      <c r="C24">
        <v>22</v>
      </c>
      <c r="D24" t="str">
        <f t="shared" si="1"/>
        <v>chprix</v>
      </c>
      <c r="E24" t="str">
        <f t="shared" si="1"/>
        <v>Numérique</v>
      </c>
      <c r="F24" t="str">
        <f t="shared" si="1"/>
        <v>onsp</v>
      </c>
      <c r="G24" t="str">
        <f t="shared" si="1"/>
        <v>Choix pdts alim. en fct du prix</v>
      </c>
    </row>
    <row r="25" spans="1:7" x14ac:dyDescent="0.25">
      <c r="A25" t="s">
        <v>1072</v>
      </c>
      <c r="B25">
        <f t="shared" si="0"/>
        <v>0</v>
      </c>
      <c r="C25">
        <v>23</v>
      </c>
      <c r="D25" t="str">
        <f t="shared" si="1"/>
        <v>chprod</v>
      </c>
      <c r="E25" t="str">
        <f t="shared" si="1"/>
        <v>Numérique</v>
      </c>
      <c r="F25" t="str">
        <f t="shared" si="1"/>
        <v>onsp</v>
      </c>
      <c r="G25" t="str">
        <f t="shared" si="1"/>
        <v>Choix pdts alim. en fct du mode de production</v>
      </c>
    </row>
    <row r="26" spans="1:7" x14ac:dyDescent="0.25">
      <c r="A26" t="s">
        <v>5</v>
      </c>
      <c r="B26">
        <f t="shared" si="0"/>
        <v>0</v>
      </c>
      <c r="C26">
        <v>24</v>
      </c>
      <c r="D26" t="str">
        <f t="shared" si="1"/>
        <v>chpub</v>
      </c>
      <c r="E26" t="str">
        <f t="shared" si="1"/>
        <v>Numérique</v>
      </c>
      <c r="F26" t="str">
        <f t="shared" si="1"/>
        <v>onsp</v>
      </c>
      <c r="G26" t="str">
        <f t="shared" si="1"/>
        <v>Choix pdts alim. en fct de la publicité</v>
      </c>
    </row>
    <row r="27" spans="1:7" x14ac:dyDescent="0.25">
      <c r="A27" t="s">
        <v>140</v>
      </c>
      <c r="B27">
        <f t="shared" si="0"/>
        <v>0</v>
      </c>
      <c r="C27">
        <v>25</v>
      </c>
      <c r="D27" t="str">
        <f t="shared" si="1"/>
        <v>chsani</v>
      </c>
      <c r="E27" t="str">
        <f t="shared" si="1"/>
        <v>Numérique</v>
      </c>
      <c r="F27" t="str">
        <f t="shared" si="1"/>
        <v>onsp</v>
      </c>
      <c r="G27" t="str">
        <f t="shared" si="1"/>
        <v>Choix pdts alim. en fct d'un marquage de contrôle sanitaire</v>
      </c>
    </row>
    <row r="28" spans="1:7" x14ac:dyDescent="0.25">
      <c r="A28" t="s">
        <v>1071</v>
      </c>
      <c r="B28">
        <f t="shared" si="0"/>
        <v>0</v>
      </c>
      <c r="C28">
        <v>26</v>
      </c>
      <c r="D28" t="str">
        <f t="shared" si="1"/>
        <v>claim</v>
      </c>
      <c r="E28" t="str">
        <f t="shared" si="1"/>
        <v>Numérique</v>
      </c>
      <c r="F28" t="str">
        <f t="shared" si="1"/>
        <v>claim</v>
      </c>
      <c r="G28" t="str">
        <f t="shared" si="1"/>
        <v>Si 2 produits identiques, dont 1 revendique intérêt nutritionnel, quel choix</v>
      </c>
    </row>
    <row r="29" spans="1:7" x14ac:dyDescent="0.25">
      <c r="A29" t="s">
        <v>1070</v>
      </c>
      <c r="B29">
        <f t="shared" si="0"/>
        <v>0</v>
      </c>
      <c r="C29">
        <v>27</v>
      </c>
      <c r="D29" t="str">
        <f t="shared" si="1"/>
        <v>congelo</v>
      </c>
      <c r="E29" t="str">
        <f t="shared" si="1"/>
        <v>Numérique</v>
      </c>
      <c r="F29" t="str">
        <f t="shared" si="1"/>
        <v>onref</v>
      </c>
      <c r="G29" t="str">
        <f t="shared" si="1"/>
        <v>Foyer équipé d un congélateur</v>
      </c>
    </row>
    <row r="30" spans="1:7" x14ac:dyDescent="0.25">
      <c r="A30" t="s">
        <v>5</v>
      </c>
      <c r="B30">
        <f t="shared" si="0"/>
        <v>0</v>
      </c>
      <c r="C30">
        <v>28</v>
      </c>
      <c r="D30" t="str">
        <f t="shared" si="1"/>
        <v>consopc</v>
      </c>
      <c r="E30" t="str">
        <f t="shared" si="1"/>
        <v>Numérique</v>
      </c>
      <c r="F30" t="str">
        <f t="shared" si="1"/>
        <v>platcuis</v>
      </c>
      <c r="G30" t="str">
        <f t="shared" si="1"/>
        <v>Finit de consommer un plat cuisiné sans le congeler ...</v>
      </c>
    </row>
    <row r="31" spans="1:7" x14ac:dyDescent="0.25">
      <c r="A31" t="s">
        <v>1069</v>
      </c>
      <c r="B31">
        <f t="shared" si="0"/>
        <v>0</v>
      </c>
      <c r="C31">
        <v>29</v>
      </c>
      <c r="D31" t="str">
        <f t="shared" si="1"/>
        <v>cspc</v>
      </c>
      <c r="E31" t="str">
        <f t="shared" si="1"/>
        <v>Numérique</v>
      </c>
      <c r="F31" t="str">
        <f t="shared" si="1"/>
        <v>pcs</v>
      </c>
      <c r="G31" t="str">
        <f t="shared" si="1"/>
        <v>PCS CHEF FAMILLE</v>
      </c>
    </row>
    <row r="32" spans="1:7" x14ac:dyDescent="0.25">
      <c r="A32" t="s">
        <v>1068</v>
      </c>
      <c r="B32">
        <f t="shared" si="0"/>
        <v>0</v>
      </c>
      <c r="C32">
        <v>30</v>
      </c>
      <c r="D32" t="str">
        <f t="shared" si="1"/>
        <v>csvcharc</v>
      </c>
      <c r="E32" t="str">
        <f t="shared" si="1"/>
        <v>Numérique</v>
      </c>
      <c r="F32" t="str">
        <f t="shared" si="1"/>
        <v>nonembal</v>
      </c>
      <c r="G32" t="str">
        <f t="shared" si="1"/>
        <v>Temps maxi de conservation après achat d'autres charcuteries à la coupe</v>
      </c>
    </row>
    <row r="33" spans="1:7" x14ac:dyDescent="0.25">
      <c r="A33" t="s">
        <v>1067</v>
      </c>
      <c r="B33">
        <f t="shared" si="0"/>
        <v>0</v>
      </c>
      <c r="C33">
        <v>31</v>
      </c>
      <c r="D33" t="str">
        <f t="shared" si="1"/>
        <v>csventrf</v>
      </c>
      <c r="E33" t="str">
        <f t="shared" si="1"/>
        <v>Numérique</v>
      </c>
      <c r="F33" t="str">
        <f t="shared" si="1"/>
        <v>nonembal</v>
      </c>
      <c r="G33" t="str">
        <f t="shared" si="1"/>
        <v>Temps maxi de conservation après achat d'entrées froides-traiteur</v>
      </c>
    </row>
    <row r="34" spans="1:7" x14ac:dyDescent="0.25">
      <c r="A34" t="s">
        <v>5</v>
      </c>
      <c r="B34">
        <f t="shared" si="0"/>
        <v>0</v>
      </c>
      <c r="C34">
        <v>32</v>
      </c>
      <c r="D34" t="str">
        <f t="shared" si="1"/>
        <v>csvfromc</v>
      </c>
      <c r="E34" t="str">
        <f t="shared" si="1"/>
        <v>Numérique</v>
      </c>
      <c r="F34" t="str">
        <f t="shared" si="1"/>
        <v>nonembal</v>
      </c>
      <c r="G34" t="str">
        <f t="shared" si="1"/>
        <v>Temps maxi de conservation après achat de fromage à la coupe</v>
      </c>
    </row>
    <row r="35" spans="1:7" x14ac:dyDescent="0.25">
      <c r="B35">
        <f t="shared" si="0"/>
        <v>0</v>
      </c>
      <c r="C35">
        <v>33</v>
      </c>
      <c r="D35" t="str">
        <f t="shared" ref="D35:G54" si="2">IF(INDEX($A$1:$A$1372,$C35*4+D$1)=0,"",INDEX($A$1:$A$1372,$C35*4+D$1))</f>
        <v>csvjamb</v>
      </c>
      <c r="E35" t="str">
        <f t="shared" si="2"/>
        <v>Numérique</v>
      </c>
      <c r="F35" t="str">
        <f t="shared" si="2"/>
        <v>nonembal</v>
      </c>
      <c r="G35" t="str">
        <f t="shared" si="2"/>
        <v>Temps maxi de conservation après achat de jambon à la coupe</v>
      </c>
    </row>
    <row r="36" spans="1:7" x14ac:dyDescent="0.25">
      <c r="A36" t="s">
        <v>1066</v>
      </c>
      <c r="B36">
        <f t="shared" si="0"/>
        <v>0</v>
      </c>
      <c r="C36">
        <v>34</v>
      </c>
      <c r="D36" t="str">
        <f t="shared" si="2"/>
        <v>csvpc</v>
      </c>
      <c r="E36" t="str">
        <f t="shared" si="2"/>
        <v>Numérique</v>
      </c>
      <c r="F36" t="str">
        <f t="shared" si="2"/>
        <v>nonembal</v>
      </c>
      <c r="G36" t="str">
        <f t="shared" si="2"/>
        <v>Temps maxi de conservation après achat de plats cuisinés</v>
      </c>
    </row>
    <row r="37" spans="1:7" x14ac:dyDescent="0.25">
      <c r="A37" t="s">
        <v>1065</v>
      </c>
      <c r="B37">
        <f t="shared" si="0"/>
        <v>0</v>
      </c>
      <c r="C37">
        <v>35</v>
      </c>
      <c r="D37" t="str">
        <f t="shared" si="2"/>
        <v>csvvian</v>
      </c>
      <c r="E37" t="str">
        <f t="shared" si="2"/>
        <v>Numérique</v>
      </c>
      <c r="F37" t="str">
        <f t="shared" si="2"/>
        <v>nonembal</v>
      </c>
      <c r="G37" t="str">
        <f t="shared" si="2"/>
        <v>Temps maxi de conservation après achat de viande</v>
      </c>
    </row>
    <row r="38" spans="1:7" x14ac:dyDescent="0.25">
      <c r="A38" t="s">
        <v>5</v>
      </c>
      <c r="B38">
        <f t="shared" si="0"/>
        <v>0</v>
      </c>
      <c r="C38">
        <v>36</v>
      </c>
      <c r="D38" t="str">
        <f t="shared" si="2"/>
        <v>dlccrem</v>
      </c>
      <c r="E38" t="str">
        <f t="shared" si="2"/>
        <v>Numérique</v>
      </c>
      <c r="F38" t="str">
        <f t="shared" si="2"/>
        <v>dlc</v>
      </c>
      <c r="G38" t="str">
        <f t="shared" si="2"/>
        <v>Généralement, consomme les crèmes dessert au plus tard...</v>
      </c>
    </row>
    <row r="39" spans="1:7" x14ac:dyDescent="0.25">
      <c r="A39" t="s">
        <v>666</v>
      </c>
      <c r="B39">
        <f t="shared" si="0"/>
        <v>0</v>
      </c>
      <c r="C39">
        <v>37</v>
      </c>
      <c r="D39" t="str">
        <f t="shared" si="2"/>
        <v>dlcfrom</v>
      </c>
      <c r="E39" t="str">
        <f t="shared" si="2"/>
        <v>Numérique</v>
      </c>
      <c r="F39" t="str">
        <f t="shared" si="2"/>
        <v>dlc</v>
      </c>
      <c r="G39" t="str">
        <f t="shared" si="2"/>
        <v>Généralement, consomme le fromage emballé au plus tard ...</v>
      </c>
    </row>
    <row r="40" spans="1:7" x14ac:dyDescent="0.25">
      <c r="A40" t="s">
        <v>1064</v>
      </c>
      <c r="B40">
        <f t="shared" si="0"/>
        <v>0</v>
      </c>
      <c r="C40">
        <v>38</v>
      </c>
      <c r="D40" t="str">
        <f t="shared" si="2"/>
        <v>dlcjamb</v>
      </c>
      <c r="E40" t="str">
        <f t="shared" si="2"/>
        <v>Numérique</v>
      </c>
      <c r="F40" t="str">
        <f t="shared" si="2"/>
        <v>dlc</v>
      </c>
      <c r="G40" t="str">
        <f t="shared" si="2"/>
        <v>Généralement, consomme le jambon sous plastique au plus tard...</v>
      </c>
    </row>
    <row r="41" spans="1:7" x14ac:dyDescent="0.25">
      <c r="A41" t="s">
        <v>1063</v>
      </c>
      <c r="B41">
        <f t="shared" si="0"/>
        <v>0</v>
      </c>
      <c r="C41">
        <v>39</v>
      </c>
      <c r="D41" t="str">
        <f t="shared" si="2"/>
        <v>dlclaif</v>
      </c>
      <c r="E41" t="str">
        <f t="shared" si="2"/>
        <v>Numérique</v>
      </c>
      <c r="F41" t="str">
        <f t="shared" si="2"/>
        <v>dlc</v>
      </c>
      <c r="G41" t="str">
        <f t="shared" si="2"/>
        <v>Généralement, consomme le lait frais au plus tard...</v>
      </c>
    </row>
    <row r="42" spans="1:7" x14ac:dyDescent="0.25">
      <c r="A42" t="s">
        <v>5</v>
      </c>
      <c r="B42">
        <f t="shared" si="0"/>
        <v>0</v>
      </c>
      <c r="C42">
        <v>40</v>
      </c>
      <c r="D42" t="str">
        <f t="shared" si="2"/>
        <v>dlcoeuf</v>
      </c>
      <c r="E42" t="str">
        <f t="shared" si="2"/>
        <v>Numérique</v>
      </c>
      <c r="F42" t="str">
        <f t="shared" si="2"/>
        <v>dlc</v>
      </c>
      <c r="G42" t="str">
        <f t="shared" si="2"/>
        <v>Généralement, consomme les oeufs au plus tard...</v>
      </c>
    </row>
    <row r="43" spans="1:7" x14ac:dyDescent="0.25">
      <c r="A43" t="s">
        <v>673</v>
      </c>
      <c r="B43">
        <f t="shared" si="0"/>
        <v>0</v>
      </c>
      <c r="C43">
        <v>41</v>
      </c>
      <c r="D43" t="str">
        <f t="shared" si="2"/>
        <v>dlcpcsv</v>
      </c>
      <c r="E43" t="str">
        <f t="shared" si="2"/>
        <v>Numérique</v>
      </c>
      <c r="F43" t="str">
        <f t="shared" si="2"/>
        <v>dlc</v>
      </c>
      <c r="G43" t="str">
        <f t="shared" si="2"/>
        <v>Généralement, consomme les plats cuisinés sous vide au plus tard...</v>
      </c>
    </row>
    <row r="44" spans="1:7" x14ac:dyDescent="0.25">
      <c r="A44" t="s">
        <v>1062</v>
      </c>
      <c r="B44">
        <f t="shared" si="0"/>
        <v>0</v>
      </c>
      <c r="C44">
        <v>42</v>
      </c>
      <c r="D44" t="str">
        <f t="shared" si="2"/>
        <v>dlcpl</v>
      </c>
      <c r="E44" t="str">
        <f t="shared" si="2"/>
        <v>Numérique</v>
      </c>
      <c r="F44" t="str">
        <f t="shared" si="2"/>
        <v>dlc</v>
      </c>
      <c r="G44" t="str">
        <f t="shared" si="2"/>
        <v>Généralement, consomme les plats cuisinés au plus tard...</v>
      </c>
    </row>
    <row r="45" spans="1:7" x14ac:dyDescent="0.25">
      <c r="A45" t="s">
        <v>1061</v>
      </c>
      <c r="B45">
        <f t="shared" si="0"/>
        <v>0</v>
      </c>
      <c r="C45">
        <v>43</v>
      </c>
      <c r="D45" t="str">
        <f t="shared" si="2"/>
        <v>dlcsaum</v>
      </c>
      <c r="E45" t="str">
        <f t="shared" si="2"/>
        <v>Numérique</v>
      </c>
      <c r="F45" t="str">
        <f t="shared" si="2"/>
        <v>dlc</v>
      </c>
      <c r="G45" t="str">
        <f t="shared" si="2"/>
        <v>Généralement, consomme le saumon fumé sous plastique au plus tard ...</v>
      </c>
    </row>
    <row r="46" spans="1:7" x14ac:dyDescent="0.25">
      <c r="A46" t="s">
        <v>5</v>
      </c>
      <c r="B46">
        <f t="shared" si="0"/>
        <v>0</v>
      </c>
      <c r="C46">
        <v>44</v>
      </c>
      <c r="D46" t="str">
        <f t="shared" si="2"/>
        <v>dlcvian</v>
      </c>
      <c r="E46" t="str">
        <f t="shared" si="2"/>
        <v>Numérique</v>
      </c>
      <c r="F46" t="str">
        <f t="shared" si="2"/>
        <v>dlc</v>
      </c>
      <c r="G46" t="str">
        <f t="shared" si="2"/>
        <v>Généralement, consomme la viande pré-emballée au plus tard...</v>
      </c>
    </row>
    <row r="47" spans="1:7" x14ac:dyDescent="0.25">
      <c r="A47" t="s">
        <v>1060</v>
      </c>
      <c r="B47">
        <f t="shared" si="0"/>
        <v>0</v>
      </c>
      <c r="C47">
        <v>45</v>
      </c>
      <c r="D47" t="str">
        <f t="shared" si="2"/>
        <v>dlcyao</v>
      </c>
      <c r="E47" t="str">
        <f t="shared" si="2"/>
        <v>Numérique</v>
      </c>
      <c r="F47" t="str">
        <f t="shared" si="2"/>
        <v>dlc</v>
      </c>
      <c r="G47" t="str">
        <f t="shared" si="2"/>
        <v>Généralement, consomme les yaourts au plus tard ...</v>
      </c>
    </row>
    <row r="48" spans="1:7" x14ac:dyDescent="0.25">
      <c r="A48" t="s">
        <v>1059</v>
      </c>
      <c r="B48">
        <f t="shared" si="0"/>
        <v>0</v>
      </c>
      <c r="C48">
        <v>46</v>
      </c>
      <c r="D48" t="str">
        <f t="shared" si="2"/>
        <v>ech</v>
      </c>
      <c r="E48" t="str">
        <f t="shared" si="2"/>
        <v>Numérique</v>
      </c>
      <c r="F48" t="str">
        <f t="shared" si="2"/>
        <v>echant</v>
      </c>
      <c r="G48" t="str">
        <f t="shared" si="2"/>
        <v>Echantillon (adultes/enfants)</v>
      </c>
    </row>
    <row r="49" spans="1:7" x14ac:dyDescent="0.25">
      <c r="A49" t="s">
        <v>1058</v>
      </c>
      <c r="B49">
        <f t="shared" si="0"/>
        <v>0</v>
      </c>
      <c r="C49">
        <v>47</v>
      </c>
      <c r="D49" t="str">
        <f t="shared" si="2"/>
        <v>entrindi</v>
      </c>
      <c r="E49" t="str">
        <f t="shared" si="2"/>
        <v>Numérique</v>
      </c>
      <c r="F49" t="str">
        <f t="shared" si="2"/>
        <v>onsp</v>
      </c>
      <c r="G49" t="str">
        <f t="shared" si="2"/>
        <v>Entretien par vous-meme</v>
      </c>
    </row>
    <row r="50" spans="1:7" x14ac:dyDescent="0.25">
      <c r="A50" t="s">
        <v>5</v>
      </c>
      <c r="B50">
        <f t="shared" si="0"/>
        <v>0</v>
      </c>
      <c r="C50">
        <v>48</v>
      </c>
      <c r="D50" t="str">
        <f t="shared" si="2"/>
        <v>entrnsp</v>
      </c>
      <c r="E50" t="str">
        <f t="shared" si="2"/>
        <v>Numérique</v>
      </c>
      <c r="F50" t="str">
        <f t="shared" si="2"/>
        <v>onsp</v>
      </c>
      <c r="G50" t="str">
        <f t="shared" si="2"/>
        <v>NSP qui fait entretien</v>
      </c>
    </row>
    <row r="51" spans="1:7" x14ac:dyDescent="0.25">
      <c r="A51" t="s">
        <v>22</v>
      </c>
      <c r="B51">
        <f t="shared" si="0"/>
        <v>0</v>
      </c>
      <c r="C51">
        <v>49</v>
      </c>
      <c r="D51" t="str">
        <f t="shared" si="2"/>
        <v>entrprof</v>
      </c>
      <c r="E51" t="str">
        <f t="shared" si="2"/>
        <v>Numérique</v>
      </c>
      <c r="F51" t="str">
        <f t="shared" si="2"/>
        <v>onsp</v>
      </c>
      <c r="G51" t="str">
        <f t="shared" si="2"/>
        <v>Entretien par professionnel</v>
      </c>
    </row>
    <row r="52" spans="1:7" x14ac:dyDescent="0.25">
      <c r="A52" t="s">
        <v>1057</v>
      </c>
      <c r="B52">
        <f t="shared" si="0"/>
        <v>0</v>
      </c>
      <c r="C52">
        <v>50</v>
      </c>
      <c r="D52" t="str">
        <f t="shared" si="2"/>
        <v>four</v>
      </c>
      <c r="E52" t="str">
        <f t="shared" si="2"/>
        <v>Numérique</v>
      </c>
      <c r="F52" t="str">
        <f t="shared" si="2"/>
        <v>onref</v>
      </c>
      <c r="G52" t="str">
        <f t="shared" si="2"/>
        <v>Foyer équipé d un four classique (dans une cuisinière ou séparé)</v>
      </c>
    </row>
    <row r="53" spans="1:7" x14ac:dyDescent="0.25">
      <c r="A53" t="s">
        <v>1056</v>
      </c>
      <c r="B53">
        <f t="shared" si="0"/>
        <v>0</v>
      </c>
      <c r="C53">
        <v>51</v>
      </c>
      <c r="D53" t="str">
        <f t="shared" si="2"/>
        <v>fqtrait</v>
      </c>
      <c r="E53" t="str">
        <f t="shared" si="2"/>
        <v>Numérique</v>
      </c>
      <c r="F53" t="str">
        <f t="shared" si="2"/>
        <v>frqtrait</v>
      </c>
      <c r="G53" t="str">
        <f t="shared" si="2"/>
        <v>Fréquence des opérations d'entretien du système de traitement d'eau</v>
      </c>
    </row>
    <row r="54" spans="1:7" x14ac:dyDescent="0.25">
      <c r="A54" t="s">
        <v>5</v>
      </c>
      <c r="B54">
        <f t="shared" si="0"/>
        <v>0</v>
      </c>
      <c r="C54">
        <v>52</v>
      </c>
      <c r="D54" t="str">
        <f t="shared" si="2"/>
        <v>frigo</v>
      </c>
      <c r="E54" t="str">
        <f t="shared" si="2"/>
        <v>Numérique</v>
      </c>
      <c r="F54" t="str">
        <f t="shared" si="2"/>
        <v>onref</v>
      </c>
      <c r="G54" t="str">
        <f t="shared" si="2"/>
        <v>Foyer équipé d un réfrigérateur</v>
      </c>
    </row>
    <row r="55" spans="1:7" x14ac:dyDescent="0.25">
      <c r="A55" t="s">
        <v>22</v>
      </c>
      <c r="B55">
        <f t="shared" si="0"/>
        <v>0</v>
      </c>
      <c r="C55">
        <v>53</v>
      </c>
      <c r="D55" t="str">
        <f t="shared" ref="D55:G86" si="3">IF(INDEX($A$1:$A$1372,$C55*4+D$1)=0,"",INDEX($A$1:$A$1372,$C55*4+D$1))</f>
        <v>insconserv</v>
      </c>
      <c r="E55" t="str">
        <f t="shared" si="3"/>
        <v>Numérique</v>
      </c>
      <c r="F55" t="str">
        <f t="shared" si="3"/>
        <v>instruc</v>
      </c>
      <c r="G55" t="str">
        <f t="shared" si="3"/>
        <v>Suit les instructions de conservation figurant sur emballage ?</v>
      </c>
    </row>
    <row r="56" spans="1:7" x14ac:dyDescent="0.25">
      <c r="A56" t="s">
        <v>1055</v>
      </c>
      <c r="B56">
        <f t="shared" si="0"/>
        <v>0</v>
      </c>
      <c r="C56">
        <v>54</v>
      </c>
      <c r="D56" t="str">
        <f t="shared" si="3"/>
        <v>inscuisson</v>
      </c>
      <c r="E56" t="str">
        <f t="shared" si="3"/>
        <v>Numérique</v>
      </c>
      <c r="F56" t="str">
        <f t="shared" si="3"/>
        <v>instruc</v>
      </c>
      <c r="G56" t="str">
        <f t="shared" si="3"/>
        <v>Suit les instructions de prépararation et cuisson figurant sur l'emballage ?</v>
      </c>
    </row>
    <row r="57" spans="1:7" x14ac:dyDescent="0.25">
      <c r="A57" t="s">
        <v>1054</v>
      </c>
      <c r="B57">
        <f t="shared" si="0"/>
        <v>0</v>
      </c>
      <c r="C57">
        <v>55</v>
      </c>
      <c r="D57" t="str">
        <f t="shared" si="3"/>
        <v>jard_pelouse</v>
      </c>
      <c r="E57" t="str">
        <f t="shared" si="3"/>
        <v>Numérique</v>
      </c>
      <c r="F57" t="str">
        <f t="shared" si="3"/>
        <v>onsp</v>
      </c>
      <c r="G57" t="str">
        <f t="shared" si="3"/>
        <v>Fleurs/pelouse dans le jardin</v>
      </c>
    </row>
    <row r="58" spans="1:7" x14ac:dyDescent="0.25">
      <c r="A58" t="s">
        <v>5</v>
      </c>
      <c r="B58">
        <f t="shared" si="0"/>
        <v>0</v>
      </c>
      <c r="C58">
        <v>56</v>
      </c>
      <c r="D58" t="str">
        <f t="shared" si="3"/>
        <v>jard_potager</v>
      </c>
      <c r="E58" t="str">
        <f t="shared" si="3"/>
        <v>Numérique</v>
      </c>
      <c r="F58" t="str">
        <f t="shared" si="3"/>
        <v>onsp</v>
      </c>
      <c r="G58" t="str">
        <f t="shared" si="3"/>
        <v>Potager dans le jardin</v>
      </c>
    </row>
    <row r="59" spans="1:7" x14ac:dyDescent="0.25">
      <c r="A59" t="s">
        <v>22</v>
      </c>
      <c r="B59">
        <f t="shared" si="0"/>
        <v>0</v>
      </c>
      <c r="C59">
        <v>57</v>
      </c>
      <c r="D59" t="str">
        <f t="shared" si="3"/>
        <v>jard_poules</v>
      </c>
      <c r="E59" t="str">
        <f t="shared" si="3"/>
        <v>Numérique</v>
      </c>
      <c r="F59" t="str">
        <f t="shared" si="3"/>
        <v>onsp</v>
      </c>
      <c r="G59" t="str">
        <f t="shared" si="3"/>
        <v>Poulailler dans le jardin</v>
      </c>
    </row>
    <row r="60" spans="1:7" x14ac:dyDescent="0.25">
      <c r="A60" t="s">
        <v>1053</v>
      </c>
      <c r="B60">
        <f t="shared" si="0"/>
        <v>0</v>
      </c>
      <c r="C60">
        <v>58</v>
      </c>
      <c r="D60" t="str">
        <f t="shared" si="3"/>
        <v>jard_rien</v>
      </c>
      <c r="E60" t="str">
        <f t="shared" si="3"/>
        <v>Numérique</v>
      </c>
      <c r="F60" t="str">
        <f t="shared" si="3"/>
        <v>onsp</v>
      </c>
      <c r="G60" t="str">
        <f t="shared" si="3"/>
        <v>Rien dans le jardin</v>
      </c>
    </row>
    <row r="61" spans="1:7" x14ac:dyDescent="0.25">
      <c r="A61" t="s">
        <v>1052</v>
      </c>
      <c r="B61">
        <f t="shared" si="0"/>
        <v>0</v>
      </c>
      <c r="C61">
        <v>59</v>
      </c>
      <c r="D61" t="str">
        <f t="shared" si="3"/>
        <v>jard_verger</v>
      </c>
      <c r="E61" t="str">
        <f t="shared" si="3"/>
        <v>Numérique</v>
      </c>
      <c r="F61" t="str">
        <f t="shared" si="3"/>
        <v>onsp</v>
      </c>
      <c r="G61" t="str">
        <f t="shared" si="3"/>
        <v>Verger dans le jardin</v>
      </c>
    </row>
    <row r="62" spans="1:7" x14ac:dyDescent="0.25">
      <c r="A62" t="s">
        <v>5</v>
      </c>
      <c r="B62">
        <f t="shared" si="0"/>
        <v>0</v>
      </c>
      <c r="C62">
        <v>60</v>
      </c>
      <c r="D62" t="str">
        <f t="shared" si="3"/>
        <v>jardin</v>
      </c>
      <c r="E62" t="str">
        <f t="shared" si="3"/>
        <v>Numérique</v>
      </c>
      <c r="F62" t="str">
        <f t="shared" si="3"/>
        <v>onref</v>
      </c>
      <c r="G62" t="str">
        <f t="shared" si="3"/>
        <v>Possède un jardin</v>
      </c>
    </row>
    <row r="63" spans="1:7" x14ac:dyDescent="0.25">
      <c r="A63" t="s">
        <v>22</v>
      </c>
      <c r="B63">
        <f t="shared" si="0"/>
        <v>0</v>
      </c>
      <c r="C63">
        <v>61</v>
      </c>
      <c r="D63" t="str">
        <f t="shared" si="3"/>
        <v>loc_log</v>
      </c>
      <c r="E63" t="str">
        <f t="shared" si="3"/>
        <v>Numérique</v>
      </c>
      <c r="F63" t="str">
        <f t="shared" si="3"/>
        <v>habitat</v>
      </c>
      <c r="G63" t="str">
        <f t="shared" si="3"/>
        <v>Localisation du logement</v>
      </c>
    </row>
    <row r="64" spans="1:7" x14ac:dyDescent="0.25">
      <c r="A64" t="s">
        <v>1051</v>
      </c>
      <c r="B64">
        <f t="shared" si="0"/>
        <v>0</v>
      </c>
      <c r="C64">
        <v>62</v>
      </c>
      <c r="D64" t="str">
        <f t="shared" si="3"/>
        <v>manq_alim</v>
      </c>
      <c r="E64" t="str">
        <f t="shared" si="3"/>
        <v>Numérique</v>
      </c>
      <c r="F64" t="str">
        <f t="shared" si="3"/>
        <v>inquiet</v>
      </c>
      <c r="G64" t="str">
        <f t="shared" si="3"/>
        <v>Inquiet à l'idée de manquer d'aliments</v>
      </c>
    </row>
    <row r="65" spans="1:7" x14ac:dyDescent="0.25">
      <c r="A65" t="s">
        <v>1050</v>
      </c>
      <c r="B65">
        <f t="shared" si="0"/>
        <v>0</v>
      </c>
      <c r="C65">
        <v>63</v>
      </c>
      <c r="D65" t="str">
        <f t="shared" si="3"/>
        <v>micro_onde</v>
      </c>
      <c r="E65" t="str">
        <f t="shared" si="3"/>
        <v>Numérique</v>
      </c>
      <c r="F65" t="str">
        <f t="shared" si="3"/>
        <v>onref</v>
      </c>
      <c r="G65" t="str">
        <f t="shared" si="3"/>
        <v>Foyer équipé d un four à micro-ondes</v>
      </c>
    </row>
    <row r="66" spans="1:7" x14ac:dyDescent="0.25">
      <c r="A66" t="s">
        <v>5</v>
      </c>
      <c r="B66">
        <f t="shared" si="0"/>
        <v>0</v>
      </c>
      <c r="C66">
        <v>64</v>
      </c>
      <c r="D66" t="str">
        <f t="shared" si="3"/>
        <v>micronde</v>
      </c>
      <c r="E66" t="str">
        <f t="shared" si="3"/>
        <v>Numérique</v>
      </c>
      <c r="F66" t="str">
        <f t="shared" si="3"/>
        <v>micronde</v>
      </c>
      <c r="G66" t="str">
        <f t="shared" si="3"/>
        <v>Réchauffe aliments au micro-onde dans emballage d'origine ?</v>
      </c>
    </row>
    <row r="67" spans="1:7" x14ac:dyDescent="0.25">
      <c r="A67" t="s">
        <v>22</v>
      </c>
      <c r="B67">
        <f t="shared" si="0"/>
        <v>0</v>
      </c>
      <c r="C67">
        <v>65</v>
      </c>
      <c r="D67" t="str">
        <f t="shared" si="3"/>
        <v>nb_tv</v>
      </c>
      <c r="E67" t="str">
        <f t="shared" si="3"/>
        <v>Numérique</v>
      </c>
      <c r="F67" t="str">
        <f t="shared" si="3"/>
        <v>nbtele</v>
      </c>
      <c r="G67" t="str">
        <f t="shared" si="3"/>
        <v>Nombre de télévisions</v>
      </c>
    </row>
    <row r="68" spans="1:7" x14ac:dyDescent="0.25">
      <c r="A68" t="s">
        <v>1049</v>
      </c>
      <c r="B68">
        <f t="shared" si="0"/>
        <v>0</v>
      </c>
      <c r="C68">
        <v>66</v>
      </c>
      <c r="D68" t="str">
        <f t="shared" si="3"/>
        <v>nb_voit</v>
      </c>
      <c r="E68" t="str">
        <f t="shared" si="3"/>
        <v>Numérique</v>
      </c>
      <c r="F68" t="str">
        <f t="shared" si="3"/>
        <v>nbvoit</v>
      </c>
      <c r="G68" t="str">
        <f t="shared" si="3"/>
        <v>Nombre de voitures</v>
      </c>
    </row>
    <row r="69" spans="1:7" x14ac:dyDescent="0.25">
      <c r="A69" t="s">
        <v>1048</v>
      </c>
      <c r="B69">
        <f t="shared" ref="B69:B132" si="4">IF(AND($A69&lt;&gt;0,$A70&lt;&gt;0,OR(AND(EXACT(UPPER(LEFT($A69,1)),LEFT($A69,1)),EXACT(UPPER(LEFT($A70,1)),LEFT($A70,1))),AND(EXACT(LOWER(LEFT($A69,1)),LEFT($A69,1)),EXACT(LOWER(LEFT($A70,1)),LEFT($A70,1))))),1,0)</f>
        <v>0</v>
      </c>
      <c r="C69">
        <v>67</v>
      </c>
      <c r="D69" t="str">
        <f t="shared" si="3"/>
        <v>nbadu</v>
      </c>
      <c r="E69" t="str">
        <f t="shared" si="3"/>
        <v>Numérique</v>
      </c>
      <c r="F69" t="str">
        <f t="shared" si="3"/>
        <v/>
      </c>
      <c r="G69" t="str">
        <f t="shared" si="3"/>
        <v>Nombre d'adultes dans le foyer</v>
      </c>
    </row>
    <row r="70" spans="1:7" x14ac:dyDescent="0.25">
      <c r="A70" t="s">
        <v>5</v>
      </c>
      <c r="B70">
        <f t="shared" si="4"/>
        <v>0</v>
      </c>
      <c r="C70">
        <v>68</v>
      </c>
      <c r="D70" t="str">
        <f t="shared" si="3"/>
        <v>nbenf</v>
      </c>
      <c r="E70" t="str">
        <f t="shared" si="3"/>
        <v>Numérique</v>
      </c>
      <c r="F70" t="str">
        <f t="shared" si="3"/>
        <v/>
      </c>
      <c r="G70" t="str">
        <f t="shared" si="3"/>
        <v>Nombre d'enfants dans le foyer</v>
      </c>
    </row>
    <row r="71" spans="1:7" x14ac:dyDescent="0.25">
      <c r="A71" t="s">
        <v>22</v>
      </c>
      <c r="B71">
        <f t="shared" si="4"/>
        <v>0</v>
      </c>
      <c r="C71">
        <v>69</v>
      </c>
      <c r="D71" t="str">
        <f t="shared" si="3"/>
        <v>nbpers</v>
      </c>
      <c r="E71" t="str">
        <f t="shared" si="3"/>
        <v>Numérique</v>
      </c>
      <c r="F71" t="str">
        <f t="shared" si="3"/>
        <v/>
      </c>
      <c r="G71" t="str">
        <f t="shared" si="3"/>
        <v>Nbr de personnes vivant dans le foyer (4 jours ou +/semaine)</v>
      </c>
    </row>
    <row r="72" spans="1:7" x14ac:dyDescent="0.25">
      <c r="A72" t="s">
        <v>1047</v>
      </c>
      <c r="B72">
        <f t="shared" si="4"/>
        <v>0</v>
      </c>
      <c r="C72">
        <v>70</v>
      </c>
      <c r="D72" t="str">
        <f t="shared" si="3"/>
        <v>nomen</v>
      </c>
      <c r="E72" t="str">
        <f t="shared" si="3"/>
        <v>Texte</v>
      </c>
      <c r="F72" t="str">
        <f t="shared" si="3"/>
        <v/>
      </c>
      <c r="G72" t="str">
        <f t="shared" si="3"/>
        <v>Numéro d'individu</v>
      </c>
    </row>
    <row r="73" spans="1:7" x14ac:dyDescent="0.25">
      <c r="A73" t="s">
        <v>1046</v>
      </c>
      <c r="B73">
        <f t="shared" si="4"/>
        <v>0</v>
      </c>
      <c r="C73">
        <v>71</v>
      </c>
      <c r="D73" t="str">
        <f t="shared" si="3"/>
        <v>nrchoix</v>
      </c>
      <c r="E73" t="str">
        <f t="shared" si="3"/>
        <v>Numérique</v>
      </c>
      <c r="F73" t="str">
        <f t="shared" si="3"/>
        <v>onsp</v>
      </c>
      <c r="G73" t="str">
        <f t="shared" si="3"/>
        <v>Pas de réponse - Choix des produits alimentaires</v>
      </c>
    </row>
    <row r="74" spans="1:7" x14ac:dyDescent="0.25">
      <c r="A74" t="s">
        <v>5</v>
      </c>
      <c r="B74">
        <f t="shared" si="4"/>
        <v>0</v>
      </c>
      <c r="C74">
        <v>72</v>
      </c>
      <c r="D74" t="str">
        <f t="shared" si="3"/>
        <v>nrepjamb</v>
      </c>
      <c r="E74" t="str">
        <f t="shared" si="3"/>
        <v>Numérique</v>
      </c>
      <c r="F74" t="str">
        <f t="shared" si="3"/>
        <v>nbrepas</v>
      </c>
      <c r="G74" t="str">
        <f t="shared" si="3"/>
        <v>Consomme généralement le jambon sous plastique</v>
      </c>
    </row>
    <row r="75" spans="1:7" x14ac:dyDescent="0.25">
      <c r="A75" t="s">
        <v>22</v>
      </c>
      <c r="B75">
        <f t="shared" si="4"/>
        <v>0</v>
      </c>
      <c r="C75">
        <v>73</v>
      </c>
      <c r="D75" t="str">
        <f t="shared" si="3"/>
        <v>nreppate</v>
      </c>
      <c r="E75" t="str">
        <f t="shared" si="3"/>
        <v>Numérique</v>
      </c>
      <c r="F75" t="str">
        <f t="shared" si="3"/>
        <v>nbrepas</v>
      </c>
      <c r="G75" t="str">
        <f t="shared" si="3"/>
        <v>Consomme généralement le pâté sous plastique</v>
      </c>
    </row>
    <row r="76" spans="1:7" x14ac:dyDescent="0.25">
      <c r="A76" t="s">
        <v>1045</v>
      </c>
      <c r="B76">
        <f t="shared" si="4"/>
        <v>0</v>
      </c>
      <c r="C76">
        <v>74</v>
      </c>
      <c r="D76" t="str">
        <f t="shared" si="3"/>
        <v>nreprill</v>
      </c>
      <c r="E76" t="str">
        <f t="shared" si="3"/>
        <v>Numérique</v>
      </c>
      <c r="F76" t="str">
        <f t="shared" si="3"/>
        <v>nbrepas</v>
      </c>
      <c r="G76" t="str">
        <f t="shared" si="3"/>
        <v>Consomme généralement les pots de rillettes</v>
      </c>
    </row>
    <row r="77" spans="1:7" x14ac:dyDescent="0.25">
      <c r="A77" t="s">
        <v>1044</v>
      </c>
      <c r="B77">
        <f t="shared" si="4"/>
        <v>0</v>
      </c>
      <c r="C77">
        <v>75</v>
      </c>
      <c r="D77" t="str">
        <f t="shared" si="3"/>
        <v>nrepsauc</v>
      </c>
      <c r="E77" t="str">
        <f t="shared" si="3"/>
        <v>Numérique</v>
      </c>
      <c r="F77" t="str">
        <f t="shared" si="3"/>
        <v>nbrepas</v>
      </c>
      <c r="G77" t="str">
        <f t="shared" si="3"/>
        <v>Consomme généralement les saucisses en sachet</v>
      </c>
    </row>
    <row r="78" spans="1:7" x14ac:dyDescent="0.25">
      <c r="A78" t="s">
        <v>5</v>
      </c>
      <c r="B78">
        <f t="shared" si="4"/>
        <v>0</v>
      </c>
      <c r="C78">
        <v>76</v>
      </c>
      <c r="D78" t="str">
        <f t="shared" si="3"/>
        <v>nrepsaum</v>
      </c>
      <c r="E78" t="str">
        <f t="shared" si="3"/>
        <v>Numérique</v>
      </c>
      <c r="F78" t="str">
        <f t="shared" si="3"/>
        <v>nbrepas</v>
      </c>
      <c r="G78" t="str">
        <f t="shared" si="3"/>
        <v>Consomme généralement le saumon fumé sous plastique</v>
      </c>
    </row>
    <row r="79" spans="1:7" x14ac:dyDescent="0.25">
      <c r="A79" t="s">
        <v>22</v>
      </c>
      <c r="B79">
        <f t="shared" si="4"/>
        <v>0</v>
      </c>
      <c r="C79">
        <v>77</v>
      </c>
      <c r="D79" t="str">
        <f t="shared" si="3"/>
        <v>nrsyst</v>
      </c>
      <c r="E79" t="str">
        <f t="shared" si="3"/>
        <v>Numérique</v>
      </c>
      <c r="F79" t="str">
        <f t="shared" si="3"/>
        <v>onsp</v>
      </c>
      <c r="G79" t="str">
        <f t="shared" si="3"/>
        <v>Pas de réponse sur type de traitement eau</v>
      </c>
    </row>
    <row r="80" spans="1:7" x14ac:dyDescent="0.25">
      <c r="A80" t="s">
        <v>1043</v>
      </c>
      <c r="B80">
        <f t="shared" si="4"/>
        <v>0</v>
      </c>
      <c r="C80">
        <v>78</v>
      </c>
      <c r="D80" t="str">
        <f t="shared" si="3"/>
        <v>nrtrait</v>
      </c>
      <c r="E80" t="str">
        <f t="shared" si="3"/>
        <v>Numérique</v>
      </c>
      <c r="F80" t="str">
        <f t="shared" si="3"/>
        <v/>
      </c>
      <c r="G80" t="str">
        <f t="shared" si="3"/>
        <v>Pas de Réponse système trait eau</v>
      </c>
    </row>
    <row r="81" spans="1:7" x14ac:dyDescent="0.25">
      <c r="A81" t="s">
        <v>1042</v>
      </c>
      <c r="B81">
        <f t="shared" si="4"/>
        <v>0</v>
      </c>
      <c r="C81">
        <v>79</v>
      </c>
      <c r="D81" t="str">
        <f t="shared" si="3"/>
        <v>pcschef</v>
      </c>
      <c r="E81" t="str">
        <f t="shared" si="3"/>
        <v>Numérique</v>
      </c>
      <c r="F81" t="str">
        <f t="shared" si="3"/>
        <v>pcschef</v>
      </c>
      <c r="G81" t="str">
        <f t="shared" si="3"/>
        <v>PCS chef de famille (8 modalités)</v>
      </c>
    </row>
    <row r="82" spans="1:7" x14ac:dyDescent="0.25">
      <c r="A82" t="s">
        <v>5</v>
      </c>
      <c r="B82">
        <f t="shared" si="4"/>
        <v>0</v>
      </c>
      <c r="C82">
        <v>80</v>
      </c>
      <c r="D82" t="str">
        <f t="shared" si="3"/>
        <v>pond_men</v>
      </c>
      <c r="E82" t="str">
        <f t="shared" si="3"/>
        <v>Numérique</v>
      </c>
      <c r="F82" t="str">
        <f t="shared" si="3"/>
        <v/>
      </c>
      <c r="G82" t="str">
        <f t="shared" si="3"/>
        <v>Pondération MENAGES finale</v>
      </c>
    </row>
    <row r="83" spans="1:7" x14ac:dyDescent="0.25">
      <c r="A83" t="s">
        <v>22</v>
      </c>
      <c r="B83">
        <f t="shared" si="4"/>
        <v>0</v>
      </c>
      <c r="C83">
        <v>81</v>
      </c>
      <c r="D83" t="str">
        <f t="shared" si="3"/>
        <v>puits</v>
      </c>
      <c r="E83" t="str">
        <f t="shared" si="3"/>
        <v>Numérique</v>
      </c>
      <c r="F83" t="str">
        <f t="shared" si="3"/>
        <v>eaupuits</v>
      </c>
      <c r="G83" t="str">
        <f t="shared" si="3"/>
        <v>Utilise une alimentation en eau par puits privé ?</v>
      </c>
    </row>
    <row r="84" spans="1:7" x14ac:dyDescent="0.25">
      <c r="A84" t="s">
        <v>1041</v>
      </c>
      <c r="B84">
        <f t="shared" si="4"/>
        <v>0</v>
      </c>
      <c r="C84">
        <v>82</v>
      </c>
      <c r="D84" t="str">
        <f t="shared" si="3"/>
        <v>reg</v>
      </c>
      <c r="E84" t="str">
        <f t="shared" si="3"/>
        <v>Numérique</v>
      </c>
      <c r="F84" t="str">
        <f t="shared" si="3"/>
        <v>regf</v>
      </c>
      <c r="G84" t="str">
        <f t="shared" si="3"/>
        <v>Région INCA2 (8 modalités)</v>
      </c>
    </row>
    <row r="85" spans="1:7" x14ac:dyDescent="0.25">
      <c r="A85" t="s">
        <v>1040</v>
      </c>
      <c r="B85">
        <f t="shared" si="4"/>
        <v>0</v>
      </c>
      <c r="C85">
        <v>83</v>
      </c>
      <c r="D85" t="str">
        <f t="shared" si="3"/>
        <v>reste</v>
      </c>
      <c r="E85" t="str">
        <f t="shared" si="3"/>
        <v>Numérique</v>
      </c>
      <c r="F85" t="str">
        <f t="shared" si="3"/>
        <v>tsrj</v>
      </c>
      <c r="G85" t="str">
        <f t="shared" si="3"/>
        <v>Dans réfrigérateur, protège les aliments entamés et les restes ?</v>
      </c>
    </row>
    <row r="86" spans="1:7" x14ac:dyDescent="0.25">
      <c r="A86" t="s">
        <v>5</v>
      </c>
      <c r="B86">
        <f t="shared" si="4"/>
        <v>0</v>
      </c>
      <c r="C86">
        <v>84</v>
      </c>
      <c r="D86" t="str">
        <f t="shared" si="3"/>
        <v>revenu</v>
      </c>
      <c r="E86" t="str">
        <f t="shared" si="3"/>
        <v>Numérique</v>
      </c>
      <c r="F86" t="str">
        <f t="shared" si="3"/>
        <v>revenu</v>
      </c>
      <c r="G86" t="str">
        <f t="shared" si="3"/>
        <v>Revenus du foyer</v>
      </c>
    </row>
    <row r="87" spans="1:7" x14ac:dyDescent="0.25">
      <c r="A87" t="s">
        <v>22</v>
      </c>
      <c r="B87">
        <f t="shared" si="4"/>
        <v>0</v>
      </c>
      <c r="C87">
        <v>85</v>
      </c>
      <c r="D87" t="str">
        <f t="shared" ref="D87:G150" si="5">IF(INDEX($A$1:$A$1372,$C87*4+D$1)=0,"",INDEX($A$1:$A$1372,$C87*4+D$1))</f>
        <v>saliere</v>
      </c>
      <c r="E87" t="str">
        <f t="shared" si="5"/>
        <v>Numérique</v>
      </c>
      <c r="F87" t="str">
        <f t="shared" si="5"/>
        <v>saliere</v>
      </c>
      <c r="G87" t="str">
        <f t="shared" si="5"/>
        <v>A la maison, la salière est-ellesur la table au cours des repas ?</v>
      </c>
    </row>
    <row r="88" spans="1:7" x14ac:dyDescent="0.25">
      <c r="A88" t="s">
        <v>1039</v>
      </c>
      <c r="B88">
        <f t="shared" si="4"/>
        <v>0</v>
      </c>
      <c r="C88">
        <v>86</v>
      </c>
      <c r="D88" t="str">
        <f t="shared" si="5"/>
        <v>selcrud</v>
      </c>
      <c r="E88" t="str">
        <f t="shared" si="5"/>
        <v>Numérique</v>
      </c>
      <c r="F88" t="str">
        <f t="shared" si="5"/>
        <v>selcrud</v>
      </c>
      <c r="G88" t="str">
        <f t="shared" si="5"/>
        <v>Ajout de sel avant de servir les crudités</v>
      </c>
    </row>
    <row r="89" spans="1:7" x14ac:dyDescent="0.25">
      <c r="A89" t="s">
        <v>1038</v>
      </c>
      <c r="B89">
        <f t="shared" si="4"/>
        <v>0</v>
      </c>
      <c r="C89">
        <v>87</v>
      </c>
      <c r="D89" t="str">
        <f t="shared" si="5"/>
        <v>selcuileg</v>
      </c>
      <c r="E89" t="str">
        <f t="shared" si="5"/>
        <v>Numérique</v>
      </c>
      <c r="F89" t="str">
        <f t="shared" si="5"/>
        <v>salage</v>
      </c>
      <c r="G89" t="str">
        <f t="shared" si="5"/>
        <v>Ajout de sel lors de la cuisson des légumes verts-PDT-légumes secs</v>
      </c>
    </row>
    <row r="90" spans="1:7" x14ac:dyDescent="0.25">
      <c r="A90" t="s">
        <v>5</v>
      </c>
      <c r="B90">
        <f t="shared" si="4"/>
        <v>0</v>
      </c>
      <c r="C90">
        <v>88</v>
      </c>
      <c r="D90" t="str">
        <f t="shared" si="5"/>
        <v>selcuioeuf</v>
      </c>
      <c r="E90" t="str">
        <f t="shared" si="5"/>
        <v>Numérique</v>
      </c>
      <c r="F90" t="str">
        <f t="shared" si="5"/>
        <v>salage</v>
      </c>
      <c r="G90" t="str">
        <f t="shared" si="5"/>
        <v>Ajout de sel lors de la cuisson des oeufs</v>
      </c>
    </row>
    <row r="91" spans="1:7" x14ac:dyDescent="0.25">
      <c r="A91" t="s">
        <v>22</v>
      </c>
      <c r="B91">
        <f t="shared" si="4"/>
        <v>0</v>
      </c>
      <c r="C91">
        <v>89</v>
      </c>
      <c r="D91" t="str">
        <f t="shared" si="5"/>
        <v>selcuivp</v>
      </c>
      <c r="E91" t="str">
        <f t="shared" si="5"/>
        <v>Numérique</v>
      </c>
      <c r="F91" t="str">
        <f t="shared" si="5"/>
        <v>salage</v>
      </c>
      <c r="G91" t="str">
        <f t="shared" si="5"/>
        <v>Ajout de sel lors de la cuisson des poissons-viandes</v>
      </c>
    </row>
    <row r="92" spans="1:7" x14ac:dyDescent="0.25">
      <c r="A92" t="s">
        <v>1037</v>
      </c>
      <c r="B92">
        <f t="shared" si="4"/>
        <v>0</v>
      </c>
      <c r="C92">
        <v>90</v>
      </c>
      <c r="D92" t="str">
        <f t="shared" si="5"/>
        <v>selcuivps</v>
      </c>
      <c r="E92" t="str">
        <f t="shared" si="5"/>
        <v>Numérique</v>
      </c>
      <c r="F92" t="str">
        <f t="shared" si="5"/>
        <v>salage</v>
      </c>
      <c r="G92" t="str">
        <f t="shared" si="5"/>
        <v>Ajout de sel lors de la cuisson des poissons ou viandes en sauce</v>
      </c>
    </row>
    <row r="93" spans="1:7" x14ac:dyDescent="0.25">
      <c r="A93" t="s">
        <v>1036</v>
      </c>
      <c r="B93">
        <f t="shared" si="4"/>
        <v>0</v>
      </c>
      <c r="C93">
        <v>91</v>
      </c>
      <c r="D93" t="str">
        <f t="shared" si="5"/>
        <v>sexe_chef</v>
      </c>
      <c r="E93" t="str">
        <f t="shared" si="5"/>
        <v>Numérique</v>
      </c>
      <c r="F93" t="str">
        <f t="shared" si="5"/>
        <v>sexe</v>
      </c>
      <c r="G93" t="str">
        <f t="shared" si="5"/>
        <v>Sexe du chef de ménage</v>
      </c>
    </row>
    <row r="94" spans="1:7" x14ac:dyDescent="0.25">
      <c r="A94" t="s">
        <v>5</v>
      </c>
      <c r="B94">
        <f t="shared" si="4"/>
        <v>0</v>
      </c>
      <c r="C94">
        <v>92</v>
      </c>
      <c r="D94" t="str">
        <f t="shared" si="5"/>
        <v>sitalim_argent</v>
      </c>
      <c r="E94" t="str">
        <f t="shared" si="5"/>
        <v>Numérique</v>
      </c>
      <c r="F94" t="str">
        <f t="shared" si="5"/>
        <v>onsp</v>
      </c>
      <c r="G94" t="str">
        <f t="shared" si="5"/>
        <v>Ne mange pas de tout pour question d'argent</v>
      </c>
    </row>
    <row r="95" spans="1:7" x14ac:dyDescent="0.25">
      <c r="A95" t="s">
        <v>22</v>
      </c>
      <c r="B95">
        <f t="shared" si="4"/>
        <v>0</v>
      </c>
      <c r="C95">
        <v>93</v>
      </c>
      <c r="D95" t="str">
        <f t="shared" si="5"/>
        <v>sitalim_autre</v>
      </c>
      <c r="E95" t="str">
        <f t="shared" si="5"/>
        <v>Numérique</v>
      </c>
      <c r="F95" t="str">
        <f t="shared" si="5"/>
        <v>onsp</v>
      </c>
      <c r="G95" t="str">
        <f t="shared" si="5"/>
        <v>Ne mange pas de tout pour d'autres raisons</v>
      </c>
    </row>
    <row r="96" spans="1:7" x14ac:dyDescent="0.25">
      <c r="A96" t="s">
        <v>1035</v>
      </c>
      <c r="B96">
        <f t="shared" si="4"/>
        <v>0</v>
      </c>
      <c r="C96">
        <v>94</v>
      </c>
      <c r="D96" t="str">
        <f t="shared" si="5"/>
        <v>sitalim_depl</v>
      </c>
      <c r="E96" t="str">
        <f t="shared" si="5"/>
        <v>Numérique</v>
      </c>
      <c r="F96" t="str">
        <f t="shared" si="5"/>
        <v>onsp</v>
      </c>
      <c r="G96" t="str">
        <f t="shared" si="5"/>
        <v>Ne mange pas de tout pour question de déplacement</v>
      </c>
    </row>
    <row r="97" spans="1:7" x14ac:dyDescent="0.25">
      <c r="A97" t="s">
        <v>1034</v>
      </c>
      <c r="B97">
        <f t="shared" si="4"/>
        <v>0</v>
      </c>
      <c r="C97">
        <v>95</v>
      </c>
      <c r="D97" t="str">
        <f t="shared" si="5"/>
        <v>sitalim_place</v>
      </c>
      <c r="E97" t="str">
        <f t="shared" si="5"/>
        <v>Numérique</v>
      </c>
      <c r="F97" t="str">
        <f t="shared" si="5"/>
        <v>onsp</v>
      </c>
      <c r="G97" t="str">
        <f t="shared" si="5"/>
        <v>Ne mange pas de tout pour question de place ou équipement</v>
      </c>
    </row>
    <row r="98" spans="1:7" x14ac:dyDescent="0.25">
      <c r="A98" t="s">
        <v>5</v>
      </c>
      <c r="B98">
        <f t="shared" si="4"/>
        <v>0</v>
      </c>
      <c r="C98">
        <v>96</v>
      </c>
      <c r="D98" t="str">
        <f t="shared" si="5"/>
        <v>sitalim_regime</v>
      </c>
      <c r="E98" t="str">
        <f t="shared" si="5"/>
        <v>Numérique</v>
      </c>
      <c r="F98" t="str">
        <f t="shared" si="5"/>
        <v>onsp</v>
      </c>
      <c r="G98" t="str">
        <f t="shared" si="5"/>
        <v>Ne mange pas de tout pour question de régime</v>
      </c>
    </row>
    <row r="99" spans="1:7" x14ac:dyDescent="0.25">
      <c r="A99" t="s">
        <v>22</v>
      </c>
      <c r="B99">
        <f t="shared" si="4"/>
        <v>0</v>
      </c>
      <c r="C99">
        <v>97</v>
      </c>
      <c r="D99" t="str">
        <f t="shared" si="5"/>
        <v>sitalim_rhf</v>
      </c>
      <c r="E99" t="str">
        <f t="shared" si="5"/>
        <v>Numérique</v>
      </c>
      <c r="F99" t="str">
        <f t="shared" si="5"/>
        <v>onsp</v>
      </c>
      <c r="G99" t="str">
        <f t="shared" si="5"/>
        <v>Ne mange pas de tout pour question de choix en RHF</v>
      </c>
    </row>
    <row r="100" spans="1:7" x14ac:dyDescent="0.25">
      <c r="A100" t="s">
        <v>1033</v>
      </c>
      <c r="B100">
        <f t="shared" si="4"/>
        <v>0</v>
      </c>
      <c r="C100">
        <v>98</v>
      </c>
      <c r="D100" t="str">
        <f t="shared" si="5"/>
        <v>sitalim_temps</v>
      </c>
      <c r="E100" t="str">
        <f t="shared" si="5"/>
        <v>Numérique</v>
      </c>
      <c r="F100" t="str">
        <f t="shared" si="5"/>
        <v>onsp</v>
      </c>
      <c r="G100" t="str">
        <f t="shared" si="5"/>
        <v>Ne mange pas de tout pour question de temps</v>
      </c>
    </row>
    <row r="101" spans="1:7" x14ac:dyDescent="0.25">
      <c r="A101" t="s">
        <v>1032</v>
      </c>
      <c r="B101">
        <f t="shared" si="4"/>
        <v>0</v>
      </c>
      <c r="C101">
        <v>99</v>
      </c>
      <c r="D101" t="str">
        <f t="shared" si="5"/>
        <v>situ_alim</v>
      </c>
      <c r="E101" t="str">
        <f t="shared" si="5"/>
        <v>Numérique</v>
      </c>
      <c r="F101" t="str">
        <f t="shared" si="5"/>
        <v>situali</v>
      </c>
      <c r="G101" t="str">
        <f t="shared" si="5"/>
        <v>Situation correspondant le mieux à la situation actuelle du foyer</v>
      </c>
    </row>
    <row r="102" spans="1:7" x14ac:dyDescent="0.25">
      <c r="A102" t="s">
        <v>5</v>
      </c>
      <c r="B102">
        <f t="shared" si="4"/>
        <v>0</v>
      </c>
      <c r="C102">
        <v>100</v>
      </c>
      <c r="D102" t="str">
        <f t="shared" si="5"/>
        <v>situ_fin</v>
      </c>
      <c r="E102" t="str">
        <f t="shared" si="5"/>
        <v>Numérique</v>
      </c>
      <c r="F102" t="str">
        <f t="shared" si="5"/>
        <v>situfin</v>
      </c>
      <c r="G102" t="str">
        <f t="shared" si="5"/>
        <v>Actuellement, dans votre foyer, diriez-vous plutôt que financièrement...</v>
      </c>
    </row>
    <row r="103" spans="1:7" x14ac:dyDescent="0.25">
      <c r="A103" t="s">
        <v>22</v>
      </c>
      <c r="B103">
        <f t="shared" si="4"/>
        <v>0</v>
      </c>
      <c r="C103">
        <v>101</v>
      </c>
      <c r="D103" t="str">
        <f t="shared" si="5"/>
        <v>soins</v>
      </c>
      <c r="E103" t="str">
        <f t="shared" si="5"/>
        <v>Numérique</v>
      </c>
      <c r="F103" t="str">
        <f t="shared" si="5"/>
        <v>onsp</v>
      </c>
      <c r="G103" t="str">
        <f t="shared" si="5"/>
        <v>Renonce à certains soins de santé pour des raisons financières</v>
      </c>
    </row>
    <row r="104" spans="1:7" x14ac:dyDescent="0.25">
      <c r="A104" t="s">
        <v>1031</v>
      </c>
      <c r="B104">
        <f t="shared" si="4"/>
        <v>0</v>
      </c>
      <c r="C104">
        <v>102</v>
      </c>
      <c r="D104" t="str">
        <f t="shared" si="5"/>
        <v>stat_log</v>
      </c>
      <c r="E104" t="str">
        <f t="shared" si="5"/>
        <v>Numérique</v>
      </c>
      <c r="F104" t="str">
        <f t="shared" si="5"/>
        <v>logement</v>
      </c>
      <c r="G104" t="str">
        <f t="shared" si="5"/>
        <v>Statut d'occupation du logement</v>
      </c>
    </row>
    <row r="105" spans="1:7" x14ac:dyDescent="0.25">
      <c r="A105" t="s">
        <v>1030</v>
      </c>
      <c r="B105">
        <f t="shared" si="4"/>
        <v>0</v>
      </c>
      <c r="C105">
        <v>103</v>
      </c>
      <c r="D105" t="str">
        <f t="shared" si="5"/>
        <v>stokcons</v>
      </c>
      <c r="E105" t="str">
        <f t="shared" si="5"/>
        <v>Numérique</v>
      </c>
      <c r="F105" t="str">
        <f t="shared" si="5"/>
        <v>stokcons</v>
      </c>
      <c r="G105" t="str">
        <f t="shared" si="5"/>
        <v>Lieu de stockage des produits longue conservation</v>
      </c>
    </row>
    <row r="106" spans="1:7" x14ac:dyDescent="0.25">
      <c r="A106" t="s">
        <v>5</v>
      </c>
      <c r="B106">
        <f t="shared" si="4"/>
        <v>0</v>
      </c>
      <c r="C106">
        <v>104</v>
      </c>
      <c r="D106" t="str">
        <f t="shared" si="5"/>
        <v>systaut</v>
      </c>
      <c r="E106" t="str">
        <f t="shared" si="5"/>
        <v>Numérique</v>
      </c>
      <c r="F106" t="str">
        <f t="shared" si="5"/>
        <v>onsp</v>
      </c>
      <c r="G106" t="str">
        <f t="shared" si="5"/>
        <v>Traitement eau : Autre procédé</v>
      </c>
    </row>
    <row r="107" spans="1:7" x14ac:dyDescent="0.25">
      <c r="A107" t="s">
        <v>1030</v>
      </c>
      <c r="B107">
        <f t="shared" si="4"/>
        <v>0</v>
      </c>
      <c r="C107">
        <v>105</v>
      </c>
      <c r="D107" t="str">
        <f t="shared" si="5"/>
        <v>systcharb</v>
      </c>
      <c r="E107" t="str">
        <f t="shared" si="5"/>
        <v>Numérique</v>
      </c>
      <c r="F107" t="str">
        <f t="shared" si="5"/>
        <v>onsp</v>
      </c>
      <c r="G107" t="str">
        <f t="shared" si="5"/>
        <v>Traitement eau : Filtration sur charbon actif</v>
      </c>
    </row>
    <row r="108" spans="1:7" x14ac:dyDescent="0.25">
      <c r="A108" t="s">
        <v>1029</v>
      </c>
      <c r="B108">
        <f t="shared" si="4"/>
        <v>0</v>
      </c>
      <c r="C108">
        <v>106</v>
      </c>
      <c r="D108" t="str">
        <f t="shared" si="5"/>
        <v>systion</v>
      </c>
      <c r="E108" t="str">
        <f t="shared" si="5"/>
        <v>Numérique</v>
      </c>
      <c r="F108" t="str">
        <f t="shared" si="5"/>
        <v>onsp</v>
      </c>
      <c r="G108" t="str">
        <f t="shared" si="5"/>
        <v>Traitement eau : résine échangeuse d'ions</v>
      </c>
    </row>
    <row r="109" spans="1:7" x14ac:dyDescent="0.25">
      <c r="A109" t="s">
        <v>1028</v>
      </c>
      <c r="B109">
        <f t="shared" si="4"/>
        <v>0</v>
      </c>
      <c r="C109">
        <v>107</v>
      </c>
      <c r="D109" t="str">
        <f t="shared" si="5"/>
        <v>systmeca</v>
      </c>
      <c r="E109" t="str">
        <f t="shared" si="5"/>
        <v>Numérique</v>
      </c>
      <c r="F109" t="str">
        <f t="shared" si="5"/>
        <v>onsp</v>
      </c>
      <c r="G109" t="str">
        <f t="shared" si="5"/>
        <v>Traitement eau : Filtration mécanique</v>
      </c>
    </row>
    <row r="110" spans="1:7" x14ac:dyDescent="0.25">
      <c r="A110" t="s">
        <v>5</v>
      </c>
      <c r="B110">
        <f t="shared" si="4"/>
        <v>0</v>
      </c>
      <c r="C110">
        <v>108</v>
      </c>
      <c r="D110" t="str">
        <f t="shared" si="5"/>
        <v>systmemb</v>
      </c>
      <c r="E110" t="str">
        <f t="shared" si="5"/>
        <v>Numérique</v>
      </c>
      <c r="F110" t="str">
        <f t="shared" si="5"/>
        <v>onsp</v>
      </c>
      <c r="G110" t="str">
        <f t="shared" si="5"/>
        <v>Traitement eau : Procédés membranaires</v>
      </c>
    </row>
    <row r="111" spans="1:7" x14ac:dyDescent="0.25">
      <c r="A111" t="s">
        <v>140</v>
      </c>
      <c r="B111">
        <f t="shared" si="4"/>
        <v>0</v>
      </c>
      <c r="C111">
        <v>109</v>
      </c>
      <c r="D111" t="str">
        <f t="shared" si="5"/>
        <v>systnsp</v>
      </c>
      <c r="E111" t="str">
        <f t="shared" si="5"/>
        <v>Numérique</v>
      </c>
      <c r="F111" t="str">
        <f t="shared" si="5"/>
        <v>onsp</v>
      </c>
      <c r="G111" t="str">
        <f t="shared" si="5"/>
        <v>NSP quel type de traitement eau</v>
      </c>
    </row>
    <row r="112" spans="1:7" x14ac:dyDescent="0.25">
      <c r="A112" t="s">
        <v>1027</v>
      </c>
      <c r="B112">
        <f t="shared" si="4"/>
        <v>0</v>
      </c>
      <c r="C112">
        <v>110</v>
      </c>
      <c r="D112" t="str">
        <f t="shared" si="5"/>
        <v>systuv</v>
      </c>
      <c r="E112" t="str">
        <f t="shared" si="5"/>
        <v>Numérique</v>
      </c>
      <c r="F112" t="str">
        <f t="shared" si="5"/>
        <v>onsp</v>
      </c>
      <c r="G112" t="str">
        <f t="shared" si="5"/>
        <v>Traitement eau : Traitement ultra-violet</v>
      </c>
    </row>
    <row r="113" spans="1:7" x14ac:dyDescent="0.25">
      <c r="A113" t="s">
        <v>1026</v>
      </c>
      <c r="B113">
        <f t="shared" si="4"/>
        <v>0</v>
      </c>
      <c r="C113">
        <v>111</v>
      </c>
      <c r="D113" t="str">
        <f t="shared" si="5"/>
        <v>tage_chef</v>
      </c>
      <c r="E113" t="str">
        <f t="shared" si="5"/>
        <v>Numérique</v>
      </c>
      <c r="F113" t="str">
        <f t="shared" si="5"/>
        <v/>
      </c>
      <c r="G113" t="str">
        <f t="shared" si="5"/>
        <v>Age du chef de ménage (7 tranches)</v>
      </c>
    </row>
    <row r="114" spans="1:7" x14ac:dyDescent="0.25">
      <c r="A114" t="s">
        <v>5</v>
      </c>
      <c r="B114">
        <f t="shared" si="4"/>
        <v>0</v>
      </c>
      <c r="C114">
        <v>112</v>
      </c>
      <c r="D114" t="str">
        <f t="shared" si="5"/>
        <v>temp</v>
      </c>
      <c r="E114" t="str">
        <f t="shared" si="5"/>
        <v>Numérique</v>
      </c>
      <c r="F114" t="str">
        <f t="shared" si="5"/>
        <v>temp</v>
      </c>
      <c r="G114" t="str">
        <f t="shared" si="5"/>
        <v>Quelle température moyenne dans un réfrigérateur ?</v>
      </c>
    </row>
    <row r="115" spans="1:7" x14ac:dyDescent="0.25">
      <c r="A115" t="s">
        <v>1025</v>
      </c>
      <c r="B115">
        <f t="shared" si="4"/>
        <v>0</v>
      </c>
      <c r="C115">
        <v>113</v>
      </c>
      <c r="D115" t="str">
        <f t="shared" si="5"/>
        <v>tempfrig</v>
      </c>
      <c r="E115" t="str">
        <f t="shared" si="5"/>
        <v>Numérique</v>
      </c>
      <c r="F115" t="str">
        <f t="shared" si="5"/>
        <v/>
      </c>
      <c r="G115" t="str">
        <f t="shared" si="5"/>
        <v>Précisez la température indiquée (en °C)</v>
      </c>
    </row>
    <row r="116" spans="1:7" x14ac:dyDescent="0.25">
      <c r="A116" t="s">
        <v>1024</v>
      </c>
      <c r="B116">
        <f t="shared" si="4"/>
        <v>0</v>
      </c>
      <c r="C116">
        <v>114</v>
      </c>
      <c r="D116" t="str">
        <f t="shared" si="5"/>
        <v>thermo</v>
      </c>
      <c r="E116" t="str">
        <f t="shared" si="5"/>
        <v>Numérique</v>
      </c>
      <c r="F116" t="str">
        <f t="shared" si="5"/>
        <v>thermo</v>
      </c>
      <c r="G116" t="str">
        <f t="shared" si="5"/>
        <v>Quelle est, aujourd hui, la température de votre réfrigérateur ?</v>
      </c>
    </row>
    <row r="117" spans="1:7" x14ac:dyDescent="0.25">
      <c r="A117" t="s">
        <v>1023</v>
      </c>
      <c r="B117">
        <f t="shared" si="4"/>
        <v>0</v>
      </c>
      <c r="C117">
        <v>115</v>
      </c>
      <c r="D117" t="str">
        <f t="shared" si="5"/>
        <v>traitcirc</v>
      </c>
      <c r="E117" t="str">
        <f t="shared" si="5"/>
        <v>Numérique</v>
      </c>
      <c r="F117" t="str">
        <f t="shared" si="5"/>
        <v>onsp</v>
      </c>
      <c r="G117" t="str">
        <f t="shared" si="5"/>
        <v>Système trait. eau sur tout le circuit d'eau</v>
      </c>
    </row>
    <row r="118" spans="1:7" x14ac:dyDescent="0.25">
      <c r="A118" t="s">
        <v>5</v>
      </c>
      <c r="B118">
        <f t="shared" si="4"/>
        <v>0</v>
      </c>
      <c r="C118">
        <v>116</v>
      </c>
      <c r="D118" t="str">
        <f t="shared" si="5"/>
        <v>traiteau</v>
      </c>
      <c r="E118" t="str">
        <f t="shared" si="5"/>
        <v>Numérique</v>
      </c>
      <c r="F118" t="str">
        <f t="shared" si="5"/>
        <v>traiteau</v>
      </c>
      <c r="G118" t="str">
        <f t="shared" si="5"/>
        <v>Dispose d'un ou plusieurs systèmes de traitements d'eau ?</v>
      </c>
    </row>
    <row r="119" spans="1:7" x14ac:dyDescent="0.25">
      <c r="A119" t="s">
        <v>233</v>
      </c>
      <c r="B119">
        <f t="shared" si="4"/>
        <v>0</v>
      </c>
      <c r="C119">
        <v>117</v>
      </c>
      <c r="D119" t="str">
        <f t="shared" si="5"/>
        <v>traiteauch</v>
      </c>
      <c r="E119" t="str">
        <f t="shared" si="5"/>
        <v>Numérique</v>
      </c>
      <c r="F119" t="str">
        <f t="shared" si="5"/>
        <v>onsp</v>
      </c>
      <c r="G119" t="str">
        <f t="shared" si="5"/>
        <v>Système trait. eau sur circuit d'eau chaude</v>
      </c>
    </row>
    <row r="120" spans="1:7" x14ac:dyDescent="0.25">
      <c r="A120" t="s">
        <v>1022</v>
      </c>
      <c r="B120">
        <f t="shared" si="4"/>
        <v>0</v>
      </c>
      <c r="C120">
        <v>118</v>
      </c>
      <c r="D120" t="str">
        <f t="shared" si="5"/>
        <v>traitnsp</v>
      </c>
      <c r="E120" t="str">
        <f t="shared" si="5"/>
        <v>Numérique</v>
      </c>
      <c r="F120" t="str">
        <f t="shared" si="5"/>
        <v>onsp</v>
      </c>
      <c r="G120" t="str">
        <f t="shared" si="5"/>
        <v>NSP place système trait. eau</v>
      </c>
    </row>
    <row r="121" spans="1:7" x14ac:dyDescent="0.25">
      <c r="A121" t="s">
        <v>1021</v>
      </c>
      <c r="B121">
        <f t="shared" si="4"/>
        <v>0</v>
      </c>
      <c r="C121">
        <v>119</v>
      </c>
      <c r="D121" t="str">
        <f t="shared" si="5"/>
        <v>traitusag</v>
      </c>
      <c r="E121" t="str">
        <f t="shared" si="5"/>
        <v>Numérique</v>
      </c>
      <c r="F121" t="str">
        <f t="shared" si="5"/>
        <v>onsp</v>
      </c>
      <c r="G121" t="str">
        <f t="shared" si="5"/>
        <v>Système trait. eau au point d usage</v>
      </c>
    </row>
    <row r="122" spans="1:7" x14ac:dyDescent="0.25">
      <c r="A122" t="s">
        <v>5</v>
      </c>
      <c r="B122">
        <f t="shared" si="4"/>
        <v>0</v>
      </c>
      <c r="C122">
        <v>120</v>
      </c>
      <c r="D122" t="str">
        <f t="shared" si="5"/>
        <v>typesel</v>
      </c>
      <c r="E122" t="str">
        <f t="shared" si="5"/>
        <v>Numérique</v>
      </c>
      <c r="F122" t="str">
        <f t="shared" si="5"/>
        <v>typesel</v>
      </c>
      <c r="G122" t="str">
        <f t="shared" si="5"/>
        <v>A la maison, utilise principalement du ...</v>
      </c>
    </row>
    <row r="123" spans="1:7" x14ac:dyDescent="0.25">
      <c r="A123" t="s">
        <v>1010</v>
      </c>
      <c r="B123">
        <f t="shared" si="4"/>
        <v>0</v>
      </c>
      <c r="C123">
        <v>121</v>
      </c>
      <c r="D123" t="str">
        <f t="shared" si="5"/>
        <v>up</v>
      </c>
      <c r="E123" t="str">
        <f t="shared" si="5"/>
        <v>Numérique</v>
      </c>
      <c r="F123" t="str">
        <f t="shared" si="5"/>
        <v/>
      </c>
      <c r="G123" t="str">
        <f t="shared" si="5"/>
        <v>Numéro d'UP (unité primaire)</v>
      </c>
    </row>
    <row r="124" spans="1:7" x14ac:dyDescent="0.25">
      <c r="A124" t="s">
        <v>1020</v>
      </c>
      <c r="B124">
        <f t="shared" si="4"/>
        <v>0</v>
      </c>
      <c r="C124">
        <v>122</v>
      </c>
      <c r="D124" t="str">
        <f t="shared" si="5"/>
        <v>viande</v>
      </c>
      <c r="E124" t="str">
        <f t="shared" si="5"/>
        <v>Numérique</v>
      </c>
      <c r="F124" t="str">
        <f t="shared" si="5"/>
        <v>prodanx</v>
      </c>
      <c r="G124" t="str">
        <f t="shared" si="5"/>
        <v>Peut manger viande, volaille ou poisson tous les 2 jours</v>
      </c>
    </row>
    <row r="125" spans="1:7" x14ac:dyDescent="0.25">
      <c r="A125" t="s">
        <v>1019</v>
      </c>
      <c r="B125">
        <f t="shared" si="4"/>
        <v>0</v>
      </c>
    </row>
    <row r="126" spans="1:7" x14ac:dyDescent="0.25">
      <c r="A126" t="s">
        <v>5</v>
      </c>
      <c r="B126">
        <f t="shared" si="4"/>
        <v>0</v>
      </c>
    </row>
    <row r="127" spans="1:7" x14ac:dyDescent="0.25">
      <c r="A127" t="s">
        <v>1010</v>
      </c>
      <c r="B127">
        <f t="shared" si="4"/>
        <v>0</v>
      </c>
    </row>
    <row r="128" spans="1:7" x14ac:dyDescent="0.25">
      <c r="A128" t="s">
        <v>1018</v>
      </c>
      <c r="B128">
        <f t="shared" si="4"/>
        <v>0</v>
      </c>
    </row>
    <row r="129" spans="1:2" x14ac:dyDescent="0.25">
      <c r="A129" t="s">
        <v>1017</v>
      </c>
      <c r="B129">
        <f t="shared" si="4"/>
        <v>0</v>
      </c>
    </row>
    <row r="130" spans="1:2" x14ac:dyDescent="0.25">
      <c r="A130" t="s">
        <v>5</v>
      </c>
      <c r="B130">
        <f t="shared" si="4"/>
        <v>0</v>
      </c>
    </row>
    <row r="131" spans="1:2" x14ac:dyDescent="0.25">
      <c r="A131" t="s">
        <v>1010</v>
      </c>
      <c r="B131">
        <f t="shared" si="4"/>
        <v>0</v>
      </c>
    </row>
    <row r="132" spans="1:2" x14ac:dyDescent="0.25">
      <c r="A132" t="s">
        <v>1016</v>
      </c>
      <c r="B132">
        <f t="shared" si="4"/>
        <v>0</v>
      </c>
    </row>
    <row r="133" spans="1:2" x14ac:dyDescent="0.25">
      <c r="A133" t="s">
        <v>1015</v>
      </c>
      <c r="B133">
        <f t="shared" ref="B133:B196" si="6">IF(AND($A133&lt;&gt;0,$A134&lt;&gt;0,OR(AND(EXACT(UPPER(LEFT($A133,1)),LEFT($A133,1)),EXACT(UPPER(LEFT($A134,1)),LEFT($A134,1))),AND(EXACT(LOWER(LEFT($A133,1)),LEFT($A133,1)),EXACT(LOWER(LEFT($A134,1)),LEFT($A134,1))))),1,0)</f>
        <v>0</v>
      </c>
    </row>
    <row r="134" spans="1:2" x14ac:dyDescent="0.25">
      <c r="A134" t="s">
        <v>5</v>
      </c>
      <c r="B134">
        <f t="shared" si="6"/>
        <v>0</v>
      </c>
    </row>
    <row r="135" spans="1:2" x14ac:dyDescent="0.25">
      <c r="A135" t="s">
        <v>1010</v>
      </c>
      <c r="B135">
        <f t="shared" si="6"/>
        <v>0</v>
      </c>
    </row>
    <row r="136" spans="1:2" x14ac:dyDescent="0.25">
      <c r="A136" t="s">
        <v>1014</v>
      </c>
      <c r="B136">
        <f t="shared" si="6"/>
        <v>0</v>
      </c>
    </row>
    <row r="137" spans="1:2" x14ac:dyDescent="0.25">
      <c r="A137" t="s">
        <v>1013</v>
      </c>
      <c r="B137">
        <f t="shared" si="6"/>
        <v>0</v>
      </c>
    </row>
    <row r="138" spans="1:2" x14ac:dyDescent="0.25">
      <c r="A138" t="s">
        <v>5</v>
      </c>
      <c r="B138">
        <f t="shared" si="6"/>
        <v>0</v>
      </c>
    </row>
    <row r="139" spans="1:2" x14ac:dyDescent="0.25">
      <c r="A139" t="s">
        <v>1010</v>
      </c>
      <c r="B139">
        <f t="shared" si="6"/>
        <v>0</v>
      </c>
    </row>
    <row r="140" spans="1:2" x14ac:dyDescent="0.25">
      <c r="A140" t="s">
        <v>1012</v>
      </c>
      <c r="B140">
        <f t="shared" si="6"/>
        <v>0</v>
      </c>
    </row>
    <row r="141" spans="1:2" x14ac:dyDescent="0.25">
      <c r="A141" t="s">
        <v>1011</v>
      </c>
      <c r="B141">
        <f t="shared" si="6"/>
        <v>0</v>
      </c>
    </row>
    <row r="142" spans="1:2" x14ac:dyDescent="0.25">
      <c r="A142" t="s">
        <v>5</v>
      </c>
      <c r="B142">
        <f t="shared" si="6"/>
        <v>0</v>
      </c>
    </row>
    <row r="143" spans="1:2" x14ac:dyDescent="0.25">
      <c r="A143" t="s">
        <v>1010</v>
      </c>
      <c r="B143">
        <f t="shared" si="6"/>
        <v>0</v>
      </c>
    </row>
    <row r="144" spans="1:2" x14ac:dyDescent="0.25">
      <c r="A144" t="s">
        <v>1009</v>
      </c>
      <c r="B144">
        <f t="shared" si="6"/>
        <v>0</v>
      </c>
    </row>
    <row r="145" spans="1:2" x14ac:dyDescent="0.25">
      <c r="A145" t="s">
        <v>1008</v>
      </c>
      <c r="B145">
        <f t="shared" si="6"/>
        <v>0</v>
      </c>
    </row>
    <row r="146" spans="1:2" x14ac:dyDescent="0.25">
      <c r="A146" t="s">
        <v>5</v>
      </c>
      <c r="B146">
        <f t="shared" si="6"/>
        <v>0</v>
      </c>
    </row>
    <row r="147" spans="1:2" x14ac:dyDescent="0.25">
      <c r="A147" t="s">
        <v>264</v>
      </c>
      <c r="B147">
        <f t="shared" si="6"/>
        <v>0</v>
      </c>
    </row>
    <row r="148" spans="1:2" x14ac:dyDescent="0.25">
      <c r="A148" t="s">
        <v>1007</v>
      </c>
      <c r="B148">
        <f t="shared" si="6"/>
        <v>0</v>
      </c>
    </row>
    <row r="149" spans="1:2" x14ac:dyDescent="0.25">
      <c r="A149" t="s">
        <v>1006</v>
      </c>
      <c r="B149">
        <f t="shared" si="6"/>
        <v>0</v>
      </c>
    </row>
    <row r="150" spans="1:2" x14ac:dyDescent="0.25">
      <c r="A150" t="s">
        <v>5</v>
      </c>
      <c r="B150">
        <f t="shared" si="6"/>
        <v>0</v>
      </c>
    </row>
    <row r="151" spans="1:2" x14ac:dyDescent="0.25">
      <c r="A151" t="s">
        <v>264</v>
      </c>
      <c r="B151">
        <f t="shared" si="6"/>
        <v>0</v>
      </c>
    </row>
    <row r="152" spans="1:2" x14ac:dyDescent="0.25">
      <c r="A152" t="s">
        <v>1005</v>
      </c>
      <c r="B152">
        <f t="shared" si="6"/>
        <v>0</v>
      </c>
    </row>
    <row r="153" spans="1:2" x14ac:dyDescent="0.25">
      <c r="A153" t="s">
        <v>1004</v>
      </c>
      <c r="B153">
        <f t="shared" si="6"/>
        <v>0</v>
      </c>
    </row>
    <row r="154" spans="1:2" x14ac:dyDescent="0.25">
      <c r="A154" t="s">
        <v>5</v>
      </c>
      <c r="B154">
        <f t="shared" si="6"/>
        <v>0</v>
      </c>
    </row>
    <row r="155" spans="1:2" x14ac:dyDescent="0.25">
      <c r="A155" t="s">
        <v>264</v>
      </c>
      <c r="B155">
        <f t="shared" si="6"/>
        <v>0</v>
      </c>
    </row>
    <row r="156" spans="1:2" x14ac:dyDescent="0.25">
      <c r="A156" t="s">
        <v>1003</v>
      </c>
      <c r="B156">
        <f t="shared" si="6"/>
        <v>0</v>
      </c>
    </row>
    <row r="157" spans="1:2" x14ac:dyDescent="0.25">
      <c r="A157" t="s">
        <v>1002</v>
      </c>
      <c r="B157">
        <f t="shared" si="6"/>
        <v>0</v>
      </c>
    </row>
    <row r="158" spans="1:2" x14ac:dyDescent="0.25">
      <c r="A158" t="s">
        <v>5</v>
      </c>
      <c r="B158">
        <f t="shared" si="6"/>
        <v>0</v>
      </c>
    </row>
    <row r="159" spans="1:2" x14ac:dyDescent="0.25">
      <c r="A159" t="s">
        <v>264</v>
      </c>
      <c r="B159">
        <f t="shared" si="6"/>
        <v>0</v>
      </c>
    </row>
    <row r="160" spans="1:2" x14ac:dyDescent="0.25">
      <c r="A160" t="s">
        <v>1001</v>
      </c>
      <c r="B160">
        <f t="shared" si="6"/>
        <v>0</v>
      </c>
    </row>
    <row r="161" spans="1:2" x14ac:dyDescent="0.25">
      <c r="A161" t="s">
        <v>1000</v>
      </c>
      <c r="B161">
        <f t="shared" si="6"/>
        <v>0</v>
      </c>
    </row>
    <row r="162" spans="1:2" x14ac:dyDescent="0.25">
      <c r="A162" t="s">
        <v>5</v>
      </c>
      <c r="B162">
        <f t="shared" si="6"/>
        <v>0</v>
      </c>
    </row>
    <row r="163" spans="1:2" x14ac:dyDescent="0.25">
      <c r="A163" t="s">
        <v>264</v>
      </c>
      <c r="B163">
        <f t="shared" si="6"/>
        <v>0</v>
      </c>
    </row>
    <row r="164" spans="1:2" x14ac:dyDescent="0.25">
      <c r="A164" t="s">
        <v>999</v>
      </c>
      <c r="B164">
        <f t="shared" si="6"/>
        <v>0</v>
      </c>
    </row>
    <row r="165" spans="1:2" x14ac:dyDescent="0.25">
      <c r="A165" t="s">
        <v>998</v>
      </c>
      <c r="B165">
        <f t="shared" si="6"/>
        <v>0</v>
      </c>
    </row>
    <row r="166" spans="1:2" x14ac:dyDescent="0.25">
      <c r="A166" t="s">
        <v>5</v>
      </c>
      <c r="B166">
        <f t="shared" si="6"/>
        <v>0</v>
      </c>
    </row>
    <row r="167" spans="1:2" x14ac:dyDescent="0.25">
      <c r="A167" t="s">
        <v>264</v>
      </c>
      <c r="B167">
        <f t="shared" si="6"/>
        <v>0</v>
      </c>
    </row>
    <row r="168" spans="1:2" x14ac:dyDescent="0.25">
      <c r="A168" t="s">
        <v>997</v>
      </c>
      <c r="B168">
        <f t="shared" si="6"/>
        <v>0</v>
      </c>
    </row>
    <row r="169" spans="1:2" x14ac:dyDescent="0.25">
      <c r="A169" t="s">
        <v>263</v>
      </c>
      <c r="B169">
        <f t="shared" si="6"/>
        <v>0</v>
      </c>
    </row>
    <row r="170" spans="1:2" x14ac:dyDescent="0.25">
      <c r="A170" t="s">
        <v>5</v>
      </c>
      <c r="B170">
        <f t="shared" si="6"/>
        <v>0</v>
      </c>
    </row>
    <row r="171" spans="1:2" x14ac:dyDescent="0.25">
      <c r="A171" t="s">
        <v>264</v>
      </c>
      <c r="B171">
        <f t="shared" si="6"/>
        <v>0</v>
      </c>
    </row>
    <row r="172" spans="1:2" x14ac:dyDescent="0.25">
      <c r="A172" t="s">
        <v>996</v>
      </c>
      <c r="B172">
        <f t="shared" si="6"/>
        <v>0</v>
      </c>
    </row>
    <row r="173" spans="1:2" x14ac:dyDescent="0.25">
      <c r="A173" t="s">
        <v>995</v>
      </c>
      <c r="B173">
        <f t="shared" si="6"/>
        <v>0</v>
      </c>
    </row>
    <row r="174" spans="1:2" x14ac:dyDescent="0.25">
      <c r="A174" t="s">
        <v>5</v>
      </c>
      <c r="B174">
        <f t="shared" si="6"/>
        <v>0</v>
      </c>
    </row>
    <row r="175" spans="1:2" x14ac:dyDescent="0.25">
      <c r="A175" t="s">
        <v>264</v>
      </c>
      <c r="B175">
        <f t="shared" si="6"/>
        <v>0</v>
      </c>
    </row>
    <row r="176" spans="1:2" x14ac:dyDescent="0.25">
      <c r="A176" t="s">
        <v>994</v>
      </c>
      <c r="B176">
        <f t="shared" si="6"/>
        <v>0</v>
      </c>
    </row>
    <row r="177" spans="1:2" x14ac:dyDescent="0.25">
      <c r="A177" t="s">
        <v>993</v>
      </c>
      <c r="B177">
        <f t="shared" si="6"/>
        <v>0</v>
      </c>
    </row>
    <row r="178" spans="1:2" x14ac:dyDescent="0.25">
      <c r="A178" t="s">
        <v>5</v>
      </c>
      <c r="B178">
        <f t="shared" si="6"/>
        <v>0</v>
      </c>
    </row>
    <row r="179" spans="1:2" x14ac:dyDescent="0.25">
      <c r="A179" t="s">
        <v>264</v>
      </c>
      <c r="B179">
        <f t="shared" si="6"/>
        <v>0</v>
      </c>
    </row>
    <row r="180" spans="1:2" x14ac:dyDescent="0.25">
      <c r="A180" t="s">
        <v>992</v>
      </c>
      <c r="B180">
        <f t="shared" si="6"/>
        <v>0</v>
      </c>
    </row>
    <row r="181" spans="1:2" x14ac:dyDescent="0.25">
      <c r="A181" t="s">
        <v>991</v>
      </c>
      <c r="B181">
        <f t="shared" si="6"/>
        <v>0</v>
      </c>
    </row>
    <row r="182" spans="1:2" x14ac:dyDescent="0.25">
      <c r="A182" t="s">
        <v>5</v>
      </c>
      <c r="B182">
        <f t="shared" si="6"/>
        <v>0</v>
      </c>
    </row>
    <row r="183" spans="1:2" x14ac:dyDescent="0.25">
      <c r="A183" t="s">
        <v>264</v>
      </c>
      <c r="B183">
        <f t="shared" si="6"/>
        <v>0</v>
      </c>
    </row>
    <row r="184" spans="1:2" x14ac:dyDescent="0.25">
      <c r="A184" t="s">
        <v>990</v>
      </c>
      <c r="B184">
        <f t="shared" si="6"/>
        <v>0</v>
      </c>
    </row>
    <row r="185" spans="1:2" x14ac:dyDescent="0.25">
      <c r="A185" t="s">
        <v>266</v>
      </c>
      <c r="B185">
        <f t="shared" si="6"/>
        <v>0</v>
      </c>
    </row>
    <row r="186" spans="1:2" x14ac:dyDescent="0.25">
      <c r="A186" t="s">
        <v>5</v>
      </c>
      <c r="B186">
        <f t="shared" si="6"/>
        <v>0</v>
      </c>
    </row>
    <row r="187" spans="1:2" x14ac:dyDescent="0.25">
      <c r="A187" t="s">
        <v>267</v>
      </c>
      <c r="B187">
        <f t="shared" si="6"/>
        <v>0</v>
      </c>
    </row>
    <row r="188" spans="1:2" x14ac:dyDescent="0.25">
      <c r="A188" t="s">
        <v>268</v>
      </c>
      <c r="B188">
        <f t="shared" si="6"/>
        <v>0</v>
      </c>
    </row>
    <row r="189" spans="1:2" x14ac:dyDescent="0.25">
      <c r="A189" t="s">
        <v>989</v>
      </c>
      <c r="B189">
        <f t="shared" si="6"/>
        <v>0</v>
      </c>
    </row>
    <row r="190" spans="1:2" x14ac:dyDescent="0.25">
      <c r="A190" t="s">
        <v>5</v>
      </c>
      <c r="B190">
        <f t="shared" si="6"/>
        <v>0</v>
      </c>
    </row>
    <row r="191" spans="1:2" x14ac:dyDescent="0.25">
      <c r="A191" t="s">
        <v>22</v>
      </c>
      <c r="B191">
        <f t="shared" si="6"/>
        <v>0</v>
      </c>
    </row>
    <row r="192" spans="1:2" x14ac:dyDescent="0.25">
      <c r="A192" t="s">
        <v>988</v>
      </c>
      <c r="B192">
        <f t="shared" si="6"/>
        <v>0</v>
      </c>
    </row>
    <row r="193" spans="1:2" x14ac:dyDescent="0.25">
      <c r="A193" t="s">
        <v>987</v>
      </c>
      <c r="B193">
        <f t="shared" si="6"/>
        <v>0</v>
      </c>
    </row>
    <row r="194" spans="1:2" x14ac:dyDescent="0.25">
      <c r="A194" t="s">
        <v>5</v>
      </c>
      <c r="B194">
        <f t="shared" si="6"/>
        <v>0</v>
      </c>
    </row>
    <row r="195" spans="1:2" x14ac:dyDescent="0.25">
      <c r="A195" t="s">
        <v>22</v>
      </c>
      <c r="B195">
        <f t="shared" si="6"/>
        <v>0</v>
      </c>
    </row>
    <row r="196" spans="1:2" x14ac:dyDescent="0.25">
      <c r="A196" t="s">
        <v>986</v>
      </c>
      <c r="B196">
        <f t="shared" si="6"/>
        <v>0</v>
      </c>
    </row>
    <row r="197" spans="1:2" x14ac:dyDescent="0.25">
      <c r="A197" t="s">
        <v>985</v>
      </c>
      <c r="B197">
        <f t="shared" ref="B197:B260" si="7">IF(AND($A197&lt;&gt;0,$A198&lt;&gt;0,OR(AND(EXACT(UPPER(LEFT($A197,1)),LEFT($A197,1)),EXACT(UPPER(LEFT($A198,1)),LEFT($A198,1))),AND(EXACT(LOWER(LEFT($A197,1)),LEFT($A197,1)),EXACT(LOWER(LEFT($A198,1)),LEFT($A198,1))))),1,0)</f>
        <v>0</v>
      </c>
    </row>
    <row r="198" spans="1:2" x14ac:dyDescent="0.25">
      <c r="A198" t="s">
        <v>5</v>
      </c>
      <c r="B198">
        <f t="shared" si="7"/>
        <v>0</v>
      </c>
    </row>
    <row r="199" spans="1:2" x14ac:dyDescent="0.25">
      <c r="A199" t="s">
        <v>22</v>
      </c>
      <c r="B199">
        <f t="shared" si="7"/>
        <v>0</v>
      </c>
    </row>
    <row r="200" spans="1:2" x14ac:dyDescent="0.25">
      <c r="A200" t="s">
        <v>984</v>
      </c>
      <c r="B200">
        <f t="shared" si="7"/>
        <v>0</v>
      </c>
    </row>
    <row r="201" spans="1:2" x14ac:dyDescent="0.25">
      <c r="A201" t="s">
        <v>983</v>
      </c>
      <c r="B201">
        <f t="shared" si="7"/>
        <v>0</v>
      </c>
    </row>
    <row r="202" spans="1:2" x14ac:dyDescent="0.25">
      <c r="A202" t="s">
        <v>5</v>
      </c>
      <c r="B202">
        <f t="shared" si="7"/>
        <v>0</v>
      </c>
    </row>
    <row r="203" spans="1:2" x14ac:dyDescent="0.25">
      <c r="A203" t="s">
        <v>140</v>
      </c>
      <c r="B203">
        <f t="shared" si="7"/>
        <v>0</v>
      </c>
    </row>
    <row r="204" spans="1:2" x14ac:dyDescent="0.25">
      <c r="A204" t="s">
        <v>982</v>
      </c>
      <c r="B204">
        <f t="shared" si="7"/>
        <v>0</v>
      </c>
    </row>
    <row r="205" spans="1:2" x14ac:dyDescent="0.25">
      <c r="A205" t="s">
        <v>981</v>
      </c>
      <c r="B205">
        <f t="shared" si="7"/>
        <v>0</v>
      </c>
    </row>
    <row r="206" spans="1:2" x14ac:dyDescent="0.25">
      <c r="A206" t="s">
        <v>5</v>
      </c>
      <c r="B206">
        <f t="shared" si="7"/>
        <v>0</v>
      </c>
    </row>
    <row r="207" spans="1:2" x14ac:dyDescent="0.25">
      <c r="A207" t="s">
        <v>980</v>
      </c>
      <c r="B207">
        <f t="shared" si="7"/>
        <v>0</v>
      </c>
    </row>
    <row r="208" spans="1:2" x14ac:dyDescent="0.25">
      <c r="A208" t="s">
        <v>979</v>
      </c>
      <c r="B208">
        <f t="shared" si="7"/>
        <v>0</v>
      </c>
    </row>
    <row r="209" spans="1:2" x14ac:dyDescent="0.25">
      <c r="A209" t="s">
        <v>978</v>
      </c>
      <c r="B209">
        <f t="shared" si="7"/>
        <v>0</v>
      </c>
    </row>
    <row r="210" spans="1:2" x14ac:dyDescent="0.25">
      <c r="A210" t="s">
        <v>5</v>
      </c>
      <c r="B210">
        <f t="shared" si="7"/>
        <v>0</v>
      </c>
    </row>
    <row r="211" spans="1:2" x14ac:dyDescent="0.25">
      <c r="A211" t="s">
        <v>140</v>
      </c>
      <c r="B211">
        <f t="shared" si="7"/>
        <v>0</v>
      </c>
    </row>
    <row r="212" spans="1:2" x14ac:dyDescent="0.25">
      <c r="A212" t="s">
        <v>977</v>
      </c>
      <c r="B212">
        <f t="shared" si="7"/>
        <v>0</v>
      </c>
    </row>
    <row r="213" spans="1:2" x14ac:dyDescent="0.25">
      <c r="A213" t="s">
        <v>976</v>
      </c>
      <c r="B213">
        <f t="shared" si="7"/>
        <v>0</v>
      </c>
    </row>
    <row r="214" spans="1:2" x14ac:dyDescent="0.25">
      <c r="A214" t="s">
        <v>5</v>
      </c>
      <c r="B214">
        <f t="shared" si="7"/>
        <v>0</v>
      </c>
    </row>
    <row r="215" spans="1:2" x14ac:dyDescent="0.25">
      <c r="A215" t="s">
        <v>973</v>
      </c>
      <c r="B215">
        <f t="shared" si="7"/>
        <v>0</v>
      </c>
    </row>
    <row r="216" spans="1:2" x14ac:dyDescent="0.25">
      <c r="A216" t="s">
        <v>975</v>
      </c>
      <c r="B216">
        <f t="shared" si="7"/>
        <v>0</v>
      </c>
    </row>
    <row r="217" spans="1:2" x14ac:dyDescent="0.25">
      <c r="A217" t="s">
        <v>974</v>
      </c>
      <c r="B217">
        <f t="shared" si="7"/>
        <v>0</v>
      </c>
    </row>
    <row r="218" spans="1:2" x14ac:dyDescent="0.25">
      <c r="A218" t="s">
        <v>5</v>
      </c>
      <c r="B218">
        <f t="shared" si="7"/>
        <v>0</v>
      </c>
    </row>
    <row r="219" spans="1:2" x14ac:dyDescent="0.25">
      <c r="A219" t="s">
        <v>973</v>
      </c>
      <c r="B219">
        <f t="shared" si="7"/>
        <v>0</v>
      </c>
    </row>
    <row r="220" spans="1:2" x14ac:dyDescent="0.25">
      <c r="A220" t="s">
        <v>972</v>
      </c>
      <c r="B220">
        <f t="shared" si="7"/>
        <v>0</v>
      </c>
    </row>
    <row r="221" spans="1:2" x14ac:dyDescent="0.25">
      <c r="A221" t="s">
        <v>971</v>
      </c>
      <c r="B221">
        <f t="shared" si="7"/>
        <v>0</v>
      </c>
    </row>
    <row r="222" spans="1:2" x14ac:dyDescent="0.25">
      <c r="A222" t="s">
        <v>5</v>
      </c>
      <c r="B222">
        <f t="shared" si="7"/>
        <v>0</v>
      </c>
    </row>
    <row r="223" spans="1:2" x14ac:dyDescent="0.25">
      <c r="A223" t="s">
        <v>22</v>
      </c>
      <c r="B223">
        <f t="shared" si="7"/>
        <v>0</v>
      </c>
    </row>
    <row r="224" spans="1:2" x14ac:dyDescent="0.25">
      <c r="A224" t="s">
        <v>970</v>
      </c>
      <c r="B224">
        <f t="shared" si="7"/>
        <v>0</v>
      </c>
    </row>
    <row r="225" spans="1:2" x14ac:dyDescent="0.25">
      <c r="A225" t="s">
        <v>969</v>
      </c>
      <c r="B225">
        <f t="shared" si="7"/>
        <v>0</v>
      </c>
    </row>
    <row r="226" spans="1:2" x14ac:dyDescent="0.25">
      <c r="A226" t="s">
        <v>5</v>
      </c>
      <c r="B226">
        <f t="shared" si="7"/>
        <v>0</v>
      </c>
    </row>
    <row r="227" spans="1:2" x14ac:dyDescent="0.25">
      <c r="A227" t="s">
        <v>22</v>
      </c>
      <c r="B227">
        <f t="shared" si="7"/>
        <v>0</v>
      </c>
    </row>
    <row r="228" spans="1:2" x14ac:dyDescent="0.25">
      <c r="A228" t="s">
        <v>968</v>
      </c>
      <c r="B228">
        <f t="shared" si="7"/>
        <v>0</v>
      </c>
    </row>
    <row r="229" spans="1:2" x14ac:dyDescent="0.25">
      <c r="A229" t="s">
        <v>967</v>
      </c>
      <c r="B229">
        <f t="shared" si="7"/>
        <v>0</v>
      </c>
    </row>
    <row r="230" spans="1:2" x14ac:dyDescent="0.25">
      <c r="A230" t="s">
        <v>5</v>
      </c>
      <c r="B230">
        <f t="shared" si="7"/>
        <v>0</v>
      </c>
    </row>
    <row r="231" spans="1:2" x14ac:dyDescent="0.25">
      <c r="A231" t="s">
        <v>22</v>
      </c>
      <c r="B231">
        <f t="shared" si="7"/>
        <v>0</v>
      </c>
    </row>
    <row r="232" spans="1:2" x14ac:dyDescent="0.25">
      <c r="A232" t="s">
        <v>966</v>
      </c>
      <c r="B232">
        <f t="shared" si="7"/>
        <v>0</v>
      </c>
    </row>
    <row r="233" spans="1:2" x14ac:dyDescent="0.25">
      <c r="A233" t="s">
        <v>965</v>
      </c>
      <c r="B233">
        <f t="shared" si="7"/>
        <v>0</v>
      </c>
    </row>
    <row r="234" spans="1:2" x14ac:dyDescent="0.25">
      <c r="A234" t="s">
        <v>5</v>
      </c>
      <c r="B234">
        <f t="shared" si="7"/>
        <v>0</v>
      </c>
    </row>
    <row r="235" spans="1:2" x14ac:dyDescent="0.25">
      <c r="A235" t="s">
        <v>22</v>
      </c>
      <c r="B235">
        <f t="shared" si="7"/>
        <v>0</v>
      </c>
    </row>
    <row r="236" spans="1:2" x14ac:dyDescent="0.25">
      <c r="A236" t="s">
        <v>964</v>
      </c>
      <c r="B236">
        <f t="shared" si="7"/>
        <v>0</v>
      </c>
    </row>
    <row r="237" spans="1:2" x14ac:dyDescent="0.25">
      <c r="A237" t="s">
        <v>963</v>
      </c>
      <c r="B237">
        <f t="shared" si="7"/>
        <v>0</v>
      </c>
    </row>
    <row r="238" spans="1:2" x14ac:dyDescent="0.25">
      <c r="A238" t="s">
        <v>5</v>
      </c>
      <c r="B238">
        <f t="shared" si="7"/>
        <v>0</v>
      </c>
    </row>
    <row r="239" spans="1:2" x14ac:dyDescent="0.25">
      <c r="A239" t="s">
        <v>22</v>
      </c>
      <c r="B239">
        <f t="shared" si="7"/>
        <v>0</v>
      </c>
    </row>
    <row r="240" spans="1:2" x14ac:dyDescent="0.25">
      <c r="A240" t="s">
        <v>962</v>
      </c>
      <c r="B240">
        <f t="shared" si="7"/>
        <v>0</v>
      </c>
    </row>
    <row r="241" spans="1:2" x14ac:dyDescent="0.25">
      <c r="A241" t="s">
        <v>961</v>
      </c>
      <c r="B241">
        <f t="shared" si="7"/>
        <v>0</v>
      </c>
    </row>
    <row r="242" spans="1:2" x14ac:dyDescent="0.25">
      <c r="A242" t="s">
        <v>5</v>
      </c>
      <c r="B242">
        <f t="shared" si="7"/>
        <v>0</v>
      </c>
    </row>
    <row r="243" spans="1:2" x14ac:dyDescent="0.25">
      <c r="A243" t="s">
        <v>140</v>
      </c>
      <c r="B243">
        <f t="shared" si="7"/>
        <v>0</v>
      </c>
    </row>
    <row r="244" spans="1:2" x14ac:dyDescent="0.25">
      <c r="A244" t="s">
        <v>960</v>
      </c>
      <c r="B244">
        <f t="shared" si="7"/>
        <v>0</v>
      </c>
    </row>
    <row r="245" spans="1:2" x14ac:dyDescent="0.25">
      <c r="A245" t="s">
        <v>400</v>
      </c>
      <c r="B245">
        <f t="shared" si="7"/>
        <v>0</v>
      </c>
    </row>
    <row r="246" spans="1:2" x14ac:dyDescent="0.25">
      <c r="A246" t="s">
        <v>5</v>
      </c>
      <c r="B246">
        <f t="shared" si="7"/>
        <v>0</v>
      </c>
    </row>
    <row r="247" spans="1:2" x14ac:dyDescent="0.25">
      <c r="A247" t="s">
        <v>401</v>
      </c>
      <c r="B247">
        <f t="shared" si="7"/>
        <v>0</v>
      </c>
    </row>
    <row r="248" spans="1:2" x14ac:dyDescent="0.25">
      <c r="A248" t="s">
        <v>402</v>
      </c>
      <c r="B248">
        <f t="shared" si="7"/>
        <v>0</v>
      </c>
    </row>
    <row r="249" spans="1:2" x14ac:dyDescent="0.25">
      <c r="A249" t="s">
        <v>959</v>
      </c>
      <c r="B249">
        <f t="shared" si="7"/>
        <v>0</v>
      </c>
    </row>
    <row r="250" spans="1:2" x14ac:dyDescent="0.25">
      <c r="A250" t="s">
        <v>5</v>
      </c>
      <c r="B250">
        <f t="shared" si="7"/>
        <v>0</v>
      </c>
    </row>
    <row r="251" spans="1:2" x14ac:dyDescent="0.25">
      <c r="A251" t="s">
        <v>958</v>
      </c>
      <c r="B251">
        <f t="shared" si="7"/>
        <v>0</v>
      </c>
    </row>
    <row r="252" spans="1:2" x14ac:dyDescent="0.25">
      <c r="A252" t="s">
        <v>957</v>
      </c>
      <c r="B252">
        <f t="shared" si="7"/>
        <v>0</v>
      </c>
    </row>
    <row r="253" spans="1:2" x14ac:dyDescent="0.25">
      <c r="A253" t="s">
        <v>956</v>
      </c>
      <c r="B253">
        <f t="shared" si="7"/>
        <v>0</v>
      </c>
    </row>
    <row r="254" spans="1:2" x14ac:dyDescent="0.25">
      <c r="A254" t="s">
        <v>5</v>
      </c>
      <c r="B254">
        <f t="shared" si="7"/>
        <v>0</v>
      </c>
    </row>
    <row r="255" spans="1:2" x14ac:dyDescent="0.25">
      <c r="A255" t="s">
        <v>140</v>
      </c>
      <c r="B255">
        <f t="shared" si="7"/>
        <v>0</v>
      </c>
    </row>
    <row r="256" spans="1:2" x14ac:dyDescent="0.25">
      <c r="A256" t="s">
        <v>955</v>
      </c>
      <c r="B256">
        <f t="shared" si="7"/>
        <v>0</v>
      </c>
    </row>
    <row r="257" spans="1:2" x14ac:dyDescent="0.25">
      <c r="A257" t="s">
        <v>954</v>
      </c>
      <c r="B257">
        <f t="shared" si="7"/>
        <v>0</v>
      </c>
    </row>
    <row r="258" spans="1:2" x14ac:dyDescent="0.25">
      <c r="A258" t="s">
        <v>5</v>
      </c>
      <c r="B258">
        <f t="shared" si="7"/>
        <v>0</v>
      </c>
    </row>
    <row r="259" spans="1:2" x14ac:dyDescent="0.25">
      <c r="A259" t="s">
        <v>954</v>
      </c>
      <c r="B259">
        <f t="shared" si="7"/>
        <v>0</v>
      </c>
    </row>
    <row r="260" spans="1:2" x14ac:dyDescent="0.25">
      <c r="A260" t="s">
        <v>953</v>
      </c>
      <c r="B260">
        <f t="shared" si="7"/>
        <v>0</v>
      </c>
    </row>
    <row r="261" spans="1:2" x14ac:dyDescent="0.25">
      <c r="A261" t="s">
        <v>952</v>
      </c>
      <c r="B261">
        <f t="shared" ref="B261:B325" si="8">IF(AND($A261&lt;&gt;0,$A262&lt;&gt;0,OR(AND(EXACT(UPPER(LEFT($A261,1)),LEFT($A261,1)),EXACT(UPPER(LEFT($A262,1)),LEFT($A262,1))),AND(EXACT(LOWER(LEFT($A261,1)),LEFT($A261,1)),EXACT(LOWER(LEFT($A262,1)),LEFT($A262,1))))),1,0)</f>
        <v>0</v>
      </c>
    </row>
    <row r="262" spans="1:2" x14ac:dyDescent="0.25">
      <c r="A262" t="s">
        <v>5</v>
      </c>
      <c r="B262">
        <f t="shared" si="8"/>
        <v>0</v>
      </c>
    </row>
    <row r="263" spans="1:2" x14ac:dyDescent="0.25">
      <c r="A263" t="s">
        <v>951</v>
      </c>
      <c r="B263">
        <f t="shared" si="8"/>
        <v>0</v>
      </c>
    </row>
    <row r="264" spans="1:2" x14ac:dyDescent="0.25">
      <c r="A264" t="s">
        <v>950</v>
      </c>
      <c r="B264">
        <f t="shared" si="8"/>
        <v>0</v>
      </c>
    </row>
    <row r="265" spans="1:2" x14ac:dyDescent="0.25">
      <c r="A265" t="s">
        <v>949</v>
      </c>
      <c r="B265">
        <f t="shared" si="8"/>
        <v>0</v>
      </c>
    </row>
    <row r="266" spans="1:2" x14ac:dyDescent="0.25">
      <c r="A266" t="s">
        <v>5</v>
      </c>
      <c r="B266">
        <f t="shared" si="8"/>
        <v>0</v>
      </c>
    </row>
    <row r="267" spans="1:2" x14ac:dyDescent="0.25">
      <c r="A267" t="s">
        <v>948</v>
      </c>
      <c r="B267">
        <f t="shared" si="8"/>
        <v>0</v>
      </c>
    </row>
    <row r="268" spans="1:2" x14ac:dyDescent="0.25">
      <c r="A268" t="s">
        <v>947</v>
      </c>
      <c r="B268">
        <f t="shared" si="8"/>
        <v>0</v>
      </c>
    </row>
    <row r="269" spans="1:2" x14ac:dyDescent="0.25">
      <c r="A269" t="s">
        <v>946</v>
      </c>
      <c r="B269">
        <f t="shared" si="8"/>
        <v>0</v>
      </c>
    </row>
    <row r="270" spans="1:2" x14ac:dyDescent="0.25">
      <c r="A270" t="s">
        <v>5</v>
      </c>
      <c r="B270">
        <f t="shared" si="8"/>
        <v>0</v>
      </c>
    </row>
    <row r="271" spans="1:2" x14ac:dyDescent="0.25">
      <c r="B271">
        <f t="shared" si="8"/>
        <v>0</v>
      </c>
    </row>
    <row r="272" spans="1:2" x14ac:dyDescent="0.25">
      <c r="A272" t="s">
        <v>945</v>
      </c>
      <c r="B272">
        <f t="shared" si="8"/>
        <v>0</v>
      </c>
    </row>
    <row r="273" spans="1:2" x14ac:dyDescent="0.25">
      <c r="A273" t="s">
        <v>944</v>
      </c>
      <c r="B273">
        <f t="shared" si="8"/>
        <v>0</v>
      </c>
    </row>
    <row r="274" spans="1:2" x14ac:dyDescent="0.25">
      <c r="A274" t="s">
        <v>5</v>
      </c>
      <c r="B274">
        <f t="shared" si="8"/>
        <v>0</v>
      </c>
    </row>
    <row r="275" spans="1:2" x14ac:dyDescent="0.25">
      <c r="B275">
        <f t="shared" si="8"/>
        <v>0</v>
      </c>
    </row>
    <row r="276" spans="1:2" x14ac:dyDescent="0.25">
      <c r="A276" t="s">
        <v>943</v>
      </c>
      <c r="B276">
        <f t="shared" si="8"/>
        <v>0</v>
      </c>
    </row>
    <row r="277" spans="1:2" x14ac:dyDescent="0.25">
      <c r="A277" t="s">
        <v>942</v>
      </c>
      <c r="B277">
        <f t="shared" si="8"/>
        <v>0</v>
      </c>
    </row>
    <row r="278" spans="1:2" x14ac:dyDescent="0.25">
      <c r="A278" t="s">
        <v>5</v>
      </c>
      <c r="B278">
        <f t="shared" si="8"/>
        <v>0</v>
      </c>
    </row>
    <row r="279" spans="1:2" x14ac:dyDescent="0.25">
      <c r="B279">
        <f t="shared" si="8"/>
        <v>0</v>
      </c>
    </row>
    <row r="280" spans="1:2" x14ac:dyDescent="0.25">
      <c r="A280" t="s">
        <v>941</v>
      </c>
      <c r="B280">
        <f t="shared" si="8"/>
        <v>0</v>
      </c>
    </row>
    <row r="281" spans="1:2" x14ac:dyDescent="0.25">
      <c r="A281" t="s">
        <v>484</v>
      </c>
      <c r="B281">
        <f t="shared" si="8"/>
        <v>0</v>
      </c>
    </row>
    <row r="282" spans="1:2" x14ac:dyDescent="0.25">
      <c r="A282" t="s">
        <v>33</v>
      </c>
      <c r="B282">
        <f t="shared" si="8"/>
        <v>0</v>
      </c>
    </row>
    <row r="283" spans="1:2" x14ac:dyDescent="0.25">
      <c r="B283">
        <f t="shared" si="8"/>
        <v>0</v>
      </c>
    </row>
    <row r="284" spans="1:2" x14ac:dyDescent="0.25">
      <c r="A284" t="s">
        <v>485</v>
      </c>
      <c r="B284">
        <f t="shared" si="8"/>
        <v>0</v>
      </c>
    </row>
    <row r="285" spans="1:2" x14ac:dyDescent="0.25">
      <c r="A285" t="s">
        <v>940</v>
      </c>
      <c r="B285">
        <f t="shared" si="8"/>
        <v>0</v>
      </c>
    </row>
    <row r="286" spans="1:2" x14ac:dyDescent="0.25">
      <c r="A286" t="s">
        <v>5</v>
      </c>
      <c r="B286">
        <f t="shared" si="8"/>
        <v>0</v>
      </c>
    </row>
    <row r="287" spans="1:2" x14ac:dyDescent="0.25">
      <c r="A287" t="s">
        <v>22</v>
      </c>
      <c r="B287">
        <f t="shared" si="8"/>
        <v>0</v>
      </c>
    </row>
    <row r="288" spans="1:2" x14ac:dyDescent="0.25">
      <c r="A288" t="s">
        <v>939</v>
      </c>
      <c r="B288">
        <f t="shared" si="8"/>
        <v>0</v>
      </c>
    </row>
    <row r="289" spans="1:2" x14ac:dyDescent="0.25">
      <c r="A289" t="s">
        <v>938</v>
      </c>
      <c r="B289">
        <f t="shared" si="8"/>
        <v>0</v>
      </c>
    </row>
    <row r="290" spans="1:2" x14ac:dyDescent="0.25">
      <c r="A290" t="s">
        <v>5</v>
      </c>
      <c r="B290">
        <f t="shared" si="8"/>
        <v>0</v>
      </c>
    </row>
    <row r="291" spans="1:2" x14ac:dyDescent="0.25">
      <c r="A291" t="s">
        <v>929</v>
      </c>
      <c r="B291">
        <f t="shared" si="8"/>
        <v>0</v>
      </c>
    </row>
    <row r="292" spans="1:2" x14ac:dyDescent="0.25">
      <c r="A292" t="s">
        <v>937</v>
      </c>
      <c r="B292">
        <f t="shared" si="8"/>
        <v>0</v>
      </c>
    </row>
    <row r="293" spans="1:2" x14ac:dyDescent="0.25">
      <c r="A293" t="s">
        <v>936</v>
      </c>
      <c r="B293">
        <f t="shared" si="8"/>
        <v>0</v>
      </c>
    </row>
    <row r="294" spans="1:2" x14ac:dyDescent="0.25">
      <c r="A294" t="s">
        <v>5</v>
      </c>
      <c r="B294">
        <f t="shared" si="8"/>
        <v>0</v>
      </c>
    </row>
    <row r="295" spans="1:2" x14ac:dyDescent="0.25">
      <c r="A295" t="s">
        <v>929</v>
      </c>
      <c r="B295">
        <f t="shared" si="8"/>
        <v>0</v>
      </c>
    </row>
    <row r="296" spans="1:2" x14ac:dyDescent="0.25">
      <c r="A296" t="s">
        <v>935</v>
      </c>
      <c r="B296">
        <f t="shared" si="8"/>
        <v>0</v>
      </c>
    </row>
    <row r="297" spans="1:2" x14ac:dyDescent="0.25">
      <c r="A297" t="s">
        <v>934</v>
      </c>
      <c r="B297">
        <f t="shared" si="8"/>
        <v>0</v>
      </c>
    </row>
    <row r="298" spans="1:2" x14ac:dyDescent="0.25">
      <c r="A298" t="s">
        <v>5</v>
      </c>
      <c r="B298">
        <f t="shared" si="8"/>
        <v>0</v>
      </c>
    </row>
    <row r="299" spans="1:2" x14ac:dyDescent="0.25">
      <c r="A299" t="s">
        <v>929</v>
      </c>
      <c r="B299">
        <f t="shared" si="8"/>
        <v>0</v>
      </c>
    </row>
    <row r="300" spans="1:2" x14ac:dyDescent="0.25">
      <c r="A300" t="s">
        <v>933</v>
      </c>
      <c r="B300">
        <f t="shared" si="8"/>
        <v>0</v>
      </c>
    </row>
    <row r="301" spans="1:2" x14ac:dyDescent="0.25">
      <c r="A301" t="s">
        <v>932</v>
      </c>
      <c r="B301">
        <f t="shared" si="8"/>
        <v>0</v>
      </c>
    </row>
    <row r="302" spans="1:2" x14ac:dyDescent="0.25">
      <c r="A302" t="s">
        <v>5</v>
      </c>
      <c r="B302">
        <f t="shared" si="8"/>
        <v>0</v>
      </c>
    </row>
    <row r="303" spans="1:2" x14ac:dyDescent="0.25">
      <c r="A303" t="s">
        <v>929</v>
      </c>
      <c r="B303">
        <f t="shared" si="8"/>
        <v>0</v>
      </c>
    </row>
    <row r="304" spans="1:2" x14ac:dyDescent="0.25">
      <c r="A304" t="s">
        <v>931</v>
      </c>
      <c r="B304">
        <f t="shared" si="8"/>
        <v>0</v>
      </c>
    </row>
    <row r="305" spans="1:2" x14ac:dyDescent="0.25">
      <c r="A305" t="s">
        <v>930</v>
      </c>
      <c r="B305">
        <f t="shared" si="8"/>
        <v>0</v>
      </c>
    </row>
    <row r="306" spans="1:2" x14ac:dyDescent="0.25">
      <c r="A306" t="s">
        <v>5</v>
      </c>
      <c r="B306">
        <f t="shared" si="8"/>
        <v>0</v>
      </c>
    </row>
    <row r="307" spans="1:2" x14ac:dyDescent="0.25">
      <c r="A307" t="s">
        <v>929</v>
      </c>
      <c r="B307">
        <f t="shared" si="8"/>
        <v>0</v>
      </c>
    </row>
    <row r="308" spans="1:2" x14ac:dyDescent="0.25">
      <c r="A308" t="s">
        <v>928</v>
      </c>
      <c r="B308">
        <f t="shared" si="8"/>
        <v>0</v>
      </c>
    </row>
    <row r="309" spans="1:2" x14ac:dyDescent="0.25">
      <c r="A309" t="s">
        <v>927</v>
      </c>
      <c r="B309">
        <f t="shared" si="8"/>
        <v>0</v>
      </c>
    </row>
    <row r="310" spans="1:2" x14ac:dyDescent="0.25">
      <c r="A310" t="s">
        <v>5</v>
      </c>
      <c r="B310">
        <f t="shared" si="8"/>
        <v>0</v>
      </c>
    </row>
    <row r="311" spans="1:2" x14ac:dyDescent="0.25">
      <c r="A311" t="s">
        <v>22</v>
      </c>
      <c r="B311">
        <f t="shared" si="8"/>
        <v>0</v>
      </c>
    </row>
    <row r="312" spans="1:2" x14ac:dyDescent="0.25">
      <c r="A312" t="s">
        <v>926</v>
      </c>
      <c r="B312">
        <f t="shared" si="8"/>
        <v>0</v>
      </c>
    </row>
    <row r="313" spans="1:2" x14ac:dyDescent="0.25">
      <c r="A313" t="s">
        <v>925</v>
      </c>
      <c r="B313">
        <f t="shared" si="8"/>
        <v>0</v>
      </c>
    </row>
    <row r="314" spans="1:2" x14ac:dyDescent="0.25">
      <c r="A314" t="s">
        <v>5</v>
      </c>
      <c r="B314">
        <f t="shared" si="8"/>
        <v>0</v>
      </c>
    </row>
    <row r="315" spans="1:2" x14ac:dyDescent="0.25">
      <c r="B315">
        <f t="shared" si="8"/>
        <v>0</v>
      </c>
    </row>
    <row r="316" spans="1:2" x14ac:dyDescent="0.25">
      <c r="A316" t="s">
        <v>924</v>
      </c>
      <c r="B316">
        <f t="shared" si="8"/>
        <v>0</v>
      </c>
    </row>
    <row r="317" spans="1:2" x14ac:dyDescent="0.25">
      <c r="A317" t="s">
        <v>923</v>
      </c>
      <c r="B317">
        <f t="shared" si="8"/>
        <v>0</v>
      </c>
    </row>
    <row r="318" spans="1:2" x14ac:dyDescent="0.25">
      <c r="A318" t="s">
        <v>5</v>
      </c>
      <c r="B318">
        <f t="shared" si="8"/>
        <v>0</v>
      </c>
    </row>
    <row r="319" spans="1:2" x14ac:dyDescent="0.25">
      <c r="A319" t="s">
        <v>923</v>
      </c>
      <c r="B319">
        <f t="shared" si="8"/>
        <v>0</v>
      </c>
    </row>
    <row r="320" spans="1:2" x14ac:dyDescent="0.25">
      <c r="A320" t="s">
        <v>922</v>
      </c>
      <c r="B320">
        <f t="shared" si="8"/>
        <v>0</v>
      </c>
    </row>
    <row r="321" spans="1:2" x14ac:dyDescent="0.25">
      <c r="A321" t="s">
        <v>921</v>
      </c>
      <c r="B321">
        <f t="shared" si="8"/>
        <v>0</v>
      </c>
    </row>
    <row r="322" spans="1:2" x14ac:dyDescent="0.25">
      <c r="A322" t="s">
        <v>5</v>
      </c>
      <c r="B322">
        <f t="shared" si="8"/>
        <v>0</v>
      </c>
    </row>
    <row r="323" spans="1:2" x14ac:dyDescent="0.25">
      <c r="B323">
        <f t="shared" si="8"/>
        <v>0</v>
      </c>
    </row>
    <row r="324" spans="1:2" x14ac:dyDescent="0.25">
      <c r="A324" t="s">
        <v>920</v>
      </c>
      <c r="B324">
        <f t="shared" si="8"/>
        <v>0</v>
      </c>
    </row>
    <row r="325" spans="1:2" x14ac:dyDescent="0.25">
      <c r="A325" t="s">
        <v>919</v>
      </c>
      <c r="B325">
        <f t="shared" si="8"/>
        <v>0</v>
      </c>
    </row>
    <row r="326" spans="1:2" x14ac:dyDescent="0.25">
      <c r="A326" t="s">
        <v>5</v>
      </c>
      <c r="B326">
        <f t="shared" ref="B326:B389" si="9">IF(AND($A326&lt;&gt;0,$A327&lt;&gt;0,OR(AND(EXACT(UPPER(LEFT($A326,1)),LEFT($A326,1)),EXACT(UPPER(LEFT($A327,1)),LEFT($A327,1))),AND(EXACT(LOWER(LEFT($A326,1)),LEFT($A326,1)),EXACT(LOWER(LEFT($A327,1)),LEFT($A327,1))))),1,0)</f>
        <v>0</v>
      </c>
    </row>
    <row r="327" spans="1:2" x14ac:dyDescent="0.25">
      <c r="A327" t="s">
        <v>918</v>
      </c>
      <c r="B327">
        <f t="shared" si="9"/>
        <v>0</v>
      </c>
    </row>
    <row r="328" spans="1:2" x14ac:dyDescent="0.25">
      <c r="A328" t="s">
        <v>917</v>
      </c>
      <c r="B328">
        <f t="shared" si="9"/>
        <v>0</v>
      </c>
    </row>
    <row r="329" spans="1:2" x14ac:dyDescent="0.25">
      <c r="A329" t="s">
        <v>601</v>
      </c>
      <c r="B329">
        <f t="shared" si="9"/>
        <v>0</v>
      </c>
    </row>
    <row r="330" spans="1:2" x14ac:dyDescent="0.25">
      <c r="A330" t="s">
        <v>5</v>
      </c>
      <c r="B330">
        <f t="shared" si="9"/>
        <v>0</v>
      </c>
    </row>
    <row r="331" spans="1:2" x14ac:dyDescent="0.25">
      <c r="A331" t="s">
        <v>602</v>
      </c>
      <c r="B331">
        <f t="shared" si="9"/>
        <v>0</v>
      </c>
    </row>
    <row r="332" spans="1:2" x14ac:dyDescent="0.25">
      <c r="A332" t="s">
        <v>603</v>
      </c>
      <c r="B332">
        <f t="shared" si="9"/>
        <v>0</v>
      </c>
    </row>
    <row r="333" spans="1:2" x14ac:dyDescent="0.25">
      <c r="A333" t="s">
        <v>916</v>
      </c>
      <c r="B333">
        <f t="shared" si="9"/>
        <v>0</v>
      </c>
    </row>
    <row r="334" spans="1:2" x14ac:dyDescent="0.25">
      <c r="A334" t="s">
        <v>5</v>
      </c>
      <c r="B334">
        <f t="shared" si="9"/>
        <v>0</v>
      </c>
    </row>
    <row r="335" spans="1:2" x14ac:dyDescent="0.25">
      <c r="A335" t="s">
        <v>293</v>
      </c>
      <c r="B335">
        <f t="shared" si="9"/>
        <v>0</v>
      </c>
    </row>
    <row r="336" spans="1:2" x14ac:dyDescent="0.25">
      <c r="A336" t="s">
        <v>915</v>
      </c>
      <c r="B336">
        <f t="shared" si="9"/>
        <v>0</v>
      </c>
    </row>
    <row r="337" spans="1:2" x14ac:dyDescent="0.25">
      <c r="A337" t="s">
        <v>914</v>
      </c>
      <c r="B337">
        <f t="shared" si="9"/>
        <v>0</v>
      </c>
    </row>
    <row r="338" spans="1:2" x14ac:dyDescent="0.25">
      <c r="A338" t="s">
        <v>5</v>
      </c>
      <c r="B338">
        <f t="shared" si="9"/>
        <v>0</v>
      </c>
    </row>
    <row r="339" spans="1:2" x14ac:dyDescent="0.25">
      <c r="A339" t="s">
        <v>914</v>
      </c>
      <c r="B339">
        <f t="shared" si="9"/>
        <v>0</v>
      </c>
    </row>
    <row r="340" spans="1:2" x14ac:dyDescent="0.25">
      <c r="A340" t="s">
        <v>913</v>
      </c>
      <c r="B340">
        <f t="shared" si="9"/>
        <v>0</v>
      </c>
    </row>
    <row r="341" spans="1:2" x14ac:dyDescent="0.25">
      <c r="A341" t="s">
        <v>912</v>
      </c>
      <c r="B341">
        <f t="shared" si="9"/>
        <v>0</v>
      </c>
    </row>
    <row r="342" spans="1:2" x14ac:dyDescent="0.25">
      <c r="A342" t="s">
        <v>5</v>
      </c>
      <c r="B342">
        <f t="shared" si="9"/>
        <v>0</v>
      </c>
    </row>
    <row r="343" spans="1:2" x14ac:dyDescent="0.25">
      <c r="A343" t="s">
        <v>912</v>
      </c>
      <c r="B343">
        <f t="shared" si="9"/>
        <v>0</v>
      </c>
    </row>
    <row r="344" spans="1:2" x14ac:dyDescent="0.25">
      <c r="A344" t="s">
        <v>911</v>
      </c>
      <c r="B344">
        <f t="shared" si="9"/>
        <v>0</v>
      </c>
    </row>
    <row r="345" spans="1:2" x14ac:dyDescent="0.25">
      <c r="A345" t="s">
        <v>910</v>
      </c>
      <c r="B345">
        <f t="shared" si="9"/>
        <v>0</v>
      </c>
    </row>
    <row r="346" spans="1:2" x14ac:dyDescent="0.25">
      <c r="A346" t="s">
        <v>5</v>
      </c>
      <c r="B346">
        <f t="shared" si="9"/>
        <v>0</v>
      </c>
    </row>
    <row r="347" spans="1:2" x14ac:dyDescent="0.25">
      <c r="A347" t="s">
        <v>910</v>
      </c>
      <c r="B347">
        <f t="shared" si="9"/>
        <v>0</v>
      </c>
    </row>
    <row r="348" spans="1:2" x14ac:dyDescent="0.25">
      <c r="A348" t="s">
        <v>909</v>
      </c>
      <c r="B348">
        <f t="shared" si="9"/>
        <v>0</v>
      </c>
    </row>
    <row r="349" spans="1:2" x14ac:dyDescent="0.25">
      <c r="A349" t="s">
        <v>908</v>
      </c>
      <c r="B349">
        <f t="shared" si="9"/>
        <v>0</v>
      </c>
    </row>
    <row r="350" spans="1:2" x14ac:dyDescent="0.25">
      <c r="A350" t="s">
        <v>5</v>
      </c>
      <c r="B350">
        <f t="shared" si="9"/>
        <v>0</v>
      </c>
    </row>
    <row r="351" spans="1:2" x14ac:dyDescent="0.25">
      <c r="A351" t="s">
        <v>901</v>
      </c>
      <c r="B351">
        <f t="shared" si="9"/>
        <v>0</v>
      </c>
    </row>
    <row r="352" spans="1:2" x14ac:dyDescent="0.25">
      <c r="A352" t="s">
        <v>907</v>
      </c>
      <c r="B352">
        <f t="shared" si="9"/>
        <v>0</v>
      </c>
    </row>
    <row r="353" spans="1:2" x14ac:dyDescent="0.25">
      <c r="A353" t="s">
        <v>906</v>
      </c>
      <c r="B353">
        <f t="shared" si="9"/>
        <v>0</v>
      </c>
    </row>
    <row r="354" spans="1:2" x14ac:dyDescent="0.25">
      <c r="A354" t="s">
        <v>5</v>
      </c>
      <c r="B354">
        <f t="shared" si="9"/>
        <v>0</v>
      </c>
    </row>
    <row r="355" spans="1:2" x14ac:dyDescent="0.25">
      <c r="A355" t="s">
        <v>901</v>
      </c>
      <c r="B355">
        <f t="shared" si="9"/>
        <v>0</v>
      </c>
    </row>
    <row r="356" spans="1:2" x14ac:dyDescent="0.25">
      <c r="A356" t="s">
        <v>905</v>
      </c>
      <c r="B356">
        <f t="shared" si="9"/>
        <v>0</v>
      </c>
    </row>
    <row r="357" spans="1:2" x14ac:dyDescent="0.25">
      <c r="A357" t="s">
        <v>904</v>
      </c>
      <c r="B357">
        <f t="shared" si="9"/>
        <v>0</v>
      </c>
    </row>
    <row r="358" spans="1:2" x14ac:dyDescent="0.25">
      <c r="A358" t="s">
        <v>5</v>
      </c>
      <c r="B358">
        <f t="shared" si="9"/>
        <v>0</v>
      </c>
    </row>
    <row r="359" spans="1:2" x14ac:dyDescent="0.25">
      <c r="A359" t="s">
        <v>901</v>
      </c>
      <c r="B359">
        <f t="shared" si="9"/>
        <v>0</v>
      </c>
    </row>
    <row r="360" spans="1:2" x14ac:dyDescent="0.25">
      <c r="A360" t="s">
        <v>903</v>
      </c>
      <c r="B360">
        <f t="shared" si="9"/>
        <v>0</v>
      </c>
    </row>
    <row r="361" spans="1:2" x14ac:dyDescent="0.25">
      <c r="A361" t="s">
        <v>902</v>
      </c>
      <c r="B361">
        <f t="shared" si="9"/>
        <v>0</v>
      </c>
    </row>
    <row r="362" spans="1:2" x14ac:dyDescent="0.25">
      <c r="A362" t="s">
        <v>5</v>
      </c>
      <c r="B362">
        <f t="shared" si="9"/>
        <v>0</v>
      </c>
    </row>
    <row r="363" spans="1:2" x14ac:dyDescent="0.25">
      <c r="A363" t="s">
        <v>901</v>
      </c>
      <c r="B363">
        <f t="shared" si="9"/>
        <v>0</v>
      </c>
    </row>
    <row r="364" spans="1:2" x14ac:dyDescent="0.25">
      <c r="A364" t="s">
        <v>900</v>
      </c>
      <c r="B364">
        <f t="shared" si="9"/>
        <v>0</v>
      </c>
    </row>
    <row r="365" spans="1:2" x14ac:dyDescent="0.25">
      <c r="A365" t="s">
        <v>899</v>
      </c>
      <c r="B365">
        <f t="shared" si="9"/>
        <v>0</v>
      </c>
    </row>
    <row r="366" spans="1:2" x14ac:dyDescent="0.25">
      <c r="A366" t="s">
        <v>5</v>
      </c>
      <c r="B366">
        <f t="shared" si="9"/>
        <v>0</v>
      </c>
    </row>
    <row r="367" spans="1:2" x14ac:dyDescent="0.25">
      <c r="A367" t="s">
        <v>656</v>
      </c>
      <c r="B367">
        <f t="shared" si="9"/>
        <v>0</v>
      </c>
    </row>
    <row r="368" spans="1:2" x14ac:dyDescent="0.25">
      <c r="A368" t="s">
        <v>898</v>
      </c>
      <c r="B368">
        <f t="shared" si="9"/>
        <v>0</v>
      </c>
    </row>
    <row r="369" spans="1:2" x14ac:dyDescent="0.25">
      <c r="A369" t="s">
        <v>897</v>
      </c>
      <c r="B369">
        <f t="shared" si="9"/>
        <v>0</v>
      </c>
    </row>
    <row r="370" spans="1:2" x14ac:dyDescent="0.25">
      <c r="A370" t="s">
        <v>5</v>
      </c>
      <c r="B370">
        <f t="shared" si="9"/>
        <v>0</v>
      </c>
    </row>
    <row r="371" spans="1:2" x14ac:dyDescent="0.25">
      <c r="A371" t="s">
        <v>22</v>
      </c>
      <c r="B371">
        <f t="shared" si="9"/>
        <v>0</v>
      </c>
    </row>
    <row r="372" spans="1:2" x14ac:dyDescent="0.25">
      <c r="A372" t="s">
        <v>896</v>
      </c>
      <c r="B372">
        <f t="shared" si="9"/>
        <v>0</v>
      </c>
    </row>
    <row r="373" spans="1:2" x14ac:dyDescent="0.25">
      <c r="A373" t="s">
        <v>895</v>
      </c>
      <c r="B373">
        <f t="shared" si="9"/>
        <v>0</v>
      </c>
    </row>
    <row r="374" spans="1:2" x14ac:dyDescent="0.25">
      <c r="A374" t="s">
        <v>5</v>
      </c>
      <c r="B374">
        <f t="shared" si="9"/>
        <v>0</v>
      </c>
    </row>
    <row r="375" spans="1:2" x14ac:dyDescent="0.25">
      <c r="A375" t="s">
        <v>22</v>
      </c>
      <c r="B375">
        <f t="shared" si="9"/>
        <v>0</v>
      </c>
    </row>
    <row r="376" spans="1:2" x14ac:dyDescent="0.25">
      <c r="A376" t="s">
        <v>894</v>
      </c>
      <c r="B376">
        <f t="shared" si="9"/>
        <v>0</v>
      </c>
    </row>
    <row r="377" spans="1:2" x14ac:dyDescent="0.25">
      <c r="A377" t="s">
        <v>893</v>
      </c>
      <c r="B377">
        <f t="shared" si="9"/>
        <v>0</v>
      </c>
    </row>
    <row r="378" spans="1:2" x14ac:dyDescent="0.25">
      <c r="A378" t="s">
        <v>5</v>
      </c>
      <c r="B378">
        <f t="shared" si="9"/>
        <v>0</v>
      </c>
    </row>
    <row r="379" spans="1:2" x14ac:dyDescent="0.25">
      <c r="A379" t="s">
        <v>22</v>
      </c>
      <c r="B379">
        <f t="shared" si="9"/>
        <v>0</v>
      </c>
    </row>
    <row r="380" spans="1:2" x14ac:dyDescent="0.25">
      <c r="A380" t="s">
        <v>892</v>
      </c>
      <c r="B380">
        <f t="shared" si="9"/>
        <v>0</v>
      </c>
    </row>
    <row r="381" spans="1:2" x14ac:dyDescent="0.25">
      <c r="A381" t="s">
        <v>891</v>
      </c>
      <c r="B381">
        <f t="shared" si="9"/>
        <v>0</v>
      </c>
    </row>
    <row r="382" spans="1:2" x14ac:dyDescent="0.25">
      <c r="A382" t="s">
        <v>5</v>
      </c>
      <c r="B382">
        <f t="shared" si="9"/>
        <v>0</v>
      </c>
    </row>
    <row r="383" spans="1:2" x14ac:dyDescent="0.25">
      <c r="A383" t="s">
        <v>22</v>
      </c>
      <c r="B383">
        <f t="shared" si="9"/>
        <v>0</v>
      </c>
    </row>
    <row r="384" spans="1:2" x14ac:dyDescent="0.25">
      <c r="A384" t="s">
        <v>890</v>
      </c>
      <c r="B384">
        <f t="shared" si="9"/>
        <v>0</v>
      </c>
    </row>
    <row r="385" spans="1:2" x14ac:dyDescent="0.25">
      <c r="A385" t="s">
        <v>889</v>
      </c>
      <c r="B385">
        <f t="shared" si="9"/>
        <v>0</v>
      </c>
    </row>
    <row r="386" spans="1:2" x14ac:dyDescent="0.25">
      <c r="A386" t="s">
        <v>5</v>
      </c>
      <c r="B386">
        <f t="shared" si="9"/>
        <v>0</v>
      </c>
    </row>
    <row r="387" spans="1:2" x14ac:dyDescent="0.25">
      <c r="A387" t="s">
        <v>22</v>
      </c>
      <c r="B387">
        <f t="shared" si="9"/>
        <v>0</v>
      </c>
    </row>
    <row r="388" spans="1:2" x14ac:dyDescent="0.25">
      <c r="A388" t="s">
        <v>888</v>
      </c>
      <c r="B388">
        <f t="shared" si="9"/>
        <v>0</v>
      </c>
    </row>
    <row r="389" spans="1:2" x14ac:dyDescent="0.25">
      <c r="A389" t="s">
        <v>887</v>
      </c>
      <c r="B389">
        <f t="shared" si="9"/>
        <v>0</v>
      </c>
    </row>
    <row r="390" spans="1:2" x14ac:dyDescent="0.25">
      <c r="A390" t="s">
        <v>5</v>
      </c>
      <c r="B390">
        <f t="shared" ref="B390:B453" si="10">IF(AND($A390&lt;&gt;0,$A391&lt;&gt;0,OR(AND(EXACT(UPPER(LEFT($A390,1)),LEFT($A390,1)),EXACT(UPPER(LEFT($A391,1)),LEFT($A391,1))),AND(EXACT(LOWER(LEFT($A390,1)),LEFT($A390,1)),EXACT(LOWER(LEFT($A391,1)),LEFT($A391,1))))),1,0)</f>
        <v>0</v>
      </c>
    </row>
    <row r="391" spans="1:2" x14ac:dyDescent="0.25">
      <c r="A391" t="s">
        <v>22</v>
      </c>
      <c r="B391">
        <f t="shared" si="10"/>
        <v>0</v>
      </c>
    </row>
    <row r="392" spans="1:2" x14ac:dyDescent="0.25">
      <c r="A392" t="s">
        <v>886</v>
      </c>
      <c r="B392">
        <f t="shared" si="10"/>
        <v>0</v>
      </c>
    </row>
    <row r="393" spans="1:2" x14ac:dyDescent="0.25">
      <c r="A393" t="s">
        <v>885</v>
      </c>
      <c r="B393">
        <f t="shared" si="10"/>
        <v>0</v>
      </c>
    </row>
    <row r="394" spans="1:2" x14ac:dyDescent="0.25">
      <c r="A394" t="s">
        <v>5</v>
      </c>
      <c r="B394">
        <f t="shared" si="10"/>
        <v>0</v>
      </c>
    </row>
    <row r="395" spans="1:2" x14ac:dyDescent="0.25">
      <c r="A395" t="s">
        <v>22</v>
      </c>
      <c r="B395">
        <f t="shared" si="10"/>
        <v>0</v>
      </c>
    </row>
    <row r="396" spans="1:2" x14ac:dyDescent="0.25">
      <c r="A396" t="s">
        <v>884</v>
      </c>
      <c r="B396">
        <f t="shared" si="10"/>
        <v>0</v>
      </c>
    </row>
    <row r="397" spans="1:2" x14ac:dyDescent="0.25">
      <c r="A397" t="s">
        <v>883</v>
      </c>
      <c r="B397">
        <f t="shared" si="10"/>
        <v>0</v>
      </c>
    </row>
    <row r="398" spans="1:2" x14ac:dyDescent="0.25">
      <c r="A398" t="s">
        <v>5</v>
      </c>
      <c r="B398">
        <f t="shared" si="10"/>
        <v>0</v>
      </c>
    </row>
    <row r="399" spans="1:2" x14ac:dyDescent="0.25">
      <c r="A399" t="s">
        <v>882</v>
      </c>
      <c r="B399">
        <f t="shared" si="10"/>
        <v>0</v>
      </c>
    </row>
    <row r="400" spans="1:2" x14ac:dyDescent="0.25">
      <c r="A400" t="s">
        <v>881</v>
      </c>
      <c r="B400">
        <f t="shared" si="10"/>
        <v>0</v>
      </c>
    </row>
    <row r="401" spans="1:2" x14ac:dyDescent="0.25">
      <c r="A401" t="s">
        <v>880</v>
      </c>
      <c r="B401">
        <f t="shared" si="10"/>
        <v>0</v>
      </c>
    </row>
    <row r="402" spans="1:2" x14ac:dyDescent="0.25">
      <c r="A402" t="s">
        <v>5</v>
      </c>
      <c r="B402">
        <f t="shared" si="10"/>
        <v>0</v>
      </c>
    </row>
    <row r="403" spans="1:2" x14ac:dyDescent="0.25">
      <c r="A403" t="s">
        <v>879</v>
      </c>
      <c r="B403">
        <f t="shared" si="10"/>
        <v>0</v>
      </c>
    </row>
    <row r="404" spans="1:2" x14ac:dyDescent="0.25">
      <c r="A404" t="s">
        <v>878</v>
      </c>
      <c r="B404">
        <f t="shared" si="10"/>
        <v>0</v>
      </c>
    </row>
    <row r="405" spans="1:2" x14ac:dyDescent="0.25">
      <c r="A405" t="s">
        <v>877</v>
      </c>
      <c r="B405">
        <f t="shared" si="10"/>
        <v>0</v>
      </c>
    </row>
    <row r="406" spans="1:2" x14ac:dyDescent="0.25">
      <c r="A406" t="s">
        <v>5</v>
      </c>
      <c r="B406">
        <f t="shared" si="10"/>
        <v>0</v>
      </c>
    </row>
    <row r="407" spans="1:2" x14ac:dyDescent="0.25">
      <c r="A407" t="s">
        <v>22</v>
      </c>
      <c r="B407">
        <f t="shared" si="10"/>
        <v>0</v>
      </c>
    </row>
    <row r="408" spans="1:2" x14ac:dyDescent="0.25">
      <c r="A408" t="s">
        <v>876</v>
      </c>
      <c r="B408">
        <f t="shared" si="10"/>
        <v>0</v>
      </c>
    </row>
    <row r="409" spans="1:2" x14ac:dyDescent="0.25">
      <c r="A409" t="s">
        <v>875</v>
      </c>
      <c r="B409">
        <f t="shared" si="10"/>
        <v>0</v>
      </c>
    </row>
    <row r="410" spans="1:2" x14ac:dyDescent="0.25">
      <c r="A410" t="s">
        <v>5</v>
      </c>
      <c r="B410">
        <f t="shared" si="10"/>
        <v>0</v>
      </c>
    </row>
    <row r="411" spans="1:2" x14ac:dyDescent="0.25">
      <c r="A411" t="s">
        <v>874</v>
      </c>
      <c r="B411">
        <f t="shared" si="10"/>
        <v>0</v>
      </c>
    </row>
    <row r="412" spans="1:2" x14ac:dyDescent="0.25">
      <c r="A412" t="s">
        <v>873</v>
      </c>
      <c r="B412">
        <f t="shared" si="10"/>
        <v>0</v>
      </c>
    </row>
    <row r="413" spans="1:2" x14ac:dyDescent="0.25">
      <c r="A413" t="s">
        <v>872</v>
      </c>
      <c r="B413">
        <f t="shared" si="10"/>
        <v>0</v>
      </c>
    </row>
    <row r="414" spans="1:2" x14ac:dyDescent="0.25">
      <c r="A414" t="s">
        <v>5</v>
      </c>
      <c r="B414">
        <f t="shared" si="10"/>
        <v>0</v>
      </c>
    </row>
    <row r="415" spans="1:2" x14ac:dyDescent="0.25">
      <c r="A415" t="s">
        <v>872</v>
      </c>
      <c r="B415">
        <f t="shared" si="10"/>
        <v>0</v>
      </c>
    </row>
    <row r="416" spans="1:2" x14ac:dyDescent="0.25">
      <c r="A416" t="s">
        <v>871</v>
      </c>
      <c r="B416">
        <f t="shared" si="10"/>
        <v>0</v>
      </c>
    </row>
    <row r="417" spans="1:2" x14ac:dyDescent="0.25">
      <c r="A417" t="s">
        <v>870</v>
      </c>
      <c r="B417">
        <f t="shared" si="10"/>
        <v>0</v>
      </c>
    </row>
    <row r="418" spans="1:2" x14ac:dyDescent="0.25">
      <c r="A418" t="s">
        <v>5</v>
      </c>
      <c r="B418">
        <f t="shared" si="10"/>
        <v>0</v>
      </c>
    </row>
    <row r="419" spans="1:2" x14ac:dyDescent="0.25">
      <c r="A419" t="s">
        <v>22</v>
      </c>
      <c r="B419">
        <f t="shared" si="10"/>
        <v>0</v>
      </c>
    </row>
    <row r="420" spans="1:2" x14ac:dyDescent="0.25">
      <c r="A420" t="s">
        <v>869</v>
      </c>
      <c r="B420">
        <f t="shared" si="10"/>
        <v>0</v>
      </c>
    </row>
    <row r="421" spans="1:2" x14ac:dyDescent="0.25">
      <c r="A421" t="s">
        <v>868</v>
      </c>
      <c r="B421">
        <f t="shared" si="10"/>
        <v>0</v>
      </c>
    </row>
    <row r="422" spans="1:2" x14ac:dyDescent="0.25">
      <c r="A422" t="s">
        <v>5</v>
      </c>
      <c r="B422">
        <f t="shared" si="10"/>
        <v>0</v>
      </c>
    </row>
    <row r="423" spans="1:2" x14ac:dyDescent="0.25">
      <c r="A423" t="s">
        <v>22</v>
      </c>
      <c r="B423">
        <f t="shared" si="10"/>
        <v>0</v>
      </c>
    </row>
    <row r="424" spans="1:2" x14ac:dyDescent="0.25">
      <c r="A424" t="s">
        <v>867</v>
      </c>
      <c r="B424">
        <f t="shared" si="10"/>
        <v>0</v>
      </c>
    </row>
    <row r="425" spans="1:2" x14ac:dyDescent="0.25">
      <c r="A425" t="s">
        <v>866</v>
      </c>
      <c r="B425">
        <f t="shared" si="10"/>
        <v>0</v>
      </c>
    </row>
    <row r="426" spans="1:2" x14ac:dyDescent="0.25">
      <c r="A426" t="s">
        <v>5</v>
      </c>
      <c r="B426">
        <f t="shared" si="10"/>
        <v>0</v>
      </c>
    </row>
    <row r="427" spans="1:2" x14ac:dyDescent="0.25">
      <c r="A427" t="s">
        <v>22</v>
      </c>
      <c r="B427">
        <f t="shared" si="10"/>
        <v>0</v>
      </c>
    </row>
    <row r="428" spans="1:2" x14ac:dyDescent="0.25">
      <c r="A428" t="s">
        <v>865</v>
      </c>
      <c r="B428">
        <f t="shared" si="10"/>
        <v>0</v>
      </c>
    </row>
    <row r="429" spans="1:2" x14ac:dyDescent="0.25">
      <c r="A429" t="s">
        <v>864</v>
      </c>
      <c r="B429">
        <f t="shared" si="10"/>
        <v>0</v>
      </c>
    </row>
    <row r="430" spans="1:2" x14ac:dyDescent="0.25">
      <c r="A430" t="s">
        <v>5</v>
      </c>
      <c r="B430">
        <f t="shared" si="10"/>
        <v>0</v>
      </c>
    </row>
    <row r="431" spans="1:2" x14ac:dyDescent="0.25">
      <c r="A431" t="s">
        <v>22</v>
      </c>
      <c r="B431">
        <f t="shared" si="10"/>
        <v>0</v>
      </c>
    </row>
    <row r="432" spans="1:2" x14ac:dyDescent="0.25">
      <c r="A432" t="s">
        <v>863</v>
      </c>
      <c r="B432">
        <f t="shared" si="10"/>
        <v>0</v>
      </c>
    </row>
    <row r="433" spans="1:2" x14ac:dyDescent="0.25">
      <c r="A433" t="s">
        <v>862</v>
      </c>
      <c r="B433">
        <f t="shared" si="10"/>
        <v>0</v>
      </c>
    </row>
    <row r="434" spans="1:2" x14ac:dyDescent="0.25">
      <c r="A434" t="s">
        <v>5</v>
      </c>
      <c r="B434">
        <f t="shared" si="10"/>
        <v>0</v>
      </c>
    </row>
    <row r="435" spans="1:2" x14ac:dyDescent="0.25">
      <c r="A435" t="s">
        <v>22</v>
      </c>
      <c r="B435">
        <f t="shared" si="10"/>
        <v>0</v>
      </c>
    </row>
    <row r="436" spans="1:2" x14ac:dyDescent="0.25">
      <c r="A436" t="s">
        <v>861</v>
      </c>
      <c r="B436">
        <f t="shared" si="10"/>
        <v>0</v>
      </c>
    </row>
    <row r="437" spans="1:2" x14ac:dyDescent="0.25">
      <c r="A437" t="s">
        <v>860</v>
      </c>
      <c r="B437">
        <f t="shared" si="10"/>
        <v>0</v>
      </c>
    </row>
    <row r="438" spans="1:2" x14ac:dyDescent="0.25">
      <c r="A438" t="s">
        <v>5</v>
      </c>
      <c r="B438">
        <f t="shared" si="10"/>
        <v>0</v>
      </c>
    </row>
    <row r="439" spans="1:2" x14ac:dyDescent="0.25">
      <c r="A439" t="s">
        <v>22</v>
      </c>
      <c r="B439">
        <f t="shared" si="10"/>
        <v>0</v>
      </c>
    </row>
    <row r="440" spans="1:2" x14ac:dyDescent="0.25">
      <c r="A440" t="s">
        <v>859</v>
      </c>
      <c r="B440">
        <f t="shared" si="10"/>
        <v>0</v>
      </c>
    </row>
    <row r="441" spans="1:2" x14ac:dyDescent="0.25">
      <c r="A441" t="s">
        <v>858</v>
      </c>
      <c r="B441">
        <f t="shared" si="10"/>
        <v>0</v>
      </c>
    </row>
    <row r="442" spans="1:2" x14ac:dyDescent="0.25">
      <c r="A442" t="s">
        <v>5</v>
      </c>
      <c r="B442">
        <f t="shared" si="10"/>
        <v>0</v>
      </c>
    </row>
    <row r="443" spans="1:2" x14ac:dyDescent="0.25">
      <c r="A443" t="s">
        <v>22</v>
      </c>
      <c r="B443">
        <f t="shared" si="10"/>
        <v>0</v>
      </c>
    </row>
    <row r="444" spans="1:2" x14ac:dyDescent="0.25">
      <c r="A444" t="s">
        <v>857</v>
      </c>
      <c r="B444">
        <f t="shared" si="10"/>
        <v>0</v>
      </c>
    </row>
    <row r="445" spans="1:2" x14ac:dyDescent="0.25">
      <c r="A445" t="s">
        <v>856</v>
      </c>
      <c r="B445">
        <f t="shared" si="10"/>
        <v>0</v>
      </c>
    </row>
    <row r="446" spans="1:2" x14ac:dyDescent="0.25">
      <c r="A446" t="s">
        <v>5</v>
      </c>
      <c r="B446">
        <f t="shared" si="10"/>
        <v>0</v>
      </c>
    </row>
    <row r="447" spans="1:2" x14ac:dyDescent="0.25">
      <c r="B447">
        <f t="shared" si="10"/>
        <v>0</v>
      </c>
    </row>
    <row r="448" spans="1:2" x14ac:dyDescent="0.25">
      <c r="A448" t="s">
        <v>855</v>
      </c>
      <c r="B448">
        <f t="shared" si="10"/>
        <v>0</v>
      </c>
    </row>
    <row r="449" spans="1:2" x14ac:dyDescent="0.25">
      <c r="A449" t="s">
        <v>854</v>
      </c>
      <c r="B449">
        <f t="shared" si="10"/>
        <v>0</v>
      </c>
    </row>
    <row r="450" spans="1:2" x14ac:dyDescent="0.25">
      <c r="A450" t="s">
        <v>5</v>
      </c>
      <c r="B450">
        <f t="shared" si="10"/>
        <v>0</v>
      </c>
    </row>
    <row r="451" spans="1:2" x14ac:dyDescent="0.25">
      <c r="A451" t="s">
        <v>854</v>
      </c>
      <c r="B451">
        <f t="shared" si="10"/>
        <v>0</v>
      </c>
    </row>
    <row r="452" spans="1:2" x14ac:dyDescent="0.25">
      <c r="A452" t="s">
        <v>853</v>
      </c>
      <c r="B452">
        <f t="shared" si="10"/>
        <v>0</v>
      </c>
    </row>
    <row r="453" spans="1:2" x14ac:dyDescent="0.25">
      <c r="A453" t="s">
        <v>852</v>
      </c>
      <c r="B453">
        <f t="shared" si="10"/>
        <v>0</v>
      </c>
    </row>
    <row r="454" spans="1:2" x14ac:dyDescent="0.25">
      <c r="A454" t="s">
        <v>5</v>
      </c>
      <c r="B454">
        <f t="shared" ref="B454:B488" si="11">IF(AND($A454&lt;&gt;0,$A455&lt;&gt;0,OR(AND(EXACT(UPPER(LEFT($A454,1)),LEFT($A454,1)),EXACT(UPPER(LEFT($A455,1)),LEFT($A455,1))),AND(EXACT(LOWER(LEFT($A454,1)),LEFT($A454,1)),EXACT(LOWER(LEFT($A455,1)),LEFT($A455,1))))),1,0)</f>
        <v>0</v>
      </c>
    </row>
    <row r="455" spans="1:2" x14ac:dyDescent="0.25">
      <c r="B455">
        <f t="shared" si="11"/>
        <v>0</v>
      </c>
    </row>
    <row r="456" spans="1:2" x14ac:dyDescent="0.25">
      <c r="A456" t="s">
        <v>851</v>
      </c>
      <c r="B456">
        <f t="shared" si="11"/>
        <v>0</v>
      </c>
    </row>
    <row r="457" spans="1:2" x14ac:dyDescent="0.25">
      <c r="A457" t="s">
        <v>850</v>
      </c>
      <c r="B457">
        <f t="shared" si="11"/>
        <v>0</v>
      </c>
    </row>
    <row r="458" spans="1:2" x14ac:dyDescent="0.25">
      <c r="A458" t="s">
        <v>5</v>
      </c>
      <c r="B458">
        <f t="shared" si="11"/>
        <v>0</v>
      </c>
    </row>
    <row r="459" spans="1:2" x14ac:dyDescent="0.25">
      <c r="A459" t="s">
        <v>850</v>
      </c>
      <c r="B459">
        <f t="shared" si="11"/>
        <v>0</v>
      </c>
    </row>
    <row r="460" spans="1:2" x14ac:dyDescent="0.25">
      <c r="A460" t="s">
        <v>849</v>
      </c>
      <c r="B460">
        <f t="shared" si="11"/>
        <v>0</v>
      </c>
    </row>
    <row r="461" spans="1:2" x14ac:dyDescent="0.25">
      <c r="A461" t="s">
        <v>848</v>
      </c>
      <c r="B461">
        <f t="shared" si="11"/>
        <v>0</v>
      </c>
    </row>
    <row r="462" spans="1:2" x14ac:dyDescent="0.25">
      <c r="A462" t="s">
        <v>5</v>
      </c>
      <c r="B462">
        <f t="shared" si="11"/>
        <v>0</v>
      </c>
    </row>
    <row r="463" spans="1:2" x14ac:dyDescent="0.25">
      <c r="A463" t="s">
        <v>22</v>
      </c>
      <c r="B463">
        <f t="shared" si="11"/>
        <v>0</v>
      </c>
    </row>
    <row r="464" spans="1:2" x14ac:dyDescent="0.25">
      <c r="A464" t="s">
        <v>847</v>
      </c>
      <c r="B464">
        <f t="shared" si="11"/>
        <v>0</v>
      </c>
    </row>
    <row r="465" spans="1:2" x14ac:dyDescent="0.25">
      <c r="A465" t="s">
        <v>846</v>
      </c>
      <c r="B465">
        <f t="shared" si="11"/>
        <v>0</v>
      </c>
    </row>
    <row r="466" spans="1:2" x14ac:dyDescent="0.25">
      <c r="A466" t="s">
        <v>5</v>
      </c>
      <c r="B466">
        <f t="shared" si="11"/>
        <v>0</v>
      </c>
    </row>
    <row r="467" spans="1:2" x14ac:dyDescent="0.25">
      <c r="A467" t="s">
        <v>846</v>
      </c>
      <c r="B467">
        <f t="shared" si="11"/>
        <v>0</v>
      </c>
    </row>
    <row r="468" spans="1:2" x14ac:dyDescent="0.25">
      <c r="A468" t="s">
        <v>845</v>
      </c>
      <c r="B468">
        <f t="shared" si="11"/>
        <v>0</v>
      </c>
    </row>
    <row r="469" spans="1:2" x14ac:dyDescent="0.25">
      <c r="A469" t="s">
        <v>844</v>
      </c>
      <c r="B469">
        <f t="shared" si="11"/>
        <v>0</v>
      </c>
    </row>
    <row r="470" spans="1:2" x14ac:dyDescent="0.25">
      <c r="A470" t="s">
        <v>5</v>
      </c>
      <c r="B470">
        <f t="shared" si="11"/>
        <v>0</v>
      </c>
    </row>
    <row r="471" spans="1:2" x14ac:dyDescent="0.25">
      <c r="A471" t="s">
        <v>22</v>
      </c>
      <c r="B471">
        <f t="shared" si="11"/>
        <v>0</v>
      </c>
    </row>
    <row r="472" spans="1:2" x14ac:dyDescent="0.25">
      <c r="A472" t="s">
        <v>843</v>
      </c>
      <c r="B472">
        <f t="shared" si="11"/>
        <v>0</v>
      </c>
    </row>
    <row r="473" spans="1:2" x14ac:dyDescent="0.25">
      <c r="A473" t="s">
        <v>842</v>
      </c>
      <c r="B473">
        <f t="shared" si="11"/>
        <v>0</v>
      </c>
    </row>
    <row r="474" spans="1:2" x14ac:dyDescent="0.25">
      <c r="A474" t="s">
        <v>5</v>
      </c>
      <c r="B474">
        <f t="shared" si="11"/>
        <v>0</v>
      </c>
    </row>
    <row r="475" spans="1:2" x14ac:dyDescent="0.25">
      <c r="A475" t="s">
        <v>22</v>
      </c>
      <c r="B475">
        <f t="shared" si="11"/>
        <v>0</v>
      </c>
    </row>
    <row r="476" spans="1:2" x14ac:dyDescent="0.25">
      <c r="A476" t="s">
        <v>841</v>
      </c>
      <c r="B476">
        <f t="shared" si="11"/>
        <v>0</v>
      </c>
    </row>
    <row r="477" spans="1:2" x14ac:dyDescent="0.25">
      <c r="A477" t="s">
        <v>840</v>
      </c>
      <c r="B477">
        <f t="shared" si="11"/>
        <v>0</v>
      </c>
    </row>
    <row r="478" spans="1:2" x14ac:dyDescent="0.25">
      <c r="A478" t="s">
        <v>5</v>
      </c>
      <c r="B478">
        <f t="shared" si="11"/>
        <v>0</v>
      </c>
    </row>
    <row r="479" spans="1:2" x14ac:dyDescent="0.25">
      <c r="A479" t="s">
        <v>22</v>
      </c>
      <c r="B479">
        <f t="shared" si="11"/>
        <v>0</v>
      </c>
    </row>
    <row r="480" spans="1:2" x14ac:dyDescent="0.25">
      <c r="A480" t="s">
        <v>839</v>
      </c>
      <c r="B480">
        <f t="shared" si="11"/>
        <v>0</v>
      </c>
    </row>
    <row r="481" spans="1:2" x14ac:dyDescent="0.25">
      <c r="A481" t="s">
        <v>838</v>
      </c>
      <c r="B481">
        <f t="shared" si="11"/>
        <v>0</v>
      </c>
    </row>
    <row r="482" spans="1:2" x14ac:dyDescent="0.25">
      <c r="A482" t="s">
        <v>5</v>
      </c>
      <c r="B482">
        <f t="shared" si="11"/>
        <v>0</v>
      </c>
    </row>
    <row r="483" spans="1:2" x14ac:dyDescent="0.25">
      <c r="A483" t="s">
        <v>838</v>
      </c>
      <c r="B483">
        <f t="shared" si="11"/>
        <v>0</v>
      </c>
    </row>
    <row r="484" spans="1:2" x14ac:dyDescent="0.25">
      <c r="A484" t="s">
        <v>837</v>
      </c>
      <c r="B484">
        <f t="shared" si="11"/>
        <v>0</v>
      </c>
    </row>
    <row r="485" spans="1:2" x14ac:dyDescent="0.25">
      <c r="A485" t="s">
        <v>711</v>
      </c>
      <c r="B485">
        <f t="shared" si="11"/>
        <v>0</v>
      </c>
    </row>
    <row r="486" spans="1:2" x14ac:dyDescent="0.25">
      <c r="A486" t="s">
        <v>5</v>
      </c>
      <c r="B486">
        <f t="shared" si="11"/>
        <v>0</v>
      </c>
    </row>
    <row r="487" spans="1:2" x14ac:dyDescent="0.25">
      <c r="B487">
        <f t="shared" si="11"/>
        <v>0</v>
      </c>
    </row>
    <row r="488" spans="1:2" x14ac:dyDescent="0.25">
      <c r="A488" t="s">
        <v>712</v>
      </c>
      <c r="B488">
        <f t="shared" si="11"/>
        <v>0</v>
      </c>
    </row>
    <row r="489" spans="1:2" x14ac:dyDescent="0.25">
      <c r="A489" t="s">
        <v>836</v>
      </c>
      <c r="B489">
        <f t="shared" ref="B454:B504" si="12">IF(AND($A489&lt;&gt;0,$A490&lt;&gt;0,OR(AND(EXACT(UPPER(LEFT($A489,1)),LEFT($A489,1)),EXACT(UPPER(LEFT($A490,1)),LEFT($A490,1))),AND(EXACT(LOWER(LEFT($A489,1)),LEFT($A489,1)),EXACT(LOWER(LEFT($A490,1)),LEFT($A490,1))))),1,0)</f>
        <v>0</v>
      </c>
    </row>
    <row r="490" spans="1:2" x14ac:dyDescent="0.25">
      <c r="A490" t="s">
        <v>5</v>
      </c>
      <c r="B490">
        <f t="shared" si="12"/>
        <v>0</v>
      </c>
    </row>
    <row r="491" spans="1:2" x14ac:dyDescent="0.25">
      <c r="A491" t="s">
        <v>835</v>
      </c>
      <c r="B491">
        <f t="shared" si="12"/>
        <v>0</v>
      </c>
    </row>
    <row r="492" spans="1:2" x14ac:dyDescent="0.25">
      <c r="A492" t="s">
        <v>834</v>
      </c>
      <c r="B492">
        <f t="shared" si="12"/>
        <v>0</v>
      </c>
    </row>
  </sheetData>
  <conditionalFormatting sqref="B1:B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FFBB-A59A-4033-809F-FAD61E0184E9}">
  <dimension ref="A1:G604"/>
  <sheetViews>
    <sheetView tabSelected="1" topLeftCell="A120" workbookViewId="0">
      <selection activeCell="D2" sqref="D2:G152"/>
    </sheetView>
  </sheetViews>
  <sheetFormatPr baseColWidth="10" defaultRowHeight="15" x14ac:dyDescent="0.25"/>
  <cols>
    <col min="4" max="4" width="28.5703125" customWidth="1"/>
    <col min="6" max="6" width="60" bestFit="1" customWidth="1"/>
  </cols>
  <sheetData>
    <row r="1" spans="1:7" x14ac:dyDescent="0.25">
      <c r="A1" t="s">
        <v>0</v>
      </c>
      <c r="B1">
        <f>IF(AND($A1&lt;&gt;0,$A2&lt;&gt;0,OR(AND(EXACT(UPPER(LEFT($A1,1)),LEFT($A1,1)),EXACT(UPPER(LEFT($A2,1)),LEFT($A2,1))),AND(EXACT(LOWER(LEFT($A1,1)),LEFT($A1,1)),EXACT(LOWER(LEFT($A2,1)),LEFT($A2,1))))),1,0)</f>
        <v>1</v>
      </c>
      <c r="D1">
        <f>1</f>
        <v>1</v>
      </c>
      <c r="E1">
        <f>D1+1</f>
        <v>2</v>
      </c>
      <c r="F1">
        <f>E1+1</f>
        <v>3</v>
      </c>
      <c r="G1">
        <f>F1+1</f>
        <v>4</v>
      </c>
    </row>
    <row r="2" spans="1:7" x14ac:dyDescent="0.25">
      <c r="A2" t="s">
        <v>1</v>
      </c>
      <c r="B2">
        <f t="shared" ref="B2:B65" si="0">IF(AND($A2&lt;&gt;0,$A3&lt;&gt;0,OR(AND(EXACT(UPPER(LEFT($A2,1)),LEFT($A2,1)),EXACT(UPPER(LEFT($A3,1)),LEFT($A3,1))),AND(EXACT(LOWER(LEFT($A2,1)),LEFT($A2,1)),EXACT(LOWER(LEFT($A3,1)),LEFT($A3,1))))),1,0)</f>
        <v>1</v>
      </c>
      <c r="C2">
        <v>0</v>
      </c>
      <c r="D2" t="str">
        <f>IF(INDEX($A$1:$A$1472,$C2*4+D$1)=0,"",INDEX($A$1:$A$1472,$C2*4+D$1))</f>
        <v>Nom de la variable</v>
      </c>
      <c r="E2" t="str">
        <f>IF(INDEX($A$1:$A$1472,$C2*4+E$1)=0,"",INDEX($A$1:$A$1472,$C2*4+E$1))</f>
        <v>Type</v>
      </c>
      <c r="F2" t="str">
        <f>IF(INDEX($A$1:$A$1472,$C2*4+F$1)=0,"",INDEX($A$1:$A$1472,$C2*4+F$1))</f>
        <v>Libellé du codage</v>
      </c>
      <c r="G2" t="str">
        <f>IF(INDEX($A$1:$A$1472,$C2*4+G$1)=0,"",INDEX($A$1:$A$1472,$C2*4+G$1))</f>
        <v>Libellé de la variable</v>
      </c>
    </row>
    <row r="3" spans="1:7" x14ac:dyDescent="0.25">
      <c r="A3" t="s">
        <v>2</v>
      </c>
      <c r="B3">
        <f t="shared" si="0"/>
        <v>1</v>
      </c>
      <c r="C3">
        <v>1</v>
      </c>
      <c r="D3" t="str">
        <f t="shared" ref="D3:G34" si="1">IF(INDEX($A$1:$A$1472,$C3*4+D$1)=0,"",INDEX($A$1:$A$1472,$C3*4+D$1))</f>
        <v>automnecompl</v>
      </c>
      <c r="E3" t="str">
        <f t="shared" si="1"/>
        <v>Numérique</v>
      </c>
      <c r="F3" t="str">
        <f t="shared" si="1"/>
        <v>saison de prédilection pour la la prise de compléments : automne</v>
      </c>
      <c r="G3" t="str">
        <f t="shared" si="1"/>
        <v/>
      </c>
    </row>
    <row r="4" spans="1:7" x14ac:dyDescent="0.25">
      <c r="A4" t="s">
        <v>3</v>
      </c>
      <c r="B4">
        <f t="shared" si="0"/>
        <v>0</v>
      </c>
      <c r="C4">
        <v>2</v>
      </c>
      <c r="D4" t="str">
        <f t="shared" si="1"/>
        <v>but1</v>
      </c>
      <c r="E4" t="str">
        <f t="shared" si="1"/>
        <v>Numérique</v>
      </c>
      <c r="F4" t="str">
        <f t="shared" si="1"/>
        <v>butadcanew</v>
      </c>
      <c r="G4" t="str">
        <f t="shared" si="1"/>
        <v>1er but d'achat de compléments</v>
      </c>
    </row>
    <row r="5" spans="1:7" x14ac:dyDescent="0.25">
      <c r="A5" t="s">
        <v>1077</v>
      </c>
      <c r="B5">
        <f t="shared" si="0"/>
        <v>0</v>
      </c>
      <c r="C5">
        <v>3</v>
      </c>
      <c r="D5" t="str">
        <f t="shared" si="1"/>
        <v>but10</v>
      </c>
      <c r="E5" t="str">
        <f t="shared" si="1"/>
        <v>Numérique</v>
      </c>
      <c r="F5" t="str">
        <f t="shared" si="1"/>
        <v>butadcanew</v>
      </c>
      <c r="G5" t="str">
        <f t="shared" si="1"/>
        <v>10ème but d'achat de compléments</v>
      </c>
    </row>
    <row r="6" spans="1:7" x14ac:dyDescent="0.25">
      <c r="A6" t="s">
        <v>5</v>
      </c>
      <c r="B6">
        <f t="shared" si="0"/>
        <v>0</v>
      </c>
      <c r="C6">
        <v>4</v>
      </c>
      <c r="D6" t="str">
        <f t="shared" si="1"/>
        <v>but11</v>
      </c>
      <c r="E6" t="str">
        <f t="shared" si="1"/>
        <v>Numérique</v>
      </c>
      <c r="F6" t="str">
        <f t="shared" si="1"/>
        <v>butadcanew</v>
      </c>
      <c r="G6" t="str">
        <f t="shared" si="1"/>
        <v>11ème but d'achat de complément</v>
      </c>
    </row>
    <row r="7" spans="1:7" x14ac:dyDescent="0.25">
      <c r="A7" t="s">
        <v>1078</v>
      </c>
      <c r="B7">
        <f t="shared" si="0"/>
        <v>0</v>
      </c>
      <c r="C7">
        <v>5</v>
      </c>
      <c r="D7" t="str">
        <f t="shared" si="1"/>
        <v>but2</v>
      </c>
      <c r="E7" t="str">
        <f t="shared" si="1"/>
        <v>Numérique</v>
      </c>
      <c r="F7" t="str">
        <f t="shared" si="1"/>
        <v>butadcanew</v>
      </c>
      <c r="G7" t="str">
        <f t="shared" si="1"/>
        <v>2ème but d'achat de compléments</v>
      </c>
    </row>
    <row r="8" spans="1:7" x14ac:dyDescent="0.25">
      <c r="B8">
        <f t="shared" si="0"/>
        <v>0</v>
      </c>
      <c r="C8">
        <v>6</v>
      </c>
      <c r="D8" t="str">
        <f t="shared" si="1"/>
        <v>but3</v>
      </c>
      <c r="E8" t="str">
        <f t="shared" si="1"/>
        <v>Numérique</v>
      </c>
      <c r="F8" t="str">
        <f t="shared" si="1"/>
        <v>butadcanew</v>
      </c>
      <c r="G8" t="str">
        <f t="shared" si="1"/>
        <v>3ème but d'achat de compléments</v>
      </c>
    </row>
    <row r="9" spans="1:7" x14ac:dyDescent="0.25">
      <c r="A9" t="s">
        <v>1079</v>
      </c>
      <c r="B9">
        <f t="shared" si="0"/>
        <v>0</v>
      </c>
      <c r="C9">
        <v>7</v>
      </c>
      <c r="D9" t="str">
        <f t="shared" si="1"/>
        <v>but4</v>
      </c>
      <c r="E9" t="str">
        <f t="shared" si="1"/>
        <v>Numérique</v>
      </c>
      <c r="F9" t="str">
        <f t="shared" si="1"/>
        <v>butadcanew</v>
      </c>
      <c r="G9" t="str">
        <f t="shared" si="1"/>
        <v>4ème but d'achat de compléments</v>
      </c>
    </row>
    <row r="10" spans="1:7" x14ac:dyDescent="0.25">
      <c r="A10" t="s">
        <v>5</v>
      </c>
      <c r="B10">
        <f t="shared" si="0"/>
        <v>0</v>
      </c>
      <c r="C10">
        <v>8</v>
      </c>
      <c r="D10" t="str">
        <f t="shared" si="1"/>
        <v>but5</v>
      </c>
      <c r="E10" t="str">
        <f t="shared" si="1"/>
        <v>Numérique</v>
      </c>
      <c r="F10" t="str">
        <f t="shared" si="1"/>
        <v>butadcanew</v>
      </c>
      <c r="G10" t="str">
        <f t="shared" si="1"/>
        <v>5ème but d'achat de compléments</v>
      </c>
    </row>
    <row r="11" spans="1:7" x14ac:dyDescent="0.25">
      <c r="A11" t="s">
        <v>1080</v>
      </c>
      <c r="B11">
        <f t="shared" si="0"/>
        <v>1</v>
      </c>
      <c r="C11">
        <v>9</v>
      </c>
      <c r="D11" t="str">
        <f t="shared" si="1"/>
        <v>but6</v>
      </c>
      <c r="E11" t="str">
        <f t="shared" si="1"/>
        <v>Numérique</v>
      </c>
      <c r="F11" t="str">
        <f t="shared" si="1"/>
        <v>butadcanew</v>
      </c>
      <c r="G11" t="str">
        <f t="shared" si="1"/>
        <v>6ème but d'achat de compléments</v>
      </c>
    </row>
    <row r="12" spans="1:7" x14ac:dyDescent="0.25">
      <c r="A12" t="s">
        <v>1081</v>
      </c>
      <c r="B12">
        <f t="shared" si="0"/>
        <v>1</v>
      </c>
      <c r="C12">
        <v>10</v>
      </c>
      <c r="D12" t="str">
        <f t="shared" si="1"/>
        <v>but7</v>
      </c>
      <c r="E12" t="str">
        <f t="shared" si="1"/>
        <v>Numérique</v>
      </c>
      <c r="F12" t="str">
        <f t="shared" si="1"/>
        <v>butadcanew</v>
      </c>
      <c r="G12" t="str">
        <f t="shared" si="1"/>
        <v>7ème but d'achat de compléments</v>
      </c>
    </row>
    <row r="13" spans="1:7" x14ac:dyDescent="0.25">
      <c r="A13" t="s">
        <v>1082</v>
      </c>
      <c r="B13">
        <f t="shared" si="0"/>
        <v>0</v>
      </c>
      <c r="C13">
        <v>11</v>
      </c>
      <c r="D13" t="str">
        <f t="shared" si="1"/>
        <v>but8</v>
      </c>
      <c r="E13" t="str">
        <f t="shared" si="1"/>
        <v>Numérique</v>
      </c>
      <c r="F13" t="str">
        <f t="shared" si="1"/>
        <v>butadcanew</v>
      </c>
      <c r="G13" t="str">
        <f t="shared" si="1"/>
        <v>8ème but d'achat de compléments</v>
      </c>
    </row>
    <row r="14" spans="1:7" x14ac:dyDescent="0.25">
      <c r="A14" t="s">
        <v>5</v>
      </c>
      <c r="B14">
        <f t="shared" si="0"/>
        <v>0</v>
      </c>
      <c r="C14">
        <v>12</v>
      </c>
      <c r="D14" t="str">
        <f t="shared" si="1"/>
        <v>but9</v>
      </c>
      <c r="E14" t="str">
        <f t="shared" si="1"/>
        <v>Numérique</v>
      </c>
      <c r="F14" t="str">
        <f t="shared" si="1"/>
        <v>butadcanew</v>
      </c>
      <c r="G14" t="str">
        <f t="shared" si="1"/>
        <v>9ème but d'achat de compléments</v>
      </c>
    </row>
    <row r="15" spans="1:7" x14ac:dyDescent="0.25">
      <c r="A15" t="s">
        <v>1080</v>
      </c>
      <c r="B15">
        <f t="shared" si="0"/>
        <v>1</v>
      </c>
      <c r="C15">
        <v>13</v>
      </c>
      <c r="D15" t="str">
        <f t="shared" si="1"/>
        <v>compl_12m_AET</v>
      </c>
      <c r="E15" t="str">
        <f t="shared" si="1"/>
        <v>Numérique</v>
      </c>
      <c r="F15" t="str">
        <f t="shared" si="1"/>
        <v/>
      </c>
      <c r="G15" t="str">
        <f t="shared" si="1"/>
        <v>Apport en Energie totale (en kcal/j) liés aux compléments alimentaires sur les 12 derniers mois</v>
      </c>
    </row>
    <row r="16" spans="1:7" x14ac:dyDescent="0.25">
      <c r="A16" t="s">
        <v>1083</v>
      </c>
      <c r="B16">
        <f t="shared" si="0"/>
        <v>1</v>
      </c>
      <c r="C16">
        <v>14</v>
      </c>
      <c r="D16" t="str">
        <f t="shared" si="1"/>
        <v>compl_12m_nut10</v>
      </c>
      <c r="E16" t="str">
        <f t="shared" si="1"/>
        <v>Numérique</v>
      </c>
      <c r="F16" t="str">
        <f t="shared" si="1"/>
        <v/>
      </c>
      <c r="G16" t="str">
        <f t="shared" si="1"/>
        <v>Apport en Acides gras saturés (en g/j) liés aux compléments alimentaires sur les 12 derniers mois</v>
      </c>
    </row>
    <row r="17" spans="1:7" x14ac:dyDescent="0.25">
      <c r="A17" t="s">
        <v>1084</v>
      </c>
      <c r="B17">
        <f t="shared" si="0"/>
        <v>0</v>
      </c>
      <c r="C17">
        <v>15</v>
      </c>
      <c r="D17" t="str">
        <f t="shared" si="1"/>
        <v>compl_12m_nut11</v>
      </c>
      <c r="E17" t="str">
        <f t="shared" si="1"/>
        <v>Numérique</v>
      </c>
      <c r="F17" t="str">
        <f t="shared" si="1"/>
        <v/>
      </c>
      <c r="G17" t="str">
        <f t="shared" si="1"/>
        <v>Apport en Amidon (en g/j) liés aux compléments alimentaires sur les 12 derniers mois</v>
      </c>
    </row>
    <row r="18" spans="1:7" x14ac:dyDescent="0.25">
      <c r="A18" t="s">
        <v>5</v>
      </c>
      <c r="B18">
        <f t="shared" si="0"/>
        <v>0</v>
      </c>
      <c r="C18">
        <v>16</v>
      </c>
      <c r="D18" t="str">
        <f t="shared" si="1"/>
        <v>compl_12m_nut12</v>
      </c>
      <c r="E18" t="str">
        <f t="shared" si="1"/>
        <v>Numérique</v>
      </c>
      <c r="F18" t="str">
        <f t="shared" si="1"/>
        <v/>
      </c>
      <c r="G18" t="str">
        <f t="shared" si="1"/>
        <v>Apport en Glucides simples (en g/j) liés aux compléments alimentaires sur les 12 derniers mois</v>
      </c>
    </row>
    <row r="19" spans="1:7" x14ac:dyDescent="0.25">
      <c r="A19" t="s">
        <v>1080</v>
      </c>
      <c r="B19">
        <f t="shared" si="0"/>
        <v>1</v>
      </c>
      <c r="C19">
        <v>17</v>
      </c>
      <c r="D19" t="str">
        <f t="shared" si="1"/>
        <v>compl_12m_nut13</v>
      </c>
      <c r="E19" t="str">
        <f t="shared" si="1"/>
        <v>Numérique</v>
      </c>
      <c r="F19" t="str">
        <f t="shared" si="1"/>
        <v/>
      </c>
      <c r="G19" t="str">
        <f t="shared" si="1"/>
        <v>Apport en Fibres (en g/j) liés aux compléments alimentaires sur les 12 derniers mois</v>
      </c>
    </row>
    <row r="20" spans="1:7" x14ac:dyDescent="0.25">
      <c r="A20" t="s">
        <v>1085</v>
      </c>
      <c r="B20">
        <f t="shared" si="0"/>
        <v>1</v>
      </c>
      <c r="C20">
        <v>18</v>
      </c>
      <c r="D20" t="str">
        <f t="shared" si="1"/>
        <v>compl_12m_nut14</v>
      </c>
      <c r="E20" t="str">
        <f t="shared" si="1"/>
        <v>Numérique</v>
      </c>
      <c r="F20" t="str">
        <f t="shared" si="1"/>
        <v/>
      </c>
      <c r="G20" t="str">
        <f t="shared" si="1"/>
        <v>Apport en Cholestérol (en mg/j) liés aux compléments alimentaires sur les 12 derniers mois</v>
      </c>
    </row>
    <row r="21" spans="1:7" x14ac:dyDescent="0.25">
      <c r="A21" t="s">
        <v>1086</v>
      </c>
      <c r="B21">
        <f t="shared" si="0"/>
        <v>0</v>
      </c>
      <c r="C21">
        <v>19</v>
      </c>
      <c r="D21" t="str">
        <f t="shared" si="1"/>
        <v>compl_12m_nut15</v>
      </c>
      <c r="E21" t="str">
        <f t="shared" si="1"/>
        <v>Numérique</v>
      </c>
      <c r="F21" t="str">
        <f t="shared" si="1"/>
        <v/>
      </c>
      <c r="G21" t="str">
        <f t="shared" si="1"/>
        <v>Apport en Eau (en g/j) liés aux compléments alimentaires sur les 12 derniers mois</v>
      </c>
    </row>
    <row r="22" spans="1:7" x14ac:dyDescent="0.25">
      <c r="A22" t="s">
        <v>5</v>
      </c>
      <c r="B22">
        <f t="shared" si="0"/>
        <v>0</v>
      </c>
      <c r="C22">
        <v>20</v>
      </c>
      <c r="D22" t="str">
        <f t="shared" si="1"/>
        <v>compl_12m_nut16</v>
      </c>
      <c r="E22" t="str">
        <f t="shared" si="1"/>
        <v>Numérique</v>
      </c>
      <c r="F22" t="str">
        <f t="shared" si="1"/>
        <v/>
      </c>
      <c r="G22" t="str">
        <f t="shared" si="1"/>
        <v>Apport en Calcium (en mg/j) liés aux compléments alimentaires sur les 12 derniers mois</v>
      </c>
    </row>
    <row r="23" spans="1:7" x14ac:dyDescent="0.25">
      <c r="A23" t="s">
        <v>1080</v>
      </c>
      <c r="B23">
        <f t="shared" si="0"/>
        <v>1</v>
      </c>
      <c r="C23">
        <v>21</v>
      </c>
      <c r="D23" t="str">
        <f t="shared" si="1"/>
        <v>compl_12m_nut17</v>
      </c>
      <c r="E23" t="str">
        <f t="shared" si="1"/>
        <v>Numérique</v>
      </c>
      <c r="F23" t="str">
        <f t="shared" si="1"/>
        <v/>
      </c>
      <c r="G23" t="str">
        <f t="shared" si="1"/>
        <v>Apport en Fer (en mg/j) liés aux compléments alimentaires sur les 12 derniers mois</v>
      </c>
    </row>
    <row r="24" spans="1:7" x14ac:dyDescent="0.25">
      <c r="A24" t="s">
        <v>1087</v>
      </c>
      <c r="B24">
        <f t="shared" si="0"/>
        <v>1</v>
      </c>
      <c r="C24">
        <v>22</v>
      </c>
      <c r="D24" t="str">
        <f t="shared" si="1"/>
        <v>compl_12m_nut18</v>
      </c>
      <c r="E24" t="str">
        <f t="shared" si="1"/>
        <v>Numérique</v>
      </c>
      <c r="F24" t="str">
        <f t="shared" si="1"/>
        <v/>
      </c>
      <c r="G24" t="str">
        <f t="shared" si="1"/>
        <v>Apport en Sodium (en mg/j) liés aux compléments alimentaires sur les 12 derniers mois</v>
      </c>
    </row>
    <row r="25" spans="1:7" x14ac:dyDescent="0.25">
      <c r="A25" t="s">
        <v>1088</v>
      </c>
      <c r="B25">
        <f t="shared" si="0"/>
        <v>0</v>
      </c>
      <c r="C25">
        <v>23</v>
      </c>
      <c r="D25" t="str">
        <f t="shared" si="1"/>
        <v>compl_12m_nut19</v>
      </c>
      <c r="E25" t="str">
        <f t="shared" si="1"/>
        <v>Numérique</v>
      </c>
      <c r="F25" t="str">
        <f t="shared" si="1"/>
        <v/>
      </c>
      <c r="G25" t="str">
        <f t="shared" si="1"/>
        <v>Apport en Magnésium (en mg/j) liés aux compléments alimentaires sur les 12 derniers mois</v>
      </c>
    </row>
    <row r="26" spans="1:7" x14ac:dyDescent="0.25">
      <c r="A26" t="s">
        <v>5</v>
      </c>
      <c r="B26">
        <f t="shared" si="0"/>
        <v>0</v>
      </c>
      <c r="C26">
        <v>24</v>
      </c>
      <c r="D26" t="str">
        <f t="shared" si="1"/>
        <v>compl_12m_nut20</v>
      </c>
      <c r="E26" t="str">
        <f t="shared" si="1"/>
        <v>Numérique</v>
      </c>
      <c r="F26" t="str">
        <f t="shared" si="1"/>
        <v/>
      </c>
      <c r="G26" t="str">
        <f t="shared" si="1"/>
        <v>Apport en Manganèse (en mg/j) liés aux compléments alimentaires sur les 12 derniers mois</v>
      </c>
    </row>
    <row r="27" spans="1:7" x14ac:dyDescent="0.25">
      <c r="A27" t="s">
        <v>1080</v>
      </c>
      <c r="B27">
        <f t="shared" si="0"/>
        <v>1</v>
      </c>
      <c r="C27">
        <v>25</v>
      </c>
      <c r="D27" t="str">
        <f t="shared" si="1"/>
        <v>compl_12m_nut21</v>
      </c>
      <c r="E27" t="str">
        <f t="shared" si="1"/>
        <v>Numérique</v>
      </c>
      <c r="F27" t="str">
        <f t="shared" si="1"/>
        <v/>
      </c>
      <c r="G27" t="str">
        <f t="shared" si="1"/>
        <v>Apport en Phosphore (en mg/j) liés aux compléments alimentaires sur les 12 derniers mois</v>
      </c>
    </row>
    <row r="28" spans="1:7" x14ac:dyDescent="0.25">
      <c r="A28" t="s">
        <v>1089</v>
      </c>
      <c r="B28">
        <f t="shared" si="0"/>
        <v>1</v>
      </c>
      <c r="C28">
        <v>26</v>
      </c>
      <c r="D28" t="str">
        <f t="shared" si="1"/>
        <v>compl_12m_nut22</v>
      </c>
      <c r="E28" t="str">
        <f t="shared" si="1"/>
        <v>Numérique</v>
      </c>
      <c r="F28" t="str">
        <f t="shared" si="1"/>
        <v/>
      </c>
      <c r="G28" t="str">
        <f t="shared" si="1"/>
        <v>Apport en Potassium (en mg/j) liés aux compléments alimentaires sur les 12 derniers mois</v>
      </c>
    </row>
    <row r="29" spans="1:7" x14ac:dyDescent="0.25">
      <c r="A29" t="s">
        <v>1090</v>
      </c>
      <c r="B29">
        <f t="shared" si="0"/>
        <v>0</v>
      </c>
      <c r="C29">
        <v>27</v>
      </c>
      <c r="D29" t="str">
        <f t="shared" si="1"/>
        <v>compl_12m_nut23</v>
      </c>
      <c r="E29" t="str">
        <f t="shared" si="1"/>
        <v>Numérique</v>
      </c>
      <c r="F29" t="str">
        <f t="shared" si="1"/>
        <v/>
      </c>
      <c r="G29" t="str">
        <f t="shared" si="1"/>
        <v>Apport en Cuivre (en mg/j) liés aux compléments alimentaires sur les 12 derniers mois</v>
      </c>
    </row>
    <row r="30" spans="1:7" x14ac:dyDescent="0.25">
      <c r="A30" t="s">
        <v>5</v>
      </c>
      <c r="B30">
        <f t="shared" si="0"/>
        <v>0</v>
      </c>
      <c r="C30">
        <v>28</v>
      </c>
      <c r="D30" t="str">
        <f t="shared" si="1"/>
        <v>compl_12m_nut24</v>
      </c>
      <c r="E30" t="str">
        <f t="shared" si="1"/>
        <v>Numérique</v>
      </c>
      <c r="F30" t="str">
        <f t="shared" si="1"/>
        <v/>
      </c>
      <c r="G30" t="str">
        <f t="shared" si="1"/>
        <v>Apport en Zinc (en mg/j) liés aux compléments alimentaires sur les 12 derniers mois</v>
      </c>
    </row>
    <row r="31" spans="1:7" x14ac:dyDescent="0.25">
      <c r="A31" t="s">
        <v>1080</v>
      </c>
      <c r="B31">
        <f t="shared" si="0"/>
        <v>1</v>
      </c>
      <c r="C31">
        <v>29</v>
      </c>
      <c r="D31" t="str">
        <f t="shared" si="1"/>
        <v>compl_12m_nut25</v>
      </c>
      <c r="E31" t="str">
        <f t="shared" si="1"/>
        <v>Numérique</v>
      </c>
      <c r="F31" t="str">
        <f t="shared" si="1"/>
        <v/>
      </c>
      <c r="G31" t="str">
        <f t="shared" si="1"/>
        <v>Apport en Sélénium (en μg/j) liés aux compléments alimentaires sur les 12 derniers mois</v>
      </c>
    </row>
    <row r="32" spans="1:7" x14ac:dyDescent="0.25">
      <c r="A32" t="s">
        <v>1091</v>
      </c>
      <c r="B32">
        <f t="shared" si="0"/>
        <v>1</v>
      </c>
      <c r="C32">
        <v>30</v>
      </c>
      <c r="D32" t="str">
        <f t="shared" si="1"/>
        <v>compl_12m_nut26</v>
      </c>
      <c r="E32" t="str">
        <f t="shared" si="1"/>
        <v>Numérique</v>
      </c>
      <c r="F32" t="str">
        <f t="shared" si="1"/>
        <v/>
      </c>
      <c r="G32" t="str">
        <f t="shared" si="1"/>
        <v>Apport en Iode (en μg/j) liés aux compléments alimentaires sur les 12 derniers mois</v>
      </c>
    </row>
    <row r="33" spans="1:7" x14ac:dyDescent="0.25">
      <c r="A33" t="s">
        <v>1092</v>
      </c>
      <c r="B33">
        <f t="shared" si="0"/>
        <v>0</v>
      </c>
      <c r="C33">
        <v>31</v>
      </c>
      <c r="D33" t="str">
        <f t="shared" si="1"/>
        <v>compl_12m_nut27</v>
      </c>
      <c r="E33" t="str">
        <f t="shared" si="1"/>
        <v>Numérique</v>
      </c>
      <c r="F33" t="str">
        <f t="shared" si="1"/>
        <v/>
      </c>
      <c r="G33" t="str">
        <f t="shared" si="1"/>
        <v>Apport en Rétinol (en μg/j) liés aux compléments alimentaires sur les 12 derniers mois</v>
      </c>
    </row>
    <row r="34" spans="1:7" x14ac:dyDescent="0.25">
      <c r="A34" t="s">
        <v>5</v>
      </c>
      <c r="B34">
        <f t="shared" si="0"/>
        <v>0</v>
      </c>
      <c r="C34">
        <v>32</v>
      </c>
      <c r="D34" t="str">
        <f t="shared" si="1"/>
        <v>compl_12m_nut28</v>
      </c>
      <c r="E34" t="str">
        <f t="shared" si="1"/>
        <v>Numérique</v>
      </c>
      <c r="F34" t="str">
        <f t="shared" si="1"/>
        <v/>
      </c>
      <c r="G34" t="str">
        <f t="shared" si="1"/>
        <v>Apport en Béta-carotène (en μg/j) liés aux compléments alimentaires sur les 12 derniers mois</v>
      </c>
    </row>
    <row r="35" spans="1:7" x14ac:dyDescent="0.25">
      <c r="A35" t="s">
        <v>1080</v>
      </c>
      <c r="B35">
        <f t="shared" si="0"/>
        <v>1</v>
      </c>
      <c r="C35">
        <v>33</v>
      </c>
      <c r="D35" t="str">
        <f t="shared" ref="D35:G66" si="2">IF(INDEX($A$1:$A$1472,$C35*4+D$1)=0,"",INDEX($A$1:$A$1472,$C35*4+D$1))</f>
        <v>compl_12m_nut30</v>
      </c>
      <c r="E35" t="str">
        <f t="shared" si="2"/>
        <v>Numérique</v>
      </c>
      <c r="F35" t="str">
        <f t="shared" si="2"/>
        <v/>
      </c>
      <c r="G35" t="str">
        <f t="shared" si="2"/>
        <v>Apport en Vitamine C (en mg/j) liés aux compléments alimentaires sur les 12 derniers mois</v>
      </c>
    </row>
    <row r="36" spans="1:7" x14ac:dyDescent="0.25">
      <c r="A36" t="s">
        <v>1093</v>
      </c>
      <c r="B36">
        <f t="shared" si="0"/>
        <v>1</v>
      </c>
      <c r="C36">
        <v>34</v>
      </c>
      <c r="D36" t="str">
        <f t="shared" si="2"/>
        <v>compl_12m_nut31</v>
      </c>
      <c r="E36" t="str">
        <f t="shared" si="2"/>
        <v>Numérique</v>
      </c>
      <c r="F36" t="str">
        <f t="shared" si="2"/>
        <v/>
      </c>
      <c r="G36" t="str">
        <f t="shared" si="2"/>
        <v>Apport en Vitamine D (en μg/j) liés aux compléments alimentaires sur les 12 derniers mois</v>
      </c>
    </row>
    <row r="37" spans="1:7" x14ac:dyDescent="0.25">
      <c r="A37" t="s">
        <v>1094</v>
      </c>
      <c r="B37">
        <f t="shared" si="0"/>
        <v>0</v>
      </c>
      <c r="C37">
        <v>35</v>
      </c>
      <c r="D37" t="str">
        <f t="shared" si="2"/>
        <v>compl_12m_nut32</v>
      </c>
      <c r="E37" t="str">
        <f t="shared" si="2"/>
        <v>Numérique</v>
      </c>
      <c r="F37" t="str">
        <f t="shared" si="2"/>
        <v/>
      </c>
      <c r="G37" t="str">
        <f t="shared" si="2"/>
        <v>Apport en Vitamine E (en mg/j) liés aux compléments alimentaires sur les 12 derniers mois</v>
      </c>
    </row>
    <row r="38" spans="1:7" x14ac:dyDescent="0.25">
      <c r="A38" t="s">
        <v>5</v>
      </c>
      <c r="B38">
        <f t="shared" si="0"/>
        <v>0</v>
      </c>
      <c r="C38">
        <v>36</v>
      </c>
      <c r="D38" t="str">
        <f t="shared" si="2"/>
        <v>compl_12m_nut33</v>
      </c>
      <c r="E38" t="str">
        <f t="shared" si="2"/>
        <v>Numérique</v>
      </c>
      <c r="F38" t="str">
        <f t="shared" si="2"/>
        <v/>
      </c>
      <c r="G38" t="str">
        <f t="shared" si="2"/>
        <v>Apport en Vitamine B1 ou thiamine (en mg/j) liés aux compléments alimentaires sur les 12 derniers mois</v>
      </c>
    </row>
    <row r="39" spans="1:7" x14ac:dyDescent="0.25">
      <c r="A39" t="s">
        <v>1080</v>
      </c>
      <c r="B39">
        <f t="shared" si="0"/>
        <v>1</v>
      </c>
      <c r="C39">
        <v>37</v>
      </c>
      <c r="D39" t="str">
        <f t="shared" si="2"/>
        <v>compl_12m_nut34</v>
      </c>
      <c r="E39" t="str">
        <f t="shared" si="2"/>
        <v>Numérique</v>
      </c>
      <c r="F39" t="str">
        <f t="shared" si="2"/>
        <v/>
      </c>
      <c r="G39" t="str">
        <f t="shared" si="2"/>
        <v>Apport en Vitamine B2 ou riboflavine (en mg/j) liés aux compléments alimentaires sur les 12 derniers mois</v>
      </c>
    </row>
    <row r="40" spans="1:7" x14ac:dyDescent="0.25">
      <c r="A40" t="s">
        <v>1095</v>
      </c>
      <c r="B40">
        <f t="shared" si="0"/>
        <v>1</v>
      </c>
      <c r="C40">
        <v>38</v>
      </c>
      <c r="D40" t="str">
        <f t="shared" si="2"/>
        <v>compl_12m_nut35</v>
      </c>
      <c r="E40" t="str">
        <f t="shared" si="2"/>
        <v>Numérique</v>
      </c>
      <c r="F40" t="str">
        <f t="shared" si="2"/>
        <v/>
      </c>
      <c r="G40" t="str">
        <f t="shared" si="2"/>
        <v>Apport en Vitamine B3 ou niacine (en mg/j) liés aux compléments alimentaires sur les 12 derniers mois</v>
      </c>
    </row>
    <row r="41" spans="1:7" x14ac:dyDescent="0.25">
      <c r="A41" t="s">
        <v>1096</v>
      </c>
      <c r="B41">
        <f t="shared" si="0"/>
        <v>0</v>
      </c>
      <c r="C41">
        <v>39</v>
      </c>
      <c r="D41" t="str">
        <f t="shared" si="2"/>
        <v>compl_12m_nut36</v>
      </c>
      <c r="E41" t="str">
        <f t="shared" si="2"/>
        <v>Numérique</v>
      </c>
      <c r="F41" t="str">
        <f t="shared" si="2"/>
        <v/>
      </c>
      <c r="G41" t="str">
        <f t="shared" si="2"/>
        <v>Apport en Vitamine B5 ou acide pantothénique (en mg/j) liés aux compléments alimentaires sur les 12 derniers mois</v>
      </c>
    </row>
    <row r="42" spans="1:7" x14ac:dyDescent="0.25">
      <c r="A42" t="s">
        <v>5</v>
      </c>
      <c r="B42">
        <f t="shared" si="0"/>
        <v>0</v>
      </c>
      <c r="C42">
        <v>40</v>
      </c>
      <c r="D42" t="str">
        <f t="shared" si="2"/>
        <v>compl_12m_nut37</v>
      </c>
      <c r="E42" t="str">
        <f t="shared" si="2"/>
        <v>Numérique</v>
      </c>
      <c r="F42" t="str">
        <f t="shared" si="2"/>
        <v/>
      </c>
      <c r="G42" t="str">
        <f t="shared" si="2"/>
        <v>Apport en Vitamine B6 (en mg/j) liés aux compléments alimentaires sur les 12 derniers mois</v>
      </c>
    </row>
    <row r="43" spans="1:7" x14ac:dyDescent="0.25">
      <c r="A43" t="s">
        <v>1080</v>
      </c>
      <c r="B43">
        <f t="shared" si="0"/>
        <v>1</v>
      </c>
      <c r="C43">
        <v>41</v>
      </c>
      <c r="D43" t="str">
        <f t="shared" si="2"/>
        <v>compl_12m_nut38</v>
      </c>
      <c r="E43" t="str">
        <f t="shared" si="2"/>
        <v>Numérique</v>
      </c>
      <c r="F43" t="str">
        <f t="shared" si="2"/>
        <v/>
      </c>
      <c r="G43" t="str">
        <f t="shared" si="2"/>
        <v>Apport en Vitamine B9 ou folates (en μg/j) liés aux compléments alimentaires sur les 12 derniers mois</v>
      </c>
    </row>
    <row r="44" spans="1:7" x14ac:dyDescent="0.25">
      <c r="A44" t="s">
        <v>1097</v>
      </c>
      <c r="B44">
        <f t="shared" si="0"/>
        <v>1</v>
      </c>
      <c r="C44">
        <v>42</v>
      </c>
      <c r="D44" t="str">
        <f t="shared" si="2"/>
        <v>compl_12m_nut39</v>
      </c>
      <c r="E44" t="str">
        <f t="shared" si="2"/>
        <v>Numérique</v>
      </c>
      <c r="F44" t="str">
        <f t="shared" si="2"/>
        <v/>
      </c>
      <c r="G44" t="str">
        <f t="shared" si="2"/>
        <v>Apport en Vitamine B12 (en μg/j) liés aux compléments alimentaires sur les 12 derniers mois</v>
      </c>
    </row>
    <row r="45" spans="1:7" x14ac:dyDescent="0.25">
      <c r="A45" t="s">
        <v>1098</v>
      </c>
      <c r="B45">
        <f t="shared" si="0"/>
        <v>0</v>
      </c>
      <c r="C45">
        <v>43</v>
      </c>
      <c r="D45" t="str">
        <f t="shared" si="2"/>
        <v>compl_12m_nut4</v>
      </c>
      <c r="E45" t="str">
        <f t="shared" si="2"/>
        <v>Numérique</v>
      </c>
      <c r="F45" t="str">
        <f t="shared" si="2"/>
        <v/>
      </c>
      <c r="G45" t="str">
        <f t="shared" si="2"/>
        <v>Apport en Protéines (en g/j) liés aux compléments alimentaires sur les 12 derniers mois</v>
      </c>
    </row>
    <row r="46" spans="1:7" x14ac:dyDescent="0.25">
      <c r="A46" t="s">
        <v>5</v>
      </c>
      <c r="B46">
        <f t="shared" si="0"/>
        <v>0</v>
      </c>
      <c r="C46">
        <v>44</v>
      </c>
      <c r="D46" t="str">
        <f t="shared" si="2"/>
        <v>compl_12m_nut5</v>
      </c>
      <c r="E46" t="str">
        <f t="shared" si="2"/>
        <v>Numérique</v>
      </c>
      <c r="F46" t="str">
        <f t="shared" si="2"/>
        <v/>
      </c>
      <c r="G46" t="str">
        <f t="shared" si="2"/>
        <v>Apport en Glucides disponibles (en g/j) liés aux compléments alimentaires sur les 12 derniers mois</v>
      </c>
    </row>
    <row r="47" spans="1:7" x14ac:dyDescent="0.25">
      <c r="A47" t="s">
        <v>1080</v>
      </c>
      <c r="B47">
        <f t="shared" si="0"/>
        <v>1</v>
      </c>
      <c r="C47">
        <v>45</v>
      </c>
      <c r="D47" t="str">
        <f t="shared" si="2"/>
        <v>compl_12m_nut6</v>
      </c>
      <c r="E47" t="str">
        <f t="shared" si="2"/>
        <v>Numérique</v>
      </c>
      <c r="F47" t="str">
        <f t="shared" si="2"/>
        <v/>
      </c>
      <c r="G47" t="str">
        <f t="shared" si="2"/>
        <v>Apport en Lipides (en g/j) liés aux compléments alimentaires sur les 12 derniers mois</v>
      </c>
    </row>
    <row r="48" spans="1:7" x14ac:dyDescent="0.25">
      <c r="A48" t="s">
        <v>1099</v>
      </c>
      <c r="B48">
        <f t="shared" si="0"/>
        <v>1</v>
      </c>
      <c r="C48">
        <v>46</v>
      </c>
      <c r="D48" t="str">
        <f t="shared" si="2"/>
        <v>compl_12m_nut7</v>
      </c>
      <c r="E48" t="str">
        <f t="shared" si="2"/>
        <v>Numérique</v>
      </c>
      <c r="F48" t="str">
        <f t="shared" si="2"/>
        <v/>
      </c>
      <c r="G48" t="str">
        <f t="shared" si="2"/>
        <v>Apport en Alcool (en g/j) liés aux compléments alimentaires sur les 12 derniers mois</v>
      </c>
    </row>
    <row r="49" spans="1:7" x14ac:dyDescent="0.25">
      <c r="A49" t="s">
        <v>1100</v>
      </c>
      <c r="B49">
        <f t="shared" si="0"/>
        <v>0</v>
      </c>
      <c r="C49">
        <v>47</v>
      </c>
      <c r="D49" t="str">
        <f t="shared" si="2"/>
        <v>compl_12m_nut8</v>
      </c>
      <c r="E49" t="str">
        <f t="shared" si="2"/>
        <v>Numérique</v>
      </c>
      <c r="F49" t="str">
        <f t="shared" si="2"/>
        <v/>
      </c>
      <c r="G49" t="str">
        <f t="shared" si="2"/>
        <v>Apport en Acides gras mono-insaturés (en g/j) liés aux compléments alimentaires sur les 12 derniers mois</v>
      </c>
    </row>
    <row r="50" spans="1:7" x14ac:dyDescent="0.25">
      <c r="A50" t="s">
        <v>5</v>
      </c>
      <c r="B50">
        <f t="shared" si="0"/>
        <v>0</v>
      </c>
      <c r="C50">
        <v>48</v>
      </c>
      <c r="D50" t="str">
        <f t="shared" si="2"/>
        <v>compl_12m_nut9</v>
      </c>
      <c r="E50" t="str">
        <f t="shared" si="2"/>
        <v>Numérique</v>
      </c>
      <c r="F50" t="str">
        <f t="shared" si="2"/>
        <v/>
      </c>
      <c r="G50" t="str">
        <f t="shared" si="2"/>
        <v>Apport en Acides gras poly-insaturés (en g/j) liés aux compléments alimentaires sur les 12 derniers mois</v>
      </c>
    </row>
    <row r="51" spans="1:7" x14ac:dyDescent="0.25">
      <c r="A51" t="s">
        <v>1080</v>
      </c>
      <c r="B51">
        <f t="shared" si="0"/>
        <v>1</v>
      </c>
      <c r="C51">
        <v>49</v>
      </c>
      <c r="D51" t="str">
        <f t="shared" si="2"/>
        <v>compl_7j_AET</v>
      </c>
      <c r="E51" t="str">
        <f t="shared" si="2"/>
        <v>Numérique</v>
      </c>
      <c r="F51" t="str">
        <f t="shared" si="2"/>
        <v/>
      </c>
      <c r="G51" t="str">
        <f t="shared" si="2"/>
        <v>Apport en Energie totale (en kcal/j) liés aux compléments alimentaires sur les 7 jours du carnet</v>
      </c>
    </row>
    <row r="52" spans="1:7" x14ac:dyDescent="0.25">
      <c r="A52" t="s">
        <v>1101</v>
      </c>
      <c r="B52">
        <f t="shared" si="0"/>
        <v>1</v>
      </c>
      <c r="C52">
        <v>50</v>
      </c>
      <c r="D52" t="str">
        <f t="shared" si="2"/>
        <v>compl_7j_nut10</v>
      </c>
      <c r="E52" t="str">
        <f t="shared" si="2"/>
        <v>Numérique</v>
      </c>
      <c r="F52" t="str">
        <f t="shared" si="2"/>
        <v/>
      </c>
      <c r="G52" t="str">
        <f t="shared" si="2"/>
        <v>Apport en Acides gras saturés (en g/j) liés aux compléments alimentaires sur les 7 jours du carnet</v>
      </c>
    </row>
    <row r="53" spans="1:7" x14ac:dyDescent="0.25">
      <c r="A53" t="s">
        <v>1102</v>
      </c>
      <c r="B53">
        <f t="shared" si="0"/>
        <v>0</v>
      </c>
      <c r="C53">
        <v>51</v>
      </c>
      <c r="D53" t="str">
        <f t="shared" si="2"/>
        <v>compl_7j_nut11</v>
      </c>
      <c r="E53" t="str">
        <f t="shared" si="2"/>
        <v>Numérique</v>
      </c>
      <c r="F53" t="str">
        <f t="shared" si="2"/>
        <v/>
      </c>
      <c r="G53" t="str">
        <f t="shared" si="2"/>
        <v>Apport en Amidon (en g/j) liés aux compléments alimentaires sur les 7 jours du carnet</v>
      </c>
    </row>
    <row r="54" spans="1:7" x14ac:dyDescent="0.25">
      <c r="A54" t="s">
        <v>5</v>
      </c>
      <c r="B54">
        <f t="shared" si="0"/>
        <v>0</v>
      </c>
      <c r="C54">
        <v>52</v>
      </c>
      <c r="D54" t="str">
        <f t="shared" si="2"/>
        <v>compl_7j_nut12</v>
      </c>
      <c r="E54" t="str">
        <f t="shared" si="2"/>
        <v>Numérique</v>
      </c>
      <c r="F54" t="str">
        <f t="shared" si="2"/>
        <v/>
      </c>
      <c r="G54" t="str">
        <f t="shared" si="2"/>
        <v>Apport en Glucides simples (en g/j) liés aux compléments alimentaires sur les 7 jours du carnet</v>
      </c>
    </row>
    <row r="55" spans="1:7" x14ac:dyDescent="0.25">
      <c r="B55">
        <f t="shared" si="0"/>
        <v>0</v>
      </c>
      <c r="C55">
        <v>53</v>
      </c>
      <c r="D55" t="str">
        <f t="shared" si="2"/>
        <v>compl_7j_nut13</v>
      </c>
      <c r="E55" t="str">
        <f t="shared" si="2"/>
        <v>Numérique</v>
      </c>
      <c r="F55" t="str">
        <f t="shared" si="2"/>
        <v/>
      </c>
      <c r="G55" t="str">
        <f t="shared" si="2"/>
        <v>Apport en Fibres (en g/j) liés aux compléments alimentaires sur les 7 jours du carnet</v>
      </c>
    </row>
    <row r="56" spans="1:7" x14ac:dyDescent="0.25">
      <c r="A56" t="s">
        <v>1103</v>
      </c>
      <c r="B56">
        <f t="shared" si="0"/>
        <v>0</v>
      </c>
      <c r="C56">
        <v>54</v>
      </c>
      <c r="D56" t="str">
        <f t="shared" si="2"/>
        <v>compl_7j_nut14</v>
      </c>
      <c r="E56" t="str">
        <f t="shared" si="2"/>
        <v>Numérique</v>
      </c>
      <c r="F56" t="str">
        <f t="shared" si="2"/>
        <v/>
      </c>
      <c r="G56" t="str">
        <f t="shared" si="2"/>
        <v>Apport en Cholestérol (en mg/j) liés aux compléments alimentaires sur les 7 jours du carnet</v>
      </c>
    </row>
    <row r="57" spans="1:7" x14ac:dyDescent="0.25">
      <c r="A57" t="s">
        <v>1104</v>
      </c>
      <c r="B57">
        <f t="shared" si="0"/>
        <v>0</v>
      </c>
      <c r="C57">
        <v>55</v>
      </c>
      <c r="D57" t="str">
        <f t="shared" si="2"/>
        <v>compl_7j_nut15</v>
      </c>
      <c r="E57" t="str">
        <f t="shared" si="2"/>
        <v>Numérique</v>
      </c>
      <c r="F57" t="str">
        <f t="shared" si="2"/>
        <v/>
      </c>
      <c r="G57" t="str">
        <f t="shared" si="2"/>
        <v>Apport en Eau (en g/j) liés aux compléments alimentaires sur les 7 jours du carnet</v>
      </c>
    </row>
    <row r="58" spans="1:7" x14ac:dyDescent="0.25">
      <c r="A58" t="s">
        <v>5</v>
      </c>
      <c r="B58">
        <f t="shared" si="0"/>
        <v>0</v>
      </c>
      <c r="C58">
        <v>56</v>
      </c>
      <c r="D58" t="str">
        <f t="shared" si="2"/>
        <v>compl_7j_nut16</v>
      </c>
      <c r="E58" t="str">
        <f t="shared" si="2"/>
        <v>Numérique</v>
      </c>
      <c r="F58" t="str">
        <f t="shared" si="2"/>
        <v/>
      </c>
      <c r="G58" t="str">
        <f t="shared" si="2"/>
        <v>Apport en Calcium (en mg/j) liés aux compléments alimentaires sur les 7 jours du carnet</v>
      </c>
    </row>
    <row r="59" spans="1:7" x14ac:dyDescent="0.25">
      <c r="B59">
        <f t="shared" si="0"/>
        <v>0</v>
      </c>
      <c r="C59">
        <v>57</v>
      </c>
      <c r="D59" t="str">
        <f t="shared" si="2"/>
        <v>compl_7j_nut17</v>
      </c>
      <c r="E59" t="str">
        <f t="shared" si="2"/>
        <v>Numérique</v>
      </c>
      <c r="F59" t="str">
        <f t="shared" si="2"/>
        <v/>
      </c>
      <c r="G59" t="str">
        <f t="shared" si="2"/>
        <v>Apport en Fer (en mg/j) liés aux compléments alimentaires sur les 7 jours du carnet</v>
      </c>
    </row>
    <row r="60" spans="1:7" x14ac:dyDescent="0.25">
      <c r="A60" t="s">
        <v>1105</v>
      </c>
      <c r="B60">
        <f t="shared" si="0"/>
        <v>0</v>
      </c>
      <c r="C60">
        <v>58</v>
      </c>
      <c r="D60" t="str">
        <f t="shared" si="2"/>
        <v>compl_7j_nut18</v>
      </c>
      <c r="E60" t="str">
        <f t="shared" si="2"/>
        <v>Numérique</v>
      </c>
      <c r="F60" t="str">
        <f t="shared" si="2"/>
        <v/>
      </c>
      <c r="G60" t="str">
        <f t="shared" si="2"/>
        <v>Apport en Sodium (en mg/j) liés aux compléments alimentaires sur les 7 jours du carnet</v>
      </c>
    </row>
    <row r="61" spans="1:7" x14ac:dyDescent="0.25">
      <c r="A61" t="s">
        <v>1106</v>
      </c>
      <c r="B61">
        <f t="shared" si="0"/>
        <v>0</v>
      </c>
      <c r="C61">
        <v>59</v>
      </c>
      <c r="D61" t="str">
        <f t="shared" si="2"/>
        <v>compl_7j_nut19</v>
      </c>
      <c r="E61" t="str">
        <f t="shared" si="2"/>
        <v>Numérique</v>
      </c>
      <c r="F61" t="str">
        <f t="shared" si="2"/>
        <v/>
      </c>
      <c r="G61" t="str">
        <f t="shared" si="2"/>
        <v>Apport en Magnésium (en mg/j) liés aux compléments alimentaires sur les 7 jours du carnet</v>
      </c>
    </row>
    <row r="62" spans="1:7" x14ac:dyDescent="0.25">
      <c r="A62" t="s">
        <v>5</v>
      </c>
      <c r="B62">
        <f t="shared" si="0"/>
        <v>0</v>
      </c>
      <c r="C62">
        <v>60</v>
      </c>
      <c r="D62" t="str">
        <f t="shared" si="2"/>
        <v>compl_7j_nut20</v>
      </c>
      <c r="E62" t="str">
        <f t="shared" si="2"/>
        <v>Numérique</v>
      </c>
      <c r="F62" t="str">
        <f t="shared" si="2"/>
        <v/>
      </c>
      <c r="G62" t="str">
        <f t="shared" si="2"/>
        <v>Apport en Manganèse (en mg/j) liés aux compléments alimentaires sur les 7 jours du carnet</v>
      </c>
    </row>
    <row r="63" spans="1:7" x14ac:dyDescent="0.25">
      <c r="B63">
        <f t="shared" si="0"/>
        <v>0</v>
      </c>
      <c r="C63">
        <v>61</v>
      </c>
      <c r="D63" t="str">
        <f t="shared" si="2"/>
        <v>compl_7j_nut21</v>
      </c>
      <c r="E63" t="str">
        <f t="shared" si="2"/>
        <v>Numérique</v>
      </c>
      <c r="F63" t="str">
        <f t="shared" si="2"/>
        <v/>
      </c>
      <c r="G63" t="str">
        <f t="shared" si="2"/>
        <v>Apport en Phosphore (en mg/j) liés aux compléments alimentaires sur les 7 jours du carnet</v>
      </c>
    </row>
    <row r="64" spans="1:7" x14ac:dyDescent="0.25">
      <c r="A64" t="s">
        <v>1107</v>
      </c>
      <c r="B64">
        <f t="shared" si="0"/>
        <v>0</v>
      </c>
      <c r="C64">
        <v>62</v>
      </c>
      <c r="D64" t="str">
        <f t="shared" si="2"/>
        <v>compl_7j_nut22</v>
      </c>
      <c r="E64" t="str">
        <f t="shared" si="2"/>
        <v>Numérique</v>
      </c>
      <c r="F64" t="str">
        <f t="shared" si="2"/>
        <v/>
      </c>
      <c r="G64" t="str">
        <f t="shared" si="2"/>
        <v>Apport en Potassium (en mg/j) liés aux compléments alimentaires sur les 7 jours du carnet</v>
      </c>
    </row>
    <row r="65" spans="1:7" x14ac:dyDescent="0.25">
      <c r="A65" t="s">
        <v>1108</v>
      </c>
      <c r="B65">
        <f t="shared" si="0"/>
        <v>0</v>
      </c>
      <c r="C65">
        <v>63</v>
      </c>
      <c r="D65" t="str">
        <f t="shared" si="2"/>
        <v>compl_7j_nut23</v>
      </c>
      <c r="E65" t="str">
        <f t="shared" si="2"/>
        <v>Numérique</v>
      </c>
      <c r="F65" t="str">
        <f t="shared" si="2"/>
        <v/>
      </c>
      <c r="G65" t="str">
        <f t="shared" si="2"/>
        <v>Apport en Cuivre (en mg/j) liés aux compléments alimentaires sur les 7 jours du carnet</v>
      </c>
    </row>
    <row r="66" spans="1:7" x14ac:dyDescent="0.25">
      <c r="A66" t="s">
        <v>5</v>
      </c>
      <c r="B66">
        <f t="shared" ref="B66:B129" si="3">IF(AND($A66&lt;&gt;0,$A67&lt;&gt;0,OR(AND(EXACT(UPPER(LEFT($A66,1)),LEFT($A66,1)),EXACT(UPPER(LEFT($A67,1)),LEFT($A67,1))),AND(EXACT(LOWER(LEFT($A66,1)),LEFT($A66,1)),EXACT(LOWER(LEFT($A67,1)),LEFT($A67,1))))),1,0)</f>
        <v>0</v>
      </c>
      <c r="C66">
        <v>64</v>
      </c>
      <c r="D66" t="str">
        <f t="shared" si="2"/>
        <v>compl_7j_nut24</v>
      </c>
      <c r="E66" t="str">
        <f t="shared" si="2"/>
        <v>Numérique</v>
      </c>
      <c r="F66" t="str">
        <f t="shared" si="2"/>
        <v/>
      </c>
      <c r="G66" t="str">
        <f t="shared" si="2"/>
        <v>Apport en Zinc (en mg/j) liés aux compléments alimentaires sur les 7 jours du carnet</v>
      </c>
    </row>
    <row r="67" spans="1:7" x14ac:dyDescent="0.25">
      <c r="B67">
        <f t="shared" si="3"/>
        <v>0</v>
      </c>
      <c r="C67">
        <v>65</v>
      </c>
      <c r="D67" t="str">
        <f t="shared" ref="D67:G98" si="4">IF(INDEX($A$1:$A$1472,$C67*4+D$1)=0,"",INDEX($A$1:$A$1472,$C67*4+D$1))</f>
        <v>compl_7j_nut25</v>
      </c>
      <c r="E67" t="str">
        <f t="shared" si="4"/>
        <v>Numérique</v>
      </c>
      <c r="F67" t="str">
        <f t="shared" si="4"/>
        <v/>
      </c>
      <c r="G67" t="str">
        <f t="shared" si="4"/>
        <v>Apport en Sélénium (en μg/j) liés aux compléments alimentaires sur les 7 jours du carnet</v>
      </c>
    </row>
    <row r="68" spans="1:7" x14ac:dyDescent="0.25">
      <c r="A68" t="s">
        <v>1109</v>
      </c>
      <c r="B68">
        <f t="shared" si="3"/>
        <v>0</v>
      </c>
      <c r="C68">
        <v>66</v>
      </c>
      <c r="D68" t="str">
        <f t="shared" si="4"/>
        <v>compl_7j_nut26</v>
      </c>
      <c r="E68" t="str">
        <f t="shared" si="4"/>
        <v>Numérique</v>
      </c>
      <c r="F68" t="str">
        <f t="shared" si="4"/>
        <v/>
      </c>
      <c r="G68" t="str">
        <f t="shared" si="4"/>
        <v>Apport en Iode (en μg/j) liés aux compléments alimentaires sur les 7 jours du carnet</v>
      </c>
    </row>
    <row r="69" spans="1:7" x14ac:dyDescent="0.25">
      <c r="A69" t="s">
        <v>1110</v>
      </c>
      <c r="B69">
        <f t="shared" si="3"/>
        <v>0</v>
      </c>
      <c r="C69">
        <v>67</v>
      </c>
      <c r="D69" t="str">
        <f t="shared" si="4"/>
        <v>compl_7j_nut27</v>
      </c>
      <c r="E69" t="str">
        <f t="shared" si="4"/>
        <v>Numérique</v>
      </c>
      <c r="F69" t="str">
        <f t="shared" si="4"/>
        <v/>
      </c>
      <c r="G69" t="str">
        <f t="shared" si="4"/>
        <v>Apport en Rétinol (en μg/j) liés aux compléments alimentaires sur les 7 jours du carnet</v>
      </c>
    </row>
    <row r="70" spans="1:7" x14ac:dyDescent="0.25">
      <c r="A70" t="s">
        <v>5</v>
      </c>
      <c r="B70">
        <f t="shared" si="3"/>
        <v>0</v>
      </c>
      <c r="C70">
        <v>68</v>
      </c>
      <c r="D70" t="str">
        <f t="shared" si="4"/>
        <v>compl_7j_nut28</v>
      </c>
      <c r="E70" t="str">
        <f t="shared" si="4"/>
        <v>Numérique</v>
      </c>
      <c r="F70" t="str">
        <f t="shared" si="4"/>
        <v/>
      </c>
      <c r="G70" t="str">
        <f t="shared" si="4"/>
        <v>Apport en Béta-carotène (en μg/j) liés aux compléments alimentaires sur les 7 jours du carnet</v>
      </c>
    </row>
    <row r="71" spans="1:7" x14ac:dyDescent="0.25">
      <c r="B71">
        <f t="shared" si="3"/>
        <v>0</v>
      </c>
      <c r="C71">
        <v>69</v>
      </c>
      <c r="D71" t="str">
        <f t="shared" si="4"/>
        <v>compl_7j_nut30</v>
      </c>
      <c r="E71" t="str">
        <f t="shared" si="4"/>
        <v>Numérique</v>
      </c>
      <c r="F71" t="str">
        <f t="shared" si="4"/>
        <v/>
      </c>
      <c r="G71" t="str">
        <f t="shared" si="4"/>
        <v>Apport en Vitamine C (en mg/j) liés aux compléments alimentaires sur les 7 jours du carnet</v>
      </c>
    </row>
    <row r="72" spans="1:7" x14ac:dyDescent="0.25">
      <c r="A72" t="s">
        <v>1111</v>
      </c>
      <c r="B72">
        <f t="shared" si="3"/>
        <v>0</v>
      </c>
      <c r="C72">
        <v>70</v>
      </c>
      <c r="D72" t="str">
        <f t="shared" si="4"/>
        <v>compl_7j_nut31</v>
      </c>
      <c r="E72" t="str">
        <f t="shared" si="4"/>
        <v>Numérique</v>
      </c>
      <c r="F72" t="str">
        <f t="shared" si="4"/>
        <v/>
      </c>
      <c r="G72" t="str">
        <f t="shared" si="4"/>
        <v>Apport en Vitamine D (en μg/j) liés aux compléments alimentaires sur les 7 jours du carnet</v>
      </c>
    </row>
    <row r="73" spans="1:7" x14ac:dyDescent="0.25">
      <c r="A73" t="s">
        <v>1112</v>
      </c>
      <c r="B73">
        <f t="shared" si="3"/>
        <v>0</v>
      </c>
      <c r="C73">
        <v>71</v>
      </c>
      <c r="D73" t="str">
        <f t="shared" si="4"/>
        <v>compl_7j_nut32</v>
      </c>
      <c r="E73" t="str">
        <f t="shared" si="4"/>
        <v>Numérique</v>
      </c>
      <c r="F73" t="str">
        <f t="shared" si="4"/>
        <v/>
      </c>
      <c r="G73" t="str">
        <f t="shared" si="4"/>
        <v>Apport en Vitamine E (en mg/j) liés aux compléments alimentaires sur les 7 jours du carnet</v>
      </c>
    </row>
    <row r="74" spans="1:7" x14ac:dyDescent="0.25">
      <c r="A74" t="s">
        <v>5</v>
      </c>
      <c r="B74">
        <f t="shared" si="3"/>
        <v>0</v>
      </c>
      <c r="C74">
        <v>72</v>
      </c>
      <c r="D74" t="str">
        <f t="shared" si="4"/>
        <v>compl_7j_nut33</v>
      </c>
      <c r="E74" t="str">
        <f t="shared" si="4"/>
        <v>Numérique</v>
      </c>
      <c r="F74" t="str">
        <f t="shared" si="4"/>
        <v/>
      </c>
      <c r="G74" t="str">
        <f t="shared" si="4"/>
        <v>Apport en Vitamine B1 ou thiamine (en mg/j) liés aux compléments alimentaires sur les 7 jours du carnet</v>
      </c>
    </row>
    <row r="75" spans="1:7" x14ac:dyDescent="0.25">
      <c r="B75">
        <f t="shared" si="3"/>
        <v>0</v>
      </c>
      <c r="C75">
        <v>73</v>
      </c>
      <c r="D75" t="str">
        <f t="shared" si="4"/>
        <v>compl_7j_nut34</v>
      </c>
      <c r="E75" t="str">
        <f t="shared" si="4"/>
        <v>Numérique</v>
      </c>
      <c r="F75" t="str">
        <f t="shared" si="4"/>
        <v/>
      </c>
      <c r="G75" t="str">
        <f t="shared" si="4"/>
        <v>Apport en Vitamine B2 ou riboflavine (en mg/j) liés aux compléments alimentaires sur les 7 jours du carnet</v>
      </c>
    </row>
    <row r="76" spans="1:7" x14ac:dyDescent="0.25">
      <c r="A76" t="s">
        <v>1113</v>
      </c>
      <c r="B76">
        <f t="shared" si="3"/>
        <v>0</v>
      </c>
      <c r="C76">
        <v>74</v>
      </c>
      <c r="D76" t="str">
        <f t="shared" si="4"/>
        <v>compl_7j_nut35</v>
      </c>
      <c r="E76" t="str">
        <f t="shared" si="4"/>
        <v>Numérique</v>
      </c>
      <c r="F76" t="str">
        <f t="shared" si="4"/>
        <v/>
      </c>
      <c r="G76" t="str">
        <f t="shared" si="4"/>
        <v>Apport en Vitamine B3 ou niacine (en mg/j) liés aux compléments alimentaires sur les 7 jours du carnet</v>
      </c>
    </row>
    <row r="77" spans="1:7" x14ac:dyDescent="0.25">
      <c r="A77" t="s">
        <v>1114</v>
      </c>
      <c r="B77">
        <f t="shared" si="3"/>
        <v>0</v>
      </c>
      <c r="C77">
        <v>75</v>
      </c>
      <c r="D77" t="str">
        <f t="shared" si="4"/>
        <v>compl_7j_nut36</v>
      </c>
      <c r="E77" t="str">
        <f t="shared" si="4"/>
        <v>Numérique</v>
      </c>
      <c r="F77" t="str">
        <f t="shared" si="4"/>
        <v/>
      </c>
      <c r="G77" t="str">
        <f t="shared" si="4"/>
        <v>Apport en Vitamine B5 ou acide pantothénique (en mg/j) liés aux compléments alimentaires sur les 7 jours du carnet</v>
      </c>
    </row>
    <row r="78" spans="1:7" x14ac:dyDescent="0.25">
      <c r="A78" t="s">
        <v>5</v>
      </c>
      <c r="B78">
        <f t="shared" si="3"/>
        <v>0</v>
      </c>
      <c r="C78">
        <v>76</v>
      </c>
      <c r="D78" t="str">
        <f t="shared" si="4"/>
        <v>compl_7j_nut37</v>
      </c>
      <c r="E78" t="str">
        <f t="shared" si="4"/>
        <v>Numérique</v>
      </c>
      <c r="F78" t="str">
        <f t="shared" si="4"/>
        <v/>
      </c>
      <c r="G78" t="str">
        <f t="shared" si="4"/>
        <v>Apport en Vitamine B6 (en mg/j) liés aux compléments alimentaires sur les 7 jours du carnet</v>
      </c>
    </row>
    <row r="79" spans="1:7" x14ac:dyDescent="0.25">
      <c r="B79">
        <f t="shared" si="3"/>
        <v>0</v>
      </c>
      <c r="C79">
        <v>77</v>
      </c>
      <c r="D79" t="str">
        <f t="shared" si="4"/>
        <v>compl_7j_nut38</v>
      </c>
      <c r="E79" t="str">
        <f t="shared" si="4"/>
        <v>Numérique</v>
      </c>
      <c r="F79" t="str">
        <f t="shared" si="4"/>
        <v/>
      </c>
      <c r="G79" t="str">
        <f t="shared" si="4"/>
        <v>Apport en Vitamine B9 ou folates (en μg/j) liés aux compléments alimentaires sur les 7 jours du carnet</v>
      </c>
    </row>
    <row r="80" spans="1:7" x14ac:dyDescent="0.25">
      <c r="A80" t="s">
        <v>1115</v>
      </c>
      <c r="B80">
        <f t="shared" si="3"/>
        <v>0</v>
      </c>
      <c r="C80">
        <v>78</v>
      </c>
      <c r="D80" t="str">
        <f t="shared" si="4"/>
        <v>compl_7j_nut39</v>
      </c>
      <c r="E80" t="str">
        <f t="shared" si="4"/>
        <v>Numérique</v>
      </c>
      <c r="F80" t="str">
        <f t="shared" si="4"/>
        <v/>
      </c>
      <c r="G80" t="str">
        <f t="shared" si="4"/>
        <v>Apport en Vitamine B12 (en μg/j) liés aux compléments alimentaires sur les 7 jours du carnet</v>
      </c>
    </row>
    <row r="81" spans="1:7" x14ac:dyDescent="0.25">
      <c r="A81" t="s">
        <v>1116</v>
      </c>
      <c r="B81">
        <f t="shared" si="3"/>
        <v>0</v>
      </c>
      <c r="C81">
        <v>79</v>
      </c>
      <c r="D81" t="str">
        <f t="shared" si="4"/>
        <v>compl_7j_nut4</v>
      </c>
      <c r="E81" t="str">
        <f t="shared" si="4"/>
        <v>Numérique</v>
      </c>
      <c r="F81" t="str">
        <f t="shared" si="4"/>
        <v/>
      </c>
      <c r="G81" t="str">
        <f t="shared" si="4"/>
        <v>Apport en Protéines (en g/j) liés aux compléments alimentaires sur les 7 jours du carnet</v>
      </c>
    </row>
    <row r="82" spans="1:7" x14ac:dyDescent="0.25">
      <c r="A82" t="s">
        <v>5</v>
      </c>
      <c r="B82">
        <f t="shared" si="3"/>
        <v>0</v>
      </c>
      <c r="C82">
        <v>80</v>
      </c>
      <c r="D82" t="str">
        <f t="shared" si="4"/>
        <v>compl_7j_nut5</v>
      </c>
      <c r="E82" t="str">
        <f t="shared" si="4"/>
        <v>Numérique</v>
      </c>
      <c r="F82" t="str">
        <f t="shared" si="4"/>
        <v/>
      </c>
      <c r="G82" t="str">
        <f t="shared" si="4"/>
        <v>Apport en Glucides disponibles (en g/j) liés aux compléments alimentaires sur les 7 jours du carnet</v>
      </c>
    </row>
    <row r="83" spans="1:7" x14ac:dyDescent="0.25">
      <c r="B83">
        <f t="shared" si="3"/>
        <v>0</v>
      </c>
      <c r="C83">
        <v>81</v>
      </c>
      <c r="D83" t="str">
        <f t="shared" si="4"/>
        <v>compl_7j_nut6</v>
      </c>
      <c r="E83" t="str">
        <f t="shared" si="4"/>
        <v>Numérique</v>
      </c>
      <c r="F83" t="str">
        <f t="shared" si="4"/>
        <v/>
      </c>
      <c r="G83" t="str">
        <f t="shared" si="4"/>
        <v>Apport en Lipides (en g/j) liés aux compléments alimentaires sur les 7 jours du carnet</v>
      </c>
    </row>
    <row r="84" spans="1:7" x14ac:dyDescent="0.25">
      <c r="A84" t="s">
        <v>1117</v>
      </c>
      <c r="B84">
        <f t="shared" si="3"/>
        <v>0</v>
      </c>
      <c r="C84">
        <v>82</v>
      </c>
      <c r="D84" t="str">
        <f t="shared" si="4"/>
        <v>compl_7j_nut7</v>
      </c>
      <c r="E84" t="str">
        <f t="shared" si="4"/>
        <v>Numérique</v>
      </c>
      <c r="F84" t="str">
        <f t="shared" si="4"/>
        <v/>
      </c>
      <c r="G84" t="str">
        <f t="shared" si="4"/>
        <v>Apport en Alcool (en g/j) liés aux compléments alimentaires sur les 7 jours du carnet</v>
      </c>
    </row>
    <row r="85" spans="1:7" x14ac:dyDescent="0.25">
      <c r="A85" t="s">
        <v>1118</v>
      </c>
      <c r="B85">
        <f t="shared" si="3"/>
        <v>0</v>
      </c>
      <c r="C85">
        <v>83</v>
      </c>
      <c r="D85" t="str">
        <f t="shared" si="4"/>
        <v>compl_7j_nut8</v>
      </c>
      <c r="E85" t="str">
        <f t="shared" si="4"/>
        <v>Numérique</v>
      </c>
      <c r="F85" t="str">
        <f t="shared" si="4"/>
        <v/>
      </c>
      <c r="G85" t="str">
        <f t="shared" si="4"/>
        <v>Apport en Acides gras mono-insaturés (en g/j) liés aux compléments alimentaires sur les 7 jours du carnet</v>
      </c>
    </row>
    <row r="86" spans="1:7" x14ac:dyDescent="0.25">
      <c r="A86" t="s">
        <v>5</v>
      </c>
      <c r="B86">
        <f t="shared" si="3"/>
        <v>0</v>
      </c>
      <c r="C86">
        <v>84</v>
      </c>
      <c r="D86" t="str">
        <f t="shared" si="4"/>
        <v>compl_7j_nut9</v>
      </c>
      <c r="E86" t="str">
        <f t="shared" si="4"/>
        <v>Numérique</v>
      </c>
      <c r="F86" t="str">
        <f t="shared" si="4"/>
        <v/>
      </c>
      <c r="G86" t="str">
        <f t="shared" si="4"/>
        <v>Apport en Acides gras poly-insaturés (en g/j) liés aux compléments alimentaires sur les 7 jours du carnet</v>
      </c>
    </row>
    <row r="87" spans="1:7" x14ac:dyDescent="0.25">
      <c r="B87">
        <f t="shared" si="3"/>
        <v>0</v>
      </c>
      <c r="C87">
        <v>85</v>
      </c>
      <c r="D87" t="str">
        <f t="shared" si="4"/>
        <v>compl12m</v>
      </c>
      <c r="E87" t="str">
        <f t="shared" si="4"/>
        <v>Numérique</v>
      </c>
      <c r="F87" t="str">
        <f t="shared" si="4"/>
        <v>onsp</v>
      </c>
      <c r="G87" t="str">
        <f t="shared" si="4"/>
        <v>Au cours des 12 der. mois, a consommé des CA</v>
      </c>
    </row>
    <row r="88" spans="1:7" x14ac:dyDescent="0.25">
      <c r="A88" t="s">
        <v>1119</v>
      </c>
      <c r="B88">
        <f t="shared" si="3"/>
        <v>0</v>
      </c>
      <c r="C88">
        <v>86</v>
      </c>
      <c r="D88" t="str">
        <f t="shared" si="4"/>
        <v>ech</v>
      </c>
      <c r="E88" t="str">
        <f t="shared" si="4"/>
        <v>Numérique</v>
      </c>
      <c r="F88" t="str">
        <f t="shared" si="4"/>
        <v>echant</v>
      </c>
      <c r="G88" t="str">
        <f t="shared" si="4"/>
        <v>Echantillon (adultes/enfants)</v>
      </c>
    </row>
    <row r="89" spans="1:7" x14ac:dyDescent="0.25">
      <c r="A89" t="s">
        <v>1120</v>
      </c>
      <c r="B89">
        <f t="shared" si="3"/>
        <v>0</v>
      </c>
      <c r="C89">
        <v>87</v>
      </c>
      <c r="D89" t="str">
        <f t="shared" si="4"/>
        <v>etecompl</v>
      </c>
      <c r="E89" t="str">
        <f t="shared" si="4"/>
        <v>Numérique</v>
      </c>
      <c r="F89" t="str">
        <f t="shared" si="4"/>
        <v>saison de prédilection pour la prise de compléments : été</v>
      </c>
      <c r="G89" t="str">
        <f t="shared" si="4"/>
        <v/>
      </c>
    </row>
    <row r="90" spans="1:7" x14ac:dyDescent="0.25">
      <c r="A90" t="s">
        <v>5</v>
      </c>
      <c r="B90">
        <f t="shared" si="3"/>
        <v>0</v>
      </c>
      <c r="C90">
        <v>88</v>
      </c>
      <c r="D90" t="str">
        <f t="shared" si="4"/>
        <v>hivercompl</v>
      </c>
      <c r="E90" t="str">
        <f t="shared" si="4"/>
        <v>Numérique</v>
      </c>
      <c r="F90" t="str">
        <f t="shared" si="4"/>
        <v>saison de prédilection pour la la prise de compléments : hiver</v>
      </c>
      <c r="G90" t="str">
        <f t="shared" si="4"/>
        <v/>
      </c>
    </row>
    <row r="91" spans="1:7" x14ac:dyDescent="0.25">
      <c r="B91">
        <f t="shared" si="3"/>
        <v>0</v>
      </c>
      <c r="C91">
        <v>89</v>
      </c>
      <c r="D91" t="str">
        <f t="shared" si="4"/>
        <v>motiv1</v>
      </c>
      <c r="E91" t="str">
        <f t="shared" si="4"/>
        <v>Numérique</v>
      </c>
      <c r="F91" t="str">
        <f t="shared" si="4"/>
        <v>motivcanew</v>
      </c>
      <c r="G91" t="str">
        <f t="shared" si="4"/>
        <v>1ère motivation d'achat de comp</v>
      </c>
    </row>
    <row r="92" spans="1:7" x14ac:dyDescent="0.25">
      <c r="A92" t="s">
        <v>1121</v>
      </c>
      <c r="B92">
        <f t="shared" si="3"/>
        <v>0</v>
      </c>
      <c r="C92">
        <v>90</v>
      </c>
      <c r="D92" t="str">
        <f t="shared" si="4"/>
        <v>motiv10</v>
      </c>
      <c r="E92" t="str">
        <f t="shared" si="4"/>
        <v>Numérique</v>
      </c>
      <c r="F92" t="str">
        <f t="shared" si="4"/>
        <v>motivcanew</v>
      </c>
      <c r="G92" t="str">
        <f t="shared" si="4"/>
        <v>10ème motivation d'achat de compléments</v>
      </c>
    </row>
    <row r="93" spans="1:7" x14ac:dyDescent="0.25">
      <c r="A93" t="s">
        <v>1122</v>
      </c>
      <c r="B93">
        <f t="shared" si="3"/>
        <v>0</v>
      </c>
      <c r="C93">
        <v>91</v>
      </c>
      <c r="D93" t="str">
        <f t="shared" si="4"/>
        <v>motiv2</v>
      </c>
      <c r="E93" t="str">
        <f t="shared" si="4"/>
        <v>Numérique</v>
      </c>
      <c r="F93" t="str">
        <f t="shared" si="4"/>
        <v>motivcanew</v>
      </c>
      <c r="G93" t="str">
        <f t="shared" si="4"/>
        <v>2ème motivation d'achat de compléments</v>
      </c>
    </row>
    <row r="94" spans="1:7" x14ac:dyDescent="0.25">
      <c r="A94" t="s">
        <v>5</v>
      </c>
      <c r="B94">
        <f t="shared" si="3"/>
        <v>0</v>
      </c>
      <c r="C94">
        <v>92</v>
      </c>
      <c r="D94" t="str">
        <f t="shared" si="4"/>
        <v>motiv3</v>
      </c>
      <c r="E94" t="str">
        <f t="shared" si="4"/>
        <v>Numérique</v>
      </c>
      <c r="F94" t="str">
        <f t="shared" si="4"/>
        <v>motivcanew</v>
      </c>
      <c r="G94" t="str">
        <f t="shared" si="4"/>
        <v>3ème motivation d'achat de compléments</v>
      </c>
    </row>
    <row r="95" spans="1:7" x14ac:dyDescent="0.25">
      <c r="B95">
        <f t="shared" si="3"/>
        <v>0</v>
      </c>
      <c r="C95">
        <v>93</v>
      </c>
      <c r="D95" t="str">
        <f t="shared" si="4"/>
        <v>motiv4</v>
      </c>
      <c r="E95" t="str">
        <f t="shared" si="4"/>
        <v>Numérique</v>
      </c>
      <c r="F95" t="str">
        <f t="shared" si="4"/>
        <v>motivcanew</v>
      </c>
      <c r="G95" t="str">
        <f t="shared" si="4"/>
        <v>4ème motivation d'achat de compléments</v>
      </c>
    </row>
    <row r="96" spans="1:7" x14ac:dyDescent="0.25">
      <c r="A96" t="s">
        <v>1123</v>
      </c>
      <c r="B96">
        <f t="shared" si="3"/>
        <v>0</v>
      </c>
      <c r="C96">
        <v>94</v>
      </c>
      <c r="D96" t="str">
        <f t="shared" si="4"/>
        <v>motiv5</v>
      </c>
      <c r="E96" t="str">
        <f t="shared" si="4"/>
        <v>Numérique</v>
      </c>
      <c r="F96" t="str">
        <f t="shared" si="4"/>
        <v>motivcanew</v>
      </c>
      <c r="G96" t="str">
        <f t="shared" si="4"/>
        <v>5ème motivation d'achat de compléments</v>
      </c>
    </row>
    <row r="97" spans="1:7" x14ac:dyDescent="0.25">
      <c r="A97" t="s">
        <v>1124</v>
      </c>
      <c r="B97">
        <f t="shared" si="3"/>
        <v>0</v>
      </c>
      <c r="C97">
        <v>95</v>
      </c>
      <c r="D97" t="str">
        <f t="shared" si="4"/>
        <v>motiv6</v>
      </c>
      <c r="E97" t="str">
        <f t="shared" si="4"/>
        <v>Numérique</v>
      </c>
      <c r="F97" t="str">
        <f t="shared" si="4"/>
        <v>motivcanew</v>
      </c>
      <c r="G97" t="str">
        <f t="shared" si="4"/>
        <v>6ème motivation d'achat de compléments</v>
      </c>
    </row>
    <row r="98" spans="1:7" x14ac:dyDescent="0.25">
      <c r="A98" t="s">
        <v>5</v>
      </c>
      <c r="B98">
        <f t="shared" si="3"/>
        <v>0</v>
      </c>
      <c r="C98">
        <v>96</v>
      </c>
      <c r="D98" t="str">
        <f t="shared" si="4"/>
        <v>motiv7</v>
      </c>
      <c r="E98" t="str">
        <f t="shared" si="4"/>
        <v>Numérique</v>
      </c>
      <c r="F98" t="str">
        <f t="shared" si="4"/>
        <v>motivcanew</v>
      </c>
      <c r="G98" t="str">
        <f t="shared" si="4"/>
        <v>7ème motivation d'achat de compléments</v>
      </c>
    </row>
    <row r="99" spans="1:7" x14ac:dyDescent="0.25">
      <c r="B99">
        <f t="shared" si="3"/>
        <v>0</v>
      </c>
      <c r="C99">
        <v>97</v>
      </c>
      <c r="D99" t="str">
        <f t="shared" ref="D99:G130" si="5">IF(INDEX($A$1:$A$1472,$C99*4+D$1)=0,"",INDEX($A$1:$A$1472,$C99*4+D$1))</f>
        <v>motiv8</v>
      </c>
      <c r="E99" t="str">
        <f t="shared" si="5"/>
        <v>Numérique</v>
      </c>
      <c r="F99" t="str">
        <f t="shared" si="5"/>
        <v>motivcanew</v>
      </c>
      <c r="G99" t="str">
        <f t="shared" si="5"/>
        <v>8ème motivation d'achat de compléments</v>
      </c>
    </row>
    <row r="100" spans="1:7" x14ac:dyDescent="0.25">
      <c r="A100" t="s">
        <v>1125</v>
      </c>
      <c r="B100">
        <f t="shared" si="3"/>
        <v>0</v>
      </c>
      <c r="C100">
        <v>98</v>
      </c>
      <c r="D100" t="str">
        <f t="shared" si="5"/>
        <v>motiv9</v>
      </c>
      <c r="E100" t="str">
        <f t="shared" si="5"/>
        <v>Numérique</v>
      </c>
      <c r="F100" t="str">
        <f t="shared" si="5"/>
        <v>motivcanew</v>
      </c>
      <c r="G100" t="str">
        <f t="shared" si="5"/>
        <v>9ème motivation d'achat de compléments</v>
      </c>
    </row>
    <row r="101" spans="1:7" x14ac:dyDescent="0.25">
      <c r="A101" t="s">
        <v>1126</v>
      </c>
      <c r="B101">
        <f t="shared" si="3"/>
        <v>0</v>
      </c>
      <c r="C101">
        <v>99</v>
      </c>
      <c r="D101" t="str">
        <f t="shared" si="5"/>
        <v>nbancompl</v>
      </c>
      <c r="E101" t="str">
        <f t="shared" si="5"/>
        <v>Numérique</v>
      </c>
      <c r="F101" t="str">
        <f t="shared" si="5"/>
        <v/>
      </c>
      <c r="G101" t="str">
        <f t="shared" si="5"/>
        <v>Depuis combien d ANNEES consomme des cplts alim.</v>
      </c>
    </row>
    <row r="102" spans="1:7" x14ac:dyDescent="0.25">
      <c r="A102" t="s">
        <v>5</v>
      </c>
      <c r="B102">
        <f t="shared" si="3"/>
        <v>0</v>
      </c>
      <c r="C102">
        <v>100</v>
      </c>
      <c r="D102" t="str">
        <f t="shared" si="5"/>
        <v>nbcompl12m</v>
      </c>
      <c r="E102" t="str">
        <f t="shared" si="5"/>
        <v>Numérique</v>
      </c>
      <c r="F102" t="str">
        <f t="shared" si="5"/>
        <v/>
      </c>
      <c r="G102" t="str">
        <f t="shared" si="5"/>
        <v>Au cours des 12 derniers mois, nb de CA différents consommés</v>
      </c>
    </row>
    <row r="103" spans="1:7" x14ac:dyDescent="0.25">
      <c r="B103">
        <f t="shared" si="3"/>
        <v>0</v>
      </c>
      <c r="C103">
        <v>101</v>
      </c>
      <c r="D103" t="str">
        <f t="shared" si="5"/>
        <v>nomen</v>
      </c>
      <c r="E103" t="str">
        <f t="shared" si="5"/>
        <v>Numérique</v>
      </c>
      <c r="F103" t="str">
        <f t="shared" si="5"/>
        <v/>
      </c>
      <c r="G103" t="str">
        <f t="shared" si="5"/>
        <v>Numéro d'individu</v>
      </c>
    </row>
    <row r="104" spans="1:7" x14ac:dyDescent="0.25">
      <c r="A104" t="s">
        <v>1127</v>
      </c>
      <c r="B104">
        <f t="shared" si="3"/>
        <v>0</v>
      </c>
      <c r="C104">
        <v>102</v>
      </c>
      <c r="D104" t="str">
        <f t="shared" si="5"/>
        <v>pond_adu_ech</v>
      </c>
      <c r="E104" t="str">
        <f t="shared" si="5"/>
        <v>Numérique</v>
      </c>
      <c r="F104" t="str">
        <f t="shared" si="5"/>
        <v/>
      </c>
      <c r="G104" t="str">
        <f t="shared" si="5"/>
        <v>POND finale Adulte ramenée à l'échantillon</v>
      </c>
    </row>
    <row r="105" spans="1:7" x14ac:dyDescent="0.25">
      <c r="A105" t="s">
        <v>1128</v>
      </c>
      <c r="B105">
        <f t="shared" si="3"/>
        <v>0</v>
      </c>
      <c r="C105">
        <v>103</v>
      </c>
      <c r="D105" t="str">
        <f t="shared" si="5"/>
        <v>pond_enf_ech</v>
      </c>
      <c r="E105" t="str">
        <f t="shared" si="5"/>
        <v>Numérique</v>
      </c>
      <c r="F105" t="str">
        <f t="shared" si="5"/>
        <v/>
      </c>
      <c r="G105" t="str">
        <f t="shared" si="5"/>
        <v>POND finale Enfant ramenée à l'échantillon</v>
      </c>
    </row>
    <row r="106" spans="1:7" x14ac:dyDescent="0.25">
      <c r="A106" t="s">
        <v>5</v>
      </c>
      <c r="B106">
        <f t="shared" si="3"/>
        <v>0</v>
      </c>
      <c r="C106">
        <v>104</v>
      </c>
      <c r="D106" t="str">
        <f t="shared" si="5"/>
        <v>printempscompl</v>
      </c>
      <c r="E106" t="str">
        <f t="shared" si="5"/>
        <v>Numérique</v>
      </c>
      <c r="F106" t="str">
        <f t="shared" si="5"/>
        <v>saison de prédilection pour la prise de compléments : printemps</v>
      </c>
      <c r="G106" t="str">
        <f t="shared" si="5"/>
        <v/>
      </c>
    </row>
    <row r="107" spans="1:7" x14ac:dyDescent="0.25">
      <c r="B107">
        <f t="shared" si="3"/>
        <v>0</v>
      </c>
      <c r="C107">
        <v>105</v>
      </c>
      <c r="D107" t="str">
        <f t="shared" si="5"/>
        <v>saisonparticuliere</v>
      </c>
      <c r="E107" t="str">
        <f t="shared" si="5"/>
        <v>Numérique</v>
      </c>
      <c r="F107" t="str">
        <f t="shared" si="5"/>
        <v>saisonparticuliere</v>
      </c>
      <c r="G107" t="str">
        <f t="shared" si="5"/>
        <v/>
      </c>
    </row>
    <row r="108" spans="1:7" x14ac:dyDescent="0.25">
      <c r="A108" t="s">
        <v>1129</v>
      </c>
      <c r="B108">
        <f t="shared" si="3"/>
        <v>0</v>
      </c>
      <c r="C108">
        <v>106</v>
      </c>
      <c r="D108" t="str">
        <f t="shared" si="5"/>
        <v>sexe_ps</v>
      </c>
      <c r="E108" t="str">
        <f t="shared" si="5"/>
        <v>Numérique</v>
      </c>
      <c r="F108" t="str">
        <f t="shared" si="5"/>
        <v>sexe</v>
      </c>
      <c r="G108" t="str">
        <f t="shared" si="5"/>
        <v>Sexe de la personne sélectionnée</v>
      </c>
    </row>
    <row r="109" spans="1:7" x14ac:dyDescent="0.25">
      <c r="A109" t="s">
        <v>1130</v>
      </c>
      <c r="B109">
        <f t="shared" si="3"/>
        <v>0</v>
      </c>
      <c r="C109">
        <v>107</v>
      </c>
      <c r="D109" t="str">
        <f t="shared" si="5"/>
        <v>siautrbut1</v>
      </c>
      <c r="E109" t="str">
        <f t="shared" si="5"/>
        <v>Texte</v>
      </c>
      <c r="F109" t="str">
        <f t="shared" si="5"/>
        <v>si autre but d'achat de compléments en 1er</v>
      </c>
      <c r="G109" t="str">
        <f t="shared" si="5"/>
        <v/>
      </c>
    </row>
    <row r="110" spans="1:7" x14ac:dyDescent="0.25">
      <c r="A110" t="s">
        <v>5</v>
      </c>
      <c r="B110">
        <f t="shared" si="3"/>
        <v>0</v>
      </c>
      <c r="C110">
        <v>108</v>
      </c>
      <c r="D110" t="str">
        <f t="shared" si="5"/>
        <v>siautrbut10</v>
      </c>
      <c r="E110" t="str">
        <f t="shared" si="5"/>
        <v>Texte</v>
      </c>
      <c r="F110" t="str">
        <f t="shared" si="5"/>
        <v>si autre but d'achat de compléments en 10ème</v>
      </c>
      <c r="G110" t="str">
        <f t="shared" si="5"/>
        <v/>
      </c>
    </row>
    <row r="111" spans="1:7" x14ac:dyDescent="0.25">
      <c r="B111">
        <f t="shared" si="3"/>
        <v>0</v>
      </c>
      <c r="C111">
        <v>109</v>
      </c>
      <c r="D111" t="str">
        <f t="shared" si="5"/>
        <v>siautrbut11</v>
      </c>
      <c r="E111" t="str">
        <f t="shared" si="5"/>
        <v>Texte</v>
      </c>
      <c r="F111" t="str">
        <f t="shared" si="5"/>
        <v>si autre but d'achat de compléments en 11ème</v>
      </c>
      <c r="G111" t="str">
        <f t="shared" si="5"/>
        <v/>
      </c>
    </row>
    <row r="112" spans="1:7" x14ac:dyDescent="0.25">
      <c r="A112" t="s">
        <v>1131</v>
      </c>
      <c r="B112">
        <f t="shared" si="3"/>
        <v>0</v>
      </c>
      <c r="C112">
        <v>110</v>
      </c>
      <c r="D112" t="str">
        <f t="shared" si="5"/>
        <v>siautrbut2</v>
      </c>
      <c r="E112" t="str">
        <f t="shared" si="5"/>
        <v>Texte</v>
      </c>
      <c r="F112" t="str">
        <f t="shared" si="5"/>
        <v>si autre but d'achat de compléments en 2ème</v>
      </c>
      <c r="G112" t="str">
        <f t="shared" si="5"/>
        <v/>
      </c>
    </row>
    <row r="113" spans="1:7" x14ac:dyDescent="0.25">
      <c r="A113" t="s">
        <v>1132</v>
      </c>
      <c r="B113">
        <f t="shared" si="3"/>
        <v>0</v>
      </c>
      <c r="C113">
        <v>111</v>
      </c>
      <c r="D113" t="str">
        <f t="shared" si="5"/>
        <v>siautrbut3</v>
      </c>
      <c r="E113" t="str">
        <f t="shared" si="5"/>
        <v>Texte</v>
      </c>
      <c r="F113" t="str">
        <f t="shared" si="5"/>
        <v>si autre but d'achat de compléments en 3ème</v>
      </c>
      <c r="G113" t="str">
        <f t="shared" si="5"/>
        <v/>
      </c>
    </row>
    <row r="114" spans="1:7" x14ac:dyDescent="0.25">
      <c r="A114" t="s">
        <v>5</v>
      </c>
      <c r="B114">
        <f t="shared" si="3"/>
        <v>0</v>
      </c>
      <c r="C114">
        <v>112</v>
      </c>
      <c r="D114" t="str">
        <f t="shared" si="5"/>
        <v>siautrbut4</v>
      </c>
      <c r="E114" t="str">
        <f t="shared" si="5"/>
        <v>Texte</v>
      </c>
      <c r="F114" t="str">
        <f t="shared" si="5"/>
        <v>si autre but d'achat de compléments en 4ème</v>
      </c>
      <c r="G114" t="str">
        <f t="shared" si="5"/>
        <v/>
      </c>
    </row>
    <row r="115" spans="1:7" x14ac:dyDescent="0.25">
      <c r="B115">
        <f t="shared" si="3"/>
        <v>0</v>
      </c>
      <c r="C115">
        <v>113</v>
      </c>
      <c r="D115" t="str">
        <f t="shared" si="5"/>
        <v>siautrbut5</v>
      </c>
      <c r="E115" t="str">
        <f t="shared" si="5"/>
        <v>Texte</v>
      </c>
      <c r="F115" t="str">
        <f t="shared" si="5"/>
        <v>si autre but d'achat de compléments en 5ème</v>
      </c>
      <c r="G115" t="str">
        <f t="shared" si="5"/>
        <v/>
      </c>
    </row>
    <row r="116" spans="1:7" x14ac:dyDescent="0.25">
      <c r="A116" t="s">
        <v>1133</v>
      </c>
      <c r="B116">
        <f t="shared" si="3"/>
        <v>0</v>
      </c>
      <c r="C116">
        <v>114</v>
      </c>
      <c r="D116" t="str">
        <f t="shared" si="5"/>
        <v>siautrbut6</v>
      </c>
      <c r="E116" t="str">
        <f t="shared" si="5"/>
        <v>Texte</v>
      </c>
      <c r="F116" t="str">
        <f t="shared" si="5"/>
        <v>si autre but d'achat de compléments en 6ème</v>
      </c>
      <c r="G116" t="str">
        <f t="shared" si="5"/>
        <v/>
      </c>
    </row>
    <row r="117" spans="1:7" x14ac:dyDescent="0.25">
      <c r="A117" t="s">
        <v>1134</v>
      </c>
      <c r="B117">
        <f t="shared" si="3"/>
        <v>0</v>
      </c>
      <c r="C117">
        <v>115</v>
      </c>
      <c r="D117" t="str">
        <f t="shared" si="5"/>
        <v>siautrbut7</v>
      </c>
      <c r="E117" t="str">
        <f t="shared" si="5"/>
        <v>Texte</v>
      </c>
      <c r="F117" t="str">
        <f t="shared" si="5"/>
        <v>si autre but d'achat de compléments en 7ème</v>
      </c>
      <c r="G117" t="str">
        <f t="shared" si="5"/>
        <v/>
      </c>
    </row>
    <row r="118" spans="1:7" x14ac:dyDescent="0.25">
      <c r="A118" t="s">
        <v>5</v>
      </c>
      <c r="B118">
        <f t="shared" si="3"/>
        <v>0</v>
      </c>
      <c r="C118">
        <v>116</v>
      </c>
      <c r="D118" t="str">
        <f t="shared" si="5"/>
        <v>siautrbut8</v>
      </c>
      <c r="E118" t="str">
        <f t="shared" si="5"/>
        <v>Texte</v>
      </c>
      <c r="F118" t="str">
        <f t="shared" si="5"/>
        <v>si autre but d'achat de compléments en 8ème</v>
      </c>
      <c r="G118" t="str">
        <f t="shared" si="5"/>
        <v/>
      </c>
    </row>
    <row r="119" spans="1:7" x14ac:dyDescent="0.25">
      <c r="B119">
        <f t="shared" si="3"/>
        <v>0</v>
      </c>
      <c r="C119">
        <v>117</v>
      </c>
      <c r="D119" t="str">
        <f t="shared" si="5"/>
        <v>siautrbut9</v>
      </c>
      <c r="E119" t="str">
        <f t="shared" si="5"/>
        <v>Texte</v>
      </c>
      <c r="F119" t="str">
        <f t="shared" si="5"/>
        <v>si autre but d'achat de compléments en 9ème</v>
      </c>
      <c r="G119" t="str">
        <f t="shared" si="5"/>
        <v/>
      </c>
    </row>
    <row r="120" spans="1:7" x14ac:dyDescent="0.25">
      <c r="A120" t="s">
        <v>1135</v>
      </c>
      <c r="B120">
        <f t="shared" si="3"/>
        <v>0</v>
      </c>
      <c r="C120">
        <v>118</v>
      </c>
      <c r="D120" t="str">
        <f t="shared" si="5"/>
        <v>siautrmotiv1</v>
      </c>
      <c r="E120" t="str">
        <f t="shared" si="5"/>
        <v>Texte</v>
      </c>
      <c r="F120" t="str">
        <f t="shared" si="5"/>
        <v>si autre motivation d'achat de compléments en 1er</v>
      </c>
      <c r="G120" t="str">
        <f t="shared" si="5"/>
        <v/>
      </c>
    </row>
    <row r="121" spans="1:7" x14ac:dyDescent="0.25">
      <c r="A121" t="s">
        <v>1136</v>
      </c>
      <c r="B121">
        <f t="shared" si="3"/>
        <v>0</v>
      </c>
      <c r="C121">
        <v>119</v>
      </c>
      <c r="D121" t="str">
        <f t="shared" si="5"/>
        <v>siautrmotiv10</v>
      </c>
      <c r="E121" t="str">
        <f t="shared" si="5"/>
        <v>Texte</v>
      </c>
      <c r="F121" t="str">
        <f t="shared" si="5"/>
        <v>si autre motivation d'achat de compléments en 10ème</v>
      </c>
      <c r="G121" t="str">
        <f t="shared" si="5"/>
        <v/>
      </c>
    </row>
    <row r="122" spans="1:7" x14ac:dyDescent="0.25">
      <c r="A122" t="s">
        <v>5</v>
      </c>
      <c r="B122">
        <f t="shared" si="3"/>
        <v>0</v>
      </c>
      <c r="C122">
        <v>120</v>
      </c>
      <c r="D122" t="str">
        <f t="shared" si="5"/>
        <v>siautrmotiv2</v>
      </c>
      <c r="E122" t="str">
        <f t="shared" si="5"/>
        <v>Texte</v>
      </c>
      <c r="F122" t="str">
        <f t="shared" si="5"/>
        <v>si autre motivation d'achat de compléments en 2ème</v>
      </c>
      <c r="G122" t="str">
        <f t="shared" si="5"/>
        <v/>
      </c>
    </row>
    <row r="123" spans="1:7" x14ac:dyDescent="0.25">
      <c r="B123">
        <f t="shared" si="3"/>
        <v>0</v>
      </c>
      <c r="C123">
        <v>121</v>
      </c>
      <c r="D123" t="str">
        <f t="shared" si="5"/>
        <v>siautrmotiv3</v>
      </c>
      <c r="E123" t="str">
        <f t="shared" si="5"/>
        <v>Texte</v>
      </c>
      <c r="F123" t="str">
        <f t="shared" si="5"/>
        <v>si autre motivation d'achat de compléments en 3ème</v>
      </c>
      <c r="G123" t="str">
        <f t="shared" si="5"/>
        <v/>
      </c>
    </row>
    <row r="124" spans="1:7" x14ac:dyDescent="0.25">
      <c r="A124" t="s">
        <v>1137</v>
      </c>
      <c r="B124">
        <f t="shared" si="3"/>
        <v>0</v>
      </c>
      <c r="C124">
        <v>122</v>
      </c>
      <c r="D124" t="str">
        <f t="shared" si="5"/>
        <v>siautrmotiv4</v>
      </c>
      <c r="E124" t="str">
        <f t="shared" si="5"/>
        <v>Texte</v>
      </c>
      <c r="F124" t="str">
        <f t="shared" si="5"/>
        <v>si autre motivation d'achat de compléments en 4ème</v>
      </c>
      <c r="G124" t="str">
        <f t="shared" si="5"/>
        <v/>
      </c>
    </row>
    <row r="125" spans="1:7" x14ac:dyDescent="0.25">
      <c r="A125" t="s">
        <v>1138</v>
      </c>
      <c r="B125">
        <f t="shared" si="3"/>
        <v>0</v>
      </c>
      <c r="C125">
        <v>123</v>
      </c>
      <c r="D125" t="str">
        <f t="shared" si="5"/>
        <v>siautrmotiv5</v>
      </c>
      <c r="E125" t="str">
        <f t="shared" si="5"/>
        <v>Texte</v>
      </c>
      <c r="F125" t="str">
        <f t="shared" si="5"/>
        <v>si autre motivation d'achat de compléments en 5ème</v>
      </c>
      <c r="G125" t="str">
        <f t="shared" si="5"/>
        <v/>
      </c>
    </row>
    <row r="126" spans="1:7" x14ac:dyDescent="0.25">
      <c r="A126" t="s">
        <v>5</v>
      </c>
      <c r="B126">
        <f t="shared" si="3"/>
        <v>0</v>
      </c>
      <c r="C126">
        <v>124</v>
      </c>
      <c r="D126" t="str">
        <f t="shared" si="5"/>
        <v>siautrmotiv6</v>
      </c>
      <c r="E126" t="str">
        <f t="shared" si="5"/>
        <v>Texte</v>
      </c>
      <c r="F126" t="str">
        <f t="shared" si="5"/>
        <v>si autre motivation d'achat de compléments en 6ème</v>
      </c>
      <c r="G126" t="str">
        <f t="shared" si="5"/>
        <v/>
      </c>
    </row>
    <row r="127" spans="1:7" x14ac:dyDescent="0.25">
      <c r="B127">
        <f t="shared" si="3"/>
        <v>0</v>
      </c>
      <c r="C127">
        <v>125</v>
      </c>
      <c r="D127" t="str">
        <f t="shared" si="5"/>
        <v>siautrmotiv7</v>
      </c>
      <c r="E127" t="str">
        <f t="shared" si="5"/>
        <v>Texte</v>
      </c>
      <c r="F127" t="str">
        <f t="shared" si="5"/>
        <v>si autre motivation d'achat de compléments en 7ème</v>
      </c>
      <c r="G127" t="str">
        <f t="shared" si="5"/>
        <v/>
      </c>
    </row>
    <row r="128" spans="1:7" x14ac:dyDescent="0.25">
      <c r="A128" t="s">
        <v>1139</v>
      </c>
      <c r="B128">
        <f t="shared" si="3"/>
        <v>0</v>
      </c>
      <c r="C128">
        <v>126</v>
      </c>
      <c r="D128" t="str">
        <f t="shared" si="5"/>
        <v>siautrmotiv8</v>
      </c>
      <c r="E128" t="str">
        <f t="shared" si="5"/>
        <v>Texte</v>
      </c>
      <c r="F128" t="str">
        <f t="shared" si="5"/>
        <v>si autre motivation d'achat de compléments en 8ème</v>
      </c>
      <c r="G128" t="str">
        <f t="shared" si="5"/>
        <v/>
      </c>
    </row>
    <row r="129" spans="1:7" x14ac:dyDescent="0.25">
      <c r="A129" t="s">
        <v>1140</v>
      </c>
      <c r="B129">
        <f t="shared" si="3"/>
        <v>0</v>
      </c>
      <c r="C129">
        <v>127</v>
      </c>
      <c r="D129" t="str">
        <f t="shared" si="5"/>
        <v>siautrmotiv9</v>
      </c>
      <c r="E129" t="str">
        <f t="shared" si="5"/>
        <v>Texte</v>
      </c>
      <c r="F129" t="str">
        <f t="shared" si="5"/>
        <v>si autre motivation d'achat de compléments en 9ème</v>
      </c>
      <c r="G129" t="str">
        <f t="shared" si="5"/>
        <v/>
      </c>
    </row>
    <row r="130" spans="1:7" x14ac:dyDescent="0.25">
      <c r="A130" t="s">
        <v>5</v>
      </c>
      <c r="B130">
        <f t="shared" ref="B130:B193" si="6">IF(AND($A130&lt;&gt;0,$A131&lt;&gt;0,OR(AND(EXACT(UPPER(LEFT($A130,1)),LEFT($A130,1)),EXACT(UPPER(LEFT($A131,1)),LEFT($A131,1))),AND(EXACT(LOWER(LEFT($A130,1)),LEFT($A130,1)),EXACT(LOWER(LEFT($A131,1)),LEFT($A131,1))))),1,0)</f>
        <v>0</v>
      </c>
      <c r="C130">
        <v>128</v>
      </c>
      <c r="D130" t="str">
        <f t="shared" si="5"/>
        <v>sicaract1</v>
      </c>
      <c r="E130" t="str">
        <f t="shared" si="5"/>
        <v>Texte</v>
      </c>
      <c r="F130" t="str">
        <f t="shared" si="5"/>
        <v>si caractéristique du produit en 1er</v>
      </c>
      <c r="G130" t="str">
        <f t="shared" si="5"/>
        <v/>
      </c>
    </row>
    <row r="131" spans="1:7" x14ac:dyDescent="0.25">
      <c r="B131">
        <f t="shared" si="6"/>
        <v>0</v>
      </c>
      <c r="C131">
        <v>129</v>
      </c>
      <c r="D131" t="str">
        <f t="shared" ref="D131:G152" si="7">IF(INDEX($A$1:$A$1472,$C131*4+D$1)=0,"",INDEX($A$1:$A$1472,$C131*4+D$1))</f>
        <v>sicaract10</v>
      </c>
      <c r="E131" t="str">
        <f t="shared" si="7"/>
        <v>Texte</v>
      </c>
      <c r="F131" t="str">
        <f t="shared" si="7"/>
        <v>si caractéristique du produit en 10ème</v>
      </c>
      <c r="G131" t="str">
        <f t="shared" si="7"/>
        <v/>
      </c>
    </row>
    <row r="132" spans="1:7" x14ac:dyDescent="0.25">
      <c r="A132" t="s">
        <v>1141</v>
      </c>
      <c r="B132">
        <f t="shared" si="6"/>
        <v>0</v>
      </c>
      <c r="C132">
        <v>130</v>
      </c>
      <c r="D132" t="str">
        <f t="shared" si="7"/>
        <v>sicaract2</v>
      </c>
      <c r="E132" t="str">
        <f t="shared" si="7"/>
        <v>Texte</v>
      </c>
      <c r="F132" t="str">
        <f t="shared" si="7"/>
        <v>si caractéristique du produit en 2ème</v>
      </c>
      <c r="G132" t="str">
        <f t="shared" si="7"/>
        <v>Notice utilisation des données INCA 2</v>
      </c>
    </row>
    <row r="133" spans="1:7" x14ac:dyDescent="0.25">
      <c r="A133" t="s">
        <v>1142</v>
      </c>
      <c r="B133">
        <f t="shared" si="6"/>
        <v>0</v>
      </c>
      <c r="C133">
        <v>131</v>
      </c>
      <c r="D133" t="str">
        <f t="shared" si="7"/>
        <v>sicaract3</v>
      </c>
      <c r="E133" t="str">
        <f t="shared" si="7"/>
        <v>Texte</v>
      </c>
      <c r="F133" t="str">
        <f t="shared" si="7"/>
        <v>si caractéristique du produit en 3ème</v>
      </c>
      <c r="G133" t="str">
        <f t="shared" si="7"/>
        <v/>
      </c>
    </row>
    <row r="134" spans="1:7" x14ac:dyDescent="0.25">
      <c r="A134" t="s">
        <v>5</v>
      </c>
      <c r="B134">
        <f t="shared" si="6"/>
        <v>0</v>
      </c>
      <c r="C134">
        <v>132</v>
      </c>
      <c r="D134" t="str">
        <f t="shared" si="7"/>
        <v>sicaract4</v>
      </c>
      <c r="E134" t="str">
        <f t="shared" si="7"/>
        <v>Texte</v>
      </c>
      <c r="F134" t="str">
        <f t="shared" si="7"/>
        <v>si caractéristique du produit en 4ème</v>
      </c>
      <c r="G134" t="str">
        <f t="shared" si="7"/>
        <v/>
      </c>
    </row>
    <row r="135" spans="1:7" x14ac:dyDescent="0.25">
      <c r="B135">
        <f t="shared" si="6"/>
        <v>0</v>
      </c>
      <c r="C135">
        <v>133</v>
      </c>
      <c r="D135" t="str">
        <f t="shared" si="7"/>
        <v>sicaract5</v>
      </c>
      <c r="E135" t="str">
        <f t="shared" si="7"/>
        <v>Texte</v>
      </c>
      <c r="F135" t="str">
        <f t="shared" si="7"/>
        <v>si caractéristique du produit en 5ème</v>
      </c>
      <c r="G135" t="str">
        <f t="shared" si="7"/>
        <v/>
      </c>
    </row>
    <row r="136" spans="1:7" x14ac:dyDescent="0.25">
      <c r="A136" t="s">
        <v>1143</v>
      </c>
      <c r="B136">
        <f t="shared" si="6"/>
        <v>0</v>
      </c>
      <c r="C136">
        <v>134</v>
      </c>
      <c r="D136" t="str">
        <f t="shared" si="7"/>
        <v>sicaract6</v>
      </c>
      <c r="E136" t="str">
        <f t="shared" si="7"/>
        <v>Texte</v>
      </c>
      <c r="F136" t="str">
        <f t="shared" si="7"/>
        <v>si caractéristique du produit en 6ème</v>
      </c>
      <c r="G136" t="str">
        <f t="shared" si="7"/>
        <v/>
      </c>
    </row>
    <row r="137" spans="1:7" x14ac:dyDescent="0.25">
      <c r="A137" t="s">
        <v>1144</v>
      </c>
      <c r="B137">
        <f t="shared" si="6"/>
        <v>0</v>
      </c>
      <c r="C137">
        <v>135</v>
      </c>
      <c r="D137" t="str">
        <f t="shared" si="7"/>
        <v>sicaract7</v>
      </c>
      <c r="E137" t="str">
        <f t="shared" si="7"/>
        <v>Texte</v>
      </c>
      <c r="F137" t="str">
        <f t="shared" si="7"/>
        <v>si caractéristique du produit en 7ème</v>
      </c>
      <c r="G137" t="str">
        <f t="shared" si="7"/>
        <v/>
      </c>
    </row>
    <row r="138" spans="1:7" x14ac:dyDescent="0.25">
      <c r="A138" t="s">
        <v>5</v>
      </c>
      <c r="B138">
        <f t="shared" si="6"/>
        <v>0</v>
      </c>
      <c r="C138">
        <v>136</v>
      </c>
      <c r="D138" t="str">
        <f t="shared" si="7"/>
        <v>sicaract8</v>
      </c>
      <c r="E138" t="str">
        <f t="shared" si="7"/>
        <v>Texte</v>
      </c>
      <c r="F138" t="str">
        <f t="shared" si="7"/>
        <v>si caractéristique du produit en 8ème</v>
      </c>
      <c r="G138" t="str">
        <f t="shared" si="7"/>
        <v/>
      </c>
    </row>
    <row r="139" spans="1:7" x14ac:dyDescent="0.25">
      <c r="B139">
        <f t="shared" si="6"/>
        <v>0</v>
      </c>
      <c r="C139">
        <v>137</v>
      </c>
      <c r="D139" t="str">
        <f t="shared" si="7"/>
        <v>sicaract9</v>
      </c>
      <c r="E139" t="str">
        <f t="shared" si="7"/>
        <v>Texte</v>
      </c>
      <c r="F139" t="str">
        <f t="shared" si="7"/>
        <v>si caractéristique du produit en 9ème</v>
      </c>
      <c r="G139" t="str">
        <f t="shared" si="7"/>
        <v/>
      </c>
    </row>
    <row r="140" spans="1:7" x14ac:dyDescent="0.25">
      <c r="A140" t="s">
        <v>1145</v>
      </c>
      <c r="B140">
        <f t="shared" si="6"/>
        <v>0</v>
      </c>
      <c r="C140">
        <v>138</v>
      </c>
      <c r="D140" t="str">
        <f t="shared" si="7"/>
        <v>sipbsante1</v>
      </c>
      <c r="E140" t="str">
        <f t="shared" si="7"/>
        <v>Texte</v>
      </c>
      <c r="F140" t="str">
        <f t="shared" si="7"/>
        <v>si problème de santé en 1er</v>
      </c>
      <c r="G140" t="str">
        <f t="shared" si="7"/>
        <v/>
      </c>
    </row>
    <row r="141" spans="1:7" x14ac:dyDescent="0.25">
      <c r="A141" t="s">
        <v>1146</v>
      </c>
      <c r="B141">
        <f t="shared" si="6"/>
        <v>0</v>
      </c>
      <c r="C141">
        <v>139</v>
      </c>
      <c r="D141" t="str">
        <f t="shared" si="7"/>
        <v>sipbsante10</v>
      </c>
      <c r="E141" t="str">
        <f t="shared" si="7"/>
        <v>Texte</v>
      </c>
      <c r="F141" t="str">
        <f t="shared" si="7"/>
        <v>si problème de santé en 10ème</v>
      </c>
      <c r="G141" t="str">
        <f t="shared" si="7"/>
        <v/>
      </c>
    </row>
    <row r="142" spans="1:7" x14ac:dyDescent="0.25">
      <c r="A142" t="s">
        <v>5</v>
      </c>
      <c r="B142">
        <f t="shared" si="6"/>
        <v>0</v>
      </c>
      <c r="C142">
        <v>140</v>
      </c>
      <c r="D142" t="str">
        <f t="shared" si="7"/>
        <v>sipbsante11</v>
      </c>
      <c r="E142" t="str">
        <f t="shared" si="7"/>
        <v>Texte</v>
      </c>
      <c r="F142" t="str">
        <f t="shared" si="7"/>
        <v>si problème de santé en 11ème</v>
      </c>
      <c r="G142" t="str">
        <f t="shared" si="7"/>
        <v/>
      </c>
    </row>
    <row r="143" spans="1:7" x14ac:dyDescent="0.25">
      <c r="B143">
        <f t="shared" si="6"/>
        <v>0</v>
      </c>
      <c r="C143">
        <v>141</v>
      </c>
      <c r="D143" t="str">
        <f t="shared" si="7"/>
        <v>sipbsante2</v>
      </c>
      <c r="E143" t="str">
        <f t="shared" si="7"/>
        <v>Texte</v>
      </c>
      <c r="F143" t="str">
        <f t="shared" si="7"/>
        <v>si problème de santé en 2ème</v>
      </c>
      <c r="G143" t="str">
        <f t="shared" si="7"/>
        <v/>
      </c>
    </row>
    <row r="144" spans="1:7" x14ac:dyDescent="0.25">
      <c r="A144" t="s">
        <v>1147</v>
      </c>
      <c r="B144">
        <f t="shared" si="6"/>
        <v>0</v>
      </c>
      <c r="C144">
        <v>142</v>
      </c>
      <c r="D144" t="str">
        <f t="shared" si="7"/>
        <v>sipbsante3</v>
      </c>
      <c r="E144" t="str">
        <f t="shared" si="7"/>
        <v>Texte</v>
      </c>
      <c r="F144" t="str">
        <f t="shared" si="7"/>
        <v>si problème de santé en 3ème</v>
      </c>
      <c r="G144" t="str">
        <f t="shared" si="7"/>
        <v/>
      </c>
    </row>
    <row r="145" spans="1:7" x14ac:dyDescent="0.25">
      <c r="A145" t="s">
        <v>1148</v>
      </c>
      <c r="B145">
        <f t="shared" si="6"/>
        <v>0</v>
      </c>
      <c r="C145">
        <v>143</v>
      </c>
      <c r="D145" t="str">
        <f t="shared" si="7"/>
        <v>sipbsante4</v>
      </c>
      <c r="E145" t="str">
        <f t="shared" si="7"/>
        <v>Texte</v>
      </c>
      <c r="F145" t="str">
        <f t="shared" si="7"/>
        <v>si problème de santé en 4ème</v>
      </c>
      <c r="G145" t="str">
        <f t="shared" si="7"/>
        <v/>
      </c>
    </row>
    <row r="146" spans="1:7" x14ac:dyDescent="0.25">
      <c r="A146" t="s">
        <v>5</v>
      </c>
      <c r="B146">
        <f t="shared" si="6"/>
        <v>0</v>
      </c>
      <c r="C146">
        <v>144</v>
      </c>
      <c r="D146" t="str">
        <f t="shared" si="7"/>
        <v>sipbsante5</v>
      </c>
      <c r="E146" t="str">
        <f t="shared" si="7"/>
        <v>Texte</v>
      </c>
      <c r="F146" t="str">
        <f t="shared" si="7"/>
        <v>si problème de santé en 5ème</v>
      </c>
      <c r="G146" t="str">
        <f t="shared" si="7"/>
        <v/>
      </c>
    </row>
    <row r="147" spans="1:7" x14ac:dyDescent="0.25">
      <c r="B147">
        <f t="shared" si="6"/>
        <v>0</v>
      </c>
      <c r="C147">
        <v>145</v>
      </c>
      <c r="D147" t="str">
        <f t="shared" si="7"/>
        <v>sipbsante6</v>
      </c>
      <c r="E147" t="str">
        <f t="shared" si="7"/>
        <v>Texte</v>
      </c>
      <c r="F147" t="str">
        <f t="shared" si="7"/>
        <v>si problème de santé en 6ème</v>
      </c>
      <c r="G147" t="str">
        <f t="shared" si="7"/>
        <v/>
      </c>
    </row>
    <row r="148" spans="1:7" x14ac:dyDescent="0.25">
      <c r="A148" t="s">
        <v>1149</v>
      </c>
      <c r="B148">
        <f t="shared" si="6"/>
        <v>0</v>
      </c>
      <c r="C148">
        <v>146</v>
      </c>
      <c r="D148" t="str">
        <f t="shared" si="7"/>
        <v>sipbsante7</v>
      </c>
      <c r="E148" t="str">
        <f t="shared" si="7"/>
        <v>Texte</v>
      </c>
      <c r="F148" t="str">
        <f t="shared" si="7"/>
        <v>si problème de santé en 7ème</v>
      </c>
      <c r="G148" t="str">
        <f t="shared" si="7"/>
        <v/>
      </c>
    </row>
    <row r="149" spans="1:7" x14ac:dyDescent="0.25">
      <c r="A149" t="s">
        <v>1150</v>
      </c>
      <c r="B149">
        <f t="shared" si="6"/>
        <v>0</v>
      </c>
      <c r="C149">
        <v>147</v>
      </c>
      <c r="D149" t="str">
        <f t="shared" si="7"/>
        <v>sipbsante8</v>
      </c>
      <c r="E149" t="str">
        <f t="shared" si="7"/>
        <v>Texte</v>
      </c>
      <c r="F149" t="str">
        <f t="shared" si="7"/>
        <v>si problème de santé en 8ème</v>
      </c>
      <c r="G149" t="str">
        <f t="shared" si="7"/>
        <v/>
      </c>
    </row>
    <row r="150" spans="1:7" x14ac:dyDescent="0.25">
      <c r="A150" t="s">
        <v>5</v>
      </c>
      <c r="B150">
        <f t="shared" si="6"/>
        <v>0</v>
      </c>
      <c r="C150">
        <v>148</v>
      </c>
      <c r="D150" t="str">
        <f t="shared" si="7"/>
        <v>sipbsante9</v>
      </c>
      <c r="E150" t="str">
        <f t="shared" si="7"/>
        <v>Texte</v>
      </c>
      <c r="F150" t="str">
        <f t="shared" si="7"/>
        <v>si problème de santé en 9ème</v>
      </c>
      <c r="G150" t="str">
        <f t="shared" si="7"/>
        <v/>
      </c>
    </row>
    <row r="151" spans="1:7" x14ac:dyDescent="0.25">
      <c r="B151">
        <f t="shared" si="6"/>
        <v>0</v>
      </c>
      <c r="C151">
        <v>149</v>
      </c>
      <c r="D151" t="str">
        <f t="shared" si="7"/>
        <v>tage</v>
      </c>
      <c r="E151" t="str">
        <f t="shared" si="7"/>
        <v>Numérique</v>
      </c>
      <c r="F151" t="str">
        <f t="shared" si="7"/>
        <v>age</v>
      </c>
      <c r="G151" t="str">
        <f t="shared" si="7"/>
        <v>Classe d'âge de la personne sélectionnée</v>
      </c>
    </row>
    <row r="152" spans="1:7" x14ac:dyDescent="0.25">
      <c r="A152" t="s">
        <v>1151</v>
      </c>
      <c r="B152">
        <f t="shared" si="6"/>
        <v>0</v>
      </c>
      <c r="C152">
        <v>150</v>
      </c>
      <c r="D152" t="str">
        <f t="shared" si="7"/>
        <v>v2_age</v>
      </c>
      <c r="E152" t="str">
        <f t="shared" si="7"/>
        <v>Numérique</v>
      </c>
      <c r="F152" t="str">
        <f t="shared" si="7"/>
        <v/>
      </c>
      <c r="G152" t="str">
        <f t="shared" si="7"/>
        <v>Age de la personne sélectionnée</v>
      </c>
    </row>
    <row r="153" spans="1:7" x14ac:dyDescent="0.25">
      <c r="A153" t="s">
        <v>1152</v>
      </c>
      <c r="B153">
        <f t="shared" si="6"/>
        <v>0</v>
      </c>
    </row>
    <row r="154" spans="1:7" x14ac:dyDescent="0.25">
      <c r="A154" t="s">
        <v>5</v>
      </c>
      <c r="B154">
        <f t="shared" si="6"/>
        <v>0</v>
      </c>
    </row>
    <row r="155" spans="1:7" x14ac:dyDescent="0.25">
      <c r="B155">
        <f t="shared" si="6"/>
        <v>0</v>
      </c>
    </row>
    <row r="156" spans="1:7" x14ac:dyDescent="0.25">
      <c r="A156" t="s">
        <v>1153</v>
      </c>
      <c r="B156">
        <f t="shared" si="6"/>
        <v>0</v>
      </c>
    </row>
    <row r="157" spans="1:7" x14ac:dyDescent="0.25">
      <c r="A157" t="s">
        <v>1154</v>
      </c>
      <c r="B157">
        <f t="shared" si="6"/>
        <v>0</v>
      </c>
    </row>
    <row r="158" spans="1:7" x14ac:dyDescent="0.25">
      <c r="A158" t="s">
        <v>5</v>
      </c>
      <c r="B158">
        <f t="shared" si="6"/>
        <v>0</v>
      </c>
    </row>
    <row r="159" spans="1:7" x14ac:dyDescent="0.25">
      <c r="B159">
        <f t="shared" si="6"/>
        <v>0</v>
      </c>
    </row>
    <row r="160" spans="1:7" x14ac:dyDescent="0.25">
      <c r="A160" t="s">
        <v>1155</v>
      </c>
      <c r="B160">
        <f t="shared" si="6"/>
        <v>0</v>
      </c>
    </row>
    <row r="161" spans="1:2" x14ac:dyDescent="0.25">
      <c r="A161" t="s">
        <v>1156</v>
      </c>
      <c r="B161">
        <f t="shared" si="6"/>
        <v>0</v>
      </c>
    </row>
    <row r="162" spans="1:2" x14ac:dyDescent="0.25">
      <c r="A162" t="s">
        <v>5</v>
      </c>
      <c r="B162">
        <f t="shared" si="6"/>
        <v>0</v>
      </c>
    </row>
    <row r="163" spans="1:2" x14ac:dyDescent="0.25">
      <c r="B163">
        <f t="shared" si="6"/>
        <v>0</v>
      </c>
    </row>
    <row r="164" spans="1:2" x14ac:dyDescent="0.25">
      <c r="A164" t="s">
        <v>1157</v>
      </c>
      <c r="B164">
        <f t="shared" si="6"/>
        <v>0</v>
      </c>
    </row>
    <row r="165" spans="1:2" x14ac:dyDescent="0.25">
      <c r="A165" t="s">
        <v>1158</v>
      </c>
      <c r="B165">
        <f t="shared" si="6"/>
        <v>0</v>
      </c>
    </row>
    <row r="166" spans="1:2" x14ac:dyDescent="0.25">
      <c r="A166" t="s">
        <v>5</v>
      </c>
      <c r="B166">
        <f t="shared" si="6"/>
        <v>0</v>
      </c>
    </row>
    <row r="167" spans="1:2" x14ac:dyDescent="0.25">
      <c r="B167">
        <f t="shared" si="6"/>
        <v>0</v>
      </c>
    </row>
    <row r="168" spans="1:2" x14ac:dyDescent="0.25">
      <c r="A168" t="s">
        <v>1159</v>
      </c>
      <c r="B168">
        <f t="shared" si="6"/>
        <v>0</v>
      </c>
    </row>
    <row r="169" spans="1:2" x14ac:dyDescent="0.25">
      <c r="A169" t="s">
        <v>1160</v>
      </c>
      <c r="B169">
        <f t="shared" si="6"/>
        <v>0</v>
      </c>
    </row>
    <row r="170" spans="1:2" x14ac:dyDescent="0.25">
      <c r="A170" t="s">
        <v>5</v>
      </c>
      <c r="B170">
        <f t="shared" si="6"/>
        <v>0</v>
      </c>
    </row>
    <row r="171" spans="1:2" x14ac:dyDescent="0.25">
      <c r="B171">
        <f t="shared" si="6"/>
        <v>0</v>
      </c>
    </row>
    <row r="172" spans="1:2" x14ac:dyDescent="0.25">
      <c r="A172" t="s">
        <v>1161</v>
      </c>
      <c r="B172">
        <f t="shared" si="6"/>
        <v>0</v>
      </c>
    </row>
    <row r="173" spans="1:2" x14ac:dyDescent="0.25">
      <c r="A173" t="s">
        <v>1162</v>
      </c>
      <c r="B173">
        <f t="shared" si="6"/>
        <v>0</v>
      </c>
    </row>
    <row r="174" spans="1:2" x14ac:dyDescent="0.25">
      <c r="A174" t="s">
        <v>5</v>
      </c>
      <c r="B174">
        <f t="shared" si="6"/>
        <v>0</v>
      </c>
    </row>
    <row r="175" spans="1:2" x14ac:dyDescent="0.25">
      <c r="B175">
        <f t="shared" si="6"/>
        <v>0</v>
      </c>
    </row>
    <row r="176" spans="1:2" x14ac:dyDescent="0.25">
      <c r="A176" t="s">
        <v>1163</v>
      </c>
      <c r="B176">
        <f t="shared" si="6"/>
        <v>0</v>
      </c>
    </row>
    <row r="177" spans="1:2" x14ac:dyDescent="0.25">
      <c r="A177" t="s">
        <v>1164</v>
      </c>
      <c r="B177">
        <f t="shared" si="6"/>
        <v>0</v>
      </c>
    </row>
    <row r="178" spans="1:2" x14ac:dyDescent="0.25">
      <c r="A178" t="s">
        <v>5</v>
      </c>
      <c r="B178">
        <f t="shared" si="6"/>
        <v>0</v>
      </c>
    </row>
    <row r="179" spans="1:2" x14ac:dyDescent="0.25">
      <c r="B179">
        <f t="shared" si="6"/>
        <v>0</v>
      </c>
    </row>
    <row r="180" spans="1:2" x14ac:dyDescent="0.25">
      <c r="A180" t="s">
        <v>1165</v>
      </c>
      <c r="B180">
        <f t="shared" si="6"/>
        <v>0</v>
      </c>
    </row>
    <row r="181" spans="1:2" x14ac:dyDescent="0.25">
      <c r="A181" t="s">
        <v>1166</v>
      </c>
      <c r="B181">
        <f t="shared" si="6"/>
        <v>0</v>
      </c>
    </row>
    <row r="182" spans="1:2" x14ac:dyDescent="0.25">
      <c r="A182" t="s">
        <v>5</v>
      </c>
      <c r="B182">
        <f t="shared" si="6"/>
        <v>0</v>
      </c>
    </row>
    <row r="183" spans="1:2" x14ac:dyDescent="0.25">
      <c r="B183">
        <f t="shared" si="6"/>
        <v>0</v>
      </c>
    </row>
    <row r="184" spans="1:2" x14ac:dyDescent="0.25">
      <c r="A184" t="s">
        <v>1167</v>
      </c>
      <c r="B184">
        <f t="shared" si="6"/>
        <v>0</v>
      </c>
    </row>
    <row r="185" spans="1:2" x14ac:dyDescent="0.25">
      <c r="A185" t="s">
        <v>1168</v>
      </c>
      <c r="B185">
        <f t="shared" si="6"/>
        <v>0</v>
      </c>
    </row>
    <row r="186" spans="1:2" x14ac:dyDescent="0.25">
      <c r="A186" t="s">
        <v>5</v>
      </c>
      <c r="B186">
        <f t="shared" si="6"/>
        <v>0</v>
      </c>
    </row>
    <row r="187" spans="1:2" x14ac:dyDescent="0.25">
      <c r="B187">
        <f t="shared" si="6"/>
        <v>0</v>
      </c>
    </row>
    <row r="188" spans="1:2" x14ac:dyDescent="0.25">
      <c r="A188" t="s">
        <v>1169</v>
      </c>
      <c r="B188">
        <f t="shared" si="6"/>
        <v>0</v>
      </c>
    </row>
    <row r="189" spans="1:2" x14ac:dyDescent="0.25">
      <c r="A189" t="s">
        <v>1170</v>
      </c>
      <c r="B189">
        <f t="shared" si="6"/>
        <v>0</v>
      </c>
    </row>
    <row r="190" spans="1:2" x14ac:dyDescent="0.25">
      <c r="A190" t="s">
        <v>5</v>
      </c>
      <c r="B190">
        <f t="shared" si="6"/>
        <v>0</v>
      </c>
    </row>
    <row r="191" spans="1:2" x14ac:dyDescent="0.25">
      <c r="B191">
        <f t="shared" si="6"/>
        <v>0</v>
      </c>
    </row>
    <row r="192" spans="1:2" x14ac:dyDescent="0.25">
      <c r="A192" t="s">
        <v>1171</v>
      </c>
      <c r="B192">
        <f t="shared" si="6"/>
        <v>0</v>
      </c>
    </row>
    <row r="193" spans="1:2" x14ac:dyDescent="0.25">
      <c r="A193" t="s">
        <v>1172</v>
      </c>
      <c r="B193">
        <f t="shared" si="6"/>
        <v>0</v>
      </c>
    </row>
    <row r="194" spans="1:2" x14ac:dyDescent="0.25">
      <c r="A194" t="s">
        <v>5</v>
      </c>
      <c r="B194">
        <f t="shared" ref="B194:B257" si="8">IF(AND($A194&lt;&gt;0,$A195&lt;&gt;0,OR(AND(EXACT(UPPER(LEFT($A194,1)),LEFT($A194,1)),EXACT(UPPER(LEFT($A195,1)),LEFT($A195,1))),AND(EXACT(LOWER(LEFT($A194,1)),LEFT($A194,1)),EXACT(LOWER(LEFT($A195,1)),LEFT($A195,1))))),1,0)</f>
        <v>0</v>
      </c>
    </row>
    <row r="195" spans="1:2" x14ac:dyDescent="0.25">
      <c r="B195">
        <f t="shared" si="8"/>
        <v>0</v>
      </c>
    </row>
    <row r="196" spans="1:2" x14ac:dyDescent="0.25">
      <c r="A196" t="s">
        <v>1173</v>
      </c>
      <c r="B196">
        <f t="shared" si="8"/>
        <v>0</v>
      </c>
    </row>
    <row r="197" spans="1:2" x14ac:dyDescent="0.25">
      <c r="A197" t="s">
        <v>1174</v>
      </c>
      <c r="B197">
        <f t="shared" si="8"/>
        <v>0</v>
      </c>
    </row>
    <row r="198" spans="1:2" x14ac:dyDescent="0.25">
      <c r="A198" t="s">
        <v>5</v>
      </c>
      <c r="B198">
        <f t="shared" si="8"/>
        <v>0</v>
      </c>
    </row>
    <row r="199" spans="1:2" x14ac:dyDescent="0.25">
      <c r="B199">
        <f t="shared" si="8"/>
        <v>0</v>
      </c>
    </row>
    <row r="200" spans="1:2" x14ac:dyDescent="0.25">
      <c r="A200" t="s">
        <v>1175</v>
      </c>
      <c r="B200">
        <f t="shared" si="8"/>
        <v>0</v>
      </c>
    </row>
    <row r="201" spans="1:2" x14ac:dyDescent="0.25">
      <c r="A201" t="s">
        <v>1176</v>
      </c>
      <c r="B201">
        <f t="shared" si="8"/>
        <v>0</v>
      </c>
    </row>
    <row r="202" spans="1:2" x14ac:dyDescent="0.25">
      <c r="A202" t="s">
        <v>5</v>
      </c>
      <c r="B202">
        <f t="shared" si="8"/>
        <v>0</v>
      </c>
    </row>
    <row r="203" spans="1:2" x14ac:dyDescent="0.25">
      <c r="B203">
        <f t="shared" si="8"/>
        <v>0</v>
      </c>
    </row>
    <row r="204" spans="1:2" x14ac:dyDescent="0.25">
      <c r="A204" t="s">
        <v>1177</v>
      </c>
      <c r="B204">
        <f t="shared" si="8"/>
        <v>0</v>
      </c>
    </row>
    <row r="205" spans="1:2" x14ac:dyDescent="0.25">
      <c r="A205" t="s">
        <v>1178</v>
      </c>
      <c r="B205">
        <f t="shared" si="8"/>
        <v>0</v>
      </c>
    </row>
    <row r="206" spans="1:2" x14ac:dyDescent="0.25">
      <c r="A206" t="s">
        <v>5</v>
      </c>
      <c r="B206">
        <f t="shared" si="8"/>
        <v>0</v>
      </c>
    </row>
    <row r="207" spans="1:2" x14ac:dyDescent="0.25">
      <c r="B207">
        <f t="shared" si="8"/>
        <v>0</v>
      </c>
    </row>
    <row r="208" spans="1:2" x14ac:dyDescent="0.25">
      <c r="A208" t="s">
        <v>1179</v>
      </c>
      <c r="B208">
        <f t="shared" si="8"/>
        <v>0</v>
      </c>
    </row>
    <row r="209" spans="1:2" x14ac:dyDescent="0.25">
      <c r="A209" t="s">
        <v>1180</v>
      </c>
      <c r="B209">
        <f t="shared" si="8"/>
        <v>0</v>
      </c>
    </row>
    <row r="210" spans="1:2" x14ac:dyDescent="0.25">
      <c r="A210" t="s">
        <v>5</v>
      </c>
      <c r="B210">
        <f t="shared" si="8"/>
        <v>0</v>
      </c>
    </row>
    <row r="211" spans="1:2" x14ac:dyDescent="0.25">
      <c r="B211">
        <f t="shared" si="8"/>
        <v>0</v>
      </c>
    </row>
    <row r="212" spans="1:2" x14ac:dyDescent="0.25">
      <c r="A212" t="s">
        <v>1181</v>
      </c>
      <c r="B212">
        <f t="shared" si="8"/>
        <v>0</v>
      </c>
    </row>
    <row r="213" spans="1:2" x14ac:dyDescent="0.25">
      <c r="A213" t="s">
        <v>1182</v>
      </c>
      <c r="B213">
        <f t="shared" si="8"/>
        <v>0</v>
      </c>
    </row>
    <row r="214" spans="1:2" x14ac:dyDescent="0.25">
      <c r="A214" t="s">
        <v>5</v>
      </c>
      <c r="B214">
        <f t="shared" si="8"/>
        <v>0</v>
      </c>
    </row>
    <row r="215" spans="1:2" x14ac:dyDescent="0.25">
      <c r="B215">
        <f t="shared" si="8"/>
        <v>0</v>
      </c>
    </row>
    <row r="216" spans="1:2" x14ac:dyDescent="0.25">
      <c r="A216" t="s">
        <v>1183</v>
      </c>
      <c r="B216">
        <f t="shared" si="8"/>
        <v>0</v>
      </c>
    </row>
    <row r="217" spans="1:2" x14ac:dyDescent="0.25">
      <c r="A217" t="s">
        <v>1184</v>
      </c>
      <c r="B217">
        <f t="shared" si="8"/>
        <v>0</v>
      </c>
    </row>
    <row r="218" spans="1:2" x14ac:dyDescent="0.25">
      <c r="A218" t="s">
        <v>5</v>
      </c>
      <c r="B218">
        <f t="shared" si="8"/>
        <v>0</v>
      </c>
    </row>
    <row r="219" spans="1:2" x14ac:dyDescent="0.25">
      <c r="B219">
        <f t="shared" si="8"/>
        <v>0</v>
      </c>
    </row>
    <row r="220" spans="1:2" x14ac:dyDescent="0.25">
      <c r="A220" t="s">
        <v>1185</v>
      </c>
      <c r="B220">
        <f t="shared" si="8"/>
        <v>0</v>
      </c>
    </row>
    <row r="221" spans="1:2" x14ac:dyDescent="0.25">
      <c r="A221" t="s">
        <v>1186</v>
      </c>
      <c r="B221">
        <f t="shared" si="8"/>
        <v>0</v>
      </c>
    </row>
    <row r="222" spans="1:2" x14ac:dyDescent="0.25">
      <c r="A222" t="s">
        <v>5</v>
      </c>
      <c r="B222">
        <f t="shared" si="8"/>
        <v>0</v>
      </c>
    </row>
    <row r="223" spans="1:2" x14ac:dyDescent="0.25">
      <c r="B223">
        <f t="shared" si="8"/>
        <v>0</v>
      </c>
    </row>
    <row r="224" spans="1:2" x14ac:dyDescent="0.25">
      <c r="A224" t="s">
        <v>1187</v>
      </c>
      <c r="B224">
        <f t="shared" si="8"/>
        <v>0</v>
      </c>
    </row>
    <row r="225" spans="1:2" x14ac:dyDescent="0.25">
      <c r="A225" t="s">
        <v>1188</v>
      </c>
      <c r="B225">
        <f t="shared" si="8"/>
        <v>0</v>
      </c>
    </row>
    <row r="226" spans="1:2" x14ac:dyDescent="0.25">
      <c r="A226" t="s">
        <v>5</v>
      </c>
      <c r="B226">
        <f t="shared" si="8"/>
        <v>0</v>
      </c>
    </row>
    <row r="227" spans="1:2" x14ac:dyDescent="0.25">
      <c r="B227">
        <f t="shared" si="8"/>
        <v>0</v>
      </c>
    </row>
    <row r="228" spans="1:2" x14ac:dyDescent="0.25">
      <c r="A228" t="s">
        <v>1363</v>
      </c>
      <c r="B228">
        <f t="shared" si="8"/>
        <v>0</v>
      </c>
    </row>
    <row r="229" spans="1:2" x14ac:dyDescent="0.25">
      <c r="A229" t="s">
        <v>1189</v>
      </c>
      <c r="B229">
        <f t="shared" si="8"/>
        <v>0</v>
      </c>
    </row>
    <row r="230" spans="1:2" x14ac:dyDescent="0.25">
      <c r="A230" t="s">
        <v>5</v>
      </c>
      <c r="B230">
        <f t="shared" si="8"/>
        <v>0</v>
      </c>
    </row>
    <row r="231" spans="1:2" x14ac:dyDescent="0.25">
      <c r="B231">
        <f t="shared" si="8"/>
        <v>0</v>
      </c>
    </row>
    <row r="232" spans="1:2" x14ac:dyDescent="0.25">
      <c r="A232" t="s">
        <v>1190</v>
      </c>
      <c r="B232">
        <f t="shared" si="8"/>
        <v>0</v>
      </c>
    </row>
    <row r="233" spans="1:2" x14ac:dyDescent="0.25">
      <c r="A233" t="s">
        <v>1191</v>
      </c>
      <c r="B233">
        <f t="shared" si="8"/>
        <v>0</v>
      </c>
    </row>
    <row r="234" spans="1:2" x14ac:dyDescent="0.25">
      <c r="A234" t="s">
        <v>5</v>
      </c>
      <c r="B234">
        <f t="shared" si="8"/>
        <v>0</v>
      </c>
    </row>
    <row r="235" spans="1:2" x14ac:dyDescent="0.25">
      <c r="B235">
        <f t="shared" si="8"/>
        <v>0</v>
      </c>
    </row>
    <row r="236" spans="1:2" x14ac:dyDescent="0.25">
      <c r="A236" t="s">
        <v>1192</v>
      </c>
      <c r="B236">
        <f t="shared" si="8"/>
        <v>0</v>
      </c>
    </row>
    <row r="237" spans="1:2" x14ac:dyDescent="0.25">
      <c r="A237" t="s">
        <v>1193</v>
      </c>
      <c r="B237">
        <f t="shared" si="8"/>
        <v>0</v>
      </c>
    </row>
    <row r="238" spans="1:2" x14ac:dyDescent="0.25">
      <c r="A238" t="s">
        <v>5</v>
      </c>
      <c r="B238">
        <f t="shared" si="8"/>
        <v>0</v>
      </c>
    </row>
    <row r="239" spans="1:2" x14ac:dyDescent="0.25">
      <c r="B239">
        <f t="shared" si="8"/>
        <v>0</v>
      </c>
    </row>
    <row r="240" spans="1:2" x14ac:dyDescent="0.25">
      <c r="A240" t="s">
        <v>1194</v>
      </c>
      <c r="B240">
        <f t="shared" si="8"/>
        <v>0</v>
      </c>
    </row>
    <row r="241" spans="1:2" x14ac:dyDescent="0.25">
      <c r="A241" t="s">
        <v>1195</v>
      </c>
      <c r="B241">
        <f t="shared" si="8"/>
        <v>0</v>
      </c>
    </row>
    <row r="242" spans="1:2" x14ac:dyDescent="0.25">
      <c r="A242" t="s">
        <v>5</v>
      </c>
      <c r="B242">
        <f t="shared" si="8"/>
        <v>0</v>
      </c>
    </row>
    <row r="243" spans="1:2" x14ac:dyDescent="0.25">
      <c r="B243">
        <f t="shared" si="8"/>
        <v>0</v>
      </c>
    </row>
    <row r="244" spans="1:2" x14ac:dyDescent="0.25">
      <c r="A244" t="s">
        <v>1196</v>
      </c>
      <c r="B244">
        <f t="shared" si="8"/>
        <v>0</v>
      </c>
    </row>
    <row r="245" spans="1:2" x14ac:dyDescent="0.25">
      <c r="A245" t="s">
        <v>1197</v>
      </c>
      <c r="B245">
        <f t="shared" si="8"/>
        <v>0</v>
      </c>
    </row>
    <row r="246" spans="1:2" x14ac:dyDescent="0.25">
      <c r="A246" t="s">
        <v>5</v>
      </c>
      <c r="B246">
        <f t="shared" si="8"/>
        <v>0</v>
      </c>
    </row>
    <row r="247" spans="1:2" x14ac:dyDescent="0.25">
      <c r="B247">
        <f t="shared" si="8"/>
        <v>0</v>
      </c>
    </row>
    <row r="248" spans="1:2" x14ac:dyDescent="0.25">
      <c r="A248" t="s">
        <v>1198</v>
      </c>
      <c r="B248">
        <f t="shared" si="8"/>
        <v>0</v>
      </c>
    </row>
    <row r="249" spans="1:2" x14ac:dyDescent="0.25">
      <c r="A249" t="s">
        <v>1199</v>
      </c>
      <c r="B249">
        <f t="shared" si="8"/>
        <v>0</v>
      </c>
    </row>
    <row r="250" spans="1:2" x14ac:dyDescent="0.25">
      <c r="A250" t="s">
        <v>5</v>
      </c>
      <c r="B250">
        <f t="shared" si="8"/>
        <v>0</v>
      </c>
    </row>
    <row r="251" spans="1:2" x14ac:dyDescent="0.25">
      <c r="B251">
        <f t="shared" si="8"/>
        <v>0</v>
      </c>
    </row>
    <row r="252" spans="1:2" x14ac:dyDescent="0.25">
      <c r="A252" t="s">
        <v>1200</v>
      </c>
      <c r="B252">
        <f t="shared" si="8"/>
        <v>0</v>
      </c>
    </row>
    <row r="253" spans="1:2" x14ac:dyDescent="0.25">
      <c r="A253" t="s">
        <v>1201</v>
      </c>
      <c r="B253">
        <f t="shared" si="8"/>
        <v>0</v>
      </c>
    </row>
    <row r="254" spans="1:2" x14ac:dyDescent="0.25">
      <c r="A254" t="s">
        <v>5</v>
      </c>
      <c r="B254">
        <f t="shared" si="8"/>
        <v>0</v>
      </c>
    </row>
    <row r="255" spans="1:2" x14ac:dyDescent="0.25">
      <c r="B255">
        <f t="shared" si="8"/>
        <v>0</v>
      </c>
    </row>
    <row r="256" spans="1:2" x14ac:dyDescent="0.25">
      <c r="A256" t="s">
        <v>1202</v>
      </c>
      <c r="B256">
        <f t="shared" si="8"/>
        <v>0</v>
      </c>
    </row>
    <row r="257" spans="1:2" x14ac:dyDescent="0.25">
      <c r="A257" t="s">
        <v>1203</v>
      </c>
      <c r="B257">
        <f t="shared" si="8"/>
        <v>0</v>
      </c>
    </row>
    <row r="258" spans="1:2" x14ac:dyDescent="0.25">
      <c r="A258" t="s">
        <v>5</v>
      </c>
      <c r="B258">
        <f t="shared" ref="B258:B321" si="9">IF(AND($A258&lt;&gt;0,$A259&lt;&gt;0,OR(AND(EXACT(UPPER(LEFT($A258,1)),LEFT($A258,1)),EXACT(UPPER(LEFT($A259,1)),LEFT($A259,1))),AND(EXACT(LOWER(LEFT($A258,1)),LEFT($A258,1)),EXACT(LOWER(LEFT($A259,1)),LEFT($A259,1))))),1,0)</f>
        <v>0</v>
      </c>
    </row>
    <row r="259" spans="1:2" x14ac:dyDescent="0.25">
      <c r="B259">
        <f t="shared" si="9"/>
        <v>0</v>
      </c>
    </row>
    <row r="260" spans="1:2" x14ac:dyDescent="0.25">
      <c r="A260" t="s">
        <v>1204</v>
      </c>
      <c r="B260">
        <f t="shared" si="9"/>
        <v>0</v>
      </c>
    </row>
    <row r="261" spans="1:2" x14ac:dyDescent="0.25">
      <c r="A261" t="s">
        <v>1205</v>
      </c>
      <c r="B261">
        <f t="shared" si="9"/>
        <v>0</v>
      </c>
    </row>
    <row r="262" spans="1:2" x14ac:dyDescent="0.25">
      <c r="A262" t="s">
        <v>5</v>
      </c>
      <c r="B262">
        <f t="shared" si="9"/>
        <v>0</v>
      </c>
    </row>
    <row r="263" spans="1:2" x14ac:dyDescent="0.25">
      <c r="B263">
        <f t="shared" si="9"/>
        <v>0</v>
      </c>
    </row>
    <row r="264" spans="1:2" x14ac:dyDescent="0.25">
      <c r="A264" t="s">
        <v>1206</v>
      </c>
      <c r="B264">
        <f t="shared" si="9"/>
        <v>0</v>
      </c>
    </row>
    <row r="265" spans="1:2" x14ac:dyDescent="0.25">
      <c r="A265" t="s">
        <v>1207</v>
      </c>
      <c r="B265">
        <f t="shared" si="9"/>
        <v>0</v>
      </c>
    </row>
    <row r="266" spans="1:2" x14ac:dyDescent="0.25">
      <c r="A266" t="s">
        <v>5</v>
      </c>
      <c r="B266">
        <f t="shared" si="9"/>
        <v>0</v>
      </c>
    </row>
    <row r="267" spans="1:2" x14ac:dyDescent="0.25">
      <c r="B267">
        <f t="shared" si="9"/>
        <v>0</v>
      </c>
    </row>
    <row r="268" spans="1:2" x14ac:dyDescent="0.25">
      <c r="A268" t="s">
        <v>1208</v>
      </c>
      <c r="B268">
        <f t="shared" si="9"/>
        <v>0</v>
      </c>
    </row>
    <row r="269" spans="1:2" x14ac:dyDescent="0.25">
      <c r="A269" t="s">
        <v>1209</v>
      </c>
      <c r="B269">
        <f t="shared" si="9"/>
        <v>0</v>
      </c>
    </row>
    <row r="270" spans="1:2" x14ac:dyDescent="0.25">
      <c r="A270" t="s">
        <v>5</v>
      </c>
      <c r="B270">
        <f t="shared" si="9"/>
        <v>0</v>
      </c>
    </row>
    <row r="271" spans="1:2" x14ac:dyDescent="0.25">
      <c r="B271">
        <f t="shared" si="9"/>
        <v>0</v>
      </c>
    </row>
    <row r="272" spans="1:2" x14ac:dyDescent="0.25">
      <c r="A272" t="s">
        <v>1210</v>
      </c>
      <c r="B272">
        <f t="shared" si="9"/>
        <v>0</v>
      </c>
    </row>
    <row r="273" spans="1:2" x14ac:dyDescent="0.25">
      <c r="A273" t="s">
        <v>1211</v>
      </c>
      <c r="B273">
        <f t="shared" si="9"/>
        <v>0</v>
      </c>
    </row>
    <row r="274" spans="1:2" x14ac:dyDescent="0.25">
      <c r="A274" t="s">
        <v>5</v>
      </c>
      <c r="B274">
        <f t="shared" si="9"/>
        <v>0</v>
      </c>
    </row>
    <row r="275" spans="1:2" x14ac:dyDescent="0.25">
      <c r="B275">
        <f t="shared" si="9"/>
        <v>0</v>
      </c>
    </row>
    <row r="276" spans="1:2" x14ac:dyDescent="0.25">
      <c r="A276" t="s">
        <v>1212</v>
      </c>
      <c r="B276">
        <f t="shared" si="9"/>
        <v>0</v>
      </c>
    </row>
    <row r="277" spans="1:2" x14ac:dyDescent="0.25">
      <c r="A277" t="s">
        <v>1213</v>
      </c>
      <c r="B277">
        <f t="shared" si="9"/>
        <v>0</v>
      </c>
    </row>
    <row r="278" spans="1:2" x14ac:dyDescent="0.25">
      <c r="A278" t="s">
        <v>5</v>
      </c>
      <c r="B278">
        <f t="shared" si="9"/>
        <v>0</v>
      </c>
    </row>
    <row r="279" spans="1:2" x14ac:dyDescent="0.25">
      <c r="B279">
        <f t="shared" si="9"/>
        <v>0</v>
      </c>
    </row>
    <row r="280" spans="1:2" x14ac:dyDescent="0.25">
      <c r="A280" t="s">
        <v>1214</v>
      </c>
      <c r="B280">
        <f t="shared" si="9"/>
        <v>0</v>
      </c>
    </row>
    <row r="281" spans="1:2" x14ac:dyDescent="0.25">
      <c r="A281" t="s">
        <v>1215</v>
      </c>
      <c r="B281">
        <f t="shared" si="9"/>
        <v>0</v>
      </c>
    </row>
    <row r="282" spans="1:2" x14ac:dyDescent="0.25">
      <c r="A282" t="s">
        <v>5</v>
      </c>
      <c r="B282">
        <f t="shared" si="9"/>
        <v>0</v>
      </c>
    </row>
    <row r="283" spans="1:2" x14ac:dyDescent="0.25">
      <c r="B283">
        <f t="shared" si="9"/>
        <v>0</v>
      </c>
    </row>
    <row r="284" spans="1:2" x14ac:dyDescent="0.25">
      <c r="A284" t="s">
        <v>1216</v>
      </c>
      <c r="B284">
        <f t="shared" si="9"/>
        <v>0</v>
      </c>
    </row>
    <row r="285" spans="1:2" x14ac:dyDescent="0.25">
      <c r="A285" t="s">
        <v>1217</v>
      </c>
      <c r="B285">
        <f t="shared" si="9"/>
        <v>0</v>
      </c>
    </row>
    <row r="286" spans="1:2" x14ac:dyDescent="0.25">
      <c r="A286" t="s">
        <v>5</v>
      </c>
      <c r="B286">
        <f t="shared" si="9"/>
        <v>0</v>
      </c>
    </row>
    <row r="287" spans="1:2" x14ac:dyDescent="0.25">
      <c r="B287">
        <f t="shared" si="9"/>
        <v>0</v>
      </c>
    </row>
    <row r="288" spans="1:2" x14ac:dyDescent="0.25">
      <c r="A288" t="s">
        <v>1218</v>
      </c>
      <c r="B288">
        <f t="shared" si="9"/>
        <v>0</v>
      </c>
    </row>
    <row r="289" spans="1:2" x14ac:dyDescent="0.25">
      <c r="A289" t="s">
        <v>1219</v>
      </c>
      <c r="B289">
        <f t="shared" si="9"/>
        <v>0</v>
      </c>
    </row>
    <row r="290" spans="1:2" x14ac:dyDescent="0.25">
      <c r="A290" t="s">
        <v>5</v>
      </c>
      <c r="B290">
        <f t="shared" si="9"/>
        <v>0</v>
      </c>
    </row>
    <row r="291" spans="1:2" x14ac:dyDescent="0.25">
      <c r="B291">
        <f t="shared" si="9"/>
        <v>0</v>
      </c>
    </row>
    <row r="292" spans="1:2" x14ac:dyDescent="0.25">
      <c r="A292" t="s">
        <v>1220</v>
      </c>
      <c r="B292">
        <f t="shared" si="9"/>
        <v>0</v>
      </c>
    </row>
    <row r="293" spans="1:2" x14ac:dyDescent="0.25">
      <c r="A293" t="s">
        <v>1221</v>
      </c>
      <c r="B293">
        <f t="shared" si="9"/>
        <v>0</v>
      </c>
    </row>
    <row r="294" spans="1:2" x14ac:dyDescent="0.25">
      <c r="A294" t="s">
        <v>5</v>
      </c>
      <c r="B294">
        <f t="shared" si="9"/>
        <v>0</v>
      </c>
    </row>
    <row r="295" spans="1:2" x14ac:dyDescent="0.25">
      <c r="B295">
        <f t="shared" si="9"/>
        <v>0</v>
      </c>
    </row>
    <row r="296" spans="1:2" x14ac:dyDescent="0.25">
      <c r="A296" t="s">
        <v>1222</v>
      </c>
      <c r="B296">
        <f t="shared" si="9"/>
        <v>0</v>
      </c>
    </row>
    <row r="297" spans="1:2" x14ac:dyDescent="0.25">
      <c r="A297" t="s">
        <v>1223</v>
      </c>
      <c r="B297">
        <f t="shared" si="9"/>
        <v>0</v>
      </c>
    </row>
    <row r="298" spans="1:2" x14ac:dyDescent="0.25">
      <c r="A298" t="s">
        <v>5</v>
      </c>
      <c r="B298">
        <f t="shared" si="9"/>
        <v>0</v>
      </c>
    </row>
    <row r="299" spans="1:2" x14ac:dyDescent="0.25">
      <c r="B299">
        <f t="shared" si="9"/>
        <v>0</v>
      </c>
    </row>
    <row r="300" spans="1:2" x14ac:dyDescent="0.25">
      <c r="A300" t="s">
        <v>1224</v>
      </c>
      <c r="B300">
        <f t="shared" si="9"/>
        <v>0</v>
      </c>
    </row>
    <row r="301" spans="1:2" x14ac:dyDescent="0.25">
      <c r="A301" t="s">
        <v>1225</v>
      </c>
      <c r="B301">
        <f t="shared" si="9"/>
        <v>0</v>
      </c>
    </row>
    <row r="302" spans="1:2" x14ac:dyDescent="0.25">
      <c r="A302" t="s">
        <v>5</v>
      </c>
      <c r="B302">
        <f t="shared" si="9"/>
        <v>0</v>
      </c>
    </row>
    <row r="303" spans="1:2" x14ac:dyDescent="0.25">
      <c r="B303">
        <f t="shared" si="9"/>
        <v>0</v>
      </c>
    </row>
    <row r="304" spans="1:2" x14ac:dyDescent="0.25">
      <c r="A304" t="s">
        <v>1226</v>
      </c>
      <c r="B304">
        <f t="shared" si="9"/>
        <v>0</v>
      </c>
    </row>
    <row r="305" spans="1:2" x14ac:dyDescent="0.25">
      <c r="A305" t="s">
        <v>1227</v>
      </c>
      <c r="B305">
        <f t="shared" si="9"/>
        <v>0</v>
      </c>
    </row>
    <row r="306" spans="1:2" x14ac:dyDescent="0.25">
      <c r="A306" t="s">
        <v>5</v>
      </c>
      <c r="B306">
        <f t="shared" si="9"/>
        <v>0</v>
      </c>
    </row>
    <row r="307" spans="1:2" x14ac:dyDescent="0.25">
      <c r="B307">
        <f t="shared" si="9"/>
        <v>0</v>
      </c>
    </row>
    <row r="308" spans="1:2" x14ac:dyDescent="0.25">
      <c r="A308" t="s">
        <v>1228</v>
      </c>
      <c r="B308">
        <f t="shared" si="9"/>
        <v>0</v>
      </c>
    </row>
    <row r="309" spans="1:2" x14ac:dyDescent="0.25">
      <c r="A309" t="s">
        <v>1229</v>
      </c>
      <c r="B309">
        <f t="shared" si="9"/>
        <v>0</v>
      </c>
    </row>
    <row r="310" spans="1:2" x14ac:dyDescent="0.25">
      <c r="A310" t="s">
        <v>5</v>
      </c>
      <c r="B310">
        <f t="shared" si="9"/>
        <v>0</v>
      </c>
    </row>
    <row r="311" spans="1:2" x14ac:dyDescent="0.25">
      <c r="B311">
        <f t="shared" si="9"/>
        <v>0</v>
      </c>
    </row>
    <row r="312" spans="1:2" x14ac:dyDescent="0.25">
      <c r="A312" t="s">
        <v>1230</v>
      </c>
      <c r="B312">
        <f t="shared" si="9"/>
        <v>0</v>
      </c>
    </row>
    <row r="313" spans="1:2" x14ac:dyDescent="0.25">
      <c r="A313" t="s">
        <v>1231</v>
      </c>
      <c r="B313">
        <f t="shared" si="9"/>
        <v>0</v>
      </c>
    </row>
    <row r="314" spans="1:2" x14ac:dyDescent="0.25">
      <c r="A314" t="s">
        <v>5</v>
      </c>
      <c r="B314">
        <f t="shared" si="9"/>
        <v>0</v>
      </c>
    </row>
    <row r="315" spans="1:2" x14ac:dyDescent="0.25">
      <c r="B315">
        <f t="shared" si="9"/>
        <v>0</v>
      </c>
    </row>
    <row r="316" spans="1:2" x14ac:dyDescent="0.25">
      <c r="A316" t="s">
        <v>1232</v>
      </c>
      <c r="B316">
        <f t="shared" si="9"/>
        <v>0</v>
      </c>
    </row>
    <row r="317" spans="1:2" x14ac:dyDescent="0.25">
      <c r="A317" t="s">
        <v>1233</v>
      </c>
      <c r="B317">
        <f t="shared" si="9"/>
        <v>0</v>
      </c>
    </row>
    <row r="318" spans="1:2" x14ac:dyDescent="0.25">
      <c r="A318" t="s">
        <v>5</v>
      </c>
      <c r="B318">
        <f t="shared" si="9"/>
        <v>0</v>
      </c>
    </row>
    <row r="319" spans="1:2" x14ac:dyDescent="0.25">
      <c r="B319">
        <f t="shared" si="9"/>
        <v>0</v>
      </c>
    </row>
    <row r="320" spans="1:2" x14ac:dyDescent="0.25">
      <c r="A320" t="s">
        <v>1234</v>
      </c>
      <c r="B320">
        <f t="shared" si="9"/>
        <v>0</v>
      </c>
    </row>
    <row r="321" spans="1:2" x14ac:dyDescent="0.25">
      <c r="A321" t="s">
        <v>1235</v>
      </c>
      <c r="B321">
        <f t="shared" si="9"/>
        <v>0</v>
      </c>
    </row>
    <row r="322" spans="1:2" x14ac:dyDescent="0.25">
      <c r="A322" t="s">
        <v>5</v>
      </c>
      <c r="B322">
        <f t="shared" ref="B322:B387" si="10">IF(AND($A322&lt;&gt;0,$A323&lt;&gt;0,OR(AND(EXACT(UPPER(LEFT($A322,1)),LEFT($A322,1)),EXACT(UPPER(LEFT($A323,1)),LEFT($A323,1))),AND(EXACT(LOWER(LEFT($A322,1)),LEFT($A322,1)),EXACT(LOWER(LEFT($A323,1)),LEFT($A323,1))))),1,0)</f>
        <v>0</v>
      </c>
    </row>
    <row r="323" spans="1:2" x14ac:dyDescent="0.25">
      <c r="B323">
        <f t="shared" si="10"/>
        <v>0</v>
      </c>
    </row>
    <row r="324" spans="1:2" x14ac:dyDescent="0.25">
      <c r="A324" t="s">
        <v>1236</v>
      </c>
      <c r="B324">
        <f t="shared" si="10"/>
        <v>0</v>
      </c>
    </row>
    <row r="325" spans="1:2" x14ac:dyDescent="0.25">
      <c r="A325" t="s">
        <v>1237</v>
      </c>
      <c r="B325">
        <f t="shared" si="10"/>
        <v>0</v>
      </c>
    </row>
    <row r="326" spans="1:2" x14ac:dyDescent="0.25">
      <c r="A326" t="s">
        <v>5</v>
      </c>
      <c r="B326">
        <f t="shared" si="10"/>
        <v>0</v>
      </c>
    </row>
    <row r="327" spans="1:2" x14ac:dyDescent="0.25">
      <c r="B327">
        <f t="shared" si="10"/>
        <v>0</v>
      </c>
    </row>
    <row r="328" spans="1:2" x14ac:dyDescent="0.25">
      <c r="A328" t="s">
        <v>1238</v>
      </c>
      <c r="B328">
        <f t="shared" si="10"/>
        <v>0</v>
      </c>
    </row>
    <row r="329" spans="1:2" x14ac:dyDescent="0.25">
      <c r="A329" t="s">
        <v>1239</v>
      </c>
      <c r="B329">
        <f t="shared" si="10"/>
        <v>0</v>
      </c>
    </row>
    <row r="330" spans="1:2" x14ac:dyDescent="0.25">
      <c r="A330" t="s">
        <v>5</v>
      </c>
      <c r="B330">
        <f t="shared" si="10"/>
        <v>0</v>
      </c>
    </row>
    <row r="331" spans="1:2" x14ac:dyDescent="0.25">
      <c r="B331">
        <f t="shared" si="10"/>
        <v>0</v>
      </c>
    </row>
    <row r="332" spans="1:2" x14ac:dyDescent="0.25">
      <c r="A332" t="s">
        <v>1240</v>
      </c>
      <c r="B332">
        <f t="shared" si="10"/>
        <v>0</v>
      </c>
    </row>
    <row r="333" spans="1:2" x14ac:dyDescent="0.25">
      <c r="A333" t="s">
        <v>1241</v>
      </c>
      <c r="B333">
        <f t="shared" si="10"/>
        <v>0</v>
      </c>
    </row>
    <row r="334" spans="1:2" x14ac:dyDescent="0.25">
      <c r="A334" t="s">
        <v>5</v>
      </c>
      <c r="B334">
        <f t="shared" si="10"/>
        <v>0</v>
      </c>
    </row>
    <row r="335" spans="1:2" x14ac:dyDescent="0.25">
      <c r="B335">
        <f t="shared" si="10"/>
        <v>0</v>
      </c>
    </row>
    <row r="336" spans="1:2" x14ac:dyDescent="0.25">
      <c r="A336" t="s">
        <v>1242</v>
      </c>
      <c r="B336">
        <f t="shared" si="10"/>
        <v>0</v>
      </c>
    </row>
    <row r="337" spans="1:2" x14ac:dyDescent="0.25">
      <c r="A337" t="s">
        <v>1243</v>
      </c>
      <c r="B337">
        <f t="shared" si="10"/>
        <v>0</v>
      </c>
    </row>
    <row r="338" spans="1:2" x14ac:dyDescent="0.25">
      <c r="A338" t="s">
        <v>5</v>
      </c>
      <c r="B338">
        <f>IF(AND($A338&lt;&gt;0,$A341&lt;&gt;0,OR(AND(EXACT(UPPER(LEFT($A338,1)),LEFT($A338,1)),EXACT(UPPER(LEFT($A341,1)),LEFT($A341,1))),AND(EXACT(LOWER(LEFT($A338,1)),LEFT($A338,1)),EXACT(LOWER(LEFT($A341,1)),LEFT($A341,1))))),1,0)</f>
        <v>0</v>
      </c>
    </row>
    <row r="339" spans="1:2" x14ac:dyDescent="0.25">
      <c r="B339">
        <f t="shared" ref="B339:B341" si="11">IF(AND($A339&lt;&gt;0,$A342&lt;&gt;0,OR(AND(EXACT(UPPER(LEFT($A339,1)),LEFT($A339,1)),EXACT(UPPER(LEFT($A342,1)),LEFT($A342,1))),AND(EXACT(LOWER(LEFT($A339,1)),LEFT($A339,1)),EXACT(LOWER(LEFT($A342,1)),LEFT($A342,1))))),1,0)</f>
        <v>0</v>
      </c>
    </row>
    <row r="340" spans="1:2" x14ac:dyDescent="0.25">
      <c r="A340" t="s">
        <v>1244</v>
      </c>
      <c r="B340">
        <f t="shared" si="11"/>
        <v>0</v>
      </c>
    </row>
    <row r="341" spans="1:2" x14ac:dyDescent="0.25">
      <c r="A341" t="s">
        <v>1245</v>
      </c>
      <c r="B341">
        <f t="shared" si="11"/>
        <v>0</v>
      </c>
    </row>
    <row r="342" spans="1:2" x14ac:dyDescent="0.25">
      <c r="A342" t="s">
        <v>5</v>
      </c>
      <c r="B342">
        <f t="shared" si="10"/>
        <v>0</v>
      </c>
    </row>
    <row r="343" spans="1:2" x14ac:dyDescent="0.25">
      <c r="A343" t="s">
        <v>22</v>
      </c>
      <c r="B343">
        <f t="shared" si="10"/>
        <v>0</v>
      </c>
    </row>
    <row r="344" spans="1:2" x14ac:dyDescent="0.25">
      <c r="A344" t="s">
        <v>1246</v>
      </c>
      <c r="B344">
        <f t="shared" si="10"/>
        <v>0</v>
      </c>
    </row>
    <row r="345" spans="1:2" x14ac:dyDescent="0.25">
      <c r="A345" t="s">
        <v>266</v>
      </c>
      <c r="B345">
        <f t="shared" si="10"/>
        <v>0</v>
      </c>
    </row>
    <row r="346" spans="1:2" x14ac:dyDescent="0.25">
      <c r="A346" t="s">
        <v>5</v>
      </c>
      <c r="B346">
        <f t="shared" si="10"/>
        <v>0</v>
      </c>
    </row>
    <row r="347" spans="1:2" x14ac:dyDescent="0.25">
      <c r="A347" t="s">
        <v>267</v>
      </c>
      <c r="B347">
        <f t="shared" si="10"/>
        <v>0</v>
      </c>
    </row>
    <row r="348" spans="1:2" x14ac:dyDescent="0.25">
      <c r="A348" t="s">
        <v>268</v>
      </c>
      <c r="B348">
        <f t="shared" si="10"/>
        <v>0</v>
      </c>
    </row>
    <row r="349" spans="1:2" x14ac:dyDescent="0.25">
      <c r="A349" t="s">
        <v>1247</v>
      </c>
      <c r="B349">
        <f t="shared" si="10"/>
        <v>0</v>
      </c>
    </row>
    <row r="350" spans="1:2" x14ac:dyDescent="0.25">
      <c r="A350" t="s">
        <v>5</v>
      </c>
      <c r="B350">
        <f t="shared" si="10"/>
        <v>0</v>
      </c>
    </row>
    <row r="351" spans="1:2" x14ac:dyDescent="0.25">
      <c r="A351" t="s">
        <v>1248</v>
      </c>
      <c r="B351">
        <f t="shared" si="10"/>
        <v>0</v>
      </c>
    </row>
    <row r="352" spans="1:2" x14ac:dyDescent="0.25">
      <c r="B352">
        <f t="shared" si="10"/>
        <v>0</v>
      </c>
    </row>
    <row r="353" spans="1:2" x14ac:dyDescent="0.25">
      <c r="A353" t="s">
        <v>1249</v>
      </c>
      <c r="B353">
        <f t="shared" si="10"/>
        <v>0</v>
      </c>
    </row>
    <row r="354" spans="1:2" x14ac:dyDescent="0.25">
      <c r="A354" t="s">
        <v>5</v>
      </c>
      <c r="B354">
        <f t="shared" si="10"/>
        <v>0</v>
      </c>
    </row>
    <row r="355" spans="1:2" x14ac:dyDescent="0.25">
      <c r="A355" t="s">
        <v>1250</v>
      </c>
      <c r="B355">
        <f t="shared" si="10"/>
        <v>0</v>
      </c>
    </row>
    <row r="356" spans="1:2" x14ac:dyDescent="0.25">
      <c r="B356">
        <f t="shared" si="10"/>
        <v>0</v>
      </c>
    </row>
    <row r="357" spans="1:2" x14ac:dyDescent="0.25">
      <c r="A357" t="s">
        <v>1251</v>
      </c>
      <c r="B357">
        <f t="shared" si="10"/>
        <v>0</v>
      </c>
    </row>
    <row r="358" spans="1:2" x14ac:dyDescent="0.25">
      <c r="A358" t="s">
        <v>5</v>
      </c>
      <c r="B358">
        <f t="shared" si="10"/>
        <v>0</v>
      </c>
    </row>
    <row r="359" spans="1:2" x14ac:dyDescent="0.25">
      <c r="A359" t="s">
        <v>1252</v>
      </c>
      <c r="B359">
        <f t="shared" si="10"/>
        <v>1</v>
      </c>
    </row>
    <row r="360" spans="1:2" x14ac:dyDescent="0.25">
      <c r="A360" t="s">
        <v>1253</v>
      </c>
      <c r="B360">
        <f t="shared" si="10"/>
        <v>1</v>
      </c>
    </row>
    <row r="361" spans="1:2" x14ac:dyDescent="0.25">
      <c r="A361" t="s">
        <v>1254</v>
      </c>
      <c r="B361">
        <f t="shared" si="10"/>
        <v>0</v>
      </c>
    </row>
    <row r="362" spans="1:2" x14ac:dyDescent="0.25">
      <c r="A362" t="s">
        <v>5</v>
      </c>
      <c r="B362">
        <f t="shared" si="10"/>
        <v>0</v>
      </c>
    </row>
    <row r="363" spans="1:2" x14ac:dyDescent="0.25">
      <c r="A363" t="s">
        <v>1252</v>
      </c>
      <c r="B363">
        <f t="shared" si="10"/>
        <v>1</v>
      </c>
    </row>
    <row r="364" spans="1:2" x14ac:dyDescent="0.25">
      <c r="A364" t="s">
        <v>1255</v>
      </c>
      <c r="B364">
        <f t="shared" si="10"/>
        <v>1</v>
      </c>
    </row>
    <row r="365" spans="1:2" x14ac:dyDescent="0.25">
      <c r="A365" t="s">
        <v>1256</v>
      </c>
      <c r="B365">
        <f t="shared" si="10"/>
        <v>0</v>
      </c>
    </row>
    <row r="366" spans="1:2" x14ac:dyDescent="0.25">
      <c r="A366" t="s">
        <v>5</v>
      </c>
      <c r="B366">
        <f t="shared" si="10"/>
        <v>0</v>
      </c>
    </row>
    <row r="367" spans="1:2" x14ac:dyDescent="0.25">
      <c r="A367" t="s">
        <v>1252</v>
      </c>
      <c r="B367">
        <f t="shared" si="10"/>
        <v>1</v>
      </c>
    </row>
    <row r="368" spans="1:2" x14ac:dyDescent="0.25">
      <c r="A368" t="s">
        <v>1257</v>
      </c>
      <c r="B368">
        <f t="shared" si="10"/>
        <v>1</v>
      </c>
    </row>
    <row r="369" spans="1:2" x14ac:dyDescent="0.25">
      <c r="A369" t="s">
        <v>1258</v>
      </c>
      <c r="B369">
        <f t="shared" si="10"/>
        <v>0</v>
      </c>
    </row>
    <row r="370" spans="1:2" x14ac:dyDescent="0.25">
      <c r="A370" t="s">
        <v>5</v>
      </c>
      <c r="B370">
        <f t="shared" si="10"/>
        <v>0</v>
      </c>
    </row>
    <row r="371" spans="1:2" x14ac:dyDescent="0.25">
      <c r="A371" t="s">
        <v>1252</v>
      </c>
      <c r="B371">
        <f t="shared" si="10"/>
        <v>1</v>
      </c>
    </row>
    <row r="372" spans="1:2" x14ac:dyDescent="0.25">
      <c r="A372" t="s">
        <v>1259</v>
      </c>
      <c r="B372">
        <f t="shared" si="10"/>
        <v>1</v>
      </c>
    </row>
    <row r="373" spans="1:2" x14ac:dyDescent="0.25">
      <c r="A373" t="s">
        <v>1260</v>
      </c>
      <c r="B373">
        <f t="shared" si="10"/>
        <v>0</v>
      </c>
    </row>
    <row r="374" spans="1:2" x14ac:dyDescent="0.25">
      <c r="A374" t="s">
        <v>5</v>
      </c>
      <c r="B374">
        <f t="shared" si="10"/>
        <v>0</v>
      </c>
    </row>
    <row r="375" spans="1:2" x14ac:dyDescent="0.25">
      <c r="A375" t="s">
        <v>1252</v>
      </c>
      <c r="B375">
        <f t="shared" si="10"/>
        <v>1</v>
      </c>
    </row>
    <row r="376" spans="1:2" x14ac:dyDescent="0.25">
      <c r="A376" t="s">
        <v>1261</v>
      </c>
      <c r="B376">
        <f t="shared" si="10"/>
        <v>1</v>
      </c>
    </row>
    <row r="377" spans="1:2" x14ac:dyDescent="0.25">
      <c r="A377" t="s">
        <v>1262</v>
      </c>
      <c r="B377">
        <f t="shared" si="10"/>
        <v>0</v>
      </c>
    </row>
    <row r="378" spans="1:2" x14ac:dyDescent="0.25">
      <c r="A378" t="s">
        <v>5</v>
      </c>
      <c r="B378">
        <f t="shared" si="10"/>
        <v>0</v>
      </c>
    </row>
    <row r="379" spans="1:2" x14ac:dyDescent="0.25">
      <c r="A379" t="s">
        <v>1252</v>
      </c>
      <c r="B379">
        <f t="shared" si="10"/>
        <v>1</v>
      </c>
    </row>
    <row r="380" spans="1:2" x14ac:dyDescent="0.25">
      <c r="A380" t="s">
        <v>1263</v>
      </c>
      <c r="B380">
        <f t="shared" si="10"/>
        <v>1</v>
      </c>
    </row>
    <row r="381" spans="1:2" x14ac:dyDescent="0.25">
      <c r="A381" t="s">
        <v>1264</v>
      </c>
      <c r="B381">
        <f t="shared" si="10"/>
        <v>0</v>
      </c>
    </row>
    <row r="382" spans="1:2" x14ac:dyDescent="0.25">
      <c r="A382" t="s">
        <v>5</v>
      </c>
      <c r="B382">
        <f t="shared" si="10"/>
        <v>0</v>
      </c>
    </row>
    <row r="383" spans="1:2" x14ac:dyDescent="0.25">
      <c r="A383" t="s">
        <v>1252</v>
      </c>
      <c r="B383">
        <f t="shared" si="10"/>
        <v>1</v>
      </c>
    </row>
    <row r="384" spans="1:2" x14ac:dyDescent="0.25">
      <c r="A384" t="s">
        <v>1265</v>
      </c>
      <c r="B384">
        <f t="shared" si="10"/>
        <v>1</v>
      </c>
    </row>
    <row r="385" spans="1:2" x14ac:dyDescent="0.25">
      <c r="A385" t="s">
        <v>1266</v>
      </c>
      <c r="B385">
        <f t="shared" si="10"/>
        <v>0</v>
      </c>
    </row>
    <row r="386" spans="1:2" x14ac:dyDescent="0.25">
      <c r="A386" t="s">
        <v>5</v>
      </c>
      <c r="B386">
        <f t="shared" si="10"/>
        <v>0</v>
      </c>
    </row>
    <row r="387" spans="1:2" x14ac:dyDescent="0.25">
      <c r="A387" t="s">
        <v>1252</v>
      </c>
      <c r="B387">
        <f t="shared" si="10"/>
        <v>1</v>
      </c>
    </row>
    <row r="388" spans="1:2" x14ac:dyDescent="0.25">
      <c r="A388" t="s">
        <v>1267</v>
      </c>
      <c r="B388">
        <f t="shared" ref="B388:B451" si="12">IF(AND($A388&lt;&gt;0,$A389&lt;&gt;0,OR(AND(EXACT(UPPER(LEFT($A388,1)),LEFT($A388,1)),EXACT(UPPER(LEFT($A389,1)),LEFT($A389,1))),AND(EXACT(LOWER(LEFT($A388,1)),LEFT($A388,1)),EXACT(LOWER(LEFT($A389,1)),LEFT($A389,1))))),1,0)</f>
        <v>1</v>
      </c>
    </row>
    <row r="389" spans="1:2" x14ac:dyDescent="0.25">
      <c r="A389" t="s">
        <v>1268</v>
      </c>
      <c r="B389">
        <f t="shared" si="12"/>
        <v>0</v>
      </c>
    </row>
    <row r="390" spans="1:2" x14ac:dyDescent="0.25">
      <c r="A390" t="s">
        <v>5</v>
      </c>
      <c r="B390">
        <f t="shared" si="12"/>
        <v>0</v>
      </c>
    </row>
    <row r="391" spans="1:2" x14ac:dyDescent="0.25">
      <c r="A391" t="s">
        <v>1252</v>
      </c>
      <c r="B391">
        <f t="shared" si="12"/>
        <v>1</v>
      </c>
    </row>
    <row r="392" spans="1:2" x14ac:dyDescent="0.25">
      <c r="A392" t="s">
        <v>1269</v>
      </c>
      <c r="B392">
        <f t="shared" si="12"/>
        <v>1</v>
      </c>
    </row>
    <row r="393" spans="1:2" x14ac:dyDescent="0.25">
      <c r="A393" t="s">
        <v>1270</v>
      </c>
      <c r="B393">
        <f t="shared" si="12"/>
        <v>0</v>
      </c>
    </row>
    <row r="394" spans="1:2" x14ac:dyDescent="0.25">
      <c r="A394" t="s">
        <v>5</v>
      </c>
      <c r="B394">
        <f t="shared" si="12"/>
        <v>0</v>
      </c>
    </row>
    <row r="395" spans="1:2" x14ac:dyDescent="0.25">
      <c r="A395" t="s">
        <v>1252</v>
      </c>
      <c r="B395">
        <f t="shared" si="12"/>
        <v>1</v>
      </c>
    </row>
    <row r="396" spans="1:2" x14ac:dyDescent="0.25">
      <c r="A396" t="s">
        <v>1271</v>
      </c>
      <c r="B396">
        <f t="shared" si="12"/>
        <v>1</v>
      </c>
    </row>
    <row r="397" spans="1:2" x14ac:dyDescent="0.25">
      <c r="A397" t="s">
        <v>1272</v>
      </c>
      <c r="B397">
        <f t="shared" si="12"/>
        <v>0</v>
      </c>
    </row>
    <row r="398" spans="1:2" x14ac:dyDescent="0.25">
      <c r="A398" t="s">
        <v>5</v>
      </c>
      <c r="B398">
        <f t="shared" si="12"/>
        <v>0</v>
      </c>
    </row>
    <row r="399" spans="1:2" x14ac:dyDescent="0.25">
      <c r="B399">
        <f t="shared" si="12"/>
        <v>0</v>
      </c>
    </row>
    <row r="400" spans="1:2" x14ac:dyDescent="0.25">
      <c r="A400" t="s">
        <v>1273</v>
      </c>
      <c r="B400">
        <f t="shared" si="12"/>
        <v>0</v>
      </c>
    </row>
    <row r="401" spans="1:2" x14ac:dyDescent="0.25">
      <c r="A401" t="s">
        <v>1274</v>
      </c>
      <c r="B401">
        <f t="shared" si="12"/>
        <v>0</v>
      </c>
    </row>
    <row r="402" spans="1:2" x14ac:dyDescent="0.25">
      <c r="A402" t="s">
        <v>5</v>
      </c>
      <c r="B402">
        <f t="shared" si="12"/>
        <v>0</v>
      </c>
    </row>
    <row r="403" spans="1:2" x14ac:dyDescent="0.25">
      <c r="B403">
        <f t="shared" si="12"/>
        <v>0</v>
      </c>
    </row>
    <row r="404" spans="1:2" x14ac:dyDescent="0.25">
      <c r="A404" t="s">
        <v>1275</v>
      </c>
      <c r="B404">
        <f t="shared" si="12"/>
        <v>0</v>
      </c>
    </row>
    <row r="405" spans="1:2" x14ac:dyDescent="0.25">
      <c r="A405" t="s">
        <v>484</v>
      </c>
      <c r="B405">
        <f t="shared" si="12"/>
        <v>0</v>
      </c>
    </row>
    <row r="406" spans="1:2" x14ac:dyDescent="0.25">
      <c r="A406" t="s">
        <v>5</v>
      </c>
      <c r="B406">
        <f t="shared" si="12"/>
        <v>0</v>
      </c>
    </row>
    <row r="407" spans="1:2" x14ac:dyDescent="0.25">
      <c r="B407">
        <f t="shared" si="12"/>
        <v>0</v>
      </c>
    </row>
    <row r="408" spans="1:2" x14ac:dyDescent="0.25">
      <c r="A408" t="s">
        <v>485</v>
      </c>
      <c r="B408">
        <f t="shared" si="12"/>
        <v>0</v>
      </c>
    </row>
    <row r="409" spans="1:2" x14ac:dyDescent="0.25">
      <c r="A409" t="s">
        <v>533</v>
      </c>
      <c r="B409">
        <f t="shared" si="12"/>
        <v>0</v>
      </c>
    </row>
    <row r="410" spans="1:2" x14ac:dyDescent="0.25">
      <c r="A410" t="s">
        <v>5</v>
      </c>
      <c r="B410">
        <f t="shared" si="12"/>
        <v>0</v>
      </c>
    </row>
    <row r="411" spans="1:2" x14ac:dyDescent="0.25">
      <c r="B411">
        <f t="shared" si="12"/>
        <v>0</v>
      </c>
    </row>
    <row r="412" spans="1:2" x14ac:dyDescent="0.25">
      <c r="A412" t="s">
        <v>534</v>
      </c>
      <c r="B412">
        <f t="shared" si="12"/>
        <v>0</v>
      </c>
    </row>
    <row r="413" spans="1:2" x14ac:dyDescent="0.25">
      <c r="A413" t="s">
        <v>537</v>
      </c>
      <c r="B413">
        <f t="shared" si="12"/>
        <v>0</v>
      </c>
    </row>
    <row r="414" spans="1:2" x14ac:dyDescent="0.25">
      <c r="A414" t="s">
        <v>5</v>
      </c>
      <c r="B414">
        <f t="shared" si="12"/>
        <v>0</v>
      </c>
    </row>
    <row r="415" spans="1:2" x14ac:dyDescent="0.25">
      <c r="B415">
        <f t="shared" si="12"/>
        <v>0</v>
      </c>
    </row>
    <row r="416" spans="1:2" x14ac:dyDescent="0.25">
      <c r="A416" t="s">
        <v>538</v>
      </c>
      <c r="B416">
        <f t="shared" si="12"/>
        <v>0</v>
      </c>
    </row>
    <row r="417" spans="1:2" x14ac:dyDescent="0.25">
      <c r="A417" t="s">
        <v>1276</v>
      </c>
      <c r="B417">
        <f t="shared" si="12"/>
        <v>0</v>
      </c>
    </row>
    <row r="418" spans="1:2" x14ac:dyDescent="0.25">
      <c r="A418" t="s">
        <v>5</v>
      </c>
      <c r="B418">
        <f t="shared" si="12"/>
        <v>0</v>
      </c>
    </row>
    <row r="419" spans="1:2" x14ac:dyDescent="0.25">
      <c r="A419" t="s">
        <v>1277</v>
      </c>
      <c r="B419">
        <f t="shared" si="12"/>
        <v>0</v>
      </c>
    </row>
    <row r="420" spans="1:2" x14ac:dyDescent="0.25">
      <c r="B420">
        <f t="shared" si="12"/>
        <v>0</v>
      </c>
    </row>
    <row r="421" spans="1:2" x14ac:dyDescent="0.25">
      <c r="A421" t="s">
        <v>1278</v>
      </c>
      <c r="B421">
        <f t="shared" si="12"/>
        <v>0</v>
      </c>
    </row>
    <row r="422" spans="1:2" x14ac:dyDescent="0.25">
      <c r="A422" t="s">
        <v>5</v>
      </c>
      <c r="B422">
        <f t="shared" si="12"/>
        <v>0</v>
      </c>
    </row>
    <row r="423" spans="1:2" x14ac:dyDescent="0.25">
      <c r="A423" t="s">
        <v>1278</v>
      </c>
      <c r="B423">
        <f t="shared" si="12"/>
        <v>0</v>
      </c>
    </row>
    <row r="424" spans="1:2" x14ac:dyDescent="0.25">
      <c r="B424">
        <f t="shared" si="12"/>
        <v>0</v>
      </c>
    </row>
    <row r="425" spans="1:2" x14ac:dyDescent="0.25">
      <c r="A425" t="s">
        <v>655</v>
      </c>
      <c r="B425">
        <f t="shared" si="12"/>
        <v>0</v>
      </c>
    </row>
    <row r="426" spans="1:2" x14ac:dyDescent="0.25">
      <c r="A426" t="s">
        <v>5</v>
      </c>
      <c r="B426">
        <f t="shared" si="12"/>
        <v>0</v>
      </c>
    </row>
    <row r="427" spans="1:2" x14ac:dyDescent="0.25">
      <c r="A427" t="s">
        <v>656</v>
      </c>
      <c r="B427">
        <f t="shared" si="12"/>
        <v>0</v>
      </c>
    </row>
    <row r="428" spans="1:2" x14ac:dyDescent="0.25">
      <c r="A428" t="s">
        <v>657</v>
      </c>
      <c r="B428">
        <f t="shared" si="12"/>
        <v>0</v>
      </c>
    </row>
    <row r="429" spans="1:2" x14ac:dyDescent="0.25">
      <c r="A429" t="s">
        <v>1279</v>
      </c>
      <c r="B429">
        <f t="shared" si="12"/>
        <v>0</v>
      </c>
    </row>
    <row r="430" spans="1:2" x14ac:dyDescent="0.25">
      <c r="A430" t="s">
        <v>33</v>
      </c>
      <c r="B430">
        <f t="shared" si="12"/>
        <v>0</v>
      </c>
    </row>
    <row r="431" spans="1:2" x14ac:dyDescent="0.25">
      <c r="A431" t="s">
        <v>1280</v>
      </c>
      <c r="B431">
        <f t="shared" si="12"/>
        <v>0</v>
      </c>
    </row>
    <row r="432" spans="1:2" x14ac:dyDescent="0.25">
      <c r="B432">
        <f t="shared" si="12"/>
        <v>0</v>
      </c>
    </row>
    <row r="433" spans="1:2" x14ac:dyDescent="0.25">
      <c r="A433" t="s">
        <v>1281</v>
      </c>
      <c r="B433">
        <f t="shared" si="12"/>
        <v>0</v>
      </c>
    </row>
    <row r="434" spans="1:2" x14ac:dyDescent="0.25">
      <c r="A434" t="s">
        <v>33</v>
      </c>
      <c r="B434">
        <f t="shared" si="12"/>
        <v>0</v>
      </c>
    </row>
    <row r="435" spans="1:2" x14ac:dyDescent="0.25">
      <c r="A435" t="s">
        <v>1282</v>
      </c>
      <c r="B435">
        <f t="shared" si="12"/>
        <v>0</v>
      </c>
    </row>
    <row r="436" spans="1:2" x14ac:dyDescent="0.25">
      <c r="B436">
        <f t="shared" si="12"/>
        <v>0</v>
      </c>
    </row>
    <row r="437" spans="1:2" x14ac:dyDescent="0.25">
      <c r="A437" t="s">
        <v>1283</v>
      </c>
      <c r="B437">
        <f t="shared" si="12"/>
        <v>0</v>
      </c>
    </row>
    <row r="438" spans="1:2" x14ac:dyDescent="0.25">
      <c r="A438" t="s">
        <v>33</v>
      </c>
      <c r="B438">
        <f t="shared" si="12"/>
        <v>0</v>
      </c>
    </row>
    <row r="439" spans="1:2" x14ac:dyDescent="0.25">
      <c r="A439" t="s">
        <v>1284</v>
      </c>
      <c r="B439">
        <f t="shared" si="12"/>
        <v>0</v>
      </c>
    </row>
    <row r="440" spans="1:2" x14ac:dyDescent="0.25">
      <c r="B440">
        <f t="shared" si="12"/>
        <v>0</v>
      </c>
    </row>
    <row r="441" spans="1:2" x14ac:dyDescent="0.25">
      <c r="A441" t="s">
        <v>1285</v>
      </c>
      <c r="B441">
        <f t="shared" si="12"/>
        <v>0</v>
      </c>
    </row>
    <row r="442" spans="1:2" x14ac:dyDescent="0.25">
      <c r="A442" t="s">
        <v>33</v>
      </c>
      <c r="B442">
        <f t="shared" si="12"/>
        <v>0</v>
      </c>
    </row>
    <row r="443" spans="1:2" x14ac:dyDescent="0.25">
      <c r="A443" t="s">
        <v>1286</v>
      </c>
      <c r="B443">
        <f t="shared" si="12"/>
        <v>0</v>
      </c>
    </row>
    <row r="444" spans="1:2" x14ac:dyDescent="0.25">
      <c r="B444">
        <f t="shared" si="12"/>
        <v>0</v>
      </c>
    </row>
    <row r="445" spans="1:2" x14ac:dyDescent="0.25">
      <c r="A445" t="s">
        <v>1287</v>
      </c>
      <c r="B445">
        <f t="shared" si="12"/>
        <v>0</v>
      </c>
    </row>
    <row r="446" spans="1:2" x14ac:dyDescent="0.25">
      <c r="A446" t="s">
        <v>33</v>
      </c>
      <c r="B446">
        <f t="shared" si="12"/>
        <v>0</v>
      </c>
    </row>
    <row r="447" spans="1:2" x14ac:dyDescent="0.25">
      <c r="A447" t="s">
        <v>1288</v>
      </c>
      <c r="B447">
        <f t="shared" si="12"/>
        <v>0</v>
      </c>
    </row>
    <row r="448" spans="1:2" x14ac:dyDescent="0.25">
      <c r="B448">
        <f t="shared" si="12"/>
        <v>0</v>
      </c>
    </row>
    <row r="449" spans="1:2" x14ac:dyDescent="0.25">
      <c r="A449" t="s">
        <v>1289</v>
      </c>
      <c r="B449">
        <f t="shared" si="12"/>
        <v>0</v>
      </c>
    </row>
    <row r="450" spans="1:2" x14ac:dyDescent="0.25">
      <c r="A450" t="s">
        <v>33</v>
      </c>
      <c r="B450">
        <f t="shared" si="12"/>
        <v>0</v>
      </c>
    </row>
    <row r="451" spans="1:2" x14ac:dyDescent="0.25">
      <c r="A451" t="s">
        <v>1290</v>
      </c>
      <c r="B451">
        <f t="shared" si="12"/>
        <v>0</v>
      </c>
    </row>
    <row r="452" spans="1:2" x14ac:dyDescent="0.25">
      <c r="B452">
        <f t="shared" ref="B452:B515" si="13">IF(AND($A452&lt;&gt;0,$A453&lt;&gt;0,OR(AND(EXACT(UPPER(LEFT($A452,1)),LEFT($A452,1)),EXACT(UPPER(LEFT($A453,1)),LEFT($A453,1))),AND(EXACT(LOWER(LEFT($A452,1)),LEFT($A452,1)),EXACT(LOWER(LEFT($A453,1)),LEFT($A453,1))))),1,0)</f>
        <v>0</v>
      </c>
    </row>
    <row r="453" spans="1:2" x14ac:dyDescent="0.25">
      <c r="A453" t="s">
        <v>1291</v>
      </c>
      <c r="B453">
        <f t="shared" si="13"/>
        <v>0</v>
      </c>
    </row>
    <row r="454" spans="1:2" x14ac:dyDescent="0.25">
      <c r="A454" t="s">
        <v>33</v>
      </c>
      <c r="B454">
        <f t="shared" si="13"/>
        <v>0</v>
      </c>
    </row>
    <row r="455" spans="1:2" x14ac:dyDescent="0.25">
      <c r="A455" t="s">
        <v>1292</v>
      </c>
      <c r="B455">
        <f t="shared" si="13"/>
        <v>0</v>
      </c>
    </row>
    <row r="456" spans="1:2" x14ac:dyDescent="0.25">
      <c r="B456">
        <f t="shared" si="13"/>
        <v>0</v>
      </c>
    </row>
    <row r="457" spans="1:2" x14ac:dyDescent="0.25">
      <c r="A457" t="s">
        <v>1293</v>
      </c>
      <c r="B457">
        <f t="shared" si="13"/>
        <v>0</v>
      </c>
    </row>
    <row r="458" spans="1:2" x14ac:dyDescent="0.25">
      <c r="A458" t="s">
        <v>33</v>
      </c>
      <c r="B458">
        <f t="shared" si="13"/>
        <v>0</v>
      </c>
    </row>
    <row r="459" spans="1:2" x14ac:dyDescent="0.25">
      <c r="A459" t="s">
        <v>1294</v>
      </c>
      <c r="B459">
        <f t="shared" si="13"/>
        <v>0</v>
      </c>
    </row>
    <row r="460" spans="1:2" x14ac:dyDescent="0.25">
      <c r="B460">
        <f t="shared" si="13"/>
        <v>0</v>
      </c>
    </row>
    <row r="461" spans="1:2" x14ac:dyDescent="0.25">
      <c r="A461" t="s">
        <v>1295</v>
      </c>
      <c r="B461">
        <f t="shared" si="13"/>
        <v>0</v>
      </c>
    </row>
    <row r="462" spans="1:2" x14ac:dyDescent="0.25">
      <c r="A462" t="s">
        <v>33</v>
      </c>
      <c r="B462">
        <f t="shared" si="13"/>
        <v>0</v>
      </c>
    </row>
    <row r="463" spans="1:2" x14ac:dyDescent="0.25">
      <c r="A463" t="s">
        <v>1296</v>
      </c>
      <c r="B463">
        <f t="shared" si="13"/>
        <v>0</v>
      </c>
    </row>
    <row r="464" spans="1:2" x14ac:dyDescent="0.25">
      <c r="B464">
        <f t="shared" si="13"/>
        <v>0</v>
      </c>
    </row>
    <row r="465" spans="1:2" x14ac:dyDescent="0.25">
      <c r="A465" t="s">
        <v>1297</v>
      </c>
      <c r="B465">
        <f t="shared" si="13"/>
        <v>0</v>
      </c>
    </row>
    <row r="466" spans="1:2" x14ac:dyDescent="0.25">
      <c r="A466" t="s">
        <v>33</v>
      </c>
      <c r="B466">
        <f t="shared" si="13"/>
        <v>0</v>
      </c>
    </row>
    <row r="467" spans="1:2" x14ac:dyDescent="0.25">
      <c r="A467" t="s">
        <v>1298</v>
      </c>
      <c r="B467">
        <f t="shared" si="13"/>
        <v>0</v>
      </c>
    </row>
    <row r="468" spans="1:2" x14ac:dyDescent="0.25">
      <c r="B468">
        <f t="shared" si="13"/>
        <v>0</v>
      </c>
    </row>
    <row r="469" spans="1:2" x14ac:dyDescent="0.25">
      <c r="A469" t="s">
        <v>1299</v>
      </c>
      <c r="B469">
        <f t="shared" si="13"/>
        <v>0</v>
      </c>
    </row>
    <row r="470" spans="1:2" x14ac:dyDescent="0.25">
      <c r="A470" t="s">
        <v>33</v>
      </c>
      <c r="B470">
        <f t="shared" si="13"/>
        <v>0</v>
      </c>
    </row>
    <row r="471" spans="1:2" x14ac:dyDescent="0.25">
      <c r="A471" t="s">
        <v>1300</v>
      </c>
      <c r="B471">
        <f t="shared" si="13"/>
        <v>0</v>
      </c>
    </row>
    <row r="472" spans="1:2" x14ac:dyDescent="0.25">
      <c r="B472">
        <f t="shared" si="13"/>
        <v>0</v>
      </c>
    </row>
    <row r="473" spans="1:2" x14ac:dyDescent="0.25">
      <c r="A473" t="s">
        <v>1301</v>
      </c>
      <c r="B473">
        <f t="shared" si="13"/>
        <v>0</v>
      </c>
    </row>
    <row r="474" spans="1:2" x14ac:dyDescent="0.25">
      <c r="A474" t="s">
        <v>33</v>
      </c>
      <c r="B474">
        <f t="shared" si="13"/>
        <v>0</v>
      </c>
    </row>
    <row r="475" spans="1:2" x14ac:dyDescent="0.25">
      <c r="A475" t="s">
        <v>1302</v>
      </c>
      <c r="B475">
        <f t="shared" si="13"/>
        <v>0</v>
      </c>
    </row>
    <row r="476" spans="1:2" x14ac:dyDescent="0.25">
      <c r="B476">
        <f t="shared" si="13"/>
        <v>0</v>
      </c>
    </row>
    <row r="477" spans="1:2" x14ac:dyDescent="0.25">
      <c r="A477" t="s">
        <v>1303</v>
      </c>
      <c r="B477">
        <f t="shared" si="13"/>
        <v>0</v>
      </c>
    </row>
    <row r="478" spans="1:2" x14ac:dyDescent="0.25">
      <c r="A478" t="s">
        <v>33</v>
      </c>
      <c r="B478">
        <f t="shared" si="13"/>
        <v>0</v>
      </c>
    </row>
    <row r="479" spans="1:2" x14ac:dyDescent="0.25">
      <c r="A479" t="s">
        <v>1304</v>
      </c>
      <c r="B479">
        <f t="shared" si="13"/>
        <v>0</v>
      </c>
    </row>
    <row r="480" spans="1:2" x14ac:dyDescent="0.25">
      <c r="B480">
        <f t="shared" si="13"/>
        <v>0</v>
      </c>
    </row>
    <row r="481" spans="1:2" x14ac:dyDescent="0.25">
      <c r="A481" t="s">
        <v>1305</v>
      </c>
      <c r="B481">
        <f t="shared" si="13"/>
        <v>0</v>
      </c>
    </row>
    <row r="482" spans="1:2" x14ac:dyDescent="0.25">
      <c r="A482" t="s">
        <v>33</v>
      </c>
      <c r="B482">
        <f t="shared" si="13"/>
        <v>0</v>
      </c>
    </row>
    <row r="483" spans="1:2" x14ac:dyDescent="0.25">
      <c r="A483" t="s">
        <v>1306</v>
      </c>
      <c r="B483">
        <f t="shared" si="13"/>
        <v>0</v>
      </c>
    </row>
    <row r="484" spans="1:2" x14ac:dyDescent="0.25">
      <c r="B484">
        <f t="shared" si="13"/>
        <v>0</v>
      </c>
    </row>
    <row r="485" spans="1:2" x14ac:dyDescent="0.25">
      <c r="A485" t="s">
        <v>1307</v>
      </c>
      <c r="B485">
        <f t="shared" si="13"/>
        <v>0</v>
      </c>
    </row>
    <row r="486" spans="1:2" x14ac:dyDescent="0.25">
      <c r="A486" t="s">
        <v>33</v>
      </c>
      <c r="B486">
        <f t="shared" si="13"/>
        <v>0</v>
      </c>
    </row>
    <row r="487" spans="1:2" x14ac:dyDescent="0.25">
      <c r="A487" t="s">
        <v>1308</v>
      </c>
      <c r="B487">
        <f t="shared" si="13"/>
        <v>0</v>
      </c>
    </row>
    <row r="488" spans="1:2" x14ac:dyDescent="0.25">
      <c r="B488">
        <f t="shared" si="13"/>
        <v>0</v>
      </c>
    </row>
    <row r="489" spans="1:2" x14ac:dyDescent="0.25">
      <c r="A489" t="s">
        <v>1309</v>
      </c>
      <c r="B489">
        <f t="shared" si="13"/>
        <v>0</v>
      </c>
    </row>
    <row r="490" spans="1:2" x14ac:dyDescent="0.25">
      <c r="A490" t="s">
        <v>33</v>
      </c>
      <c r="B490">
        <f t="shared" si="13"/>
        <v>0</v>
      </c>
    </row>
    <row r="491" spans="1:2" x14ac:dyDescent="0.25">
      <c r="A491" t="s">
        <v>1310</v>
      </c>
      <c r="B491">
        <f t="shared" si="13"/>
        <v>0</v>
      </c>
    </row>
    <row r="492" spans="1:2" x14ac:dyDescent="0.25">
      <c r="B492">
        <f t="shared" si="13"/>
        <v>0</v>
      </c>
    </row>
    <row r="493" spans="1:2" x14ac:dyDescent="0.25">
      <c r="A493" t="s">
        <v>1311</v>
      </c>
      <c r="B493">
        <f t="shared" si="13"/>
        <v>0</v>
      </c>
    </row>
    <row r="494" spans="1:2" x14ac:dyDescent="0.25">
      <c r="A494" t="s">
        <v>33</v>
      </c>
      <c r="B494">
        <f t="shared" si="13"/>
        <v>0</v>
      </c>
    </row>
    <row r="495" spans="1:2" x14ac:dyDescent="0.25">
      <c r="A495" t="s">
        <v>1312</v>
      </c>
      <c r="B495">
        <f t="shared" si="13"/>
        <v>0</v>
      </c>
    </row>
    <row r="496" spans="1:2" x14ac:dyDescent="0.25">
      <c r="B496">
        <f t="shared" si="13"/>
        <v>0</v>
      </c>
    </row>
    <row r="497" spans="1:2" x14ac:dyDescent="0.25">
      <c r="A497" t="s">
        <v>1313</v>
      </c>
      <c r="B497">
        <f t="shared" si="13"/>
        <v>0</v>
      </c>
    </row>
    <row r="498" spans="1:2" x14ac:dyDescent="0.25">
      <c r="A498" t="s">
        <v>33</v>
      </c>
      <c r="B498">
        <f t="shared" si="13"/>
        <v>0</v>
      </c>
    </row>
    <row r="499" spans="1:2" x14ac:dyDescent="0.25">
      <c r="A499" t="s">
        <v>1314</v>
      </c>
      <c r="B499">
        <f t="shared" si="13"/>
        <v>0</v>
      </c>
    </row>
    <row r="500" spans="1:2" x14ac:dyDescent="0.25">
      <c r="B500">
        <f t="shared" si="13"/>
        <v>0</v>
      </c>
    </row>
    <row r="501" spans="1:2" x14ac:dyDescent="0.25">
      <c r="A501" t="s">
        <v>1315</v>
      </c>
      <c r="B501">
        <f t="shared" si="13"/>
        <v>0</v>
      </c>
    </row>
    <row r="502" spans="1:2" x14ac:dyDescent="0.25">
      <c r="A502" t="s">
        <v>33</v>
      </c>
      <c r="B502">
        <f t="shared" si="13"/>
        <v>0</v>
      </c>
    </row>
    <row r="503" spans="1:2" x14ac:dyDescent="0.25">
      <c r="A503" t="s">
        <v>1316</v>
      </c>
      <c r="B503">
        <f t="shared" si="13"/>
        <v>0</v>
      </c>
    </row>
    <row r="504" spans="1:2" x14ac:dyDescent="0.25">
      <c r="B504">
        <f t="shared" si="13"/>
        <v>0</v>
      </c>
    </row>
    <row r="505" spans="1:2" x14ac:dyDescent="0.25">
      <c r="A505" t="s">
        <v>1317</v>
      </c>
      <c r="B505">
        <f t="shared" si="13"/>
        <v>0</v>
      </c>
    </row>
    <row r="506" spans="1:2" x14ac:dyDescent="0.25">
      <c r="A506" t="s">
        <v>33</v>
      </c>
      <c r="B506">
        <f t="shared" si="13"/>
        <v>0</v>
      </c>
    </row>
    <row r="507" spans="1:2" x14ac:dyDescent="0.25">
      <c r="A507" t="s">
        <v>1318</v>
      </c>
      <c r="B507">
        <f t="shared" si="13"/>
        <v>0</v>
      </c>
    </row>
    <row r="508" spans="1:2" x14ac:dyDescent="0.25">
      <c r="B508">
        <f t="shared" si="13"/>
        <v>0</v>
      </c>
    </row>
    <row r="509" spans="1:2" x14ac:dyDescent="0.25">
      <c r="A509" t="s">
        <v>1319</v>
      </c>
      <c r="B509">
        <f t="shared" si="13"/>
        <v>0</v>
      </c>
    </row>
    <row r="510" spans="1:2" x14ac:dyDescent="0.25">
      <c r="A510" t="s">
        <v>33</v>
      </c>
      <c r="B510">
        <f t="shared" si="13"/>
        <v>0</v>
      </c>
    </row>
    <row r="511" spans="1:2" x14ac:dyDescent="0.25">
      <c r="A511" t="s">
        <v>1320</v>
      </c>
      <c r="B511">
        <f t="shared" si="13"/>
        <v>0</v>
      </c>
    </row>
    <row r="512" spans="1:2" x14ac:dyDescent="0.25">
      <c r="B512">
        <f t="shared" si="13"/>
        <v>0</v>
      </c>
    </row>
    <row r="513" spans="1:2" x14ac:dyDescent="0.25">
      <c r="A513" t="s">
        <v>1321</v>
      </c>
      <c r="B513">
        <f t="shared" si="13"/>
        <v>0</v>
      </c>
    </row>
    <row r="514" spans="1:2" x14ac:dyDescent="0.25">
      <c r="A514" t="s">
        <v>33</v>
      </c>
      <c r="B514">
        <f t="shared" si="13"/>
        <v>0</v>
      </c>
    </row>
    <row r="515" spans="1:2" x14ac:dyDescent="0.25">
      <c r="A515" t="s">
        <v>1322</v>
      </c>
      <c r="B515">
        <f t="shared" si="13"/>
        <v>0</v>
      </c>
    </row>
    <row r="516" spans="1:2" x14ac:dyDescent="0.25">
      <c r="B516">
        <f t="shared" ref="B516:B579" si="14">IF(AND($A516&lt;&gt;0,$A517&lt;&gt;0,OR(AND(EXACT(UPPER(LEFT($A516,1)),LEFT($A516,1)),EXACT(UPPER(LEFT($A517,1)),LEFT($A517,1))),AND(EXACT(LOWER(LEFT($A516,1)),LEFT($A516,1)),EXACT(LOWER(LEFT($A517,1)),LEFT($A517,1))))),1,0)</f>
        <v>0</v>
      </c>
    </row>
    <row r="517" spans="1:2" x14ac:dyDescent="0.25">
      <c r="A517" t="s">
        <v>1323</v>
      </c>
      <c r="B517">
        <f t="shared" si="14"/>
        <v>0</v>
      </c>
    </row>
    <row r="518" spans="1:2" x14ac:dyDescent="0.25">
      <c r="A518" t="s">
        <v>33</v>
      </c>
      <c r="B518">
        <f t="shared" si="14"/>
        <v>0</v>
      </c>
    </row>
    <row r="519" spans="1:2" x14ac:dyDescent="0.25">
      <c r="A519" t="s">
        <v>1324</v>
      </c>
      <c r="B519">
        <f t="shared" si="14"/>
        <v>0</v>
      </c>
    </row>
    <row r="520" spans="1:2" x14ac:dyDescent="0.25">
      <c r="B520">
        <f t="shared" si="14"/>
        <v>0</v>
      </c>
    </row>
    <row r="521" spans="1:2" x14ac:dyDescent="0.25">
      <c r="A521" t="s">
        <v>1325</v>
      </c>
      <c r="B521">
        <f t="shared" si="14"/>
        <v>0</v>
      </c>
    </row>
    <row r="522" spans="1:2" x14ac:dyDescent="0.25">
      <c r="A522" t="s">
        <v>33</v>
      </c>
      <c r="B522">
        <f t="shared" si="14"/>
        <v>0</v>
      </c>
    </row>
    <row r="523" spans="1:2" x14ac:dyDescent="0.25">
      <c r="A523" t="s">
        <v>1326</v>
      </c>
      <c r="B523">
        <f t="shared" si="14"/>
        <v>0</v>
      </c>
    </row>
    <row r="524" spans="1:2" x14ac:dyDescent="0.25">
      <c r="A524" t="s">
        <v>67</v>
      </c>
      <c r="B524">
        <f t="shared" si="14"/>
        <v>0</v>
      </c>
    </row>
    <row r="525" spans="1:2" x14ac:dyDescent="0.25">
      <c r="A525" t="s">
        <v>1327</v>
      </c>
      <c r="B525">
        <f t="shared" si="14"/>
        <v>0</v>
      </c>
    </row>
    <row r="526" spans="1:2" x14ac:dyDescent="0.25">
      <c r="A526" t="s">
        <v>33</v>
      </c>
      <c r="B526">
        <f t="shared" si="14"/>
        <v>0</v>
      </c>
    </row>
    <row r="527" spans="1:2" x14ac:dyDescent="0.25">
      <c r="A527" t="s">
        <v>1328</v>
      </c>
      <c r="B527">
        <f t="shared" si="14"/>
        <v>0</v>
      </c>
    </row>
    <row r="528" spans="1:2" x14ac:dyDescent="0.25">
      <c r="B528">
        <f t="shared" si="14"/>
        <v>0</v>
      </c>
    </row>
    <row r="529" spans="1:2" x14ac:dyDescent="0.25">
      <c r="A529" t="s">
        <v>1329</v>
      </c>
      <c r="B529">
        <f t="shared" si="14"/>
        <v>0</v>
      </c>
    </row>
    <row r="530" spans="1:2" x14ac:dyDescent="0.25">
      <c r="A530" t="s">
        <v>33</v>
      </c>
      <c r="B530">
        <f t="shared" si="14"/>
        <v>0</v>
      </c>
    </row>
    <row r="531" spans="1:2" x14ac:dyDescent="0.25">
      <c r="A531" t="s">
        <v>1330</v>
      </c>
      <c r="B531">
        <f t="shared" si="14"/>
        <v>0</v>
      </c>
    </row>
    <row r="532" spans="1:2" x14ac:dyDescent="0.25">
      <c r="B532">
        <f t="shared" si="14"/>
        <v>0</v>
      </c>
    </row>
    <row r="533" spans="1:2" x14ac:dyDescent="0.25">
      <c r="A533" t="s">
        <v>1331</v>
      </c>
      <c r="B533">
        <f t="shared" si="14"/>
        <v>0</v>
      </c>
    </row>
    <row r="534" spans="1:2" x14ac:dyDescent="0.25">
      <c r="A534" t="s">
        <v>33</v>
      </c>
      <c r="B534">
        <f t="shared" si="14"/>
        <v>0</v>
      </c>
    </row>
    <row r="535" spans="1:2" x14ac:dyDescent="0.25">
      <c r="A535" t="s">
        <v>1332</v>
      </c>
      <c r="B535">
        <f t="shared" si="14"/>
        <v>0</v>
      </c>
    </row>
    <row r="536" spans="1:2" x14ac:dyDescent="0.25">
      <c r="B536">
        <f t="shared" si="14"/>
        <v>0</v>
      </c>
    </row>
    <row r="537" spans="1:2" x14ac:dyDescent="0.25">
      <c r="A537" t="s">
        <v>1333</v>
      </c>
      <c r="B537">
        <f t="shared" si="14"/>
        <v>0</v>
      </c>
    </row>
    <row r="538" spans="1:2" x14ac:dyDescent="0.25">
      <c r="A538" t="s">
        <v>33</v>
      </c>
      <c r="B538">
        <f t="shared" si="14"/>
        <v>0</v>
      </c>
    </row>
    <row r="539" spans="1:2" x14ac:dyDescent="0.25">
      <c r="A539" t="s">
        <v>1334</v>
      </c>
      <c r="B539">
        <f t="shared" si="14"/>
        <v>0</v>
      </c>
    </row>
    <row r="540" spans="1:2" x14ac:dyDescent="0.25">
      <c r="B540">
        <f t="shared" si="14"/>
        <v>0</v>
      </c>
    </row>
    <row r="541" spans="1:2" x14ac:dyDescent="0.25">
      <c r="A541" t="s">
        <v>1335</v>
      </c>
      <c r="B541">
        <f t="shared" si="14"/>
        <v>0</v>
      </c>
    </row>
    <row r="542" spans="1:2" x14ac:dyDescent="0.25">
      <c r="A542" t="s">
        <v>33</v>
      </c>
      <c r="B542">
        <f t="shared" si="14"/>
        <v>0</v>
      </c>
    </row>
    <row r="543" spans="1:2" x14ac:dyDescent="0.25">
      <c r="A543" t="s">
        <v>1336</v>
      </c>
      <c r="B543">
        <f t="shared" si="14"/>
        <v>0</v>
      </c>
    </row>
    <row r="544" spans="1:2" x14ac:dyDescent="0.25">
      <c r="B544">
        <f t="shared" si="14"/>
        <v>0</v>
      </c>
    </row>
    <row r="545" spans="1:2" x14ac:dyDescent="0.25">
      <c r="A545" t="s">
        <v>1337</v>
      </c>
      <c r="B545">
        <f t="shared" si="14"/>
        <v>0</v>
      </c>
    </row>
    <row r="546" spans="1:2" x14ac:dyDescent="0.25">
      <c r="A546" t="s">
        <v>33</v>
      </c>
      <c r="B546">
        <f t="shared" si="14"/>
        <v>0</v>
      </c>
    </row>
    <row r="547" spans="1:2" x14ac:dyDescent="0.25">
      <c r="A547" t="s">
        <v>1338</v>
      </c>
      <c r="B547">
        <f t="shared" si="14"/>
        <v>0</v>
      </c>
    </row>
    <row r="548" spans="1:2" x14ac:dyDescent="0.25">
      <c r="B548">
        <f t="shared" si="14"/>
        <v>0</v>
      </c>
    </row>
    <row r="549" spans="1:2" x14ac:dyDescent="0.25">
      <c r="A549" t="s">
        <v>1339</v>
      </c>
      <c r="B549">
        <f t="shared" si="14"/>
        <v>0</v>
      </c>
    </row>
    <row r="550" spans="1:2" x14ac:dyDescent="0.25">
      <c r="A550" t="s">
        <v>33</v>
      </c>
      <c r="B550">
        <f t="shared" si="14"/>
        <v>0</v>
      </c>
    </row>
    <row r="551" spans="1:2" x14ac:dyDescent="0.25">
      <c r="A551" t="s">
        <v>1340</v>
      </c>
      <c r="B551">
        <f t="shared" si="14"/>
        <v>0</v>
      </c>
    </row>
    <row r="552" spans="1:2" x14ac:dyDescent="0.25">
      <c r="B552">
        <f t="shared" si="14"/>
        <v>0</v>
      </c>
    </row>
    <row r="553" spans="1:2" x14ac:dyDescent="0.25">
      <c r="A553" t="s">
        <v>1341</v>
      </c>
      <c r="B553">
        <f t="shared" si="14"/>
        <v>0</v>
      </c>
    </row>
    <row r="554" spans="1:2" x14ac:dyDescent="0.25">
      <c r="A554" t="s">
        <v>33</v>
      </c>
      <c r="B554">
        <f t="shared" si="14"/>
        <v>0</v>
      </c>
    </row>
    <row r="555" spans="1:2" x14ac:dyDescent="0.25">
      <c r="A555" t="s">
        <v>1342</v>
      </c>
      <c r="B555">
        <f t="shared" si="14"/>
        <v>0</v>
      </c>
    </row>
    <row r="556" spans="1:2" x14ac:dyDescent="0.25">
      <c r="B556">
        <f t="shared" si="14"/>
        <v>0</v>
      </c>
    </row>
    <row r="557" spans="1:2" x14ac:dyDescent="0.25">
      <c r="A557" t="s">
        <v>1343</v>
      </c>
      <c r="B557">
        <f t="shared" si="14"/>
        <v>0</v>
      </c>
    </row>
    <row r="558" spans="1:2" x14ac:dyDescent="0.25">
      <c r="A558" t="s">
        <v>33</v>
      </c>
      <c r="B558">
        <f t="shared" si="14"/>
        <v>0</v>
      </c>
    </row>
    <row r="559" spans="1:2" x14ac:dyDescent="0.25">
      <c r="A559" t="s">
        <v>1344</v>
      </c>
      <c r="B559">
        <f t="shared" si="14"/>
        <v>0</v>
      </c>
    </row>
    <row r="560" spans="1:2" x14ac:dyDescent="0.25">
      <c r="B560">
        <f t="shared" si="14"/>
        <v>0</v>
      </c>
    </row>
    <row r="561" spans="1:2" x14ac:dyDescent="0.25">
      <c r="A561" t="s">
        <v>1345</v>
      </c>
      <c r="B561">
        <f t="shared" si="14"/>
        <v>0</v>
      </c>
    </row>
    <row r="562" spans="1:2" x14ac:dyDescent="0.25">
      <c r="A562" t="s">
        <v>33</v>
      </c>
      <c r="B562">
        <f t="shared" si="14"/>
        <v>0</v>
      </c>
    </row>
    <row r="563" spans="1:2" x14ac:dyDescent="0.25">
      <c r="A563" t="s">
        <v>1346</v>
      </c>
      <c r="B563">
        <f t="shared" si="14"/>
        <v>0</v>
      </c>
    </row>
    <row r="564" spans="1:2" x14ac:dyDescent="0.25">
      <c r="B564">
        <f t="shared" si="14"/>
        <v>0</v>
      </c>
    </row>
    <row r="565" spans="1:2" x14ac:dyDescent="0.25">
      <c r="A565" t="s">
        <v>1347</v>
      </c>
      <c r="B565">
        <f t="shared" si="14"/>
        <v>0</v>
      </c>
    </row>
    <row r="566" spans="1:2" x14ac:dyDescent="0.25">
      <c r="A566" t="s">
        <v>33</v>
      </c>
      <c r="B566">
        <f t="shared" si="14"/>
        <v>0</v>
      </c>
    </row>
    <row r="567" spans="1:2" x14ac:dyDescent="0.25">
      <c r="A567" t="s">
        <v>1348</v>
      </c>
      <c r="B567">
        <f t="shared" si="14"/>
        <v>0</v>
      </c>
    </row>
    <row r="568" spans="1:2" x14ac:dyDescent="0.25">
      <c r="B568">
        <f t="shared" si="14"/>
        <v>0</v>
      </c>
    </row>
    <row r="569" spans="1:2" x14ac:dyDescent="0.25">
      <c r="A569" t="s">
        <v>1349</v>
      </c>
      <c r="B569">
        <f t="shared" si="14"/>
        <v>0</v>
      </c>
    </row>
    <row r="570" spans="1:2" x14ac:dyDescent="0.25">
      <c r="A570" t="s">
        <v>33</v>
      </c>
      <c r="B570">
        <f t="shared" si="14"/>
        <v>0</v>
      </c>
    </row>
    <row r="571" spans="1:2" x14ac:dyDescent="0.25">
      <c r="A571" t="s">
        <v>1350</v>
      </c>
      <c r="B571">
        <f t="shared" si="14"/>
        <v>0</v>
      </c>
    </row>
    <row r="572" spans="1:2" x14ac:dyDescent="0.25">
      <c r="B572">
        <f t="shared" si="14"/>
        <v>0</v>
      </c>
    </row>
    <row r="573" spans="1:2" x14ac:dyDescent="0.25">
      <c r="A573" t="s">
        <v>1351</v>
      </c>
      <c r="B573">
        <f t="shared" si="14"/>
        <v>0</v>
      </c>
    </row>
    <row r="574" spans="1:2" x14ac:dyDescent="0.25">
      <c r="A574" t="s">
        <v>33</v>
      </c>
      <c r="B574">
        <f t="shared" si="14"/>
        <v>0</v>
      </c>
    </row>
    <row r="575" spans="1:2" x14ac:dyDescent="0.25">
      <c r="A575" t="s">
        <v>1352</v>
      </c>
      <c r="B575">
        <f t="shared" si="14"/>
        <v>0</v>
      </c>
    </row>
    <row r="576" spans="1:2" x14ac:dyDescent="0.25">
      <c r="B576">
        <f t="shared" si="14"/>
        <v>0</v>
      </c>
    </row>
    <row r="577" spans="1:2" x14ac:dyDescent="0.25">
      <c r="A577" t="s">
        <v>1353</v>
      </c>
      <c r="B577">
        <f t="shared" si="14"/>
        <v>0</v>
      </c>
    </row>
    <row r="578" spans="1:2" x14ac:dyDescent="0.25">
      <c r="A578" t="s">
        <v>33</v>
      </c>
      <c r="B578">
        <f t="shared" si="14"/>
        <v>0</v>
      </c>
    </row>
    <row r="579" spans="1:2" x14ac:dyDescent="0.25">
      <c r="A579" t="s">
        <v>1354</v>
      </c>
      <c r="B579">
        <f t="shared" si="14"/>
        <v>0</v>
      </c>
    </row>
    <row r="580" spans="1:2" x14ac:dyDescent="0.25">
      <c r="B580">
        <f t="shared" ref="B580:B604" si="15">IF(AND($A580&lt;&gt;0,$A581&lt;&gt;0,OR(AND(EXACT(UPPER(LEFT($A580,1)),LEFT($A580,1)),EXACT(UPPER(LEFT($A581,1)),LEFT($A581,1))),AND(EXACT(LOWER(LEFT($A580,1)),LEFT($A580,1)),EXACT(LOWER(LEFT($A581,1)),LEFT($A581,1))))),1,0)</f>
        <v>0</v>
      </c>
    </row>
    <row r="581" spans="1:2" x14ac:dyDescent="0.25">
      <c r="A581" t="s">
        <v>1355</v>
      </c>
      <c r="B581">
        <f t="shared" si="15"/>
        <v>0</v>
      </c>
    </row>
    <row r="582" spans="1:2" x14ac:dyDescent="0.25">
      <c r="A582" t="s">
        <v>33</v>
      </c>
      <c r="B582">
        <f t="shared" si="15"/>
        <v>0</v>
      </c>
    </row>
    <row r="583" spans="1:2" x14ac:dyDescent="0.25">
      <c r="A583" t="s">
        <v>1356</v>
      </c>
      <c r="B583">
        <f t="shared" si="15"/>
        <v>0</v>
      </c>
    </row>
    <row r="584" spans="1:2" x14ac:dyDescent="0.25">
      <c r="B584">
        <f t="shared" si="15"/>
        <v>0</v>
      </c>
    </row>
    <row r="585" spans="1:2" x14ac:dyDescent="0.25">
      <c r="A585" t="s">
        <v>1357</v>
      </c>
      <c r="B585">
        <f t="shared" si="15"/>
        <v>0</v>
      </c>
    </row>
    <row r="586" spans="1:2" x14ac:dyDescent="0.25">
      <c r="A586" t="s">
        <v>33</v>
      </c>
      <c r="B586">
        <f t="shared" si="15"/>
        <v>0</v>
      </c>
    </row>
    <row r="587" spans="1:2" x14ac:dyDescent="0.25">
      <c r="A587" t="s">
        <v>1358</v>
      </c>
      <c r="B587">
        <f t="shared" si="15"/>
        <v>0</v>
      </c>
    </row>
    <row r="588" spans="1:2" x14ac:dyDescent="0.25">
      <c r="B588">
        <f t="shared" si="15"/>
        <v>0</v>
      </c>
    </row>
    <row r="589" spans="1:2" x14ac:dyDescent="0.25">
      <c r="A589" t="s">
        <v>1359</v>
      </c>
      <c r="B589">
        <f t="shared" si="15"/>
        <v>0</v>
      </c>
    </row>
    <row r="590" spans="1:2" x14ac:dyDescent="0.25">
      <c r="A590" t="s">
        <v>33</v>
      </c>
      <c r="B590">
        <f t="shared" si="15"/>
        <v>0</v>
      </c>
    </row>
    <row r="591" spans="1:2" x14ac:dyDescent="0.25">
      <c r="A591" t="s">
        <v>1360</v>
      </c>
      <c r="B591">
        <f t="shared" si="15"/>
        <v>0</v>
      </c>
    </row>
    <row r="592" spans="1:2" x14ac:dyDescent="0.25">
      <c r="B592">
        <f t="shared" si="15"/>
        <v>0</v>
      </c>
    </row>
    <row r="593" spans="1:2" x14ac:dyDescent="0.25">
      <c r="A593" t="s">
        <v>1361</v>
      </c>
      <c r="B593">
        <f t="shared" si="15"/>
        <v>0</v>
      </c>
    </row>
    <row r="594" spans="1:2" x14ac:dyDescent="0.25">
      <c r="A594" t="s">
        <v>33</v>
      </c>
      <c r="B594">
        <f t="shared" si="15"/>
        <v>0</v>
      </c>
    </row>
    <row r="595" spans="1:2" x14ac:dyDescent="0.25">
      <c r="A595" t="s">
        <v>1362</v>
      </c>
      <c r="B595">
        <f t="shared" si="15"/>
        <v>0</v>
      </c>
    </row>
    <row r="596" spans="1:2" x14ac:dyDescent="0.25">
      <c r="B596">
        <f t="shared" si="15"/>
        <v>0</v>
      </c>
    </row>
    <row r="597" spans="1:2" x14ac:dyDescent="0.25">
      <c r="A597" t="s">
        <v>691</v>
      </c>
      <c r="B597">
        <f t="shared" si="15"/>
        <v>0</v>
      </c>
    </row>
    <row r="598" spans="1:2" x14ac:dyDescent="0.25">
      <c r="A598" t="s">
        <v>5</v>
      </c>
      <c r="B598">
        <f t="shared" si="15"/>
        <v>0</v>
      </c>
    </row>
    <row r="599" spans="1:2" x14ac:dyDescent="0.25">
      <c r="A599" t="s">
        <v>692</v>
      </c>
      <c r="B599">
        <f t="shared" si="15"/>
        <v>0</v>
      </c>
    </row>
    <row r="600" spans="1:2" x14ac:dyDescent="0.25">
      <c r="A600" t="s">
        <v>693</v>
      </c>
      <c r="B600">
        <f t="shared" si="15"/>
        <v>0</v>
      </c>
    </row>
    <row r="601" spans="1:2" x14ac:dyDescent="0.25">
      <c r="A601" t="s">
        <v>715</v>
      </c>
      <c r="B601">
        <f t="shared" si="15"/>
        <v>0</v>
      </c>
    </row>
    <row r="602" spans="1:2" x14ac:dyDescent="0.25">
      <c r="A602" t="s">
        <v>5</v>
      </c>
      <c r="B602">
        <f t="shared" si="15"/>
        <v>0</v>
      </c>
    </row>
    <row r="603" spans="1:2" x14ac:dyDescent="0.25">
      <c r="B603">
        <f t="shared" si="15"/>
        <v>0</v>
      </c>
    </row>
    <row r="604" spans="1:2" x14ac:dyDescent="0.25">
      <c r="A604" t="s">
        <v>804</v>
      </c>
      <c r="B604">
        <f t="shared" si="15"/>
        <v>0</v>
      </c>
    </row>
  </sheetData>
  <conditionalFormatting sqref="B1:B6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INDIV</vt:lpstr>
      <vt:lpstr>INDNUT</vt:lpstr>
      <vt:lpstr>REPAS</vt:lpstr>
      <vt:lpstr>NOMENCLATURE</vt:lpstr>
      <vt:lpstr>MENAGES</vt:lpstr>
      <vt:lpstr>INDIV_CA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2018-10-28T11:00:22Z</dcterms:modified>
</cp:coreProperties>
</file>