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rogan/Documents/"/>
    </mc:Choice>
  </mc:AlternateContent>
  <xr:revisionPtr revIDLastSave="0" documentId="13_ncr:1_{97D67C1E-E8EB-E440-A5B1-079344936DDC}" xr6:coauthVersionLast="45" xr6:coauthVersionMax="45" xr10:uidLastSave="{00000000-0000-0000-0000-000000000000}"/>
  <bookViews>
    <workbookView xWindow="780" yWindow="960" windowWidth="27640" windowHeight="15940" activeTab="1" xr2:uid="{3A827159-7881-DA4C-9D90-EE83915DFB1F}"/>
  </bookViews>
  <sheets>
    <sheet name="Sheet1" sheetId="1" r:id="rId1"/>
    <sheet name="A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5" i="2" l="1"/>
  <c r="M6" i="2"/>
  <c r="M4" i="2"/>
  <c r="L6" i="2"/>
  <c r="K6" i="2"/>
  <c r="L5" i="2"/>
  <c r="K5" i="2"/>
  <c r="L4" i="2"/>
  <c r="K4" i="2"/>
  <c r="J6" i="2"/>
  <c r="J5" i="2"/>
  <c r="J4" i="2"/>
  <c r="I6" i="2"/>
  <c r="I5" i="2"/>
  <c r="I4" i="2"/>
</calcChain>
</file>

<file path=xl/sharedStrings.xml><?xml version="1.0" encoding="utf-8"?>
<sst xmlns="http://schemas.openxmlformats.org/spreadsheetml/2006/main" count="1139" uniqueCount="324">
  <si>
    <t>NameRosterPositionA'Shawn Robinson + DT</t>
  </si>
  <si>
    <t>DT</t>
  </si>
  <si>
    <t>NameRosterPositionAaron Donald + DT</t>
  </si>
  <si>
    <t>NameRosterPositionAaron Lynch + LB</t>
  </si>
  <si>
    <t>LB</t>
  </si>
  <si>
    <t>NameRosterPositionAbry Jones + DT</t>
  </si>
  <si>
    <t>NameRosterPositionAdam Butler + DT</t>
  </si>
  <si>
    <t>NameRosterPositionAdam Gotsis + DE</t>
  </si>
  <si>
    <t>DE</t>
  </si>
  <si>
    <t>NameRosterPositionAdrian Clayborn + DE</t>
  </si>
  <si>
    <t>NameRosterPositionAkeem Spence + DT</t>
  </si>
  <si>
    <t>NameRosterPositionAl Woods + DT</t>
  </si>
  <si>
    <t>NameRosterPositionAl-Quadin Muhammad + DE</t>
  </si>
  <si>
    <t>NameRosterPositionAllen Bailey + DE</t>
  </si>
  <si>
    <t>NameRosterPositionAndrew Billings + DT</t>
  </si>
  <si>
    <t>NameRosterPositionAndrew Van Ginkel + LB</t>
  </si>
  <si>
    <t>NameRosterPositionAngelo Blackson + DE</t>
  </si>
  <si>
    <t>NameRosterPositionAnthony Rush + DT</t>
  </si>
  <si>
    <t>NameRosterPositionAntwaun Woods + DT</t>
  </si>
  <si>
    <t>NameRosterPositionArik Armstead + DE</t>
  </si>
  <si>
    <t>NameRosterPositionArmon Watts + DT</t>
  </si>
  <si>
    <t>NameRosterPositionAustin Bryant + DE</t>
  </si>
  <si>
    <t>NameRosterPositionAustin Johnson + DT</t>
  </si>
  <si>
    <t>NameRosterPositionAvery Moss + LB</t>
  </si>
  <si>
    <t>NameRosterPositionBen Banogu + DE</t>
  </si>
  <si>
    <t>NameRosterPositionBenson Mayowa + DE</t>
  </si>
  <si>
    <t>NameRosterPositionBilal Nichols + DT</t>
  </si>
  <si>
    <t>NameRosterPositionBJ Hill + DT</t>
  </si>
  <si>
    <t>NameRosterPositionBranden Jackson + DE</t>
  </si>
  <si>
    <t>NameRosterPositionBrandon Dunn + DT</t>
  </si>
  <si>
    <t>NameRosterPositionBrandon Graham + DE</t>
  </si>
  <si>
    <t>NameRosterPositionBrandon Mebane + DT</t>
  </si>
  <si>
    <t>NameRosterPositionBrandon Williams + DT</t>
  </si>
  <si>
    <t>NameRosterPositionBrennan Scarlett + LB</t>
  </si>
  <si>
    <t>NameRosterPositionBrent Urban + DE</t>
  </si>
  <si>
    <t>NameRosterPositionBrian Burns + LB</t>
  </si>
  <si>
    <t>NameRosterPositionBruce Irvin + LB</t>
  </si>
  <si>
    <t>NameRosterPositionBryan Cox Jr + DE</t>
  </si>
  <si>
    <t>NameRosterPositionBud Dupree + LB</t>
  </si>
  <si>
    <t>NameRosterPositionCalais Campbell + DE</t>
  </si>
  <si>
    <t>NameRosterPositionCameron Heyward + DE</t>
  </si>
  <si>
    <t>NameRosterPositionCameron Jordan + DE</t>
  </si>
  <si>
    <t>NameRosterPositionCaraun Reid + DT</t>
  </si>
  <si>
    <t>NameRosterPositionCarl Lawson + DE</t>
  </si>
  <si>
    <t>NameRosterPositionCarl Nassib + LB</t>
  </si>
  <si>
    <t>NameRosterPositionCarlos Dunlap + DE</t>
  </si>
  <si>
    <t>NameRosterPositionCarlos Watkins + DE</t>
  </si>
  <si>
    <t>NameRosterPositionCassius Marsh + LB</t>
  </si>
  <si>
    <t>NameRosterPositionChad Thomas + DE</t>
  </si>
  <si>
    <t>NameRosterPositionChandler Jones + LB</t>
  </si>
  <si>
    <t>NameRosterPositionCharles Harris + DE</t>
  </si>
  <si>
    <t>NameRosterPositionCharles Omenihu + DE</t>
  </si>
  <si>
    <t>NameRosterPositionChase Winovich + DE</t>
  </si>
  <si>
    <t>NameRosterPositionChris Jones + DT</t>
  </si>
  <si>
    <t>NameRosterPositionChris Wormley + DE</t>
  </si>
  <si>
    <t>NameRosterPositionChristian Covington + DE</t>
  </si>
  <si>
    <t>NameRosterPositionChristian Jones + LB</t>
  </si>
  <si>
    <t>NameRosterPositionChristian Wilkins + DT</t>
  </si>
  <si>
    <t>NameRosterPositionClay Matthews + LB</t>
  </si>
  <si>
    <t>NameRosterPositionClelin Ferrell + DE</t>
  </si>
  <si>
    <t>NameRosterPositionCorey Liuget + DT</t>
  </si>
  <si>
    <t>NameRosterPositionCorey Peters + DT</t>
  </si>
  <si>
    <t>NameRosterPositionD.J. Jones + DT</t>
  </si>
  <si>
    <t>NameRosterPositionD.J. Reader + DT</t>
  </si>
  <si>
    <t>NameRosterPositionDalvin Tomlinson + DT</t>
  </si>
  <si>
    <t>NameRosterPositionDamion Square + DT</t>
  </si>
  <si>
    <t>NameRosterPositionDamon Harrison + DT</t>
  </si>
  <si>
    <t>NameRosterPositionDanielle Hunter + DE</t>
  </si>
  <si>
    <t>NameRosterPositionDanny Shelton + DT</t>
  </si>
  <si>
    <t>NameRosterPositionDante Fowler Jr. + LB</t>
  </si>
  <si>
    <t>NameRosterPositionDaQuan Jones + DT</t>
  </si>
  <si>
    <t>NameRosterPositionDaron Payne + DT</t>
  </si>
  <si>
    <t>NameRosterPositionDavid Onyemata + DT</t>
  </si>
  <si>
    <t>NameRosterPositionDavon Godchaux + DT</t>
  </si>
  <si>
    <t>NameRosterPositionDawuane Smoot + DE</t>
  </si>
  <si>
    <t>NameRosterPositionDe'Vondre Campbell + LB</t>
  </si>
  <si>
    <t>NameRosterPositionDean Lowry + DE</t>
  </si>
  <si>
    <t>NameRosterPositionDeatrich Wise Jr + DE</t>
  </si>
  <si>
    <t>NameRosterPositionDeForest Buckner + DT</t>
  </si>
  <si>
    <t>NameRosterPositionDeMarcus Lawrence + DE</t>
  </si>
  <si>
    <t>NameRosterPositionDemone Harris + LB</t>
  </si>
  <si>
    <t>NameRosterPositionDenico Autry + DE</t>
  </si>
  <si>
    <t>NameRosterPositionDerek Barnett + DE</t>
  </si>
  <si>
    <t>NameRosterPositionDerek Wolfe + DE</t>
  </si>
  <si>
    <t>NameRosterPositionDerrick Nnadi + DT</t>
  </si>
  <si>
    <t>NameRosterPositionDevon Kennard + LB</t>
  </si>
  <si>
    <t>NameRosterPositionDexter Lawrence + DT</t>
  </si>
  <si>
    <t>NameRosterPositionDion Jordan + DE</t>
  </si>
  <si>
    <t>NameRosterPositionDomata Peko + DT</t>
  </si>
  <si>
    <t>NameRosterPositionDontari Poe + DT</t>
  </si>
  <si>
    <t>NameRosterPositionDorance Armstrong + DE</t>
  </si>
  <si>
    <t>NameRosterPositionDre'Mont Jones + DE</t>
  </si>
  <si>
    <t>NameRosterPositionEd Oliver + DT</t>
  </si>
  <si>
    <t>NameRosterPositionEddie Goldman + DT</t>
  </si>
  <si>
    <t>NameRosterPositionEfe Obada + DE</t>
  </si>
  <si>
    <t>NameRosterPositionEli Ankou + DT</t>
  </si>
  <si>
    <t>NameRosterPositionEverson Griffen + DE</t>
  </si>
  <si>
    <t>NameRosterPositionEzekiel Ansah + DE</t>
  </si>
  <si>
    <t>NameRosterPositionFletcher Cox + DT</t>
  </si>
  <si>
    <t>NameRosterPositionFolorunso Fatukasi + DT</t>
  </si>
  <si>
    <t>NameRosterPositionFrank Clark + DE</t>
  </si>
  <si>
    <t>NameRosterPositionGeno Atkins + DT</t>
  </si>
  <si>
    <t>NameRosterPositionGerald McCoy + DT</t>
  </si>
  <si>
    <t>NameRosterPositionGrady Jarrett + DT</t>
  </si>
  <si>
    <t>NameRosterPositionGreg Gaines + DT</t>
  </si>
  <si>
    <t>NameRosterPositionGrover Stewart + DT</t>
  </si>
  <si>
    <t>NameRosterPositionHaason Reddick + LB</t>
  </si>
  <si>
    <t>NameRosterPositionHarold Landry + LB</t>
  </si>
  <si>
    <t>NameRosterPositionHenry Anderson + DE</t>
  </si>
  <si>
    <t>NameRosterPositionIfeadi Odenigbo + DE</t>
  </si>
  <si>
    <t>NameRosterPositionIsaac Rochell + DE</t>
  </si>
  <si>
    <t>NameRosterPositionJabaal Sheard + DE</t>
  </si>
  <si>
    <t>NameRosterPositionJack Crawford + DE</t>
  </si>
  <si>
    <t>NameRosterPositionJacob Martin + LB</t>
  </si>
  <si>
    <t>NameRosterPositionJacob Tuioti-Mariner + DT</t>
  </si>
  <si>
    <t>NameRosterPositionJadeveon Clowney + DE</t>
  </si>
  <si>
    <t>NameRosterPositionJaleel Johnson + DT</t>
  </si>
  <si>
    <t>NameRosterPositionJamie Collins + LB</t>
  </si>
  <si>
    <t>NameRosterPositionJarran Reed + DT</t>
  </si>
  <si>
    <t>NameRosterPositionJason Pierre-Paul + DE</t>
  </si>
  <si>
    <t>NameRosterPositionJavon Hargrave + DT</t>
  </si>
  <si>
    <t>NameRosterPositionJaylon Ferguson + LB</t>
  </si>
  <si>
    <t>NameRosterPositionJeffery Simmons + DE</t>
  </si>
  <si>
    <t>NameRosterPositionJeremiah Attaochu + LB</t>
  </si>
  <si>
    <t>NameRosterPositionJerry Hughes + DE</t>
  </si>
  <si>
    <t>NameRosterPositionJerry Tillery + DT</t>
  </si>
  <si>
    <t>NameRosterPositionJihad Ward + DE</t>
  </si>
  <si>
    <t>NameRosterPositionJoey Bosa + DE</t>
  </si>
  <si>
    <t>NameRosterPositionJohn Atkins + DT</t>
  </si>
  <si>
    <t>NameRosterPositionJohn Jenkins + DT</t>
  </si>
  <si>
    <t>NameRosterPositionJohn Simon + LB</t>
  </si>
  <si>
    <t>NameRosterPositionJohnathan Hankins + DT</t>
  </si>
  <si>
    <t>NameRosterPositionJonathan Allen + DE</t>
  </si>
  <si>
    <t>NameRosterPositionJonathan Bullard + DE</t>
  </si>
  <si>
    <t>NameRosterPositionJordan Jenkins + LB</t>
  </si>
  <si>
    <t>NameRosterPositionJordan Phillips + DT</t>
  </si>
  <si>
    <t>NameRosterPositionJosh Allen + LB</t>
  </si>
  <si>
    <t>NameRosterPositionJosh Sweat + DE</t>
  </si>
  <si>
    <t>NameRosterPositionJosh Tupou + DT</t>
  </si>
  <si>
    <t>NameRosterPositionJurrell Casey + DT</t>
  </si>
  <si>
    <t>NameRosterPositionJustin Hollins + LB</t>
  </si>
  <si>
    <t>NameRosterPositionJustin Houston + DE</t>
  </si>
  <si>
    <t>NameRosterPositionJustin Jones + DT</t>
  </si>
  <si>
    <t>NameRosterPositionKamalei Correa + LB</t>
  </si>
  <si>
    <t>NameRosterPositionKenny Clark + DT</t>
  </si>
  <si>
    <t>NameRosterPositionKerry Hyder + DE</t>
  </si>
  <si>
    <t>NameRosterPositionKhalen Saunders + DT</t>
  </si>
  <si>
    <t>NameRosterPositionKhalil Mack + LB</t>
  </si>
  <si>
    <t>NameRosterPositionKyle Love + DT</t>
  </si>
  <si>
    <t>NameRosterPositionKyle Phillips + DE</t>
  </si>
  <si>
    <t>NameRosterPositionKyle Van Noy + LB</t>
  </si>
  <si>
    <t>NameRosterPositionKyler Fackrell + LB</t>
  </si>
  <si>
    <t>NameRosterPositionLarry Ogunjobi + DT</t>
  </si>
  <si>
    <t>NameRosterPositionLawrence Guy + DE</t>
  </si>
  <si>
    <t>NameRosterPositionLeon Jacobs + LB</t>
  </si>
  <si>
    <t>NameRosterPositionLeonard Floyd + LB</t>
  </si>
  <si>
    <t>NameRosterPositionLeonard Williams + DE</t>
  </si>
  <si>
    <t>NameRosterPositionLinval Joseph + DT</t>
  </si>
  <si>
    <t>NameRosterPositionLorenzo Carter + LB</t>
  </si>
  <si>
    <t>NameRosterPositionMalcom Brown + DT</t>
  </si>
  <si>
    <t>NameRosterPositionMaliek Collins + DT</t>
  </si>
  <si>
    <t>NameRosterPositionMalik Reed + LB</t>
  </si>
  <si>
    <t>NameRosterPositionMarcus Davenport + DE</t>
  </si>
  <si>
    <t>NameRosterPositionMargus Hunt + DT</t>
  </si>
  <si>
    <t>NameRosterPositionMario Addison + DE</t>
  </si>
  <si>
    <t>NameRosterPositionMario Edwards Jr + DE</t>
  </si>
  <si>
    <t>NameRosterPositionMarkus Golden + LB</t>
  </si>
  <si>
    <t>NameRosterPositionMatt Ioannidis + DE</t>
  </si>
  <si>
    <t>NameRosterPositionMatt Judon + LB</t>
  </si>
  <si>
    <t>NameRosterPositionMaurice Hurst + DT</t>
  </si>
  <si>
    <t>NameRosterPositionMaxx Crosby + DE</t>
  </si>
  <si>
    <t>NameRosterPositionMelvin Ingram III + DE</t>
  </si>
  <si>
    <t>NameRosterPositionMichael Bennett + DE</t>
  </si>
  <si>
    <t>NameRosterPositionMichael Brockers + DT</t>
  </si>
  <si>
    <t>NameRosterPositionMichael Pierce + DT</t>
  </si>
  <si>
    <t>NameRosterPositionMike Daniels + DT</t>
  </si>
  <si>
    <t>NameRosterPositionMike Pennel + DT</t>
  </si>
  <si>
    <t>NameRosterPositionMike Purcell + DT</t>
  </si>
  <si>
    <t>NameRosterPositionMontez Sweat + LB</t>
  </si>
  <si>
    <t>NameRosterPositionMorgan Fox + DE</t>
  </si>
  <si>
    <t>NameRosterPositionMychal Kendricks + LB</t>
  </si>
  <si>
    <t>NameRosterPositionMyles Garrett + DE</t>
  </si>
  <si>
    <t>NameRosterPositionNate Orchard + DE</t>
  </si>
  <si>
    <t>NameRosterPositionNathan Shepherd + DT</t>
  </si>
  <si>
    <t>NameRosterPositionNdamukong Suh + DT</t>
  </si>
  <si>
    <t>NameRosterPositionNick Bosa + DE</t>
  </si>
  <si>
    <t>NameRosterPositionNick Williams + DT</t>
  </si>
  <si>
    <t>NameRosterPositionOshane Ximines + LB</t>
  </si>
  <si>
    <t>NameRosterPositionPJ Hall + DT</t>
  </si>
  <si>
    <t>NameRosterPositionPoona Ford + DT</t>
  </si>
  <si>
    <t>NameRosterPositionPorter Gustin + DE</t>
  </si>
  <si>
    <t>NameRosterPositionPreston Smith + LB</t>
  </si>
  <si>
    <t>NameRosterPositionQuinnen Williams + DT</t>
  </si>
  <si>
    <t>NameRosterPositionQuinton Jefferson + DT</t>
  </si>
  <si>
    <t>NameRosterPositionRakeem Nunez-Roches + DT</t>
  </si>
  <si>
    <t>NameRosterPositionRashan Gary + LB</t>
  </si>
  <si>
    <t>NameRosterPositionRasheem Green + DE</t>
  </si>
  <si>
    <t>NameRosterPositionRobert Quinn + DE</t>
  </si>
  <si>
    <t>NameRosterPositionRodney Gunter + DT</t>
  </si>
  <si>
    <t>NameRosterPositionRomeo Okwara + LB</t>
  </si>
  <si>
    <t>NameRosterPositionRoy Robertson-Harris + DE</t>
  </si>
  <si>
    <t>NameRosterPositionRyan Anderson + LB</t>
  </si>
  <si>
    <t>NameRosterPositionRyan Kerrigan + LB</t>
  </si>
  <si>
    <t>NameRosterPositionSam Hubbard + DE</t>
  </si>
  <si>
    <t>NameRosterPositionSamson Ebukam + LB</t>
  </si>
  <si>
    <t>NameRosterPositionSebastian Joseph-Day + DT</t>
  </si>
  <si>
    <t>NameRosterPositionShamar Stephen + DT</t>
  </si>
  <si>
    <t>NameRosterPositionShaq Lawson + DE</t>
  </si>
  <si>
    <t>NameRosterPositionShaquil Barrett + LB</t>
  </si>
  <si>
    <t>NameRosterPositionShelby Harris + DT</t>
  </si>
  <si>
    <t>NameRosterPositionSheldon Day + DT</t>
  </si>
  <si>
    <t>NameRosterPositionSheldon Rankins + DT</t>
  </si>
  <si>
    <t>NameRosterPositionSheldon Richardson + DT</t>
  </si>
  <si>
    <t>NameRosterPositionShy Tuttle + DT</t>
  </si>
  <si>
    <t>NameRosterPositionSolomon Thomas + DE</t>
  </si>
  <si>
    <t>NameRosterPositionStar Lotulelei + DT</t>
  </si>
  <si>
    <t>NameRosterPositionStephen Weatherly + DE</t>
  </si>
  <si>
    <t>NameRosterPositionSteve McLendon + DT</t>
  </si>
  <si>
    <t>NameRosterPositionT.J. Watt + LB</t>
  </si>
  <si>
    <t>NameRosterPositionTaco Charlton + DE</t>
  </si>
  <si>
    <t>NameRosterPositionTakkarist McKinley + DE</t>
  </si>
  <si>
    <t>NameRosterPositionTanoh Kpassagnon + DE</t>
  </si>
  <si>
    <t>NameRosterPositionTarell Basham + DE</t>
  </si>
  <si>
    <t>NameRosterPositionTaven Bryan + DT</t>
  </si>
  <si>
    <t>NameRosterPositionTerrell Suggs + LB</t>
  </si>
  <si>
    <t>NameRosterPositionTim Settle + DT</t>
  </si>
  <si>
    <t>NameRosterPositionTimmy Jernigan + DT</t>
  </si>
  <si>
    <t>NameRosterPositionTrent Harris + DE</t>
  </si>
  <si>
    <t>NameRosterPositionTrent Murphy + LB</t>
  </si>
  <si>
    <t>NameRosterPositionTrey Flowers + DE</t>
  </si>
  <si>
    <t>NameRosterPositionTrey Hendrickson + DE</t>
  </si>
  <si>
    <t>NameRosterPositionTyeler Davison + DT</t>
  </si>
  <si>
    <t>NameRosterPositionTyler Lancaster + DT</t>
  </si>
  <si>
    <t>NameRosterPositionTyquan Lewis + DE</t>
  </si>
  <si>
    <t>NameRosterPositionTyson Alualu + DE</t>
  </si>
  <si>
    <t>NameRosterPositionTyus Bowser + LB</t>
  </si>
  <si>
    <t>NameRosterPositionUchenna Nwosu + LB</t>
  </si>
  <si>
    <t>NameRosterPositionVernon Butler + DT</t>
  </si>
  <si>
    <t>NameRosterPositionVic Beasley Jr + LB</t>
  </si>
  <si>
    <t>NameRosterPositionVince Biegel + LB</t>
  </si>
  <si>
    <t>NameRosterPositionVinny Curry + DE</t>
  </si>
  <si>
    <t>NameRosterPositionVita Vea + DT</t>
  </si>
  <si>
    <t>NameRosterPositionVon Miller + LB</t>
  </si>
  <si>
    <t>NameRosterPositionWes Horton + DE</t>
  </si>
  <si>
    <t>NameRosterPositionWhitney Mercilus + LB</t>
  </si>
  <si>
    <t>NameRosterPositionWilliam Gholston + DE</t>
  </si>
  <si>
    <t>NameRosterPositionYannick Ngakoue + DE</t>
  </si>
  <si>
    <t>NameRosterPositionZa'Darius Smith + LB</t>
  </si>
  <si>
    <t>NameRosterPositionZach Kerr + DT</t>
  </si>
  <si>
    <t>OffensiveTeamBears</t>
  </si>
  <si>
    <t>OffensiveTeamBengals</t>
  </si>
  <si>
    <t>OffensiveTeamBills</t>
  </si>
  <si>
    <t>OffensiveTeamBroncos</t>
  </si>
  <si>
    <t>OffensiveTeamBrowns</t>
  </si>
  <si>
    <t>OffensiveTeamBuccaneers</t>
  </si>
  <si>
    <t>OffensiveTeamCardinals</t>
  </si>
  <si>
    <t>OffensiveTeamChargers</t>
  </si>
  <si>
    <t>OffensiveTeamChiefs</t>
  </si>
  <si>
    <t>OffensiveTeamColts</t>
  </si>
  <si>
    <t>OffensiveTeamCowboys</t>
  </si>
  <si>
    <t>OffensiveTeamDolphins</t>
  </si>
  <si>
    <t>OffensiveTeamEagles</t>
  </si>
  <si>
    <t>OffensiveTeamFalcons</t>
  </si>
  <si>
    <t>OffensiveTeamGiants</t>
  </si>
  <si>
    <t>OffensiveTeamJaguars</t>
  </si>
  <si>
    <t>OffensiveTeamJets</t>
  </si>
  <si>
    <t>OffensiveTeamLions</t>
  </si>
  <si>
    <t>OffensiveTeamPackers</t>
  </si>
  <si>
    <t>OffensiveTeamPanthers</t>
  </si>
  <si>
    <t>OffensiveTeamPatriots</t>
  </si>
  <si>
    <t>OffensiveTeamRaiders</t>
  </si>
  <si>
    <t>OffensiveTeamRams</t>
  </si>
  <si>
    <t>OffensiveTeamRavens</t>
  </si>
  <si>
    <t>OffensiveTeamRedskins</t>
  </si>
  <si>
    <t>OffensiveTeamSaints</t>
  </si>
  <si>
    <t>OffensiveTeamSeahawks</t>
  </si>
  <si>
    <t>OffensiveTeamSteelers</t>
  </si>
  <si>
    <t>OffensiveTeamTexans</t>
  </si>
  <si>
    <t>OffensiveTeamTitans</t>
  </si>
  <si>
    <t>OffensiveTeamVikings</t>
  </si>
  <si>
    <t>DefensiveTeamBears</t>
  </si>
  <si>
    <t>DefensiveTeamBengals</t>
  </si>
  <si>
    <t>DefensiveTeamBills</t>
  </si>
  <si>
    <t>DefensiveTeamBroncos</t>
  </si>
  <si>
    <t>DefensiveTeamBrowns</t>
  </si>
  <si>
    <t>DefensiveTeamBuccaneers</t>
  </si>
  <si>
    <t>DefensiveTeamCardinals</t>
  </si>
  <si>
    <t>DefensiveTeamChargers</t>
  </si>
  <si>
    <t>DefensiveTeamChiefs</t>
  </si>
  <si>
    <t>DefensiveTeamColts</t>
  </si>
  <si>
    <t>DefensiveTeamCowboys</t>
  </si>
  <si>
    <t>DefensiveTeamDolphins</t>
  </si>
  <si>
    <t>DefensiveTeamEagles</t>
  </si>
  <si>
    <t>DefensiveTeamFalcons</t>
  </si>
  <si>
    <t>DefensiveTeamGiants</t>
  </si>
  <si>
    <t>DefensiveTeamJaguars</t>
  </si>
  <si>
    <t>DefensiveTeamJets</t>
  </si>
  <si>
    <t>DefensiveTeamLions</t>
  </si>
  <si>
    <t>DefensiveTeamPackers</t>
  </si>
  <si>
    <t>DefensiveTeamPanthers</t>
  </si>
  <si>
    <t>DefensiveTeamPatriots</t>
  </si>
  <si>
    <t>DefensiveTeamRaiders</t>
  </si>
  <si>
    <t>DefensiveTeamRams</t>
  </si>
  <si>
    <t>DefensiveTeamRavens</t>
  </si>
  <si>
    <t>DefensiveTeamRedskins</t>
  </si>
  <si>
    <t>DefensiveTeamSaints</t>
  </si>
  <si>
    <t>DefensiveTeamSeahawks</t>
  </si>
  <si>
    <t>DefensiveTeamSteelers</t>
  </si>
  <si>
    <t>DefensiveTeamTexans</t>
  </si>
  <si>
    <t>DefensiveTeamTitans</t>
  </si>
  <si>
    <t>DefensiveTeamVikings</t>
  </si>
  <si>
    <t>term</t>
  </si>
  <si>
    <t>estimate</t>
  </si>
  <si>
    <t>std.error</t>
  </si>
  <si>
    <t>statistic</t>
  </si>
  <si>
    <t>p.value</t>
  </si>
  <si>
    <t>position</t>
  </si>
  <si>
    <t>Position</t>
  </si>
  <si>
    <t xml:space="preserve">Mean </t>
  </si>
  <si>
    <t>Standard Deviation</t>
  </si>
  <si>
    <t>25th Percentile</t>
  </si>
  <si>
    <t>75th Percentile</t>
  </si>
  <si>
    <t>Interquartile Range</t>
  </si>
  <si>
    <t>Aggregated Marginal EPA by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</si>
</sst>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1" fontId="0" fillId="0" borderId="0" xfId="0" applyNumberForma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C2FD6-25EA-9C46-BDFA-3359A37ADA73}">
  <dimension ref="A1:F309"/>
  <sheetViews>
    <sheetView workbookViewId="0">
      <selection activeCell="F1" sqref="A1:F309"/>
    </sheetView>
  </sheetViews>
  <sheetFormatPr baseColWidth="10" defaultRowHeight="16" x14ac:dyDescent="0.2"/>
  <sheetData>
    <row r="1" spans="1:6" x14ac:dyDescent="0.2">
      <c r="A1" t="s">
        <v>311</v>
      </c>
      <c r="B1" t="s">
        <v>312</v>
      </c>
      <c r="C1" t="s">
        <v>313</v>
      </c>
      <c r="D1" t="s">
        <v>314</v>
      </c>
      <c r="E1" t="s">
        <v>315</v>
      </c>
      <c r="F1" t="s">
        <v>316</v>
      </c>
    </row>
    <row r="2" spans="1:6" x14ac:dyDescent="0.2">
      <c r="A2" t="s">
        <v>0</v>
      </c>
      <c r="B2">
        <v>-9.7235819986872501E-2</v>
      </c>
      <c r="C2">
        <v>0.1042412730023</v>
      </c>
      <c r="D2">
        <v>-0.93279578411064701</v>
      </c>
      <c r="E2">
        <v>0.350928601304212</v>
      </c>
      <c r="F2" t="s">
        <v>1</v>
      </c>
    </row>
    <row r="3" spans="1:6" x14ac:dyDescent="0.2">
      <c r="A3" t="s">
        <v>2</v>
      </c>
      <c r="B3">
        <v>1.6881382109267901E-2</v>
      </c>
      <c r="C3">
        <v>0.11553205141426</v>
      </c>
      <c r="D3">
        <v>0.14611860434068499</v>
      </c>
      <c r="E3">
        <v>0.883828176159693</v>
      </c>
      <c r="F3" t="s">
        <v>1</v>
      </c>
    </row>
    <row r="4" spans="1:6" x14ac:dyDescent="0.2">
      <c r="A4" t="s">
        <v>3</v>
      </c>
      <c r="B4">
        <v>0.17253751641335099</v>
      </c>
      <c r="C4">
        <v>0.14076162310804599</v>
      </c>
      <c r="D4">
        <v>1.22574258951898</v>
      </c>
      <c r="E4">
        <v>0.220299637370755</v>
      </c>
      <c r="F4" t="s">
        <v>4</v>
      </c>
    </row>
    <row r="5" spans="1:6" x14ac:dyDescent="0.2">
      <c r="A5" t="s">
        <v>5</v>
      </c>
      <c r="B5">
        <v>5.8266556610644997E-2</v>
      </c>
      <c r="C5">
        <v>0.12346709945263</v>
      </c>
      <c r="D5">
        <v>0.471919700624373</v>
      </c>
      <c r="E5">
        <v>0.63698556087883895</v>
      </c>
      <c r="F5" t="s">
        <v>1</v>
      </c>
    </row>
    <row r="6" spans="1:6" x14ac:dyDescent="0.2">
      <c r="A6" t="s">
        <v>6</v>
      </c>
      <c r="B6">
        <v>1.8880715030552601E-2</v>
      </c>
      <c r="C6">
        <v>0.116084610963682</v>
      </c>
      <c r="D6">
        <v>0.16264614985408901</v>
      </c>
      <c r="E6">
        <v>0.87079751290415897</v>
      </c>
      <c r="F6" t="s">
        <v>1</v>
      </c>
    </row>
    <row r="7" spans="1:6" x14ac:dyDescent="0.2">
      <c r="A7" t="s">
        <v>7</v>
      </c>
      <c r="B7">
        <v>-6.5469925513155794E-2</v>
      </c>
      <c r="C7">
        <v>0.149915217109828</v>
      </c>
      <c r="D7">
        <v>-0.43671300869472501</v>
      </c>
      <c r="E7">
        <v>0.66232082645389501</v>
      </c>
      <c r="F7" t="s">
        <v>8</v>
      </c>
    </row>
    <row r="8" spans="1:6" x14ac:dyDescent="0.2">
      <c r="A8" t="s">
        <v>9</v>
      </c>
      <c r="B8">
        <v>-9.6624764690780504E-2</v>
      </c>
      <c r="C8">
        <v>0.140624883921317</v>
      </c>
      <c r="D8">
        <v>-0.68711000497496699</v>
      </c>
      <c r="E8">
        <v>0.492015661901962</v>
      </c>
      <c r="F8" t="s">
        <v>8</v>
      </c>
    </row>
    <row r="9" spans="1:6" x14ac:dyDescent="0.2">
      <c r="A9" t="s">
        <v>10</v>
      </c>
      <c r="B9">
        <v>4.6050244203776299E-2</v>
      </c>
      <c r="C9">
        <v>0.14166757536960201</v>
      </c>
      <c r="D9">
        <v>0.32505846227433399</v>
      </c>
      <c r="E9">
        <v>0.74513778661744501</v>
      </c>
      <c r="F9" t="s">
        <v>1</v>
      </c>
    </row>
    <row r="10" spans="1:6" x14ac:dyDescent="0.2">
      <c r="A10" t="s">
        <v>11</v>
      </c>
      <c r="B10">
        <v>-0.115232251463639</v>
      </c>
      <c r="C10">
        <v>0.11305876757911899</v>
      </c>
      <c r="D10">
        <v>-1.01922437269625</v>
      </c>
      <c r="E10">
        <v>0.30809994316496903</v>
      </c>
      <c r="F10" t="s">
        <v>1</v>
      </c>
    </row>
    <row r="11" spans="1:6" x14ac:dyDescent="0.2">
      <c r="A11" t="s">
        <v>12</v>
      </c>
      <c r="B11">
        <v>0.108917611828986</v>
      </c>
      <c r="C11">
        <v>0.12814052468273401</v>
      </c>
      <c r="D11">
        <v>0.84998568640684102</v>
      </c>
      <c r="E11">
        <v>0.39533592026970998</v>
      </c>
      <c r="F11" t="s">
        <v>8</v>
      </c>
    </row>
    <row r="12" spans="1:6" x14ac:dyDescent="0.2">
      <c r="A12" t="s">
        <v>13</v>
      </c>
      <c r="B12">
        <v>-1.5923627611444401E-2</v>
      </c>
      <c r="C12">
        <v>0.151662314975511</v>
      </c>
      <c r="D12">
        <v>-0.104993963820317</v>
      </c>
      <c r="E12">
        <v>0.91638089603084605</v>
      </c>
      <c r="F12" t="s">
        <v>8</v>
      </c>
    </row>
    <row r="13" spans="1:6" x14ac:dyDescent="0.2">
      <c r="A13" t="s">
        <v>14</v>
      </c>
      <c r="B13">
        <v>9.5967067605119402E-2</v>
      </c>
      <c r="C13">
        <v>0.11579409318170999</v>
      </c>
      <c r="D13">
        <v>0.82877342849019697</v>
      </c>
      <c r="E13">
        <v>0.40723542223959303</v>
      </c>
      <c r="F13" t="s">
        <v>1</v>
      </c>
    </row>
    <row r="14" spans="1:6" x14ac:dyDescent="0.2">
      <c r="A14" t="s">
        <v>15</v>
      </c>
      <c r="B14">
        <v>9.2034471482164204E-2</v>
      </c>
      <c r="C14">
        <v>0.114173724902636</v>
      </c>
      <c r="D14">
        <v>0.80609152027445996</v>
      </c>
      <c r="E14">
        <v>0.420192789726274</v>
      </c>
      <c r="F14" t="s">
        <v>4</v>
      </c>
    </row>
    <row r="15" spans="1:6" x14ac:dyDescent="0.2">
      <c r="A15" t="s">
        <v>16</v>
      </c>
      <c r="B15">
        <v>-3.2647276420516499E-3</v>
      </c>
      <c r="C15">
        <v>0.119983343681369</v>
      </c>
      <c r="D15">
        <v>-2.7209840481871701E-2</v>
      </c>
      <c r="E15">
        <v>0.97829244378024904</v>
      </c>
      <c r="F15" t="s">
        <v>8</v>
      </c>
    </row>
    <row r="16" spans="1:6" x14ac:dyDescent="0.2">
      <c r="A16" t="s">
        <v>17</v>
      </c>
      <c r="B16">
        <v>7.9574698203157407E-2</v>
      </c>
      <c r="C16">
        <v>0.132352952901474</v>
      </c>
      <c r="D16">
        <v>0.601230999828121</v>
      </c>
      <c r="E16">
        <v>0.54768806582610996</v>
      </c>
      <c r="F16" t="s">
        <v>1</v>
      </c>
    </row>
    <row r="17" spans="1:6" x14ac:dyDescent="0.2">
      <c r="A17" t="s">
        <v>18</v>
      </c>
      <c r="B17">
        <v>-5.24468490720192E-2</v>
      </c>
      <c r="C17">
        <v>0.129290795598236</v>
      </c>
      <c r="D17">
        <v>-0.40565029265497698</v>
      </c>
      <c r="E17">
        <v>0.68500079671218195</v>
      </c>
      <c r="F17" t="s">
        <v>1</v>
      </c>
    </row>
    <row r="18" spans="1:6" x14ac:dyDescent="0.2">
      <c r="A18" t="s">
        <v>19</v>
      </c>
      <c r="B18">
        <v>2.2291821629503099E-2</v>
      </c>
      <c r="C18">
        <v>8.0359629987819495E-2</v>
      </c>
      <c r="D18">
        <v>0.27740075001442899</v>
      </c>
      <c r="E18">
        <v>0.78147321620713806</v>
      </c>
      <c r="F18" t="s">
        <v>8</v>
      </c>
    </row>
    <row r="19" spans="1:6" x14ac:dyDescent="0.2">
      <c r="A19" t="s">
        <v>20</v>
      </c>
      <c r="B19">
        <v>7.6798502508958304E-3</v>
      </c>
      <c r="C19">
        <v>0.13870155270242299</v>
      </c>
      <c r="D19">
        <v>5.5369605467737899E-2</v>
      </c>
      <c r="E19">
        <v>0.95584416633369695</v>
      </c>
      <c r="F19" t="s">
        <v>1</v>
      </c>
    </row>
    <row r="20" spans="1:6" x14ac:dyDescent="0.2">
      <c r="A20" t="s">
        <v>21</v>
      </c>
      <c r="B20">
        <v>-0.13299927528671701</v>
      </c>
      <c r="C20">
        <v>0.127278262126063</v>
      </c>
      <c r="D20">
        <v>-1.04494886294871</v>
      </c>
      <c r="E20">
        <v>0.29605017443896797</v>
      </c>
      <c r="F20" t="s">
        <v>8</v>
      </c>
    </row>
    <row r="21" spans="1:6" x14ac:dyDescent="0.2">
      <c r="A21" t="s">
        <v>22</v>
      </c>
      <c r="B21">
        <v>-0.15080154771825399</v>
      </c>
      <c r="C21">
        <v>0.104504222141886</v>
      </c>
      <c r="D21">
        <v>-1.44301870898106</v>
      </c>
      <c r="E21">
        <v>0.14901962786440301</v>
      </c>
      <c r="F21" t="s">
        <v>1</v>
      </c>
    </row>
    <row r="22" spans="1:6" x14ac:dyDescent="0.2">
      <c r="A22" t="s">
        <v>23</v>
      </c>
      <c r="B22">
        <v>0.146473333132946</v>
      </c>
      <c r="C22">
        <v>0.12578691653215501</v>
      </c>
      <c r="D22">
        <v>1.16445602747168</v>
      </c>
      <c r="E22">
        <v>0.24424317962904399</v>
      </c>
      <c r="F22" t="s">
        <v>4</v>
      </c>
    </row>
    <row r="23" spans="1:6" x14ac:dyDescent="0.2">
      <c r="A23" t="s">
        <v>24</v>
      </c>
      <c r="B23">
        <v>0.135516758342801</v>
      </c>
      <c r="C23">
        <v>0.140948165972449</v>
      </c>
      <c r="D23">
        <v>0.96146521246179395</v>
      </c>
      <c r="E23">
        <v>0.33632159432810499</v>
      </c>
      <c r="F23" t="s">
        <v>8</v>
      </c>
    </row>
    <row r="24" spans="1:6" x14ac:dyDescent="0.2">
      <c r="A24" t="s">
        <v>25</v>
      </c>
      <c r="B24">
        <v>-0.177187139864283</v>
      </c>
      <c r="C24">
        <v>0.124087829064007</v>
      </c>
      <c r="D24">
        <v>-1.4279171551376499</v>
      </c>
      <c r="E24">
        <v>0.153320118781232</v>
      </c>
      <c r="F24" t="s">
        <v>8</v>
      </c>
    </row>
    <row r="25" spans="1:6" x14ac:dyDescent="0.2">
      <c r="A25" t="s">
        <v>26</v>
      </c>
      <c r="B25">
        <v>-3.3268312153695301E-2</v>
      </c>
      <c r="C25">
        <v>0.115861815858239</v>
      </c>
      <c r="D25">
        <v>-0.28713784526215402</v>
      </c>
      <c r="E25">
        <v>0.77400761620190595</v>
      </c>
      <c r="F25" t="s">
        <v>1</v>
      </c>
    </row>
    <row r="26" spans="1:6" x14ac:dyDescent="0.2">
      <c r="A26" t="s">
        <v>27</v>
      </c>
      <c r="B26">
        <v>2.3191843573128899E-2</v>
      </c>
      <c r="C26">
        <v>0.13637507933457099</v>
      </c>
      <c r="D26">
        <v>0.17005924899396099</v>
      </c>
      <c r="E26">
        <v>0.86496402742598999</v>
      </c>
      <c r="F26" t="s">
        <v>1</v>
      </c>
    </row>
    <row r="27" spans="1:6" x14ac:dyDescent="0.2">
      <c r="A27" t="s">
        <v>28</v>
      </c>
      <c r="B27">
        <v>-0.13948012372114599</v>
      </c>
      <c r="C27">
        <v>0.10839756936734</v>
      </c>
      <c r="D27">
        <v>-1.2867458609562801</v>
      </c>
      <c r="E27">
        <v>0.198187092331125</v>
      </c>
      <c r="F27" t="s">
        <v>8</v>
      </c>
    </row>
    <row r="28" spans="1:6" x14ac:dyDescent="0.2">
      <c r="A28" t="s">
        <v>29</v>
      </c>
      <c r="B28">
        <v>2.7308823610969101E-2</v>
      </c>
      <c r="C28">
        <v>0.11464091500585499</v>
      </c>
      <c r="D28">
        <v>0.23821184268787901</v>
      </c>
      <c r="E28">
        <v>0.81171748214170103</v>
      </c>
      <c r="F28" t="s">
        <v>1</v>
      </c>
    </row>
    <row r="29" spans="1:6" x14ac:dyDescent="0.2">
      <c r="A29" t="s">
        <v>30</v>
      </c>
      <c r="B29">
        <v>-0.13665973533484499</v>
      </c>
      <c r="C29">
        <v>9.7402204097153805E-2</v>
      </c>
      <c r="D29">
        <v>-1.40304561484599</v>
      </c>
      <c r="E29">
        <v>0.16060762510645801</v>
      </c>
      <c r="F29" t="s">
        <v>8</v>
      </c>
    </row>
    <row r="30" spans="1:6" x14ac:dyDescent="0.2">
      <c r="A30" t="s">
        <v>31</v>
      </c>
      <c r="B30">
        <v>-0.133800158406644</v>
      </c>
      <c r="C30">
        <v>0.122569023692106</v>
      </c>
      <c r="D30">
        <v>-1.0916311020209399</v>
      </c>
      <c r="E30">
        <v>0.27499899682801598</v>
      </c>
      <c r="F30" t="s">
        <v>1</v>
      </c>
    </row>
    <row r="31" spans="1:6" x14ac:dyDescent="0.2">
      <c r="A31" t="s">
        <v>32</v>
      </c>
      <c r="B31">
        <v>9.1246226554266702E-2</v>
      </c>
      <c r="C31">
        <v>0.10912128861105801</v>
      </c>
      <c r="D31">
        <v>0.83619088186812696</v>
      </c>
      <c r="E31">
        <v>0.40305035099116998</v>
      </c>
      <c r="F31" t="s">
        <v>1</v>
      </c>
    </row>
    <row r="32" spans="1:6" x14ac:dyDescent="0.2">
      <c r="A32" t="s">
        <v>33</v>
      </c>
      <c r="B32">
        <v>5.3145249486066901E-2</v>
      </c>
      <c r="C32">
        <v>0.111390334444867</v>
      </c>
      <c r="D32">
        <v>0.47710826752541602</v>
      </c>
      <c r="E32">
        <v>0.63328650135539999</v>
      </c>
      <c r="F32" t="s">
        <v>4</v>
      </c>
    </row>
    <row r="33" spans="1:6" x14ac:dyDescent="0.2">
      <c r="A33" t="s">
        <v>34</v>
      </c>
      <c r="B33">
        <v>-9.04103426969744E-2</v>
      </c>
      <c r="C33">
        <v>0.13048259068051499</v>
      </c>
      <c r="D33">
        <v>-0.69289199597778595</v>
      </c>
      <c r="E33">
        <v>0.48837960720985202</v>
      </c>
      <c r="F33" t="s">
        <v>8</v>
      </c>
    </row>
    <row r="34" spans="1:6" x14ac:dyDescent="0.2">
      <c r="A34" t="s">
        <v>35</v>
      </c>
      <c r="B34">
        <v>1.00095732650384E-2</v>
      </c>
      <c r="C34">
        <v>0.11427199334707901</v>
      </c>
      <c r="D34">
        <v>8.7594282482115204E-2</v>
      </c>
      <c r="E34">
        <v>0.93019939451315303</v>
      </c>
      <c r="F34" t="s">
        <v>4</v>
      </c>
    </row>
    <row r="35" spans="1:6" x14ac:dyDescent="0.2">
      <c r="A35" t="s">
        <v>36</v>
      </c>
      <c r="B35">
        <v>-7.4594073950259698E-3</v>
      </c>
      <c r="C35">
        <v>9.2498096975659E-2</v>
      </c>
      <c r="D35">
        <v>-8.0643901214409994E-2</v>
      </c>
      <c r="E35">
        <v>0.93572537984207704</v>
      </c>
      <c r="F35" t="s">
        <v>4</v>
      </c>
    </row>
    <row r="36" spans="1:6" x14ac:dyDescent="0.2">
      <c r="A36" t="s">
        <v>37</v>
      </c>
      <c r="B36">
        <v>2.5366622682359001E-2</v>
      </c>
      <c r="C36">
        <v>0.101962899589078</v>
      </c>
      <c r="D36">
        <v>0.248782868912021</v>
      </c>
      <c r="E36">
        <v>0.80352946525762403</v>
      </c>
      <c r="F36" t="s">
        <v>8</v>
      </c>
    </row>
    <row r="37" spans="1:6" x14ac:dyDescent="0.2">
      <c r="A37" t="s">
        <v>38</v>
      </c>
      <c r="B37">
        <v>2.5361253472655901E-2</v>
      </c>
      <c r="C37">
        <v>8.8494862412836897E-2</v>
      </c>
      <c r="D37">
        <v>0.28658447260297698</v>
      </c>
      <c r="E37">
        <v>0.77443134411867098</v>
      </c>
      <c r="F37" t="s">
        <v>4</v>
      </c>
    </row>
    <row r="38" spans="1:6" x14ac:dyDescent="0.2">
      <c r="A38" t="s">
        <v>39</v>
      </c>
      <c r="B38">
        <v>-4.5792842068502503E-2</v>
      </c>
      <c r="C38">
        <v>0.11688184653832299</v>
      </c>
      <c r="D38">
        <v>-0.39178746250802898</v>
      </c>
      <c r="E38">
        <v>0.69521643939703504</v>
      </c>
      <c r="F38" t="s">
        <v>8</v>
      </c>
    </row>
    <row r="39" spans="1:6" x14ac:dyDescent="0.2">
      <c r="A39" t="s">
        <v>40</v>
      </c>
      <c r="B39">
        <v>3.3143956417030898E-2</v>
      </c>
      <c r="C39">
        <v>8.8632323131022095E-2</v>
      </c>
      <c r="D39">
        <v>0.37394886251639098</v>
      </c>
      <c r="E39">
        <v>0.70844348274257796</v>
      </c>
      <c r="F39" t="s">
        <v>8</v>
      </c>
    </row>
    <row r="40" spans="1:6" x14ac:dyDescent="0.2">
      <c r="A40" t="s">
        <v>41</v>
      </c>
      <c r="B40">
        <v>-6.9072580868501293E-2</v>
      </c>
      <c r="C40">
        <v>8.6307900289272904E-2</v>
      </c>
      <c r="D40">
        <v>-0.80030426689787404</v>
      </c>
      <c r="E40">
        <v>0.42353721849676901</v>
      </c>
      <c r="F40" t="s">
        <v>8</v>
      </c>
    </row>
    <row r="41" spans="1:6" x14ac:dyDescent="0.2">
      <c r="A41" t="s">
        <v>42</v>
      </c>
      <c r="B41">
        <v>-1.7594771017812299E-2</v>
      </c>
      <c r="C41">
        <v>0.130565931968745</v>
      </c>
      <c r="D41">
        <v>-0.13475774846093999</v>
      </c>
      <c r="E41">
        <v>0.89280379618427697</v>
      </c>
      <c r="F41" t="s">
        <v>1</v>
      </c>
    </row>
    <row r="42" spans="1:6" x14ac:dyDescent="0.2">
      <c r="A42" t="s">
        <v>43</v>
      </c>
      <c r="B42">
        <v>7.0987379783816099E-2</v>
      </c>
      <c r="C42">
        <v>0.120439602065394</v>
      </c>
      <c r="D42">
        <v>0.58940231092155804</v>
      </c>
      <c r="E42">
        <v>0.55559330853704603</v>
      </c>
      <c r="F42" t="s">
        <v>8</v>
      </c>
    </row>
    <row r="43" spans="1:6" x14ac:dyDescent="0.2">
      <c r="A43" t="s">
        <v>44</v>
      </c>
      <c r="B43">
        <v>-6.3771030585104999E-2</v>
      </c>
      <c r="C43">
        <v>0.113951775854833</v>
      </c>
      <c r="D43">
        <v>-0.559631739889207</v>
      </c>
      <c r="E43">
        <v>0.57573242219799303</v>
      </c>
      <c r="F43" t="s">
        <v>4</v>
      </c>
    </row>
    <row r="44" spans="1:6" x14ac:dyDescent="0.2">
      <c r="A44" t="s">
        <v>45</v>
      </c>
      <c r="B44">
        <v>8.3465286776273406E-2</v>
      </c>
      <c r="C44">
        <v>0.112082855363297</v>
      </c>
      <c r="D44">
        <v>0.74467487918411301</v>
      </c>
      <c r="E44">
        <v>0.45647076224431798</v>
      </c>
      <c r="F44" t="s">
        <v>8</v>
      </c>
    </row>
    <row r="45" spans="1:6" x14ac:dyDescent="0.2">
      <c r="A45" t="s">
        <v>46</v>
      </c>
      <c r="B45">
        <v>0.15099597692837499</v>
      </c>
      <c r="C45">
        <v>0.125174520394877</v>
      </c>
      <c r="D45">
        <v>1.20628364664024</v>
      </c>
      <c r="E45">
        <v>0.227712174280676</v>
      </c>
      <c r="F45" t="s">
        <v>8</v>
      </c>
    </row>
    <row r="46" spans="1:6" x14ac:dyDescent="0.2">
      <c r="A46" t="s">
        <v>47</v>
      </c>
      <c r="B46">
        <v>1.48057221949927E-3</v>
      </c>
      <c r="C46">
        <v>0.107250499918912</v>
      </c>
      <c r="D46">
        <v>1.38048048318533E-2</v>
      </c>
      <c r="E46">
        <v>0.98898574811928197</v>
      </c>
      <c r="F46" t="s">
        <v>4</v>
      </c>
    </row>
    <row r="47" spans="1:6" x14ac:dyDescent="0.2">
      <c r="A47" t="s">
        <v>48</v>
      </c>
      <c r="B47">
        <v>6.5029471406630499E-2</v>
      </c>
      <c r="C47">
        <v>8.6649403804479996E-2</v>
      </c>
      <c r="D47">
        <v>0.75048954235583898</v>
      </c>
      <c r="E47">
        <v>0.452962415455198</v>
      </c>
      <c r="F47" t="s">
        <v>8</v>
      </c>
    </row>
    <row r="48" spans="1:6" x14ac:dyDescent="0.2">
      <c r="A48" t="s">
        <v>49</v>
      </c>
      <c r="B48">
        <v>4.9378634643405098E-2</v>
      </c>
      <c r="C48">
        <v>8.8664220798509594E-2</v>
      </c>
      <c r="D48">
        <v>0.55691725702545303</v>
      </c>
      <c r="E48">
        <v>0.57758572491011495</v>
      </c>
      <c r="F48" t="s">
        <v>4</v>
      </c>
    </row>
    <row r="49" spans="1:6" x14ac:dyDescent="0.2">
      <c r="A49" t="s">
        <v>50</v>
      </c>
      <c r="B49">
        <v>-1.41927533491861E-3</v>
      </c>
      <c r="C49">
        <v>0.13182369508209399</v>
      </c>
      <c r="D49">
        <v>-1.07664660289999E-2</v>
      </c>
      <c r="E49">
        <v>0.99140979929393303</v>
      </c>
      <c r="F49" t="s">
        <v>8</v>
      </c>
    </row>
    <row r="50" spans="1:6" x14ac:dyDescent="0.2">
      <c r="A50" t="s">
        <v>51</v>
      </c>
      <c r="B50">
        <v>0.20320697976897401</v>
      </c>
      <c r="C50">
        <v>0.10992113799179901</v>
      </c>
      <c r="D50">
        <v>1.8486615357287799</v>
      </c>
      <c r="E50">
        <v>6.4510870218748601E-2</v>
      </c>
      <c r="F50" t="s">
        <v>8</v>
      </c>
    </row>
    <row r="51" spans="1:6" x14ac:dyDescent="0.2">
      <c r="A51" t="s">
        <v>52</v>
      </c>
      <c r="B51">
        <v>7.8185239117025004E-2</v>
      </c>
      <c r="C51">
        <v>0.14650741287674099</v>
      </c>
      <c r="D51">
        <v>0.53366063588061197</v>
      </c>
      <c r="E51">
        <v>0.59357802471971899</v>
      </c>
      <c r="F51" t="s">
        <v>8</v>
      </c>
    </row>
    <row r="52" spans="1:6" x14ac:dyDescent="0.2">
      <c r="A52" t="s">
        <v>53</v>
      </c>
      <c r="B52">
        <v>-6.9491988814660594E-2</v>
      </c>
      <c r="C52">
        <v>9.0315540197629204E-2</v>
      </c>
      <c r="D52">
        <v>-0.76943556626686505</v>
      </c>
      <c r="E52">
        <v>0.441637350116526</v>
      </c>
      <c r="F52" t="s">
        <v>1</v>
      </c>
    </row>
    <row r="53" spans="1:6" x14ac:dyDescent="0.2">
      <c r="A53" t="s">
        <v>54</v>
      </c>
      <c r="B53">
        <v>0.15870409347605599</v>
      </c>
      <c r="C53">
        <v>0.112886211218439</v>
      </c>
      <c r="D53">
        <v>1.40587669444374</v>
      </c>
      <c r="E53">
        <v>0.15976513402112</v>
      </c>
      <c r="F53" t="s">
        <v>8</v>
      </c>
    </row>
    <row r="54" spans="1:6" x14ac:dyDescent="0.2">
      <c r="A54" t="s">
        <v>55</v>
      </c>
      <c r="B54">
        <v>-6.51095972680754E-2</v>
      </c>
      <c r="C54">
        <v>0.12321345185681699</v>
      </c>
      <c r="D54">
        <v>-0.52842929312407805</v>
      </c>
      <c r="E54">
        <v>0.59720306787347799</v>
      </c>
      <c r="F54" t="s">
        <v>8</v>
      </c>
    </row>
    <row r="55" spans="1:6" x14ac:dyDescent="0.2">
      <c r="A55" t="s">
        <v>56</v>
      </c>
      <c r="B55">
        <v>1.7078510643040001E-3</v>
      </c>
      <c r="C55">
        <v>0.11505701448014399</v>
      </c>
      <c r="D55">
        <v>1.48435197282017E-2</v>
      </c>
      <c r="E55">
        <v>0.98815706152713201</v>
      </c>
      <c r="F55" t="s">
        <v>4</v>
      </c>
    </row>
    <row r="56" spans="1:6" x14ac:dyDescent="0.2">
      <c r="A56" t="s">
        <v>57</v>
      </c>
      <c r="B56">
        <v>5.4006716286697301E-2</v>
      </c>
      <c r="C56">
        <v>8.9971615852688896E-2</v>
      </c>
      <c r="D56">
        <v>0.60026393629656305</v>
      </c>
      <c r="E56">
        <v>0.54833227174951804</v>
      </c>
      <c r="F56" t="s">
        <v>1</v>
      </c>
    </row>
    <row r="57" spans="1:6" x14ac:dyDescent="0.2">
      <c r="A57" t="s">
        <v>58</v>
      </c>
      <c r="B57">
        <v>1.94172614164199E-2</v>
      </c>
      <c r="C57">
        <v>0.118813940034126</v>
      </c>
      <c r="D57">
        <v>0.163425784978116</v>
      </c>
      <c r="E57">
        <v>0.870183669065549</v>
      </c>
      <c r="F57" t="s">
        <v>4</v>
      </c>
    </row>
    <row r="58" spans="1:6" x14ac:dyDescent="0.2">
      <c r="A58" t="s">
        <v>59</v>
      </c>
      <c r="B58">
        <v>-0.20283655128876299</v>
      </c>
      <c r="C58">
        <v>9.9379381127179797E-2</v>
      </c>
      <c r="D58">
        <v>-2.0410325460689398</v>
      </c>
      <c r="E58">
        <v>4.1251294879107198E-2</v>
      </c>
      <c r="F58" t="s">
        <v>8</v>
      </c>
    </row>
    <row r="59" spans="1:6" x14ac:dyDescent="0.2">
      <c r="A59" t="s">
        <v>60</v>
      </c>
      <c r="B59">
        <v>-0.241523659977292</v>
      </c>
      <c r="C59">
        <v>0.1302909795329</v>
      </c>
      <c r="D59">
        <v>-1.85372510701175</v>
      </c>
      <c r="E59">
        <v>6.3782656971531806E-2</v>
      </c>
      <c r="F59" t="s">
        <v>1</v>
      </c>
    </row>
    <row r="60" spans="1:6" x14ac:dyDescent="0.2">
      <c r="A60" t="s">
        <v>61</v>
      </c>
      <c r="B60">
        <v>6.2269925341481902E-2</v>
      </c>
      <c r="C60">
        <v>9.4214940012368506E-2</v>
      </c>
      <c r="D60">
        <v>0.66093472365749195</v>
      </c>
      <c r="E60">
        <v>0.50865632834835495</v>
      </c>
      <c r="F60" t="s">
        <v>1</v>
      </c>
    </row>
    <row r="61" spans="1:6" x14ac:dyDescent="0.2">
      <c r="A61" t="s">
        <v>62</v>
      </c>
      <c r="B61">
        <v>7.5792263919000402E-2</v>
      </c>
      <c r="C61">
        <v>0.12157921731528699</v>
      </c>
      <c r="D61">
        <v>0.62339818920244505</v>
      </c>
      <c r="E61">
        <v>0.53302489708636902</v>
      </c>
      <c r="F61" t="s">
        <v>1</v>
      </c>
    </row>
    <row r="62" spans="1:6" x14ac:dyDescent="0.2">
      <c r="A62" t="s">
        <v>63</v>
      </c>
      <c r="B62">
        <v>-7.3385080986030193E-2</v>
      </c>
      <c r="C62">
        <v>0.108350237730338</v>
      </c>
      <c r="D62">
        <v>-0.67729506204380496</v>
      </c>
      <c r="E62">
        <v>0.49822097768923401</v>
      </c>
      <c r="F62" t="s">
        <v>1</v>
      </c>
    </row>
    <row r="63" spans="1:6" x14ac:dyDescent="0.2">
      <c r="A63" t="s">
        <v>64</v>
      </c>
      <c r="B63">
        <v>-1.8662786204706801E-2</v>
      </c>
      <c r="C63">
        <v>0.12260785690083401</v>
      </c>
      <c r="D63">
        <v>-0.15221525501258401</v>
      </c>
      <c r="E63">
        <v>0.87901759640451604</v>
      </c>
      <c r="F63" t="s">
        <v>1</v>
      </c>
    </row>
    <row r="64" spans="1:6" x14ac:dyDescent="0.2">
      <c r="A64" t="s">
        <v>65</v>
      </c>
      <c r="B64">
        <v>-9.7563740195223694E-2</v>
      </c>
      <c r="C64">
        <v>0.13146094080111001</v>
      </c>
      <c r="D64">
        <v>-0.74215002266589702</v>
      </c>
      <c r="E64">
        <v>0.45799890844861002</v>
      </c>
      <c r="F64" t="s">
        <v>1</v>
      </c>
    </row>
    <row r="65" spans="1:6" x14ac:dyDescent="0.2">
      <c r="A65" t="s">
        <v>66</v>
      </c>
      <c r="B65">
        <v>-0.125808733668442</v>
      </c>
      <c r="C65">
        <v>9.4936083411378797E-2</v>
      </c>
      <c r="D65">
        <v>-1.3251940584412401</v>
      </c>
      <c r="E65">
        <v>0.18511107464736201</v>
      </c>
      <c r="F65" t="s">
        <v>1</v>
      </c>
    </row>
    <row r="66" spans="1:6" x14ac:dyDescent="0.2">
      <c r="A66" t="s">
        <v>67</v>
      </c>
      <c r="B66">
        <v>6.3663996988019195E-2</v>
      </c>
      <c r="C66">
        <v>9.9375827625335006E-2</v>
      </c>
      <c r="D66">
        <v>0.64063865941367604</v>
      </c>
      <c r="E66">
        <v>0.521759550810041</v>
      </c>
      <c r="F66" t="s">
        <v>8</v>
      </c>
    </row>
    <row r="67" spans="1:6" x14ac:dyDescent="0.2">
      <c r="A67" t="s">
        <v>68</v>
      </c>
      <c r="B67">
        <v>-5.7280481664442997E-3</v>
      </c>
      <c r="C67">
        <v>0.110798369342003</v>
      </c>
      <c r="D67">
        <v>-5.1697946463123999E-2</v>
      </c>
      <c r="E67">
        <v>0.95876951947641098</v>
      </c>
      <c r="F67" t="s">
        <v>1</v>
      </c>
    </row>
    <row r="68" spans="1:6" x14ac:dyDescent="0.2">
      <c r="A68" t="s">
        <v>69</v>
      </c>
      <c r="B68">
        <v>1.1857350859184001E-2</v>
      </c>
      <c r="C68">
        <v>0.116893290204164</v>
      </c>
      <c r="D68">
        <v>0.101437395067537</v>
      </c>
      <c r="E68">
        <v>0.91920354000761395</v>
      </c>
      <c r="F68" t="s">
        <v>4</v>
      </c>
    </row>
    <row r="69" spans="1:6" x14ac:dyDescent="0.2">
      <c r="A69" t="s">
        <v>70</v>
      </c>
      <c r="B69">
        <v>-1.7421261292776699E-2</v>
      </c>
      <c r="C69">
        <v>8.8345689816746203E-2</v>
      </c>
      <c r="D69">
        <v>-0.19719424149512299</v>
      </c>
      <c r="E69">
        <v>0.84367610317914499</v>
      </c>
      <c r="F69" t="s">
        <v>1</v>
      </c>
    </row>
    <row r="70" spans="1:6" x14ac:dyDescent="0.2">
      <c r="A70" t="s">
        <v>71</v>
      </c>
      <c r="B70">
        <v>0.130711006354225</v>
      </c>
      <c r="C70">
        <v>0.108563431640489</v>
      </c>
      <c r="D70">
        <v>1.2040058459747101</v>
      </c>
      <c r="E70">
        <v>0.228591346766395</v>
      </c>
      <c r="F70" t="s">
        <v>1</v>
      </c>
    </row>
    <row r="71" spans="1:6" x14ac:dyDescent="0.2">
      <c r="A71" t="s">
        <v>72</v>
      </c>
      <c r="B71">
        <v>-8.4139000494332705E-2</v>
      </c>
      <c r="C71">
        <v>9.4072009069725002E-2</v>
      </c>
      <c r="D71">
        <v>-0.89441058319451805</v>
      </c>
      <c r="E71">
        <v>0.37110529440427398</v>
      </c>
      <c r="F71" t="s">
        <v>1</v>
      </c>
    </row>
    <row r="72" spans="1:6" x14ac:dyDescent="0.2">
      <c r="A72" t="s">
        <v>73</v>
      </c>
      <c r="B72">
        <v>3.5910149948688803E-2</v>
      </c>
      <c r="C72">
        <v>9.2836750839846896E-2</v>
      </c>
      <c r="D72">
        <v>0.38680963760394399</v>
      </c>
      <c r="E72">
        <v>0.69889830505925599</v>
      </c>
      <c r="F72" t="s">
        <v>1</v>
      </c>
    </row>
    <row r="73" spans="1:6" x14ac:dyDescent="0.2">
      <c r="A73" t="s">
        <v>74</v>
      </c>
      <c r="B73">
        <v>-2.0630674446454702E-3</v>
      </c>
      <c r="C73">
        <v>0.13457365874392399</v>
      </c>
      <c r="D73">
        <v>-1.53303957394159E-2</v>
      </c>
      <c r="E73">
        <v>0.98776863626026501</v>
      </c>
      <c r="F73" t="s">
        <v>8</v>
      </c>
    </row>
    <row r="74" spans="1:6" x14ac:dyDescent="0.2">
      <c r="A74" t="s">
        <v>75</v>
      </c>
      <c r="B74">
        <v>0.16028355671238301</v>
      </c>
      <c r="C74">
        <v>0.160827160925683</v>
      </c>
      <c r="D74">
        <v>0.996619947711748</v>
      </c>
      <c r="E74">
        <v>0.31895242791608402</v>
      </c>
      <c r="F74" t="s">
        <v>4</v>
      </c>
    </row>
    <row r="75" spans="1:6" x14ac:dyDescent="0.2">
      <c r="A75" t="s">
        <v>76</v>
      </c>
      <c r="B75">
        <v>-0.138040794881331</v>
      </c>
      <c r="C75">
        <v>0.119780425372999</v>
      </c>
      <c r="D75">
        <v>-1.1524486947802199</v>
      </c>
      <c r="E75">
        <v>0.24914063438760101</v>
      </c>
      <c r="F75" t="s">
        <v>8</v>
      </c>
    </row>
    <row r="76" spans="1:6" x14ac:dyDescent="0.2">
      <c r="A76" t="s">
        <v>77</v>
      </c>
      <c r="B76">
        <v>0.132513592025094</v>
      </c>
      <c r="C76">
        <v>0.146377941237776</v>
      </c>
      <c r="D76">
        <v>0.90528388980303698</v>
      </c>
      <c r="E76">
        <v>0.365318091421032</v>
      </c>
      <c r="F76" t="s">
        <v>8</v>
      </c>
    </row>
    <row r="77" spans="1:6" x14ac:dyDescent="0.2">
      <c r="A77" t="s">
        <v>78</v>
      </c>
      <c r="B77">
        <v>-9.873055352772179E-4</v>
      </c>
      <c r="C77">
        <v>8.0035938351071506E-2</v>
      </c>
      <c r="D77">
        <v>-1.2335777597139899E-2</v>
      </c>
      <c r="E77">
        <v>0.990157757908114</v>
      </c>
      <c r="F77" t="s">
        <v>1</v>
      </c>
    </row>
    <row r="78" spans="1:6" x14ac:dyDescent="0.2">
      <c r="A78" t="s">
        <v>79</v>
      </c>
      <c r="B78">
        <v>-8.3028727494950993E-2</v>
      </c>
      <c r="C78">
        <v>0.11291836387986399</v>
      </c>
      <c r="D78">
        <v>-0.73529871176035799</v>
      </c>
      <c r="E78">
        <v>0.462160029756844</v>
      </c>
      <c r="F78" t="s">
        <v>8</v>
      </c>
    </row>
    <row r="79" spans="1:6" x14ac:dyDescent="0.2">
      <c r="A79" t="s">
        <v>80</v>
      </c>
      <c r="B79">
        <v>-4.95214812253068E-2</v>
      </c>
      <c r="C79">
        <v>0.13199662340585899</v>
      </c>
      <c r="D79">
        <v>-0.37517233356068203</v>
      </c>
      <c r="E79">
        <v>0.70753342911050698</v>
      </c>
      <c r="F79" t="s">
        <v>4</v>
      </c>
    </row>
    <row r="80" spans="1:6" x14ac:dyDescent="0.2">
      <c r="A80" t="s">
        <v>81</v>
      </c>
      <c r="B80">
        <v>6.2565783399095007E-2</v>
      </c>
      <c r="C80">
        <v>0.12258070635111901</v>
      </c>
      <c r="D80">
        <v>0.51040482031390999</v>
      </c>
      <c r="E80">
        <v>0.60976947278018101</v>
      </c>
      <c r="F80" t="s">
        <v>8</v>
      </c>
    </row>
    <row r="81" spans="1:6" x14ac:dyDescent="0.2">
      <c r="A81" t="s">
        <v>82</v>
      </c>
      <c r="B81">
        <v>-8.0178832010785905E-2</v>
      </c>
      <c r="C81">
        <v>0.104387071148035</v>
      </c>
      <c r="D81">
        <v>-0.76809159533828897</v>
      </c>
      <c r="E81">
        <v>0.44243533312919697</v>
      </c>
      <c r="F81" t="s">
        <v>8</v>
      </c>
    </row>
    <row r="82" spans="1:6" x14ac:dyDescent="0.2">
      <c r="A82" t="s">
        <v>83</v>
      </c>
      <c r="B82">
        <v>-0.16587577862545999</v>
      </c>
      <c r="C82">
        <v>0.13410330086883701</v>
      </c>
      <c r="D82">
        <v>-1.2369253966962299</v>
      </c>
      <c r="E82">
        <v>0.21611888578277999</v>
      </c>
      <c r="F82" t="s">
        <v>8</v>
      </c>
    </row>
    <row r="83" spans="1:6" x14ac:dyDescent="0.2">
      <c r="A83" t="s">
        <v>84</v>
      </c>
      <c r="B83">
        <v>1.51997573000096E-2</v>
      </c>
      <c r="C83">
        <v>0.100059091515599</v>
      </c>
      <c r="D83">
        <v>0.15190780837381501</v>
      </c>
      <c r="E83">
        <v>0.87926008268507105</v>
      </c>
      <c r="F83" t="s">
        <v>1</v>
      </c>
    </row>
    <row r="84" spans="1:6" x14ac:dyDescent="0.2">
      <c r="A84" t="s">
        <v>85</v>
      </c>
      <c r="B84">
        <v>-7.1470546727801496E-2</v>
      </c>
      <c r="C84">
        <v>8.6397974744647194E-2</v>
      </c>
      <c r="D84">
        <v>-0.82722479246806102</v>
      </c>
      <c r="E84">
        <v>0.40811245160172599</v>
      </c>
      <c r="F84" t="s">
        <v>4</v>
      </c>
    </row>
    <row r="85" spans="1:6" x14ac:dyDescent="0.2">
      <c r="A85" t="s">
        <v>86</v>
      </c>
      <c r="B85">
        <v>8.9976104427612197E-3</v>
      </c>
      <c r="C85">
        <v>0.118938960254073</v>
      </c>
      <c r="D85">
        <v>7.5648975100680499E-2</v>
      </c>
      <c r="E85">
        <v>0.93969858544243301</v>
      </c>
      <c r="F85" t="s">
        <v>1</v>
      </c>
    </row>
    <row r="86" spans="1:6" x14ac:dyDescent="0.2">
      <c r="A86" t="s">
        <v>87</v>
      </c>
      <c r="B86">
        <v>-0.189680406598463</v>
      </c>
      <c r="C86">
        <v>0.12527074468570101</v>
      </c>
      <c r="D86">
        <v>-1.5141636387199799</v>
      </c>
      <c r="E86">
        <v>0.12998880809289901</v>
      </c>
      <c r="F86" t="s">
        <v>8</v>
      </c>
    </row>
    <row r="87" spans="1:6" x14ac:dyDescent="0.2">
      <c r="A87" t="s">
        <v>88</v>
      </c>
      <c r="B87">
        <v>0.101872283671626</v>
      </c>
      <c r="C87">
        <v>0.13461793106471101</v>
      </c>
      <c r="D87">
        <v>0.75675122077649404</v>
      </c>
      <c r="E87">
        <v>0.44920144147063101</v>
      </c>
      <c r="F87" t="s">
        <v>1</v>
      </c>
    </row>
    <row r="88" spans="1:6" x14ac:dyDescent="0.2">
      <c r="A88" t="s">
        <v>89</v>
      </c>
      <c r="B88">
        <v>-9.2918301919755697E-2</v>
      </c>
      <c r="C88">
        <v>0.130380130257714</v>
      </c>
      <c r="D88">
        <v>-0.71267225869532302</v>
      </c>
      <c r="E88">
        <v>0.47605093671828402</v>
      </c>
      <c r="F88" t="s">
        <v>1</v>
      </c>
    </row>
    <row r="89" spans="1:6" x14ac:dyDescent="0.2">
      <c r="A89" t="s">
        <v>90</v>
      </c>
      <c r="B89">
        <v>-7.1329106731926106E-2</v>
      </c>
      <c r="C89">
        <v>0.14245064263774501</v>
      </c>
      <c r="D89">
        <v>-0.50072857104139201</v>
      </c>
      <c r="E89">
        <v>0.61656371925311404</v>
      </c>
      <c r="F89" t="s">
        <v>8</v>
      </c>
    </row>
    <row r="90" spans="1:6" x14ac:dyDescent="0.2">
      <c r="A90" t="s">
        <v>91</v>
      </c>
      <c r="B90">
        <v>1.79855148754466E-3</v>
      </c>
      <c r="C90">
        <v>0.14315768750903601</v>
      </c>
      <c r="D90">
        <v>1.25634293123877E-2</v>
      </c>
      <c r="E90">
        <v>0.98997613283746899</v>
      </c>
      <c r="F90" t="s">
        <v>8</v>
      </c>
    </row>
    <row r="91" spans="1:6" x14ac:dyDescent="0.2">
      <c r="A91" t="s">
        <v>92</v>
      </c>
      <c r="B91">
        <v>-0.16353606375132099</v>
      </c>
      <c r="C91">
        <v>0.100260720562297</v>
      </c>
      <c r="D91">
        <v>-1.6311080035546599</v>
      </c>
      <c r="E91">
        <v>0.102871982782216</v>
      </c>
      <c r="F91" t="s">
        <v>1</v>
      </c>
    </row>
    <row r="92" spans="1:6" x14ac:dyDescent="0.2">
      <c r="A92" t="s">
        <v>93</v>
      </c>
      <c r="B92">
        <v>-0.13411096727727401</v>
      </c>
      <c r="C92">
        <v>0.128542025678508</v>
      </c>
      <c r="D92">
        <v>-1.04332389791876</v>
      </c>
      <c r="E92">
        <v>0.296801871052844</v>
      </c>
      <c r="F92" t="s">
        <v>1</v>
      </c>
    </row>
    <row r="93" spans="1:6" x14ac:dyDescent="0.2">
      <c r="A93" t="s">
        <v>94</v>
      </c>
      <c r="B93">
        <v>-4.4801769255128901E-3</v>
      </c>
      <c r="C93">
        <v>0.12174385031179</v>
      </c>
      <c r="D93">
        <v>-3.68000265642906E-2</v>
      </c>
      <c r="E93">
        <v>0.97064455668342497</v>
      </c>
      <c r="F93" t="s">
        <v>8</v>
      </c>
    </row>
    <row r="94" spans="1:6" x14ac:dyDescent="0.2">
      <c r="A94" t="s">
        <v>95</v>
      </c>
      <c r="B94">
        <v>1.0521303807797601E-2</v>
      </c>
      <c r="C94">
        <v>0.110145752716434</v>
      </c>
      <c r="D94">
        <v>9.5521647892173794E-2</v>
      </c>
      <c r="E94">
        <v>0.923900766854304</v>
      </c>
      <c r="F94" t="s">
        <v>1</v>
      </c>
    </row>
    <row r="95" spans="1:6" x14ac:dyDescent="0.2">
      <c r="A95" t="s">
        <v>96</v>
      </c>
      <c r="B95">
        <v>1.85472156676398E-2</v>
      </c>
      <c r="C95">
        <v>0.101344213268509</v>
      </c>
      <c r="D95">
        <v>0.183012083960822</v>
      </c>
      <c r="E95">
        <v>0.85478906148295197</v>
      </c>
      <c r="F95" t="s">
        <v>8</v>
      </c>
    </row>
    <row r="96" spans="1:6" x14ac:dyDescent="0.2">
      <c r="A96" t="s">
        <v>97</v>
      </c>
      <c r="B96">
        <v>1.31161058614817E-2</v>
      </c>
      <c r="C96">
        <v>0.11631092627688901</v>
      </c>
      <c r="D96">
        <v>0.11276761591819499</v>
      </c>
      <c r="E96">
        <v>0.91021511319675796</v>
      </c>
      <c r="F96" t="s">
        <v>8</v>
      </c>
    </row>
    <row r="97" spans="1:6" x14ac:dyDescent="0.2">
      <c r="A97" t="s">
        <v>98</v>
      </c>
      <c r="B97">
        <v>-9.3985222260107595E-2</v>
      </c>
      <c r="C97">
        <v>9.5653265201978296E-2</v>
      </c>
      <c r="D97">
        <v>-0.98256156819792195</v>
      </c>
      <c r="E97">
        <v>0.325826626743424</v>
      </c>
      <c r="F97" t="s">
        <v>1</v>
      </c>
    </row>
    <row r="98" spans="1:6" x14ac:dyDescent="0.2">
      <c r="A98" t="s">
        <v>99</v>
      </c>
      <c r="B98">
        <v>-0.110720907601811</v>
      </c>
      <c r="C98">
        <v>0.10814577565682899</v>
      </c>
      <c r="D98">
        <v>-1.0238116739127501</v>
      </c>
      <c r="E98">
        <v>0.30592773558019898</v>
      </c>
      <c r="F98" t="s">
        <v>1</v>
      </c>
    </row>
    <row r="99" spans="1:6" x14ac:dyDescent="0.2">
      <c r="A99" t="s">
        <v>100</v>
      </c>
      <c r="B99">
        <v>-0.147204465808914</v>
      </c>
      <c r="C99">
        <v>9.8891795792228093E-2</v>
      </c>
      <c r="D99">
        <v>-1.48854072908324</v>
      </c>
      <c r="E99">
        <v>0.136612806058512</v>
      </c>
      <c r="F99" t="s">
        <v>8</v>
      </c>
    </row>
    <row r="100" spans="1:6" x14ac:dyDescent="0.2">
      <c r="A100" t="s">
        <v>101</v>
      </c>
      <c r="B100">
        <v>0.134430883308715</v>
      </c>
      <c r="C100">
        <v>0.11289406430344701</v>
      </c>
      <c r="D100">
        <v>1.1907701626135001</v>
      </c>
      <c r="E100">
        <v>0.23374781999241601</v>
      </c>
      <c r="F100" t="s">
        <v>1</v>
      </c>
    </row>
    <row r="101" spans="1:6" x14ac:dyDescent="0.2">
      <c r="A101" t="s">
        <v>102</v>
      </c>
      <c r="B101">
        <v>-3.4574416136497598E-3</v>
      </c>
      <c r="C101">
        <v>9.5007071587167993E-2</v>
      </c>
      <c r="D101">
        <v>-3.6391413353663797E-2</v>
      </c>
      <c r="E101">
        <v>0.97097036345735099</v>
      </c>
      <c r="F101" t="s">
        <v>1</v>
      </c>
    </row>
    <row r="102" spans="1:6" x14ac:dyDescent="0.2">
      <c r="A102" t="s">
        <v>103</v>
      </c>
      <c r="B102">
        <v>-5.2164982411000899E-2</v>
      </c>
      <c r="C102">
        <v>0.13244596166439501</v>
      </c>
      <c r="D102">
        <v>-0.39385861037561698</v>
      </c>
      <c r="E102">
        <v>0.69368661651299601</v>
      </c>
      <c r="F102" t="s">
        <v>1</v>
      </c>
    </row>
    <row r="103" spans="1:6" x14ac:dyDescent="0.2">
      <c r="A103" t="s">
        <v>104</v>
      </c>
      <c r="B103">
        <v>0.16214056895578099</v>
      </c>
      <c r="C103">
        <v>0.146670639455452</v>
      </c>
      <c r="D103">
        <v>1.10547393505452</v>
      </c>
      <c r="E103">
        <v>0.26895804133493501</v>
      </c>
      <c r="F103" t="s">
        <v>1</v>
      </c>
    </row>
    <row r="104" spans="1:6" x14ac:dyDescent="0.2">
      <c r="A104" t="s">
        <v>105</v>
      </c>
      <c r="B104">
        <v>8.7178919297124596E-2</v>
      </c>
      <c r="C104">
        <v>0.11691750483190599</v>
      </c>
      <c r="D104">
        <v>0.74564471267551602</v>
      </c>
      <c r="E104">
        <v>0.45588454227117697</v>
      </c>
      <c r="F104" t="s">
        <v>1</v>
      </c>
    </row>
    <row r="105" spans="1:6" x14ac:dyDescent="0.2">
      <c r="A105" t="s">
        <v>106</v>
      </c>
      <c r="B105">
        <v>-1.6242459281311499E-2</v>
      </c>
      <c r="C105">
        <v>0.13749889118783501</v>
      </c>
      <c r="D105">
        <v>-0.118127929185428</v>
      </c>
      <c r="E105">
        <v>0.90596662940703399</v>
      </c>
      <c r="F105" t="s">
        <v>4</v>
      </c>
    </row>
    <row r="106" spans="1:6" x14ac:dyDescent="0.2">
      <c r="A106" t="s">
        <v>107</v>
      </c>
      <c r="B106">
        <v>-2.2387177749738502E-2</v>
      </c>
      <c r="C106">
        <v>8.2517053792241002E-2</v>
      </c>
      <c r="D106">
        <v>-0.27130364840829502</v>
      </c>
      <c r="E106">
        <v>0.78615829211071198</v>
      </c>
      <c r="F106" t="s">
        <v>4</v>
      </c>
    </row>
    <row r="107" spans="1:6" x14ac:dyDescent="0.2">
      <c r="A107" t="s">
        <v>108</v>
      </c>
      <c r="B107">
        <v>1.3072292738608199E-3</v>
      </c>
      <c r="C107">
        <v>0.100839053302585</v>
      </c>
      <c r="D107">
        <v>1.29635218801415E-2</v>
      </c>
      <c r="E107">
        <v>0.98965693228612805</v>
      </c>
      <c r="F107" t="s">
        <v>8</v>
      </c>
    </row>
    <row r="108" spans="1:6" x14ac:dyDescent="0.2">
      <c r="A108" t="s">
        <v>109</v>
      </c>
      <c r="B108">
        <v>9.2896671577427606E-2</v>
      </c>
      <c r="C108">
        <v>0.11284978053387799</v>
      </c>
      <c r="D108">
        <v>0.82318876596786505</v>
      </c>
      <c r="E108">
        <v>0.410403430695647</v>
      </c>
      <c r="F108" t="s">
        <v>8</v>
      </c>
    </row>
    <row r="109" spans="1:6" x14ac:dyDescent="0.2">
      <c r="A109" t="s">
        <v>110</v>
      </c>
      <c r="B109">
        <v>-3.90008573318305E-2</v>
      </c>
      <c r="C109">
        <v>0.14722454570357299</v>
      </c>
      <c r="D109">
        <v>-0.264907302959904</v>
      </c>
      <c r="E109">
        <v>0.79108164397973202</v>
      </c>
      <c r="F109" t="s">
        <v>8</v>
      </c>
    </row>
    <row r="110" spans="1:6" x14ac:dyDescent="0.2">
      <c r="A110" t="s">
        <v>111</v>
      </c>
      <c r="B110">
        <v>6.9404376178682906E-2</v>
      </c>
      <c r="C110">
        <v>0.11642038469492</v>
      </c>
      <c r="D110">
        <v>0.59615312524998998</v>
      </c>
      <c r="E110">
        <v>0.55107484385982497</v>
      </c>
      <c r="F110" t="s">
        <v>8</v>
      </c>
    </row>
    <row r="111" spans="1:6" x14ac:dyDescent="0.2">
      <c r="A111" t="s">
        <v>112</v>
      </c>
      <c r="B111">
        <v>1.52399934341886E-2</v>
      </c>
      <c r="C111">
        <v>0.14557277488610901</v>
      </c>
      <c r="D111">
        <v>0.104689860079344</v>
      </c>
      <c r="E111">
        <v>0.91662220496961799</v>
      </c>
      <c r="F111" t="s">
        <v>8</v>
      </c>
    </row>
    <row r="112" spans="1:6" x14ac:dyDescent="0.2">
      <c r="A112" t="s">
        <v>113</v>
      </c>
      <c r="B112">
        <v>0.13750910769835301</v>
      </c>
      <c r="C112">
        <v>0.13683840137073</v>
      </c>
      <c r="D112">
        <v>1.00490144813813</v>
      </c>
      <c r="E112">
        <v>0.31494774357619598</v>
      </c>
      <c r="F112" t="s">
        <v>4</v>
      </c>
    </row>
    <row r="113" spans="1:6" x14ac:dyDescent="0.2">
      <c r="A113" t="s">
        <v>114</v>
      </c>
      <c r="B113">
        <v>-7.2646376371539603E-2</v>
      </c>
      <c r="C113">
        <v>0.14806636045108401</v>
      </c>
      <c r="D113">
        <v>-0.49063390327298301</v>
      </c>
      <c r="E113">
        <v>0.62368692439651796</v>
      </c>
      <c r="F113" t="s">
        <v>1</v>
      </c>
    </row>
    <row r="114" spans="1:6" x14ac:dyDescent="0.2">
      <c r="A114" t="s">
        <v>115</v>
      </c>
      <c r="B114">
        <v>-4.8652948355049401E-2</v>
      </c>
      <c r="C114">
        <v>0.104656824649121</v>
      </c>
      <c r="D114">
        <v>-0.46488079987297798</v>
      </c>
      <c r="E114">
        <v>0.64201825141917601</v>
      </c>
      <c r="F114" t="s">
        <v>8</v>
      </c>
    </row>
    <row r="115" spans="1:6" x14ac:dyDescent="0.2">
      <c r="A115" t="s">
        <v>116</v>
      </c>
      <c r="B115">
        <v>9.6041121464785204E-2</v>
      </c>
      <c r="C115">
        <v>0.112755680430561</v>
      </c>
      <c r="D115">
        <v>0.85176304287330995</v>
      </c>
      <c r="E115">
        <v>0.39434850505983898</v>
      </c>
      <c r="F115" t="s">
        <v>1</v>
      </c>
    </row>
    <row r="116" spans="1:6" x14ac:dyDescent="0.2">
      <c r="A116" t="s">
        <v>117</v>
      </c>
      <c r="B116">
        <v>0.119230417254551</v>
      </c>
      <c r="C116">
        <v>0.14525576300120899</v>
      </c>
      <c r="D116">
        <v>0.82083089022470102</v>
      </c>
      <c r="E116">
        <v>0.411745366099871</v>
      </c>
      <c r="F116" t="s">
        <v>4</v>
      </c>
    </row>
    <row r="117" spans="1:6" x14ac:dyDescent="0.2">
      <c r="A117" t="s">
        <v>118</v>
      </c>
      <c r="B117">
        <v>-3.45941689245892E-3</v>
      </c>
      <c r="C117">
        <v>9.1604310470363201E-2</v>
      </c>
      <c r="D117">
        <v>-3.7764782843686603E-2</v>
      </c>
      <c r="E117">
        <v>0.96987533009002402</v>
      </c>
      <c r="F117" t="s">
        <v>1</v>
      </c>
    </row>
    <row r="118" spans="1:6" x14ac:dyDescent="0.2">
      <c r="A118" t="s">
        <v>119</v>
      </c>
      <c r="B118">
        <v>-6.3356133569682893E-2</v>
      </c>
      <c r="C118">
        <v>9.2508455009326696E-2</v>
      </c>
      <c r="D118">
        <v>-0.684868572967685</v>
      </c>
      <c r="E118">
        <v>0.49342910233896597</v>
      </c>
      <c r="F118" t="s">
        <v>8</v>
      </c>
    </row>
    <row r="119" spans="1:6" x14ac:dyDescent="0.2">
      <c r="A119" t="s">
        <v>120</v>
      </c>
      <c r="B119">
        <v>5.6964909365641199E-2</v>
      </c>
      <c r="C119">
        <v>9.1275681603011402E-2</v>
      </c>
      <c r="D119">
        <v>0.62409733200789197</v>
      </c>
      <c r="E119">
        <v>0.53256567806190303</v>
      </c>
      <c r="F119" t="s">
        <v>1</v>
      </c>
    </row>
    <row r="120" spans="1:6" x14ac:dyDescent="0.2">
      <c r="A120" t="s">
        <v>121</v>
      </c>
      <c r="B120">
        <v>0.13056587385121701</v>
      </c>
      <c r="C120">
        <v>0.107873208622595</v>
      </c>
      <c r="D120">
        <v>1.21036423703697</v>
      </c>
      <c r="E120">
        <v>0.22614320176479999</v>
      </c>
      <c r="F120" t="s">
        <v>4</v>
      </c>
    </row>
    <row r="121" spans="1:6" x14ac:dyDescent="0.2">
      <c r="A121" t="s">
        <v>122</v>
      </c>
      <c r="B121">
        <v>-9.4577374781821599E-2</v>
      </c>
      <c r="C121">
        <v>9.8041154899240895E-2</v>
      </c>
      <c r="D121">
        <v>-0.964670141625942</v>
      </c>
      <c r="E121">
        <v>0.33471335196686602</v>
      </c>
      <c r="F121" t="s">
        <v>8</v>
      </c>
    </row>
    <row r="122" spans="1:6" x14ac:dyDescent="0.2">
      <c r="A122" t="s">
        <v>123</v>
      </c>
      <c r="B122">
        <v>-1.6251218266755602E-2</v>
      </c>
      <c r="C122">
        <v>0.124614777130551</v>
      </c>
      <c r="D122">
        <v>-0.130411646523511</v>
      </c>
      <c r="E122">
        <v>0.89624112342254603</v>
      </c>
      <c r="F122" t="s">
        <v>4</v>
      </c>
    </row>
    <row r="123" spans="1:6" x14ac:dyDescent="0.2">
      <c r="A123" t="s">
        <v>124</v>
      </c>
      <c r="B123">
        <v>-5.1311060290023899E-2</v>
      </c>
      <c r="C123">
        <v>9.3117803088210105E-2</v>
      </c>
      <c r="D123">
        <v>-0.55103383658458105</v>
      </c>
      <c r="E123">
        <v>0.58161221932736196</v>
      </c>
      <c r="F123" t="s">
        <v>8</v>
      </c>
    </row>
    <row r="124" spans="1:6" x14ac:dyDescent="0.2">
      <c r="A124" t="s">
        <v>125</v>
      </c>
      <c r="B124">
        <v>-4.3062031276393999E-2</v>
      </c>
      <c r="C124">
        <v>0.139292575185096</v>
      </c>
      <c r="D124">
        <v>-0.30914807353638102</v>
      </c>
      <c r="E124">
        <v>0.75720980189055498</v>
      </c>
      <c r="F124" t="s">
        <v>1</v>
      </c>
    </row>
    <row r="125" spans="1:6" x14ac:dyDescent="0.2">
      <c r="A125" t="s">
        <v>126</v>
      </c>
      <c r="B125">
        <v>-4.3014211894124299E-2</v>
      </c>
      <c r="C125">
        <v>0.112524510630243</v>
      </c>
      <c r="D125">
        <v>-0.38226526516937798</v>
      </c>
      <c r="E125">
        <v>0.70226576430606102</v>
      </c>
      <c r="F125" t="s">
        <v>8</v>
      </c>
    </row>
    <row r="126" spans="1:6" x14ac:dyDescent="0.2">
      <c r="A126" t="s">
        <v>127</v>
      </c>
      <c r="B126">
        <v>-9.8865751836168095E-2</v>
      </c>
      <c r="C126">
        <v>0.108219956287906</v>
      </c>
      <c r="D126">
        <v>-0.91356303612937895</v>
      </c>
      <c r="E126">
        <v>0.36094960960799199</v>
      </c>
      <c r="F126" t="s">
        <v>8</v>
      </c>
    </row>
    <row r="127" spans="1:6" x14ac:dyDescent="0.2">
      <c r="A127" t="s">
        <v>128</v>
      </c>
      <c r="B127">
        <v>-4.3603176129788299E-2</v>
      </c>
      <c r="C127">
        <v>9.3835940209348406E-2</v>
      </c>
      <c r="D127">
        <v>-0.46467458025687602</v>
      </c>
      <c r="E127">
        <v>0.64216594449360198</v>
      </c>
      <c r="F127" t="s">
        <v>1</v>
      </c>
    </row>
    <row r="128" spans="1:6" x14ac:dyDescent="0.2">
      <c r="A128" t="s">
        <v>129</v>
      </c>
      <c r="B128">
        <v>5.31094015582547E-2</v>
      </c>
      <c r="C128">
        <v>0.10239192165420601</v>
      </c>
      <c r="D128">
        <v>0.51868741889241898</v>
      </c>
      <c r="E128">
        <v>0.60398035858128096</v>
      </c>
      <c r="F128" t="s">
        <v>1</v>
      </c>
    </row>
    <row r="129" spans="1:6" x14ac:dyDescent="0.2">
      <c r="A129" t="s">
        <v>130</v>
      </c>
      <c r="B129">
        <v>-7.8870262083149498E-2</v>
      </c>
      <c r="C129">
        <v>0.124169350881011</v>
      </c>
      <c r="D129">
        <v>-0.63518301032860702</v>
      </c>
      <c r="E129">
        <v>0.52531111659590701</v>
      </c>
      <c r="F129" t="s">
        <v>4</v>
      </c>
    </row>
    <row r="130" spans="1:6" x14ac:dyDescent="0.2">
      <c r="A130" t="s">
        <v>131</v>
      </c>
      <c r="B130">
        <v>-0.16710922971877001</v>
      </c>
      <c r="C130">
        <v>9.8412657624513095E-2</v>
      </c>
      <c r="D130">
        <v>-1.6980461025284299</v>
      </c>
      <c r="E130">
        <v>8.9503457892779498E-2</v>
      </c>
      <c r="F130" t="s">
        <v>1</v>
      </c>
    </row>
    <row r="131" spans="1:6" x14ac:dyDescent="0.2">
      <c r="A131" t="s">
        <v>132</v>
      </c>
      <c r="B131">
        <v>8.4821000411015701E-2</v>
      </c>
      <c r="C131">
        <v>0.101447505254057</v>
      </c>
      <c r="D131">
        <v>0.83610730691303603</v>
      </c>
      <c r="E131">
        <v>0.40309736159273502</v>
      </c>
      <c r="F131" t="s">
        <v>8</v>
      </c>
    </row>
    <row r="132" spans="1:6" x14ac:dyDescent="0.2">
      <c r="A132" t="s">
        <v>133</v>
      </c>
      <c r="B132">
        <v>0.110346623517731</v>
      </c>
      <c r="C132">
        <v>0.140597073629666</v>
      </c>
      <c r="D132">
        <v>0.78484296058952996</v>
      </c>
      <c r="E132">
        <v>0.43254827600207202</v>
      </c>
      <c r="F132" t="s">
        <v>8</v>
      </c>
    </row>
    <row r="133" spans="1:6" x14ac:dyDescent="0.2">
      <c r="A133" t="s">
        <v>134</v>
      </c>
      <c r="B133">
        <v>-8.3434335443704401E-3</v>
      </c>
      <c r="C133">
        <v>9.6339587737612101E-2</v>
      </c>
      <c r="D133">
        <v>-8.6604414034803595E-2</v>
      </c>
      <c r="E133">
        <v>0.93098620225389495</v>
      </c>
      <c r="F133" t="s">
        <v>4</v>
      </c>
    </row>
    <row r="134" spans="1:6" x14ac:dyDescent="0.2">
      <c r="A134" t="s">
        <v>135</v>
      </c>
      <c r="B134">
        <v>-9.5263041568097298E-2</v>
      </c>
      <c r="C134">
        <v>9.4054837202035294E-2</v>
      </c>
      <c r="D134">
        <v>-1.0128457440574401</v>
      </c>
      <c r="E134">
        <v>0.31113731054497001</v>
      </c>
      <c r="F134" t="s">
        <v>1</v>
      </c>
    </row>
    <row r="135" spans="1:6" x14ac:dyDescent="0.2">
      <c r="A135" t="s">
        <v>136</v>
      </c>
      <c r="B135">
        <v>3.6486513901502302E-2</v>
      </c>
      <c r="C135">
        <v>0.124271047809422</v>
      </c>
      <c r="D135">
        <v>0.29360429918847197</v>
      </c>
      <c r="E135">
        <v>0.76906115136508102</v>
      </c>
      <c r="F135" t="s">
        <v>4</v>
      </c>
    </row>
    <row r="136" spans="1:6" x14ac:dyDescent="0.2">
      <c r="A136" t="s">
        <v>137</v>
      </c>
      <c r="B136">
        <v>1.2915010883268701E-2</v>
      </c>
      <c r="C136">
        <v>0.115781855638138</v>
      </c>
      <c r="D136">
        <v>0.111546069218591</v>
      </c>
      <c r="E136">
        <v>0.91118365196094397</v>
      </c>
      <c r="F136" t="s">
        <v>8</v>
      </c>
    </row>
    <row r="137" spans="1:6" x14ac:dyDescent="0.2">
      <c r="A137" t="s">
        <v>138</v>
      </c>
      <c r="B137">
        <v>3.8960945964721799E-2</v>
      </c>
      <c r="C137">
        <v>0.12590132254306699</v>
      </c>
      <c r="D137">
        <v>0.30945620886066799</v>
      </c>
      <c r="E137">
        <v>0.75697542988728805</v>
      </c>
      <c r="F137" t="s">
        <v>1</v>
      </c>
    </row>
    <row r="138" spans="1:6" x14ac:dyDescent="0.2">
      <c r="A138" t="s">
        <v>139</v>
      </c>
      <c r="B138">
        <v>-7.7174054627708294E-2</v>
      </c>
      <c r="C138">
        <v>0.100302674325494</v>
      </c>
      <c r="D138">
        <v>-0.76941173449941802</v>
      </c>
      <c r="E138">
        <v>0.44165149305213802</v>
      </c>
      <c r="F138" t="s">
        <v>1</v>
      </c>
    </row>
    <row r="139" spans="1:6" x14ac:dyDescent="0.2">
      <c r="A139" t="s">
        <v>140</v>
      </c>
      <c r="B139">
        <v>-0.109316571727457</v>
      </c>
      <c r="C139">
        <v>0.136036026762198</v>
      </c>
      <c r="D139">
        <v>-0.80358544959969103</v>
      </c>
      <c r="E139">
        <v>0.42163912866237102</v>
      </c>
      <c r="F139" t="s">
        <v>4</v>
      </c>
    </row>
    <row r="140" spans="1:6" x14ac:dyDescent="0.2">
      <c r="A140" t="s">
        <v>141</v>
      </c>
      <c r="B140">
        <v>6.4426429117775796E-2</v>
      </c>
      <c r="C140">
        <v>0.11870179280651599</v>
      </c>
      <c r="D140">
        <v>0.54275868623813295</v>
      </c>
      <c r="E140">
        <v>0.58729767141103195</v>
      </c>
      <c r="F140" t="s">
        <v>8</v>
      </c>
    </row>
    <row r="141" spans="1:6" x14ac:dyDescent="0.2">
      <c r="A141" t="s">
        <v>142</v>
      </c>
      <c r="B141">
        <v>-8.71803840151818E-2</v>
      </c>
      <c r="C141">
        <v>0.118608880597856</v>
      </c>
      <c r="D141">
        <v>-0.73502408568180899</v>
      </c>
      <c r="E141">
        <v>0.46232726168536797</v>
      </c>
      <c r="F141" t="s">
        <v>1</v>
      </c>
    </row>
    <row r="142" spans="1:6" x14ac:dyDescent="0.2">
      <c r="A142" t="s">
        <v>143</v>
      </c>
      <c r="B142">
        <v>-5.8746092993209702E-2</v>
      </c>
      <c r="C142">
        <v>0.10175961409244599</v>
      </c>
      <c r="D142">
        <v>-0.57730263147264105</v>
      </c>
      <c r="E142">
        <v>0.56373687318770804</v>
      </c>
      <c r="F142" t="s">
        <v>4</v>
      </c>
    </row>
    <row r="143" spans="1:6" x14ac:dyDescent="0.2">
      <c r="A143" t="s">
        <v>144</v>
      </c>
      <c r="B143">
        <v>-0.15263541130564601</v>
      </c>
      <c r="C143">
        <v>0.112004789784622</v>
      </c>
      <c r="D143">
        <v>-1.3627578927575701</v>
      </c>
      <c r="E143">
        <v>0.172963162695218</v>
      </c>
      <c r="F143" t="s">
        <v>1</v>
      </c>
    </row>
    <row r="144" spans="1:6" x14ac:dyDescent="0.2">
      <c r="A144" t="s">
        <v>145</v>
      </c>
      <c r="B144">
        <v>-0.14431248781740699</v>
      </c>
      <c r="C144">
        <v>0.12701644284094399</v>
      </c>
      <c r="D144">
        <v>-1.13617170021146</v>
      </c>
      <c r="E144">
        <v>0.25588856010201699</v>
      </c>
      <c r="F144" t="s">
        <v>8</v>
      </c>
    </row>
    <row r="145" spans="1:6" x14ac:dyDescent="0.2">
      <c r="A145" t="s">
        <v>146</v>
      </c>
      <c r="B145">
        <v>8.4041585344625497E-2</v>
      </c>
      <c r="C145">
        <v>0.121707535738845</v>
      </c>
      <c r="D145">
        <v>0.69052080328828902</v>
      </c>
      <c r="E145">
        <v>0.48986899718153298</v>
      </c>
      <c r="F145" t="s">
        <v>1</v>
      </c>
    </row>
    <row r="146" spans="1:6" x14ac:dyDescent="0.2">
      <c r="A146" t="s">
        <v>147</v>
      </c>
      <c r="B146">
        <v>-5.7311938443077297E-2</v>
      </c>
      <c r="C146">
        <v>0.10816761945151999</v>
      </c>
      <c r="D146">
        <v>-0.52984376224313701</v>
      </c>
      <c r="E146">
        <v>0.59622192295014997</v>
      </c>
      <c r="F146" t="s">
        <v>4</v>
      </c>
    </row>
    <row r="147" spans="1:6" x14ac:dyDescent="0.2">
      <c r="A147" t="s">
        <v>148</v>
      </c>
      <c r="B147">
        <v>-7.2492553477128199E-2</v>
      </c>
      <c r="C147">
        <v>0.108917305270572</v>
      </c>
      <c r="D147">
        <v>-0.66557424733418202</v>
      </c>
      <c r="E147">
        <v>0.50568544112764302</v>
      </c>
      <c r="F147" t="s">
        <v>1</v>
      </c>
    </row>
    <row r="148" spans="1:6" x14ac:dyDescent="0.2">
      <c r="A148" t="s">
        <v>149</v>
      </c>
      <c r="B148">
        <v>-3.98328754801269E-2</v>
      </c>
      <c r="C148">
        <v>0.102316602828759</v>
      </c>
      <c r="D148">
        <v>-0.38930998859288601</v>
      </c>
      <c r="E148">
        <v>0.69704801980790898</v>
      </c>
      <c r="F148" t="s">
        <v>8</v>
      </c>
    </row>
    <row r="149" spans="1:6" x14ac:dyDescent="0.2">
      <c r="A149" t="s">
        <v>150</v>
      </c>
      <c r="B149">
        <v>2.8592261809228699E-3</v>
      </c>
      <c r="C149">
        <v>0.10683623039290401</v>
      </c>
      <c r="D149">
        <v>2.6762701851307299E-2</v>
      </c>
      <c r="E149">
        <v>0.97864907764024001</v>
      </c>
      <c r="F149" t="s">
        <v>4</v>
      </c>
    </row>
    <row r="150" spans="1:6" x14ac:dyDescent="0.2">
      <c r="A150" t="s">
        <v>151</v>
      </c>
      <c r="B150">
        <v>-7.6411103462127303E-2</v>
      </c>
      <c r="C150">
        <v>0.129065889052314</v>
      </c>
      <c r="D150">
        <v>-0.59203174458555796</v>
      </c>
      <c r="E150">
        <v>0.55383122299677201</v>
      </c>
      <c r="F150" t="s">
        <v>4</v>
      </c>
    </row>
    <row r="151" spans="1:6" x14ac:dyDescent="0.2">
      <c r="A151" t="s">
        <v>152</v>
      </c>
      <c r="B151">
        <v>2.1977700756717601E-2</v>
      </c>
      <c r="C151">
        <v>8.2473170906366106E-2</v>
      </c>
      <c r="D151">
        <v>0.26648303339360402</v>
      </c>
      <c r="E151">
        <v>0.78986800106773003</v>
      </c>
      <c r="F151" t="s">
        <v>1</v>
      </c>
    </row>
    <row r="152" spans="1:6" x14ac:dyDescent="0.2">
      <c r="A152" t="s">
        <v>153</v>
      </c>
      <c r="B152">
        <v>1.47668197359311E-2</v>
      </c>
      <c r="C152">
        <v>0.108440421234937</v>
      </c>
      <c r="D152">
        <v>0.136174496260382</v>
      </c>
      <c r="E152">
        <v>0.89168372377857197</v>
      </c>
      <c r="F152" t="s">
        <v>8</v>
      </c>
    </row>
    <row r="153" spans="1:6" x14ac:dyDescent="0.2">
      <c r="A153" t="s">
        <v>154</v>
      </c>
      <c r="B153">
        <v>6.0575666447851499E-2</v>
      </c>
      <c r="C153">
        <v>0.14798586860295701</v>
      </c>
      <c r="D153">
        <v>0.40933412777658301</v>
      </c>
      <c r="E153">
        <v>0.68229571267817801</v>
      </c>
      <c r="F153" t="s">
        <v>4</v>
      </c>
    </row>
    <row r="154" spans="1:6" x14ac:dyDescent="0.2">
      <c r="A154" t="s">
        <v>155</v>
      </c>
      <c r="B154">
        <v>-4.9911116017531003E-2</v>
      </c>
      <c r="C154">
        <v>0.11013300652920401</v>
      </c>
      <c r="D154">
        <v>-0.45318944420441298</v>
      </c>
      <c r="E154">
        <v>0.65041372248873996</v>
      </c>
      <c r="F154" t="s">
        <v>4</v>
      </c>
    </row>
    <row r="155" spans="1:6" x14ac:dyDescent="0.2">
      <c r="A155" t="s">
        <v>156</v>
      </c>
      <c r="B155">
        <v>-4.59512415006691E-2</v>
      </c>
      <c r="C155">
        <v>0.120473583382103</v>
      </c>
      <c r="D155">
        <v>-0.38142172093384802</v>
      </c>
      <c r="E155">
        <v>0.70289149135402396</v>
      </c>
      <c r="F155" t="s">
        <v>8</v>
      </c>
    </row>
    <row r="156" spans="1:6" x14ac:dyDescent="0.2">
      <c r="A156" t="s">
        <v>157</v>
      </c>
      <c r="B156">
        <v>-2.33738056758746E-2</v>
      </c>
      <c r="C156">
        <v>0.117741215450581</v>
      </c>
      <c r="D156">
        <v>-0.198518467695665</v>
      </c>
      <c r="E156">
        <v>0.84264000750059498</v>
      </c>
      <c r="F156" t="s">
        <v>1</v>
      </c>
    </row>
    <row r="157" spans="1:6" x14ac:dyDescent="0.2">
      <c r="A157" t="s">
        <v>158</v>
      </c>
      <c r="B157">
        <v>-1.50603930676757E-2</v>
      </c>
      <c r="C157">
        <v>0.12213053928425199</v>
      </c>
      <c r="D157">
        <v>-0.12331389966782599</v>
      </c>
      <c r="E157">
        <v>0.90185888474732001</v>
      </c>
      <c r="F157" t="s">
        <v>4</v>
      </c>
    </row>
    <row r="158" spans="1:6" x14ac:dyDescent="0.2">
      <c r="A158" t="s">
        <v>159</v>
      </c>
      <c r="B158">
        <v>-3.0918399361576102E-2</v>
      </c>
      <c r="C158">
        <v>0.102319211003536</v>
      </c>
      <c r="D158">
        <v>-0.30217589696335401</v>
      </c>
      <c r="E158">
        <v>0.76251886551190196</v>
      </c>
      <c r="F158" t="s">
        <v>1</v>
      </c>
    </row>
    <row r="159" spans="1:6" x14ac:dyDescent="0.2">
      <c r="A159" t="s">
        <v>160</v>
      </c>
      <c r="B159">
        <v>-5.8697834631825999E-2</v>
      </c>
      <c r="C159">
        <v>0.110467574509982</v>
      </c>
      <c r="D159">
        <v>-0.53135804684950505</v>
      </c>
      <c r="E159">
        <v>0.59517235584696704</v>
      </c>
      <c r="F159" t="s">
        <v>1</v>
      </c>
    </row>
    <row r="160" spans="1:6" x14ac:dyDescent="0.2">
      <c r="A160" t="s">
        <v>161</v>
      </c>
      <c r="B160">
        <v>1.6017072556734999E-2</v>
      </c>
      <c r="C160">
        <v>0.13495021337163901</v>
      </c>
      <c r="D160">
        <v>0.118688753107975</v>
      </c>
      <c r="E160">
        <v>0.90552228421146497</v>
      </c>
      <c r="F160" t="s">
        <v>4</v>
      </c>
    </row>
    <row r="161" spans="1:6" x14ac:dyDescent="0.2">
      <c r="A161" t="s">
        <v>162</v>
      </c>
      <c r="B161">
        <v>0.16058182178910199</v>
      </c>
      <c r="C161">
        <v>0.116519003548019</v>
      </c>
      <c r="D161">
        <v>1.3781599301347001</v>
      </c>
      <c r="E161">
        <v>0.16815827355999199</v>
      </c>
      <c r="F161" t="s">
        <v>8</v>
      </c>
    </row>
    <row r="162" spans="1:6" x14ac:dyDescent="0.2">
      <c r="A162" t="s">
        <v>163</v>
      </c>
      <c r="B162">
        <v>0.12849136482607701</v>
      </c>
      <c r="C162">
        <v>0.124910297815868</v>
      </c>
      <c r="D162">
        <v>1.02866910953561</v>
      </c>
      <c r="E162">
        <v>0.30363870678351301</v>
      </c>
      <c r="F162" t="s">
        <v>1</v>
      </c>
    </row>
    <row r="163" spans="1:6" x14ac:dyDescent="0.2">
      <c r="A163" t="s">
        <v>164</v>
      </c>
      <c r="B163">
        <v>-2.3866692688768999E-2</v>
      </c>
      <c r="C163">
        <v>9.6306670906986094E-2</v>
      </c>
      <c r="D163">
        <v>-0.24781972488509799</v>
      </c>
      <c r="E163">
        <v>0.80427461176245896</v>
      </c>
      <c r="F163" t="s">
        <v>8</v>
      </c>
    </row>
    <row r="164" spans="1:6" x14ac:dyDescent="0.2">
      <c r="A164" t="s">
        <v>165</v>
      </c>
      <c r="B164">
        <v>8.6018569982746401E-2</v>
      </c>
      <c r="C164">
        <v>0.114381952714601</v>
      </c>
      <c r="D164">
        <v>0.75202921388634303</v>
      </c>
      <c r="E164">
        <v>0.45203599215074902</v>
      </c>
      <c r="F164" t="s">
        <v>8</v>
      </c>
    </row>
    <row r="165" spans="1:6" x14ac:dyDescent="0.2">
      <c r="A165" t="s">
        <v>166</v>
      </c>
      <c r="B165">
        <v>1.6622274695749801E-3</v>
      </c>
      <c r="C165">
        <v>0.115141896834469</v>
      </c>
      <c r="D165">
        <v>1.44363391195877E-2</v>
      </c>
      <c r="E165">
        <v>0.98848190868385999</v>
      </c>
      <c r="F165" t="s">
        <v>4</v>
      </c>
    </row>
    <row r="166" spans="1:6" x14ac:dyDescent="0.2">
      <c r="A166" t="s">
        <v>167</v>
      </c>
      <c r="B166">
        <v>0.12693881233940099</v>
      </c>
      <c r="C166">
        <v>0.10321158832150699</v>
      </c>
      <c r="D166">
        <v>1.22988914717583</v>
      </c>
      <c r="E166">
        <v>0.218742708106478</v>
      </c>
      <c r="F166" t="s">
        <v>8</v>
      </c>
    </row>
    <row r="167" spans="1:6" x14ac:dyDescent="0.2">
      <c r="A167" t="s">
        <v>168</v>
      </c>
      <c r="B167">
        <v>0.138543072351244</v>
      </c>
      <c r="C167">
        <v>0.10789513885438499</v>
      </c>
      <c r="D167">
        <v>1.28405295940368</v>
      </c>
      <c r="E167">
        <v>0.199127630277151</v>
      </c>
      <c r="F167" t="s">
        <v>4</v>
      </c>
    </row>
    <row r="168" spans="1:6" x14ac:dyDescent="0.2">
      <c r="A168" t="s">
        <v>169</v>
      </c>
      <c r="B168">
        <v>-0.18116154286868499</v>
      </c>
      <c r="C168">
        <v>0.102412656391233</v>
      </c>
      <c r="D168">
        <v>-1.7689370557543</v>
      </c>
      <c r="E168">
        <v>7.6908686695450604E-2</v>
      </c>
      <c r="F168" t="s">
        <v>1</v>
      </c>
    </row>
    <row r="169" spans="1:6" x14ac:dyDescent="0.2">
      <c r="A169" t="s">
        <v>170</v>
      </c>
      <c r="B169">
        <v>-0.181751708345985</v>
      </c>
      <c r="C169">
        <v>9.2903950152424503E-2</v>
      </c>
      <c r="D169">
        <v>-1.9563399408506399</v>
      </c>
      <c r="E169">
        <v>5.04290501934598E-2</v>
      </c>
      <c r="F169" t="s">
        <v>8</v>
      </c>
    </row>
    <row r="170" spans="1:6" x14ac:dyDescent="0.2">
      <c r="A170" t="s">
        <v>171</v>
      </c>
      <c r="B170">
        <v>-0.155993655988063</v>
      </c>
      <c r="C170">
        <v>0.111343540623332</v>
      </c>
      <c r="D170">
        <v>-1.4010121747051201</v>
      </c>
      <c r="E170">
        <v>0.161214818180477</v>
      </c>
      <c r="F170" t="s">
        <v>8</v>
      </c>
    </row>
    <row r="171" spans="1:6" x14ac:dyDescent="0.2">
      <c r="A171" t="s">
        <v>172</v>
      </c>
      <c r="B171">
        <v>-7.6311471513839699E-2</v>
      </c>
      <c r="C171">
        <v>0.110522835620467</v>
      </c>
      <c r="D171">
        <v>-0.69045886386675703</v>
      </c>
      <c r="E171">
        <v>0.48990793520647902</v>
      </c>
      <c r="F171" t="s">
        <v>8</v>
      </c>
    </row>
    <row r="172" spans="1:6" x14ac:dyDescent="0.2">
      <c r="A172" t="s">
        <v>173</v>
      </c>
      <c r="B172">
        <v>1.98308378883265E-2</v>
      </c>
      <c r="C172">
        <v>0.11902749416516301</v>
      </c>
      <c r="D172">
        <v>0.16660720304511401</v>
      </c>
      <c r="E172">
        <v>0.86767960178326697</v>
      </c>
      <c r="F172" t="s">
        <v>1</v>
      </c>
    </row>
    <row r="173" spans="1:6" x14ac:dyDescent="0.2">
      <c r="A173" t="s">
        <v>174</v>
      </c>
      <c r="B173">
        <v>0.18844388862043299</v>
      </c>
      <c r="C173">
        <v>0.11939631342403501</v>
      </c>
      <c r="D173">
        <v>1.57830575514653</v>
      </c>
      <c r="E173">
        <v>0.114499854727265</v>
      </c>
      <c r="F173" t="s">
        <v>1</v>
      </c>
    </row>
    <row r="174" spans="1:6" x14ac:dyDescent="0.2">
      <c r="A174" t="s">
        <v>175</v>
      </c>
      <c r="B174">
        <v>-9.2370599283516194E-2</v>
      </c>
      <c r="C174">
        <v>0.12700172848139099</v>
      </c>
      <c r="D174">
        <v>-0.72731765455499797</v>
      </c>
      <c r="E174">
        <v>0.46703379196415301</v>
      </c>
      <c r="F174" t="s">
        <v>1</v>
      </c>
    </row>
    <row r="175" spans="1:6" x14ac:dyDescent="0.2">
      <c r="A175" t="s">
        <v>176</v>
      </c>
      <c r="B175">
        <v>0.101761430576847</v>
      </c>
      <c r="C175">
        <v>0.12722736973771101</v>
      </c>
      <c r="D175">
        <v>0.79983914456956595</v>
      </c>
      <c r="E175">
        <v>0.42380668527494197</v>
      </c>
      <c r="F175" t="s">
        <v>1</v>
      </c>
    </row>
    <row r="176" spans="1:6" x14ac:dyDescent="0.2">
      <c r="A176" t="s">
        <v>177</v>
      </c>
      <c r="B176">
        <v>-5.2204946464450799E-2</v>
      </c>
      <c r="C176">
        <v>0.122281555381669</v>
      </c>
      <c r="D176">
        <v>-0.42692412851232597</v>
      </c>
      <c r="E176">
        <v>0.66943588954783695</v>
      </c>
      <c r="F176" t="s">
        <v>1</v>
      </c>
    </row>
    <row r="177" spans="1:6" x14ac:dyDescent="0.2">
      <c r="A177" t="s">
        <v>178</v>
      </c>
      <c r="B177">
        <v>0.17936919498933601</v>
      </c>
      <c r="C177">
        <v>0.105999491948132</v>
      </c>
      <c r="D177">
        <v>1.6921703273550099</v>
      </c>
      <c r="E177">
        <v>9.0617905364694801E-2</v>
      </c>
      <c r="F177" t="s">
        <v>4</v>
      </c>
    </row>
    <row r="178" spans="1:6" x14ac:dyDescent="0.2">
      <c r="A178" t="s">
        <v>179</v>
      </c>
      <c r="B178">
        <v>-2.3179753509529999E-2</v>
      </c>
      <c r="C178">
        <v>0.133991081152456</v>
      </c>
      <c r="D178">
        <v>-0.17299474942780699</v>
      </c>
      <c r="E178">
        <v>0.86265604958109698</v>
      </c>
      <c r="F178" t="s">
        <v>8</v>
      </c>
    </row>
    <row r="179" spans="1:6" x14ac:dyDescent="0.2">
      <c r="A179" t="s">
        <v>180</v>
      </c>
      <c r="B179">
        <v>-0.20699595865604101</v>
      </c>
      <c r="C179">
        <v>0.12876767316483301</v>
      </c>
      <c r="D179">
        <v>-1.6075149419767001</v>
      </c>
      <c r="E179">
        <v>0.107945916225634</v>
      </c>
      <c r="F179" t="s">
        <v>4</v>
      </c>
    </row>
    <row r="180" spans="1:6" x14ac:dyDescent="0.2">
      <c r="A180" t="s">
        <v>181</v>
      </c>
      <c r="B180">
        <v>-0.19421000388704501</v>
      </c>
      <c r="C180">
        <v>0.117977630863524</v>
      </c>
      <c r="D180">
        <v>-1.6461595513111</v>
      </c>
      <c r="E180">
        <v>9.9735355782828897E-2</v>
      </c>
      <c r="F180" t="s">
        <v>8</v>
      </c>
    </row>
    <row r="181" spans="1:6" x14ac:dyDescent="0.2">
      <c r="A181" t="s">
        <v>182</v>
      </c>
      <c r="B181">
        <v>0.116333356453922</v>
      </c>
      <c r="C181">
        <v>0.14323724169291999</v>
      </c>
      <c r="D181">
        <v>0.812172554281126</v>
      </c>
      <c r="E181">
        <v>0.41669535805248598</v>
      </c>
      <c r="F181" t="s">
        <v>8</v>
      </c>
    </row>
    <row r="182" spans="1:6" x14ac:dyDescent="0.2">
      <c r="A182" t="s">
        <v>183</v>
      </c>
      <c r="B182">
        <v>-0.20114838979799701</v>
      </c>
      <c r="C182">
        <v>0.109585069235949</v>
      </c>
      <c r="D182">
        <v>-1.8355455829927101</v>
      </c>
      <c r="E182">
        <v>6.6429085987603706E-2</v>
      </c>
      <c r="F182" t="s">
        <v>1</v>
      </c>
    </row>
    <row r="183" spans="1:6" x14ac:dyDescent="0.2">
      <c r="A183" t="s">
        <v>184</v>
      </c>
      <c r="B183">
        <v>-7.6026194572700101E-2</v>
      </c>
      <c r="C183">
        <v>9.3484128273922398E-2</v>
      </c>
      <c r="D183">
        <v>-0.81325243093599897</v>
      </c>
      <c r="E183">
        <v>0.41607608067451102</v>
      </c>
      <c r="F183" t="s">
        <v>1</v>
      </c>
    </row>
    <row r="184" spans="1:6" x14ac:dyDescent="0.2">
      <c r="A184" t="s">
        <v>185</v>
      </c>
      <c r="B184">
        <v>-5.1220616888088197E-3</v>
      </c>
      <c r="C184">
        <v>7.9979440231075505E-2</v>
      </c>
      <c r="D184">
        <v>-6.4042229778180901E-2</v>
      </c>
      <c r="E184">
        <v>0.94893678221538003</v>
      </c>
      <c r="F184" t="s">
        <v>8</v>
      </c>
    </row>
    <row r="185" spans="1:6" x14ac:dyDescent="0.2">
      <c r="A185" t="s">
        <v>186</v>
      </c>
      <c r="B185">
        <v>-0.11976265943708</v>
      </c>
      <c r="C185">
        <v>0.11706750426642</v>
      </c>
      <c r="D185">
        <v>-1.0230222313830699</v>
      </c>
      <c r="E185">
        <v>0.30630083222903898</v>
      </c>
      <c r="F185" t="s">
        <v>1</v>
      </c>
    </row>
    <row r="186" spans="1:6" x14ac:dyDescent="0.2">
      <c r="A186" t="s">
        <v>187</v>
      </c>
      <c r="B186">
        <v>0.18125000494729601</v>
      </c>
      <c r="C186">
        <v>0.132720878240425</v>
      </c>
      <c r="D186">
        <v>1.3656480227546399</v>
      </c>
      <c r="E186">
        <v>0.172053806922391</v>
      </c>
      <c r="F186" t="s">
        <v>4</v>
      </c>
    </row>
    <row r="187" spans="1:6" x14ac:dyDescent="0.2">
      <c r="A187" t="s">
        <v>188</v>
      </c>
      <c r="B187">
        <v>-0.13045647525014001</v>
      </c>
      <c r="C187">
        <v>0.102433826454099</v>
      </c>
      <c r="D187">
        <v>-1.27356831006013</v>
      </c>
      <c r="E187">
        <v>0.20282063279533899</v>
      </c>
      <c r="F187" t="s">
        <v>1</v>
      </c>
    </row>
    <row r="188" spans="1:6" x14ac:dyDescent="0.2">
      <c r="A188" t="s">
        <v>189</v>
      </c>
      <c r="B188">
        <v>-5.9882272740296102E-2</v>
      </c>
      <c r="C188">
        <v>0.101449660795838</v>
      </c>
      <c r="D188">
        <v>-0.590265874430138</v>
      </c>
      <c r="E188">
        <v>0.55501429933102497</v>
      </c>
      <c r="F188" t="s">
        <v>1</v>
      </c>
    </row>
    <row r="189" spans="1:6" x14ac:dyDescent="0.2">
      <c r="A189" t="s">
        <v>190</v>
      </c>
      <c r="B189">
        <v>5.4350197198210201E-2</v>
      </c>
      <c r="C189">
        <v>0.100851520174121</v>
      </c>
      <c r="D189">
        <v>0.53891301890515797</v>
      </c>
      <c r="E189">
        <v>0.58994856914525795</v>
      </c>
      <c r="F189" t="s">
        <v>8</v>
      </c>
    </row>
    <row r="190" spans="1:6" x14ac:dyDescent="0.2">
      <c r="A190" t="s">
        <v>191</v>
      </c>
      <c r="B190">
        <v>-0.15698379392747699</v>
      </c>
      <c r="C190">
        <v>0.113139850864494</v>
      </c>
      <c r="D190">
        <v>-1.3875198944313101</v>
      </c>
      <c r="E190">
        <v>0.165287658780473</v>
      </c>
      <c r="F190" t="s">
        <v>4</v>
      </c>
    </row>
    <row r="191" spans="1:6" x14ac:dyDescent="0.2">
      <c r="A191" t="s">
        <v>192</v>
      </c>
      <c r="B191">
        <v>-3.2351274680928903E-2</v>
      </c>
      <c r="C191">
        <v>0.10060164881976</v>
      </c>
      <c r="D191">
        <v>-0.32157797670782001</v>
      </c>
      <c r="E191">
        <v>0.74777338024217899</v>
      </c>
      <c r="F191" t="s">
        <v>1</v>
      </c>
    </row>
    <row r="192" spans="1:6" x14ac:dyDescent="0.2">
      <c r="A192" t="s">
        <v>193</v>
      </c>
      <c r="B192">
        <v>-7.1865841982416606E-2</v>
      </c>
      <c r="C192">
        <v>9.8623316754803098E-2</v>
      </c>
      <c r="D192">
        <v>-0.72869017537798997</v>
      </c>
      <c r="E192">
        <v>0.46619361560664802</v>
      </c>
      <c r="F192" t="s">
        <v>1</v>
      </c>
    </row>
    <row r="193" spans="1:6" x14ac:dyDescent="0.2">
      <c r="A193" t="s">
        <v>194</v>
      </c>
      <c r="B193">
        <v>-1.67909857931499E-3</v>
      </c>
      <c r="C193">
        <v>0.12614758115900501</v>
      </c>
      <c r="D193">
        <v>-1.3310588787259801E-2</v>
      </c>
      <c r="E193">
        <v>0.98938003783409001</v>
      </c>
      <c r="F193" t="s">
        <v>1</v>
      </c>
    </row>
    <row r="194" spans="1:6" x14ac:dyDescent="0.2">
      <c r="A194" t="s">
        <v>195</v>
      </c>
      <c r="B194">
        <v>6.5295847165711698E-2</v>
      </c>
      <c r="C194">
        <v>0.150085375969642</v>
      </c>
      <c r="D194">
        <v>0.435058024433502</v>
      </c>
      <c r="E194">
        <v>0.66352163751621196</v>
      </c>
      <c r="F194" t="s">
        <v>4</v>
      </c>
    </row>
    <row r="195" spans="1:6" x14ac:dyDescent="0.2">
      <c r="A195" t="s">
        <v>196</v>
      </c>
      <c r="B195">
        <v>5.2611389910705499E-2</v>
      </c>
      <c r="C195">
        <v>0.102257306287344</v>
      </c>
      <c r="D195">
        <v>0.51450005697262302</v>
      </c>
      <c r="E195">
        <v>0.60690402754351502</v>
      </c>
      <c r="F195" t="s">
        <v>8</v>
      </c>
    </row>
    <row r="196" spans="1:6" x14ac:dyDescent="0.2">
      <c r="A196" t="s">
        <v>197</v>
      </c>
      <c r="B196">
        <v>-8.4653888882913503E-2</v>
      </c>
      <c r="C196">
        <v>0.110202080095198</v>
      </c>
      <c r="D196">
        <v>-0.76816960995460004</v>
      </c>
      <c r="E196">
        <v>0.44238898939673199</v>
      </c>
      <c r="F196" t="s">
        <v>8</v>
      </c>
    </row>
    <row r="197" spans="1:6" x14ac:dyDescent="0.2">
      <c r="A197" t="s">
        <v>198</v>
      </c>
      <c r="B197">
        <v>2.83373033000467E-2</v>
      </c>
      <c r="C197">
        <v>0.110194529022105</v>
      </c>
      <c r="D197">
        <v>0.25715707986157998</v>
      </c>
      <c r="E197">
        <v>0.79705826310316097</v>
      </c>
      <c r="F197" t="s">
        <v>1</v>
      </c>
    </row>
    <row r="198" spans="1:6" x14ac:dyDescent="0.2">
      <c r="A198" t="s">
        <v>199</v>
      </c>
      <c r="B198">
        <v>-2.0172595410758099E-2</v>
      </c>
      <c r="C198">
        <v>9.6062169569986602E-2</v>
      </c>
      <c r="D198">
        <v>-0.209995209363466</v>
      </c>
      <c r="E198">
        <v>0.833672016682662</v>
      </c>
      <c r="F198" t="s">
        <v>4</v>
      </c>
    </row>
    <row r="199" spans="1:6" x14ac:dyDescent="0.2">
      <c r="A199" t="s">
        <v>200</v>
      </c>
      <c r="B199">
        <v>1.67811044199698E-2</v>
      </c>
      <c r="C199">
        <v>0.118860179666129</v>
      </c>
      <c r="D199">
        <v>0.141183569359452</v>
      </c>
      <c r="E199">
        <v>0.88772532773039703</v>
      </c>
      <c r="F199" t="s">
        <v>8</v>
      </c>
    </row>
    <row r="200" spans="1:6" x14ac:dyDescent="0.2">
      <c r="A200" t="s">
        <v>201</v>
      </c>
      <c r="B200">
        <v>-1.0032329936258E-2</v>
      </c>
      <c r="C200">
        <v>0.106765748446773</v>
      </c>
      <c r="D200">
        <v>-9.3965809093349506E-2</v>
      </c>
      <c r="E200">
        <v>0.92513658298278001</v>
      </c>
      <c r="F200" t="s">
        <v>4</v>
      </c>
    </row>
    <row r="201" spans="1:6" x14ac:dyDescent="0.2">
      <c r="A201" t="s">
        <v>202</v>
      </c>
      <c r="B201">
        <v>9.3642964770233303E-2</v>
      </c>
      <c r="C201">
        <v>0.124000750870357</v>
      </c>
      <c r="D201">
        <v>0.75518062683456899</v>
      </c>
      <c r="E201">
        <v>0.450143124828915</v>
      </c>
      <c r="F201" t="s">
        <v>4</v>
      </c>
    </row>
    <row r="202" spans="1:6" x14ac:dyDescent="0.2">
      <c r="A202" t="s">
        <v>203</v>
      </c>
      <c r="B202">
        <v>0.10438511457192599</v>
      </c>
      <c r="C202">
        <v>0.11525487899202499</v>
      </c>
      <c r="D202">
        <v>0.905689333803811</v>
      </c>
      <c r="E202">
        <v>0.36510339362125499</v>
      </c>
      <c r="F202" t="s">
        <v>8</v>
      </c>
    </row>
    <row r="203" spans="1:6" x14ac:dyDescent="0.2">
      <c r="A203" t="s">
        <v>204</v>
      </c>
      <c r="B203">
        <v>-7.3116328423405305E-2</v>
      </c>
      <c r="C203">
        <v>0.134035800450722</v>
      </c>
      <c r="D203">
        <v>-0.54549850247125797</v>
      </c>
      <c r="E203">
        <v>0.58541242978214703</v>
      </c>
      <c r="F203" t="s">
        <v>4</v>
      </c>
    </row>
    <row r="204" spans="1:6" x14ac:dyDescent="0.2">
      <c r="A204" t="s">
        <v>205</v>
      </c>
      <c r="B204">
        <v>-7.0389084177683497E-2</v>
      </c>
      <c r="C204">
        <v>0.12617704398367399</v>
      </c>
      <c r="D204">
        <v>-0.55785967047057305</v>
      </c>
      <c r="E204">
        <v>0.57694197754167698</v>
      </c>
      <c r="F204" t="s">
        <v>1</v>
      </c>
    </row>
    <row r="205" spans="1:6" x14ac:dyDescent="0.2">
      <c r="A205" t="s">
        <v>206</v>
      </c>
      <c r="B205">
        <v>-7.0769569162204907E-2</v>
      </c>
      <c r="C205">
        <v>0.10941223330729501</v>
      </c>
      <c r="D205">
        <v>-0.64681587262222795</v>
      </c>
      <c r="E205">
        <v>0.51775321645385997</v>
      </c>
      <c r="F205" t="s">
        <v>1</v>
      </c>
    </row>
    <row r="206" spans="1:6" x14ac:dyDescent="0.2">
      <c r="A206" t="s">
        <v>207</v>
      </c>
      <c r="B206">
        <v>-0.26130617206113799</v>
      </c>
      <c r="C206">
        <v>9.9149861002495607E-2</v>
      </c>
      <c r="D206">
        <v>-2.6354668520872702</v>
      </c>
      <c r="E206">
        <v>8.4039950450047005E-3</v>
      </c>
      <c r="F206" t="s">
        <v>8</v>
      </c>
    </row>
    <row r="207" spans="1:6" x14ac:dyDescent="0.2">
      <c r="A207" t="s">
        <v>208</v>
      </c>
      <c r="B207">
        <v>-2.7039401617110999E-2</v>
      </c>
      <c r="C207">
        <v>9.4061068263829498E-2</v>
      </c>
      <c r="D207">
        <v>-0.2874664525526</v>
      </c>
      <c r="E207">
        <v>0.77375602723299697</v>
      </c>
      <c r="F207" t="s">
        <v>4</v>
      </c>
    </row>
    <row r="208" spans="1:6" x14ac:dyDescent="0.2">
      <c r="A208" t="s">
        <v>209</v>
      </c>
      <c r="B208">
        <v>-8.6435797869991296E-2</v>
      </c>
      <c r="C208">
        <v>0.11959008597394601</v>
      </c>
      <c r="D208">
        <v>-0.72276725253648699</v>
      </c>
      <c r="E208">
        <v>0.469825278525343</v>
      </c>
      <c r="F208" t="s">
        <v>1</v>
      </c>
    </row>
    <row r="209" spans="1:6" x14ac:dyDescent="0.2">
      <c r="A209" t="s">
        <v>210</v>
      </c>
      <c r="B209">
        <v>6.0243669932022202E-2</v>
      </c>
      <c r="C209">
        <v>0.10296850669892001</v>
      </c>
      <c r="D209">
        <v>0.58506889012360397</v>
      </c>
      <c r="E209">
        <v>0.55850326177684295</v>
      </c>
      <c r="F209" t="s">
        <v>1</v>
      </c>
    </row>
    <row r="210" spans="1:6" x14ac:dyDescent="0.2">
      <c r="A210" t="s">
        <v>211</v>
      </c>
      <c r="B210">
        <v>1.35119070282896E-2</v>
      </c>
      <c r="C210">
        <v>0.122090901202421</v>
      </c>
      <c r="D210">
        <v>0.11067087633244201</v>
      </c>
      <c r="E210">
        <v>0.91187765528686004</v>
      </c>
      <c r="F210" t="s">
        <v>1</v>
      </c>
    </row>
    <row r="211" spans="1:6" x14ac:dyDescent="0.2">
      <c r="A211" t="s">
        <v>212</v>
      </c>
      <c r="B211">
        <v>2.5915214673988201E-2</v>
      </c>
      <c r="C211">
        <v>8.1101733808854007E-2</v>
      </c>
      <c r="D211">
        <v>0.319539588821454</v>
      </c>
      <c r="E211">
        <v>0.74931831942695704</v>
      </c>
      <c r="F211" t="s">
        <v>1</v>
      </c>
    </row>
    <row r="212" spans="1:6" x14ac:dyDescent="0.2">
      <c r="A212" t="s">
        <v>213</v>
      </c>
      <c r="B212">
        <v>2.6915517477782699E-2</v>
      </c>
      <c r="C212">
        <v>0.10809496057271301</v>
      </c>
      <c r="D212">
        <v>0.248998818586711</v>
      </c>
      <c r="E212">
        <v>0.80336241799952401</v>
      </c>
      <c r="F212" t="s">
        <v>1</v>
      </c>
    </row>
    <row r="213" spans="1:6" x14ac:dyDescent="0.2">
      <c r="A213" t="s">
        <v>214</v>
      </c>
      <c r="B213">
        <v>5.8432342495797297E-2</v>
      </c>
      <c r="C213">
        <v>9.4892713294949693E-2</v>
      </c>
      <c r="D213">
        <v>0.61577270231672299</v>
      </c>
      <c r="E213">
        <v>0.53804652688120602</v>
      </c>
      <c r="F213" t="s">
        <v>8</v>
      </c>
    </row>
    <row r="214" spans="1:6" x14ac:dyDescent="0.2">
      <c r="A214" t="s">
        <v>215</v>
      </c>
      <c r="B214">
        <v>-0.10697370157479399</v>
      </c>
      <c r="C214">
        <v>0.10027624725978899</v>
      </c>
      <c r="D214">
        <v>-1.0667900375016399</v>
      </c>
      <c r="E214">
        <v>0.28607029817214202</v>
      </c>
      <c r="F214" t="s">
        <v>1</v>
      </c>
    </row>
    <row r="215" spans="1:6" x14ac:dyDescent="0.2">
      <c r="A215" t="s">
        <v>216</v>
      </c>
      <c r="B215">
        <v>2.1055414431387001E-2</v>
      </c>
      <c r="C215">
        <v>0.116878118177214</v>
      </c>
      <c r="D215">
        <v>0.18014847226973801</v>
      </c>
      <c r="E215">
        <v>0.85703652558085897</v>
      </c>
      <c r="F215" t="s">
        <v>8</v>
      </c>
    </row>
    <row r="216" spans="1:6" x14ac:dyDescent="0.2">
      <c r="A216" t="s">
        <v>217</v>
      </c>
      <c r="B216">
        <v>-6.4827470677615198E-2</v>
      </c>
      <c r="C216">
        <v>0.108141815328529</v>
      </c>
      <c r="D216">
        <v>-0.59946719481888799</v>
      </c>
      <c r="E216">
        <v>0.54886329930866296</v>
      </c>
      <c r="F216" t="s">
        <v>1</v>
      </c>
    </row>
    <row r="217" spans="1:6" x14ac:dyDescent="0.2">
      <c r="A217" t="s">
        <v>218</v>
      </c>
      <c r="B217">
        <v>7.2449414330994402E-2</v>
      </c>
      <c r="C217">
        <v>9.0004364281860594E-2</v>
      </c>
      <c r="D217">
        <v>0.80495445869835303</v>
      </c>
      <c r="E217">
        <v>0.42084866523862602</v>
      </c>
      <c r="F217" t="s">
        <v>4</v>
      </c>
    </row>
    <row r="218" spans="1:6" x14ac:dyDescent="0.2">
      <c r="A218" t="s">
        <v>219</v>
      </c>
      <c r="B218">
        <v>-1.75895029054377E-2</v>
      </c>
      <c r="C218">
        <v>0.116526030463942</v>
      </c>
      <c r="D218">
        <v>-0.150949129867431</v>
      </c>
      <c r="E218">
        <v>0.88001627475612099</v>
      </c>
      <c r="F218" t="s">
        <v>8</v>
      </c>
    </row>
    <row r="219" spans="1:6" x14ac:dyDescent="0.2">
      <c r="A219" t="s">
        <v>220</v>
      </c>
      <c r="B219">
        <v>-0.20867237985756701</v>
      </c>
      <c r="C219">
        <v>0.155825759691124</v>
      </c>
      <c r="D219">
        <v>-1.33913917872883</v>
      </c>
      <c r="E219">
        <v>0.18052966985083799</v>
      </c>
      <c r="F219" t="s">
        <v>8</v>
      </c>
    </row>
    <row r="220" spans="1:6" x14ac:dyDescent="0.2">
      <c r="A220" t="s">
        <v>221</v>
      </c>
      <c r="B220">
        <v>-5.7761735418010801E-2</v>
      </c>
      <c r="C220">
        <v>9.0398157941981097E-2</v>
      </c>
      <c r="D220">
        <v>-0.63897027033540998</v>
      </c>
      <c r="E220">
        <v>0.52284434079435804</v>
      </c>
      <c r="F220" t="s">
        <v>8</v>
      </c>
    </row>
    <row r="221" spans="1:6" x14ac:dyDescent="0.2">
      <c r="A221" t="s">
        <v>222</v>
      </c>
      <c r="B221">
        <v>-0.134436370238745</v>
      </c>
      <c r="C221">
        <v>0.10181417169035401</v>
      </c>
      <c r="D221">
        <v>-1.3204092122617701</v>
      </c>
      <c r="E221">
        <v>0.18670270055513699</v>
      </c>
      <c r="F221" t="s">
        <v>8</v>
      </c>
    </row>
    <row r="222" spans="1:6" x14ac:dyDescent="0.2">
      <c r="A222" t="s">
        <v>223</v>
      </c>
      <c r="B222">
        <v>-3.8268824875959499E-2</v>
      </c>
      <c r="C222">
        <v>0.121234876125951</v>
      </c>
      <c r="D222">
        <v>-0.31565854726656301</v>
      </c>
      <c r="E222">
        <v>0.75226262458146298</v>
      </c>
      <c r="F222" t="s">
        <v>1</v>
      </c>
    </row>
    <row r="223" spans="1:6" x14ac:dyDescent="0.2">
      <c r="A223" t="s">
        <v>224</v>
      </c>
      <c r="B223">
        <v>0.14319010200311799</v>
      </c>
      <c r="C223">
        <v>9.6072903546782801E-2</v>
      </c>
      <c r="D223">
        <v>1.49043171088705</v>
      </c>
      <c r="E223">
        <v>0.136115217347064</v>
      </c>
      <c r="F223" t="s">
        <v>4</v>
      </c>
    </row>
    <row r="224" spans="1:6" x14ac:dyDescent="0.2">
      <c r="A224" t="s">
        <v>225</v>
      </c>
      <c r="B224">
        <v>-0.107940743064471</v>
      </c>
      <c r="C224">
        <v>0.139593328031306</v>
      </c>
      <c r="D224">
        <v>-0.77325144823729597</v>
      </c>
      <c r="E224">
        <v>0.43937616664866203</v>
      </c>
      <c r="F224" t="s">
        <v>1</v>
      </c>
    </row>
    <row r="225" spans="1:6" x14ac:dyDescent="0.2">
      <c r="A225" t="s">
        <v>226</v>
      </c>
      <c r="B225">
        <v>-3.3098447647905101E-2</v>
      </c>
      <c r="C225">
        <v>0.110870505690274</v>
      </c>
      <c r="D225">
        <v>-0.29853248564021601</v>
      </c>
      <c r="E225">
        <v>0.76529766251537601</v>
      </c>
      <c r="F225" t="s">
        <v>1</v>
      </c>
    </row>
    <row r="226" spans="1:6" x14ac:dyDescent="0.2">
      <c r="A226" t="s">
        <v>227</v>
      </c>
      <c r="B226">
        <v>4.5658937269141699E-2</v>
      </c>
      <c r="C226">
        <v>0.120333085876285</v>
      </c>
      <c r="D226">
        <v>0.37943793210857901</v>
      </c>
      <c r="E226">
        <v>0.70436382574604295</v>
      </c>
      <c r="F226" t="s">
        <v>8</v>
      </c>
    </row>
    <row r="227" spans="1:6" x14ac:dyDescent="0.2">
      <c r="A227" t="s">
        <v>228</v>
      </c>
      <c r="B227">
        <v>-0.14219872356410301</v>
      </c>
      <c r="C227">
        <v>9.2603365181931005E-2</v>
      </c>
      <c r="D227">
        <v>-1.53556756047402</v>
      </c>
      <c r="E227">
        <v>0.124648946692046</v>
      </c>
      <c r="F227" t="s">
        <v>4</v>
      </c>
    </row>
    <row r="228" spans="1:6" x14ac:dyDescent="0.2">
      <c r="A228" t="s">
        <v>229</v>
      </c>
      <c r="B228">
        <v>2.0843539904479399E-2</v>
      </c>
      <c r="C228">
        <v>8.8397984883250097E-2</v>
      </c>
      <c r="D228">
        <v>0.23579202548574099</v>
      </c>
      <c r="E228">
        <v>0.81359473890105205</v>
      </c>
      <c r="F228" t="s">
        <v>8</v>
      </c>
    </row>
    <row r="229" spans="1:6" x14ac:dyDescent="0.2">
      <c r="A229" t="s">
        <v>230</v>
      </c>
      <c r="B229">
        <v>-5.1497876366669901E-2</v>
      </c>
      <c r="C229">
        <v>0.100183463008008</v>
      </c>
      <c r="D229">
        <v>-0.51403569831233797</v>
      </c>
      <c r="E229">
        <v>0.60722863771470303</v>
      </c>
      <c r="F229" t="s">
        <v>8</v>
      </c>
    </row>
    <row r="230" spans="1:6" x14ac:dyDescent="0.2">
      <c r="A230" t="s">
        <v>231</v>
      </c>
      <c r="B230">
        <v>1.1887703586143401E-2</v>
      </c>
      <c r="C230">
        <v>0.14189144448035701</v>
      </c>
      <c r="D230">
        <v>8.3780270400933998E-2</v>
      </c>
      <c r="E230">
        <v>0.93323137181274796</v>
      </c>
      <c r="F230" t="s">
        <v>1</v>
      </c>
    </row>
    <row r="231" spans="1:6" x14ac:dyDescent="0.2">
      <c r="A231" t="s">
        <v>232</v>
      </c>
      <c r="B231">
        <v>-3.0542495955244199E-2</v>
      </c>
      <c r="C231">
        <v>0.13341710612497801</v>
      </c>
      <c r="D231">
        <v>-0.228924887087819</v>
      </c>
      <c r="E231">
        <v>0.81892795867743795</v>
      </c>
      <c r="F231" t="s">
        <v>1</v>
      </c>
    </row>
    <row r="232" spans="1:6" x14ac:dyDescent="0.2">
      <c r="A232" t="s">
        <v>233</v>
      </c>
      <c r="B232">
        <v>4.83589000652523E-2</v>
      </c>
      <c r="C232">
        <v>0.13556228977430301</v>
      </c>
      <c r="D232">
        <v>0.35672826230483901</v>
      </c>
      <c r="E232">
        <v>0.72129630924094101</v>
      </c>
      <c r="F232" t="s">
        <v>8</v>
      </c>
    </row>
    <row r="233" spans="1:6" x14ac:dyDescent="0.2">
      <c r="A233" t="s">
        <v>234</v>
      </c>
      <c r="B233">
        <v>-9.7320573490043499E-2</v>
      </c>
      <c r="C233">
        <v>0.10339775188255</v>
      </c>
      <c r="D233">
        <v>-0.94122523670137803</v>
      </c>
      <c r="E233">
        <v>0.34659265986636301</v>
      </c>
      <c r="F233" t="s">
        <v>8</v>
      </c>
    </row>
    <row r="234" spans="1:6" x14ac:dyDescent="0.2">
      <c r="A234" t="s">
        <v>235</v>
      </c>
      <c r="B234">
        <v>-2.6167048998169601E-2</v>
      </c>
      <c r="C234">
        <v>0.121994371369492</v>
      </c>
      <c r="D234">
        <v>-0.21449390414018299</v>
      </c>
      <c r="E234">
        <v>0.83016253826741304</v>
      </c>
      <c r="F234" t="s">
        <v>4</v>
      </c>
    </row>
    <row r="235" spans="1:6" x14ac:dyDescent="0.2">
      <c r="A235" t="s">
        <v>236</v>
      </c>
      <c r="B235">
        <v>-6.0651743241190298E-2</v>
      </c>
      <c r="C235">
        <v>0.15093157576667501</v>
      </c>
      <c r="D235">
        <v>-0.401849268008384</v>
      </c>
      <c r="E235">
        <v>0.68779617455808795</v>
      </c>
      <c r="F235" t="s">
        <v>4</v>
      </c>
    </row>
    <row r="236" spans="1:6" x14ac:dyDescent="0.2">
      <c r="A236" t="s">
        <v>237</v>
      </c>
      <c r="B236">
        <v>1.6254126231972699E-2</v>
      </c>
      <c r="C236">
        <v>9.8742097058000106E-2</v>
      </c>
      <c r="D236">
        <v>0.16461192051071399</v>
      </c>
      <c r="E236">
        <v>0.86924991823347397</v>
      </c>
      <c r="F236" t="s">
        <v>1</v>
      </c>
    </row>
    <row r="237" spans="1:6" x14ac:dyDescent="0.2">
      <c r="A237" t="s">
        <v>238</v>
      </c>
      <c r="B237">
        <v>-8.8830448922530197E-2</v>
      </c>
      <c r="C237">
        <v>0.134230057370125</v>
      </c>
      <c r="D237">
        <v>-0.66177762762620296</v>
      </c>
      <c r="E237">
        <v>0.50811590126481498</v>
      </c>
      <c r="F237" t="s">
        <v>4</v>
      </c>
    </row>
    <row r="238" spans="1:6" x14ac:dyDescent="0.2">
      <c r="A238" t="s">
        <v>239</v>
      </c>
      <c r="B238">
        <v>3.2334295813318897E-2</v>
      </c>
      <c r="C238">
        <v>9.1796485764098601E-2</v>
      </c>
      <c r="D238">
        <v>0.35223892880183399</v>
      </c>
      <c r="E238">
        <v>0.72466013346383495</v>
      </c>
      <c r="F238" t="s">
        <v>4</v>
      </c>
    </row>
    <row r="239" spans="1:6" x14ac:dyDescent="0.2">
      <c r="A239" t="s">
        <v>240</v>
      </c>
      <c r="B239">
        <v>-8.0706388875913304E-2</v>
      </c>
      <c r="C239">
        <v>0.112388944511153</v>
      </c>
      <c r="D239">
        <v>-0.71809900188095499</v>
      </c>
      <c r="E239">
        <v>0.47269861654113399</v>
      </c>
      <c r="F239" t="s">
        <v>8</v>
      </c>
    </row>
    <row r="240" spans="1:6" x14ac:dyDescent="0.2">
      <c r="A240" t="s">
        <v>241</v>
      </c>
      <c r="B240">
        <v>-5.9901253448404898E-2</v>
      </c>
      <c r="C240">
        <v>9.5566395153519806E-2</v>
      </c>
      <c r="D240">
        <v>-0.62680247959733504</v>
      </c>
      <c r="E240">
        <v>0.530790740253134</v>
      </c>
      <c r="F240" t="s">
        <v>1</v>
      </c>
    </row>
    <row r="241" spans="1:6" x14ac:dyDescent="0.2">
      <c r="A241" t="s">
        <v>242</v>
      </c>
      <c r="B241">
        <v>3.0952605288215298E-3</v>
      </c>
      <c r="C241">
        <v>0.119100936075425</v>
      </c>
      <c r="D241">
        <v>2.5988549131648699E-2</v>
      </c>
      <c r="E241">
        <v>0.97926654512678901</v>
      </c>
      <c r="F241" t="s">
        <v>4</v>
      </c>
    </row>
    <row r="242" spans="1:6" x14ac:dyDescent="0.2">
      <c r="A242" t="s">
        <v>243</v>
      </c>
      <c r="B242">
        <v>-0.104992554534271</v>
      </c>
      <c r="C242">
        <v>0.137582334576096</v>
      </c>
      <c r="D242">
        <v>-0.76312525774302598</v>
      </c>
      <c r="E242">
        <v>0.44539124235861199</v>
      </c>
      <c r="F242" t="s">
        <v>8</v>
      </c>
    </row>
    <row r="243" spans="1:6" x14ac:dyDescent="0.2">
      <c r="A243" t="s">
        <v>244</v>
      </c>
      <c r="B243">
        <v>9.9958810981974594E-2</v>
      </c>
      <c r="C243">
        <v>0.100371047506329</v>
      </c>
      <c r="D243">
        <v>0.99589287414452199</v>
      </c>
      <c r="E243">
        <v>0.31930560367301303</v>
      </c>
      <c r="F243" t="s">
        <v>4</v>
      </c>
    </row>
    <row r="244" spans="1:6" x14ac:dyDescent="0.2">
      <c r="A244" t="s">
        <v>245</v>
      </c>
      <c r="B244">
        <v>-1.2958012605904399E-2</v>
      </c>
      <c r="C244">
        <v>0.111049249774909</v>
      </c>
      <c r="D244">
        <v>-0.11668707922088201</v>
      </c>
      <c r="E244">
        <v>0.90710836078586798</v>
      </c>
      <c r="F244" t="s">
        <v>8</v>
      </c>
    </row>
    <row r="245" spans="1:6" x14ac:dyDescent="0.2">
      <c r="A245" t="s">
        <v>246</v>
      </c>
      <c r="B245">
        <v>-3.8382758195982698E-3</v>
      </c>
      <c r="C245">
        <v>0.115918008394077</v>
      </c>
      <c r="D245">
        <v>-3.3111989006484703E-2</v>
      </c>
      <c r="E245">
        <v>0.97358537554700297</v>
      </c>
      <c r="F245" t="s">
        <v>8</v>
      </c>
    </row>
    <row r="246" spans="1:6" x14ac:dyDescent="0.2">
      <c r="A246" t="s">
        <v>247</v>
      </c>
      <c r="B246">
        <v>-0.132789197167686</v>
      </c>
      <c r="C246">
        <v>0.114337118589128</v>
      </c>
      <c r="D246">
        <v>-1.1613830994365499</v>
      </c>
      <c r="E246">
        <v>0.24549005668143201</v>
      </c>
      <c r="F246" t="s">
        <v>4</v>
      </c>
    </row>
    <row r="247" spans="1:6" x14ac:dyDescent="0.2">
      <c r="A247" t="s">
        <v>248</v>
      </c>
      <c r="B247">
        <v>-3.5170025754500699E-2</v>
      </c>
      <c r="C247">
        <v>0.105217425013526</v>
      </c>
      <c r="D247">
        <v>-0.33426046826349998</v>
      </c>
      <c r="E247">
        <v>0.73818400892949798</v>
      </c>
      <c r="F247" t="s">
        <v>1</v>
      </c>
    </row>
    <row r="248" spans="1:6" x14ac:dyDescent="0.2">
      <c r="A248" t="s">
        <v>249</v>
      </c>
      <c r="B248">
        <v>-0.211137612014277</v>
      </c>
      <c r="C248">
        <v>3.9863662067635801E-2</v>
      </c>
      <c r="D248">
        <v>-5.2964931233875303</v>
      </c>
      <c r="E248" s="1">
        <v>1.18399528873035E-7</v>
      </c>
      <c r="F248" t="s">
        <v>249</v>
      </c>
    </row>
    <row r="249" spans="1:6" x14ac:dyDescent="0.2">
      <c r="A249" t="s">
        <v>250</v>
      </c>
      <c r="B249">
        <v>-0.15072049167190801</v>
      </c>
      <c r="C249">
        <v>4.1184999744237498E-2</v>
      </c>
      <c r="D249">
        <v>-3.65959676114838</v>
      </c>
      <c r="E249">
        <v>2.52795937335975E-4</v>
      </c>
      <c r="F249" t="s">
        <v>250</v>
      </c>
    </row>
    <row r="250" spans="1:6" x14ac:dyDescent="0.2">
      <c r="A250" t="s">
        <v>251</v>
      </c>
      <c r="B250">
        <v>-7.46210252788575E-2</v>
      </c>
      <c r="C250">
        <v>3.98176773201388E-2</v>
      </c>
      <c r="D250">
        <v>-1.87406775837012</v>
      </c>
      <c r="E250">
        <v>6.0925204044752698E-2</v>
      </c>
      <c r="F250" t="s">
        <v>251</v>
      </c>
    </row>
    <row r="251" spans="1:6" x14ac:dyDescent="0.2">
      <c r="A251" t="s">
        <v>252</v>
      </c>
      <c r="B251">
        <v>-0.127580610521595</v>
      </c>
      <c r="C251">
        <v>4.2491951281239601E-2</v>
      </c>
      <c r="D251">
        <v>-3.0024653298970199</v>
      </c>
      <c r="E251">
        <v>2.67895960133017E-3</v>
      </c>
      <c r="F251" t="s">
        <v>252</v>
      </c>
    </row>
    <row r="252" spans="1:6" x14ac:dyDescent="0.2">
      <c r="A252" t="s">
        <v>253</v>
      </c>
      <c r="B252">
        <v>-5.1496719656269001E-2</v>
      </c>
      <c r="C252">
        <v>3.9805513609597498E-2</v>
      </c>
      <c r="D252">
        <v>-1.2937082073939801</v>
      </c>
      <c r="E252">
        <v>0.195770452359527</v>
      </c>
      <c r="F252" t="s">
        <v>253</v>
      </c>
    </row>
    <row r="253" spans="1:6" x14ac:dyDescent="0.2">
      <c r="A253" t="s">
        <v>254</v>
      </c>
      <c r="B253">
        <v>-0.12018194016155501</v>
      </c>
      <c r="C253">
        <v>3.6412454197107903E-2</v>
      </c>
      <c r="D253">
        <v>-3.3005723676571401</v>
      </c>
      <c r="E253">
        <v>9.6535528020859796E-4</v>
      </c>
      <c r="F253" t="s">
        <v>254</v>
      </c>
    </row>
    <row r="254" spans="1:6" x14ac:dyDescent="0.2">
      <c r="A254" t="s">
        <v>255</v>
      </c>
      <c r="B254">
        <v>-6.9784478598590494E-2</v>
      </c>
      <c r="C254">
        <v>4.0425365341720497E-2</v>
      </c>
      <c r="D254">
        <v>-1.72625474151424</v>
      </c>
      <c r="E254">
        <v>8.4305958946303994E-2</v>
      </c>
      <c r="F254" t="s">
        <v>255</v>
      </c>
    </row>
    <row r="255" spans="1:6" x14ac:dyDescent="0.2">
      <c r="A255" t="s">
        <v>256</v>
      </c>
      <c r="B255">
        <v>-5.5241094088631502E-2</v>
      </c>
      <c r="C255">
        <v>4.2028968684003201E-2</v>
      </c>
      <c r="D255">
        <v>-1.31435759235408</v>
      </c>
      <c r="E255">
        <v>0.188730155104542</v>
      </c>
      <c r="F255" t="s">
        <v>256</v>
      </c>
    </row>
    <row r="256" spans="1:6" x14ac:dyDescent="0.2">
      <c r="A256" t="s">
        <v>257</v>
      </c>
      <c r="B256">
        <v>6.3595081432865604E-3</v>
      </c>
      <c r="C256">
        <v>4.2771598985731699E-2</v>
      </c>
      <c r="D256">
        <v>0.14868530272642</v>
      </c>
      <c r="E256">
        <v>0.88180238276449796</v>
      </c>
      <c r="F256" t="s">
        <v>257</v>
      </c>
    </row>
    <row r="257" spans="1:6" x14ac:dyDescent="0.2">
      <c r="A257" t="s">
        <v>258</v>
      </c>
      <c r="B257">
        <v>-0.185324800459616</v>
      </c>
      <c r="C257">
        <v>4.0070690186030801E-2</v>
      </c>
      <c r="D257">
        <v>-4.6249465531847296</v>
      </c>
      <c r="E257" s="1">
        <v>3.7535687188250302E-6</v>
      </c>
      <c r="F257" t="s">
        <v>258</v>
      </c>
    </row>
    <row r="258" spans="1:6" x14ac:dyDescent="0.2">
      <c r="A258" t="s">
        <v>259</v>
      </c>
      <c r="B258">
        <v>-5.0042439850176597E-2</v>
      </c>
      <c r="C258">
        <v>3.9365058888132798E-2</v>
      </c>
      <c r="D258">
        <v>-1.2712400606940999</v>
      </c>
      <c r="E258">
        <v>0.20364743772333699</v>
      </c>
      <c r="F258" t="s">
        <v>259</v>
      </c>
    </row>
    <row r="259" spans="1:6" x14ac:dyDescent="0.2">
      <c r="A259" t="s">
        <v>260</v>
      </c>
      <c r="B259">
        <v>-0.100780962965733</v>
      </c>
      <c r="C259">
        <v>4.0234397910775897E-2</v>
      </c>
      <c r="D259">
        <v>-2.5048458085349101</v>
      </c>
      <c r="E259">
        <v>1.22527083779384E-2</v>
      </c>
      <c r="F259" t="s">
        <v>260</v>
      </c>
    </row>
    <row r="260" spans="1:6" x14ac:dyDescent="0.2">
      <c r="A260" t="s">
        <v>261</v>
      </c>
      <c r="B260">
        <v>-0.139166559224354</v>
      </c>
      <c r="C260">
        <v>4.0176763336334402E-2</v>
      </c>
      <c r="D260">
        <v>-3.4638569080177102</v>
      </c>
      <c r="E260">
        <v>5.3280463468403602E-4</v>
      </c>
      <c r="F260" t="s">
        <v>261</v>
      </c>
    </row>
    <row r="261" spans="1:6" x14ac:dyDescent="0.2">
      <c r="A261" t="s">
        <v>262</v>
      </c>
      <c r="B261">
        <v>-9.7152390846590803E-2</v>
      </c>
      <c r="C261">
        <v>4.0235388456615097E-2</v>
      </c>
      <c r="D261">
        <v>-2.4146005437812001</v>
      </c>
      <c r="E261">
        <v>1.57549945997289E-2</v>
      </c>
      <c r="F261" t="s">
        <v>262</v>
      </c>
    </row>
    <row r="262" spans="1:6" x14ac:dyDescent="0.2">
      <c r="A262" t="s">
        <v>263</v>
      </c>
      <c r="B262">
        <v>-0.20620928992476401</v>
      </c>
      <c r="C262">
        <v>4.1130445975555603E-2</v>
      </c>
      <c r="D262">
        <v>-5.01354373952854</v>
      </c>
      <c r="E262" s="1">
        <v>5.3565374405918297E-7</v>
      </c>
      <c r="F262" t="s">
        <v>263</v>
      </c>
    </row>
    <row r="263" spans="1:6" x14ac:dyDescent="0.2">
      <c r="A263" t="s">
        <v>264</v>
      </c>
      <c r="B263">
        <v>-0.228918665598943</v>
      </c>
      <c r="C263">
        <v>4.1454790925818101E-2</v>
      </c>
      <c r="D263">
        <v>-5.5221280939176696</v>
      </c>
      <c r="E263" s="1">
        <v>3.3609150201481598E-8</v>
      </c>
      <c r="F263" t="s">
        <v>264</v>
      </c>
    </row>
    <row r="264" spans="1:6" x14ac:dyDescent="0.2">
      <c r="A264" t="s">
        <v>265</v>
      </c>
      <c r="B264">
        <v>-0.118945588261225</v>
      </c>
      <c r="C264">
        <v>4.0195368943171203E-2</v>
      </c>
      <c r="D264">
        <v>-2.9591863786445698</v>
      </c>
      <c r="E264">
        <v>3.0855460985775101E-3</v>
      </c>
      <c r="F264" t="s">
        <v>265</v>
      </c>
    </row>
    <row r="265" spans="1:6" x14ac:dyDescent="0.2">
      <c r="A265" t="s">
        <v>266</v>
      </c>
      <c r="B265">
        <v>-0.190705134842033</v>
      </c>
      <c r="C265">
        <v>4.0184349710957197E-2</v>
      </c>
      <c r="D265">
        <v>-4.7457564005330504</v>
      </c>
      <c r="E265" s="1">
        <v>2.0813372455963698E-6</v>
      </c>
      <c r="F265" t="s">
        <v>266</v>
      </c>
    </row>
    <row r="266" spans="1:6" x14ac:dyDescent="0.2">
      <c r="A266" t="s">
        <v>267</v>
      </c>
      <c r="B266">
        <v>-0.173752130790257</v>
      </c>
      <c r="C266">
        <v>4.0765386039014799E-2</v>
      </c>
      <c r="D266">
        <v>-4.2622466674046899</v>
      </c>
      <c r="E266" s="1">
        <v>2.0264347844426099E-5</v>
      </c>
      <c r="F266" t="s">
        <v>267</v>
      </c>
    </row>
    <row r="267" spans="1:6" x14ac:dyDescent="0.2">
      <c r="A267" t="s">
        <v>268</v>
      </c>
      <c r="B267">
        <v>-0.18423697706432601</v>
      </c>
      <c r="C267">
        <v>3.7616727741325698E-2</v>
      </c>
      <c r="D267">
        <v>-4.8977406629105404</v>
      </c>
      <c r="E267" s="1">
        <v>9.7158328304890193E-7</v>
      </c>
      <c r="F267" t="s">
        <v>268</v>
      </c>
    </row>
    <row r="268" spans="1:6" x14ac:dyDescent="0.2">
      <c r="A268" t="s">
        <v>269</v>
      </c>
      <c r="B268">
        <v>-0.109526018409165</v>
      </c>
      <c r="C268">
        <v>4.0680360866091399E-2</v>
      </c>
      <c r="D268">
        <v>-2.6923561167437802</v>
      </c>
      <c r="E268">
        <v>7.0965837915675E-3</v>
      </c>
      <c r="F268" t="s">
        <v>269</v>
      </c>
    </row>
    <row r="269" spans="1:6" x14ac:dyDescent="0.2">
      <c r="A269" t="s">
        <v>270</v>
      </c>
      <c r="B269">
        <v>-0.129975090346516</v>
      </c>
      <c r="C269">
        <v>4.0292839286867901E-2</v>
      </c>
      <c r="D269">
        <v>-3.22576151611328</v>
      </c>
      <c r="E269">
        <v>1.25695064630395E-3</v>
      </c>
      <c r="F269" t="s">
        <v>270</v>
      </c>
    </row>
    <row r="270" spans="1:6" x14ac:dyDescent="0.2">
      <c r="A270" t="s">
        <v>271</v>
      </c>
      <c r="B270">
        <v>-6.4348689027077993E-2</v>
      </c>
      <c r="C270">
        <v>3.79170375338286E-2</v>
      </c>
      <c r="D270">
        <v>-1.6970916825890701</v>
      </c>
      <c r="E270">
        <v>8.9683726473352404E-2</v>
      </c>
      <c r="F270" t="s">
        <v>271</v>
      </c>
    </row>
    <row r="271" spans="1:6" x14ac:dyDescent="0.2">
      <c r="A271" t="s">
        <v>272</v>
      </c>
      <c r="B271">
        <v>0.16508160263291499</v>
      </c>
      <c r="C271">
        <v>3.9913783592719597E-2</v>
      </c>
      <c r="D271">
        <v>4.1359547447921399</v>
      </c>
      <c r="E271" s="1">
        <v>3.5388937891517699E-5</v>
      </c>
      <c r="F271" t="s">
        <v>272</v>
      </c>
    </row>
    <row r="272" spans="1:6" x14ac:dyDescent="0.2">
      <c r="A272" t="s">
        <v>273</v>
      </c>
      <c r="B272">
        <v>-0.177574193094409</v>
      </c>
      <c r="C272">
        <v>4.1340013821757997E-2</v>
      </c>
      <c r="D272">
        <v>-4.2954555811238802</v>
      </c>
      <c r="E272" s="1">
        <v>1.74567062254712E-5</v>
      </c>
      <c r="F272" t="s">
        <v>273</v>
      </c>
    </row>
    <row r="273" spans="1:6" x14ac:dyDescent="0.2">
      <c r="A273" t="s">
        <v>274</v>
      </c>
      <c r="B273">
        <v>6.3947831357862001E-2</v>
      </c>
      <c r="C273">
        <v>4.1143549080316803E-2</v>
      </c>
      <c r="D273">
        <v>1.5542614282746701</v>
      </c>
      <c r="E273">
        <v>0.12012654267428</v>
      </c>
      <c r="F273" t="s">
        <v>274</v>
      </c>
    </row>
    <row r="274" spans="1:6" x14ac:dyDescent="0.2">
      <c r="A274" t="s">
        <v>275</v>
      </c>
      <c r="B274">
        <v>-0.10503390511289799</v>
      </c>
      <c r="C274">
        <v>3.98181792194943E-2</v>
      </c>
      <c r="D274">
        <v>-2.6378379717944198</v>
      </c>
      <c r="E274">
        <v>8.3454686566074594E-3</v>
      </c>
      <c r="F274" t="s">
        <v>275</v>
      </c>
    </row>
    <row r="275" spans="1:6" x14ac:dyDescent="0.2">
      <c r="A275" t="s">
        <v>276</v>
      </c>
      <c r="B275">
        <v>-0.30329770886201701</v>
      </c>
      <c r="C275">
        <v>3.90302864181696E-2</v>
      </c>
      <c r="D275">
        <v>-7.7708296990827099</v>
      </c>
      <c r="E275" s="1">
        <v>7.9017648634760501E-15</v>
      </c>
      <c r="F275" t="s">
        <v>276</v>
      </c>
    </row>
    <row r="276" spans="1:6" x14ac:dyDescent="0.2">
      <c r="A276" t="s">
        <v>277</v>
      </c>
      <c r="B276">
        <v>-0.139146505540682</v>
      </c>
      <c r="C276">
        <v>4.1949082663837199E-2</v>
      </c>
      <c r="D276">
        <v>-3.3170333343340399</v>
      </c>
      <c r="E276">
        <v>9.1024575635579295E-4</v>
      </c>
      <c r="F276" t="s">
        <v>277</v>
      </c>
    </row>
    <row r="277" spans="1:6" x14ac:dyDescent="0.2">
      <c r="A277" t="s">
        <v>278</v>
      </c>
      <c r="B277">
        <v>2.08591894512145E-2</v>
      </c>
      <c r="C277">
        <v>4.2013509601867102E-2</v>
      </c>
      <c r="D277">
        <v>0.49648766905889602</v>
      </c>
      <c r="E277">
        <v>0.61955192750890398</v>
      </c>
      <c r="F277" t="s">
        <v>278</v>
      </c>
    </row>
    <row r="278" spans="1:6" x14ac:dyDescent="0.2">
      <c r="A278" t="s">
        <v>279</v>
      </c>
      <c r="B278">
        <v>-0.115787988902278</v>
      </c>
      <c r="C278">
        <v>4.0685195560463301E-2</v>
      </c>
      <c r="D278">
        <v>-2.8459489331986401</v>
      </c>
      <c r="E278">
        <v>4.4292019134369804E-3</v>
      </c>
      <c r="F278" t="s">
        <v>279</v>
      </c>
    </row>
    <row r="279" spans="1:6" x14ac:dyDescent="0.2">
      <c r="A279" t="s">
        <v>280</v>
      </c>
      <c r="B279">
        <v>0.14817027799669899</v>
      </c>
      <c r="C279">
        <v>0.10893123206889301</v>
      </c>
      <c r="D279">
        <v>1.36021850834286</v>
      </c>
      <c r="E279">
        <v>0.17376512074461301</v>
      </c>
      <c r="F279" t="s">
        <v>280</v>
      </c>
    </row>
    <row r="280" spans="1:6" x14ac:dyDescent="0.2">
      <c r="A280" t="s">
        <v>281</v>
      </c>
      <c r="B280">
        <v>4.8670804061426501E-2</v>
      </c>
      <c r="C280">
        <v>0.110902336946531</v>
      </c>
      <c r="D280">
        <v>0.438861843685875</v>
      </c>
      <c r="E280">
        <v>0.66076298582606197</v>
      </c>
      <c r="F280" t="s">
        <v>281</v>
      </c>
    </row>
    <row r="281" spans="1:6" x14ac:dyDescent="0.2">
      <c r="A281" t="s">
        <v>282</v>
      </c>
      <c r="B281">
        <v>9.4640046792100904E-2</v>
      </c>
      <c r="C281">
        <v>8.7453226582274696E-2</v>
      </c>
      <c r="D281">
        <v>1.0821790171808601</v>
      </c>
      <c r="E281">
        <v>0.279176678226008</v>
      </c>
      <c r="F281" t="s">
        <v>282</v>
      </c>
    </row>
    <row r="282" spans="1:6" x14ac:dyDescent="0.2">
      <c r="A282" t="s">
        <v>283</v>
      </c>
      <c r="B282">
        <v>0.15684913370526199</v>
      </c>
      <c r="C282">
        <v>0.114482877286325</v>
      </c>
      <c r="D282">
        <v>1.3700663140478</v>
      </c>
      <c r="E282">
        <v>0.17067054919459301</v>
      </c>
      <c r="F282" t="s">
        <v>283</v>
      </c>
    </row>
    <row r="283" spans="1:6" x14ac:dyDescent="0.2">
      <c r="A283" t="s">
        <v>284</v>
      </c>
      <c r="B283">
        <v>9.2084344330591594E-2</v>
      </c>
      <c r="C283">
        <v>7.9340892474889901E-2</v>
      </c>
      <c r="D283">
        <v>1.16061644201614</v>
      </c>
      <c r="E283">
        <v>0.24580183170084799</v>
      </c>
      <c r="F283" t="s">
        <v>284</v>
      </c>
    </row>
    <row r="284" spans="1:6" x14ac:dyDescent="0.2">
      <c r="A284" t="s">
        <v>285</v>
      </c>
      <c r="B284">
        <v>3.0434205324102199E-2</v>
      </c>
      <c r="C284">
        <v>9.3960898861050898E-2</v>
      </c>
      <c r="D284">
        <v>0.323902875483431</v>
      </c>
      <c r="E284">
        <v>0.74601252429578802</v>
      </c>
      <c r="F284" t="s">
        <v>285</v>
      </c>
    </row>
    <row r="285" spans="1:6" x14ac:dyDescent="0.2">
      <c r="A285" t="s">
        <v>286</v>
      </c>
      <c r="B285">
        <v>8.0468875885120306E-2</v>
      </c>
      <c r="C285">
        <v>9.0716257088072294E-2</v>
      </c>
      <c r="D285">
        <v>0.88703919747258297</v>
      </c>
      <c r="E285">
        <v>0.37506081237741801</v>
      </c>
      <c r="F285" t="s">
        <v>286</v>
      </c>
    </row>
    <row r="286" spans="1:6" x14ac:dyDescent="0.2">
      <c r="A286" t="s">
        <v>287</v>
      </c>
      <c r="B286">
        <v>0.19873255956408301</v>
      </c>
      <c r="C286">
        <v>0.10615224374134399</v>
      </c>
      <c r="D286">
        <v>1.8721465751428099</v>
      </c>
      <c r="E286">
        <v>6.1190449464592303E-2</v>
      </c>
      <c r="F286" t="s">
        <v>287</v>
      </c>
    </row>
    <row r="287" spans="1:6" x14ac:dyDescent="0.2">
      <c r="A287" t="s">
        <v>288</v>
      </c>
      <c r="B287">
        <v>4.9484896389191499E-2</v>
      </c>
      <c r="C287">
        <v>8.6164878886552998E-2</v>
      </c>
      <c r="D287">
        <v>0.57430471705698904</v>
      </c>
      <c r="E287">
        <v>0.56576344342467699</v>
      </c>
      <c r="F287" t="s">
        <v>288</v>
      </c>
    </row>
    <row r="288" spans="1:6" x14ac:dyDescent="0.2">
      <c r="A288" t="s">
        <v>289</v>
      </c>
      <c r="B288">
        <v>2.5974004626847999E-2</v>
      </c>
      <c r="C288">
        <v>0.11404414592925199</v>
      </c>
      <c r="D288">
        <v>0.227753949272953</v>
      </c>
      <c r="E288">
        <v>0.81983818703830702</v>
      </c>
      <c r="F288" t="s">
        <v>289</v>
      </c>
    </row>
    <row r="289" spans="1:6" x14ac:dyDescent="0.2">
      <c r="A289" t="s">
        <v>290</v>
      </c>
      <c r="B289">
        <v>0.161581102299551</v>
      </c>
      <c r="C289">
        <v>0.108837624769931</v>
      </c>
      <c r="D289">
        <v>1.4846070248327601</v>
      </c>
      <c r="E289">
        <v>0.137652408244506</v>
      </c>
      <c r="F289" t="s">
        <v>290</v>
      </c>
    </row>
    <row r="290" spans="1:6" x14ac:dyDescent="0.2">
      <c r="A290" t="s">
        <v>291</v>
      </c>
      <c r="B290">
        <v>8.1200703969873E-2</v>
      </c>
      <c r="C290">
        <v>8.9415101814782405E-2</v>
      </c>
      <c r="D290">
        <v>0.90813187394311701</v>
      </c>
      <c r="E290">
        <v>0.36381164507234098</v>
      </c>
      <c r="F290" t="s">
        <v>291</v>
      </c>
    </row>
    <row r="291" spans="1:6" x14ac:dyDescent="0.2">
      <c r="A291" t="s">
        <v>292</v>
      </c>
      <c r="B291">
        <v>9.2930165542315202E-2</v>
      </c>
      <c r="C291">
        <v>9.3199854668860105E-2</v>
      </c>
      <c r="D291">
        <v>0.997106335331712</v>
      </c>
      <c r="E291">
        <v>0.31871630809387602</v>
      </c>
      <c r="F291" t="s">
        <v>292</v>
      </c>
    </row>
    <row r="292" spans="1:6" x14ac:dyDescent="0.2">
      <c r="A292" t="s">
        <v>293</v>
      </c>
      <c r="B292">
        <v>8.1192942382819294E-2</v>
      </c>
      <c r="C292">
        <v>0.12979241659715701</v>
      </c>
      <c r="D292">
        <v>0.62555998656548195</v>
      </c>
      <c r="E292">
        <v>0.53160560857250005</v>
      </c>
      <c r="F292" t="s">
        <v>293</v>
      </c>
    </row>
    <row r="293" spans="1:6" x14ac:dyDescent="0.2">
      <c r="A293" t="s">
        <v>294</v>
      </c>
      <c r="B293">
        <v>0.137790448233052</v>
      </c>
      <c r="C293">
        <v>0.11587225768104401</v>
      </c>
      <c r="D293">
        <v>1.18915822467481</v>
      </c>
      <c r="E293">
        <v>0.23438140062263599</v>
      </c>
      <c r="F293" t="s">
        <v>294</v>
      </c>
    </row>
    <row r="294" spans="1:6" x14ac:dyDescent="0.2">
      <c r="A294" t="s">
        <v>295</v>
      </c>
      <c r="B294">
        <v>0.23241840083221799</v>
      </c>
      <c r="C294">
        <v>0.113865267479854</v>
      </c>
      <c r="D294">
        <v>2.0411702881507701</v>
      </c>
      <c r="E294">
        <v>4.1237606154582503E-2</v>
      </c>
      <c r="F294" t="s">
        <v>295</v>
      </c>
    </row>
    <row r="295" spans="1:6" x14ac:dyDescent="0.2">
      <c r="A295" t="s">
        <v>296</v>
      </c>
      <c r="B295">
        <v>7.4718150460696506E-2</v>
      </c>
      <c r="C295">
        <v>9.1631968856877397E-2</v>
      </c>
      <c r="D295">
        <v>0.81541574837708597</v>
      </c>
      <c r="E295">
        <v>0.41483711759060599</v>
      </c>
      <c r="F295" t="s">
        <v>296</v>
      </c>
    </row>
    <row r="296" spans="1:6" x14ac:dyDescent="0.2">
      <c r="A296" t="s">
        <v>297</v>
      </c>
      <c r="B296">
        <v>0.25908139498742799</v>
      </c>
      <c r="C296">
        <v>8.4115624645550599E-2</v>
      </c>
      <c r="D296">
        <v>3.0800626646851201</v>
      </c>
      <c r="E296">
        <v>2.0703635756440198E-3</v>
      </c>
      <c r="F296" t="s">
        <v>297</v>
      </c>
    </row>
    <row r="297" spans="1:6" x14ac:dyDescent="0.2">
      <c r="A297" t="s">
        <v>298</v>
      </c>
      <c r="B297">
        <v>0.21091691440188401</v>
      </c>
      <c r="C297">
        <v>0.111330250567011</v>
      </c>
      <c r="D297">
        <v>1.89451576123895</v>
      </c>
      <c r="E297">
        <v>5.8160657849187801E-2</v>
      </c>
      <c r="F297" t="s">
        <v>298</v>
      </c>
    </row>
    <row r="298" spans="1:6" x14ac:dyDescent="0.2">
      <c r="A298" t="s">
        <v>299</v>
      </c>
      <c r="B298">
        <v>0.247849288959751</v>
      </c>
      <c r="C298">
        <v>8.9355343775973803E-2</v>
      </c>
      <c r="D298">
        <v>2.7737489274412401</v>
      </c>
      <c r="E298">
        <v>5.5428940051976301E-3</v>
      </c>
      <c r="F298" t="s">
        <v>299</v>
      </c>
    </row>
    <row r="299" spans="1:6" x14ac:dyDescent="0.2">
      <c r="A299" t="s">
        <v>300</v>
      </c>
      <c r="B299">
        <v>1.2666395868372E-2</v>
      </c>
      <c r="C299">
        <v>9.96468322711168E-2</v>
      </c>
      <c r="D299">
        <v>0.12711288035639301</v>
      </c>
      <c r="E299">
        <v>0.89885141831759297</v>
      </c>
      <c r="F299" t="s">
        <v>300</v>
      </c>
    </row>
    <row r="300" spans="1:6" x14ac:dyDescent="0.2">
      <c r="A300" t="s">
        <v>301</v>
      </c>
      <c r="B300">
        <v>0.26526708401751398</v>
      </c>
      <c r="C300">
        <v>9.2621807295685699E-2</v>
      </c>
      <c r="D300">
        <v>2.86398086760147</v>
      </c>
      <c r="E300">
        <v>4.1847627635773097E-3</v>
      </c>
      <c r="F300" t="s">
        <v>301</v>
      </c>
    </row>
    <row r="301" spans="1:6" x14ac:dyDescent="0.2">
      <c r="A301" t="s">
        <v>302</v>
      </c>
      <c r="B301">
        <v>3.4836547060332998E-2</v>
      </c>
      <c r="C301">
        <v>0.113908751885219</v>
      </c>
      <c r="D301">
        <v>0.30582853805154703</v>
      </c>
      <c r="E301">
        <v>0.75973609837879197</v>
      </c>
      <c r="F301" t="s">
        <v>302</v>
      </c>
    </row>
    <row r="302" spans="1:6" x14ac:dyDescent="0.2">
      <c r="A302" t="s">
        <v>303</v>
      </c>
      <c r="B302">
        <v>-0.190986896981342</v>
      </c>
      <c r="C302">
        <v>0.100775724668293</v>
      </c>
      <c r="D302">
        <v>-1.8951676865632401</v>
      </c>
      <c r="E302">
        <v>5.8074261728285302E-2</v>
      </c>
      <c r="F302" t="s">
        <v>303</v>
      </c>
    </row>
    <row r="303" spans="1:6" x14ac:dyDescent="0.2">
      <c r="A303" t="s">
        <v>304</v>
      </c>
      <c r="B303">
        <v>0.14900394839821299</v>
      </c>
      <c r="C303">
        <v>9.9428280286075005E-2</v>
      </c>
      <c r="D303">
        <v>1.4986073174503201</v>
      </c>
      <c r="E303">
        <v>0.13397999450857601</v>
      </c>
      <c r="F303" t="s">
        <v>304</v>
      </c>
    </row>
    <row r="304" spans="1:6" x14ac:dyDescent="0.2">
      <c r="A304" t="s">
        <v>305</v>
      </c>
      <c r="B304">
        <v>4.9141040854400499E-2</v>
      </c>
      <c r="C304">
        <v>8.46563333157173E-2</v>
      </c>
      <c r="D304">
        <v>0.58047684006267897</v>
      </c>
      <c r="E304">
        <v>0.56159494908419305</v>
      </c>
      <c r="F304" t="s">
        <v>305</v>
      </c>
    </row>
    <row r="305" spans="1:6" x14ac:dyDescent="0.2">
      <c r="A305" t="s">
        <v>306</v>
      </c>
      <c r="B305">
        <v>0.116267028086802</v>
      </c>
      <c r="C305">
        <v>8.6842358057150196E-2</v>
      </c>
      <c r="D305">
        <v>1.3388285473580499</v>
      </c>
      <c r="E305">
        <v>0.18063079631142201</v>
      </c>
      <c r="F305" t="s">
        <v>306</v>
      </c>
    </row>
    <row r="306" spans="1:6" x14ac:dyDescent="0.2">
      <c r="A306" t="s">
        <v>307</v>
      </c>
      <c r="B306">
        <v>-0.17687389353395599</v>
      </c>
      <c r="C306">
        <v>8.9682112305397604E-2</v>
      </c>
      <c r="D306">
        <v>-1.9722315742479499</v>
      </c>
      <c r="E306">
        <v>4.8587064768974099E-2</v>
      </c>
      <c r="F306" t="s">
        <v>307</v>
      </c>
    </row>
    <row r="307" spans="1:6" x14ac:dyDescent="0.2">
      <c r="A307" t="s">
        <v>308</v>
      </c>
      <c r="B307">
        <v>9.1857072570878495E-2</v>
      </c>
      <c r="C307">
        <v>9.9738458898329801E-2</v>
      </c>
      <c r="D307">
        <v>0.92097946554913801</v>
      </c>
      <c r="E307">
        <v>0.35706428799544898</v>
      </c>
      <c r="F307" t="s">
        <v>308</v>
      </c>
    </row>
    <row r="308" spans="1:6" x14ac:dyDescent="0.2">
      <c r="A308" t="s">
        <v>309</v>
      </c>
      <c r="B308">
        <v>0.16817286102312301</v>
      </c>
      <c r="C308">
        <v>8.3701093558577702E-2</v>
      </c>
      <c r="D308">
        <v>2.0092074532506401</v>
      </c>
      <c r="E308">
        <v>4.4518928190636499E-2</v>
      </c>
      <c r="F308" t="s">
        <v>309</v>
      </c>
    </row>
    <row r="309" spans="1:6" x14ac:dyDescent="0.2">
      <c r="A309" t="s">
        <v>310</v>
      </c>
      <c r="B309">
        <v>3.3109720760577298E-2</v>
      </c>
      <c r="C309">
        <v>9.8047366978397499E-2</v>
      </c>
      <c r="D309">
        <v>0.33769107504816798</v>
      </c>
      <c r="E309">
        <v>0.73559700294234398</v>
      </c>
      <c r="F309" t="s">
        <v>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68E43-811F-9F49-94F6-4A145352C8BF}">
  <dimension ref="A1:M275"/>
  <sheetViews>
    <sheetView tabSelected="1" workbookViewId="0">
      <selection activeCell="H9" sqref="H9"/>
    </sheetView>
  </sheetViews>
  <sheetFormatPr baseColWidth="10" defaultRowHeight="16" x14ac:dyDescent="0.2"/>
  <cols>
    <col min="10" max="10" width="18.1640625" customWidth="1"/>
    <col min="11" max="11" width="13.5" customWidth="1"/>
    <col min="12" max="12" width="14.1640625" customWidth="1"/>
    <col min="13" max="13" width="18" customWidth="1"/>
  </cols>
  <sheetData>
    <row r="1" spans="1:13" x14ac:dyDescent="0.2">
      <c r="A1" t="s">
        <v>311</v>
      </c>
      <c r="B1" t="s">
        <v>312</v>
      </c>
      <c r="C1" t="s">
        <v>313</v>
      </c>
      <c r="D1" t="s">
        <v>314</v>
      </c>
      <c r="E1" t="s">
        <v>315</v>
      </c>
      <c r="F1" t="s">
        <v>316</v>
      </c>
    </row>
    <row r="2" spans="1:13" x14ac:dyDescent="0.2">
      <c r="A2" t="s">
        <v>7</v>
      </c>
      <c r="B2">
        <v>-6.5469925513155794E-2</v>
      </c>
      <c r="C2">
        <v>0.149915217109828</v>
      </c>
      <c r="D2">
        <v>-0.43671300869472501</v>
      </c>
      <c r="E2">
        <v>0.66232082645389501</v>
      </c>
      <c r="F2" t="s">
        <v>8</v>
      </c>
    </row>
    <row r="3" spans="1:13" x14ac:dyDescent="0.2">
      <c r="A3" t="s">
        <v>9</v>
      </c>
      <c r="B3">
        <v>-9.6624764690780504E-2</v>
      </c>
      <c r="C3">
        <v>0.140624883921317</v>
      </c>
      <c r="D3">
        <v>-0.68711000497496699</v>
      </c>
      <c r="E3">
        <v>0.492015661901962</v>
      </c>
      <c r="F3" t="s">
        <v>8</v>
      </c>
      <c r="H3" t="s">
        <v>317</v>
      </c>
      <c r="I3" t="s">
        <v>318</v>
      </c>
      <c r="J3" t="s">
        <v>319</v>
      </c>
      <c r="K3" t="s">
        <v>320</v>
      </c>
      <c r="L3" t="s">
        <v>321</v>
      </c>
      <c r="M3" t="s">
        <v>322</v>
      </c>
    </row>
    <row r="4" spans="1:13" x14ac:dyDescent="0.2">
      <c r="A4" t="s">
        <v>12</v>
      </c>
      <c r="B4">
        <v>0.108917611828986</v>
      </c>
      <c r="C4">
        <v>0.12814052468273401</v>
      </c>
      <c r="D4">
        <v>0.84998568640684102</v>
      </c>
      <c r="E4">
        <v>0.39533592026970998</v>
      </c>
      <c r="F4" t="s">
        <v>8</v>
      </c>
      <c r="H4" t="s">
        <v>1</v>
      </c>
      <c r="I4">
        <f>AVERAGE(B94:B191)</f>
        <v>-2.3674083693111924E-2</v>
      </c>
      <c r="J4">
        <f>STDEV(B94:B191)</f>
        <v>8.4199165290435155E-2</v>
      </c>
      <c r="K4">
        <f>QUARTILE(B94:B191,3)</f>
        <v>2.7210497077672501E-2</v>
      </c>
      <c r="L4">
        <f>QUARTILE(B94:B191,1)</f>
        <v>-8.2397764027676595E-2</v>
      </c>
      <c r="M4">
        <f>L4-K4</f>
        <v>-0.1096082611053491</v>
      </c>
    </row>
    <row r="5" spans="1:13" x14ac:dyDescent="0.2">
      <c r="A5" t="s">
        <v>13</v>
      </c>
      <c r="B5">
        <v>-1.5923627611444401E-2</v>
      </c>
      <c r="C5">
        <v>0.151662314975511</v>
      </c>
      <c r="D5">
        <v>-0.104993963820317</v>
      </c>
      <c r="E5">
        <v>0.91638089603084605</v>
      </c>
      <c r="F5" t="s">
        <v>8</v>
      </c>
      <c r="H5" t="s">
        <v>8</v>
      </c>
      <c r="I5">
        <f>AVERAGE(B2:B93)</f>
        <v>-1.91596281380291E-2</v>
      </c>
      <c r="J5">
        <f>STDEV(B2:B93)</f>
        <v>9.8047269822551783E-2</v>
      </c>
      <c r="K5">
        <f>QUARTILE(B2:B93,3)</f>
        <v>5.5370733522606977E-2</v>
      </c>
      <c r="L5">
        <f>QUARTILE(B2:B93,1)</f>
        <v>-8.3435017841941628E-2</v>
      </c>
      <c r="M5">
        <f t="shared" ref="M5:M6" si="0">L5-K5</f>
        <v>-0.13880575136454859</v>
      </c>
    </row>
    <row r="6" spans="1:13" x14ac:dyDescent="0.2">
      <c r="A6" t="s">
        <v>16</v>
      </c>
      <c r="B6">
        <v>-3.2647276420516499E-3</v>
      </c>
      <c r="C6">
        <v>0.119983343681369</v>
      </c>
      <c r="D6">
        <v>-2.7209840481871701E-2</v>
      </c>
      <c r="E6">
        <v>0.97829244378024904</v>
      </c>
      <c r="F6" t="s">
        <v>8</v>
      </c>
      <c r="H6" t="s">
        <v>4</v>
      </c>
      <c r="I6">
        <f>AVERAGE(B192:B247)</f>
        <v>1.0922676695996451E-2</v>
      </c>
      <c r="J6">
        <f>STDEV(B192:B247)</f>
        <v>8.9964805746242826E-2</v>
      </c>
      <c r="K6">
        <f>QUARTILE(B192:B247,3)</f>
        <v>6.7084238957032374E-2</v>
      </c>
      <c r="L6">
        <f>QUARTILE(B192:B247,1)</f>
        <v>-5.1761321623917576E-2</v>
      </c>
      <c r="M6">
        <f t="shared" si="0"/>
        <v>-0.11884556058094994</v>
      </c>
    </row>
    <row r="7" spans="1:13" x14ac:dyDescent="0.2">
      <c r="A7" t="s">
        <v>19</v>
      </c>
      <c r="B7">
        <v>2.2291821629503099E-2</v>
      </c>
      <c r="C7">
        <v>8.0359629987819495E-2</v>
      </c>
      <c r="D7">
        <v>0.27740075001442899</v>
      </c>
      <c r="E7">
        <v>0.78147321620713806</v>
      </c>
      <c r="F7" t="s">
        <v>8</v>
      </c>
    </row>
    <row r="8" spans="1:13" x14ac:dyDescent="0.2">
      <c r="A8" t="s">
        <v>21</v>
      </c>
      <c r="B8">
        <v>-0.13299927528671701</v>
      </c>
      <c r="C8">
        <v>0.127278262126063</v>
      </c>
      <c r="D8">
        <v>-1.04494886294871</v>
      </c>
      <c r="E8">
        <v>0.29605017443896797</v>
      </c>
      <c r="F8" t="s">
        <v>8</v>
      </c>
      <c r="H8" s="2" t="s">
        <v>323</v>
      </c>
      <c r="I8" s="3"/>
      <c r="J8" s="3"/>
      <c r="K8" s="3"/>
      <c r="L8" s="3"/>
      <c r="M8" s="4"/>
    </row>
    <row r="9" spans="1:13" x14ac:dyDescent="0.2">
      <c r="A9" t="s">
        <v>24</v>
      </c>
      <c r="B9">
        <v>0.135516758342801</v>
      </c>
      <c r="C9">
        <v>0.140948165972449</v>
      </c>
      <c r="D9">
        <v>0.96146521246179395</v>
      </c>
      <c r="E9">
        <v>0.33632159432810499</v>
      </c>
      <c r="F9" t="s">
        <v>8</v>
      </c>
      <c r="H9" s="11" t="s">
        <v>317</v>
      </c>
      <c r="I9" s="12" t="s">
        <v>318</v>
      </c>
      <c r="J9" s="12" t="s">
        <v>319</v>
      </c>
      <c r="K9" s="12" t="s">
        <v>320</v>
      </c>
      <c r="L9" s="12" t="s">
        <v>321</v>
      </c>
      <c r="M9" s="13" t="s">
        <v>322</v>
      </c>
    </row>
    <row r="10" spans="1:13" x14ac:dyDescent="0.2">
      <c r="A10" t="s">
        <v>25</v>
      </c>
      <c r="B10">
        <v>-0.177187139864283</v>
      </c>
      <c r="C10">
        <v>0.124087829064007</v>
      </c>
      <c r="D10">
        <v>-1.4279171551376499</v>
      </c>
      <c r="E10">
        <v>0.153320118781232</v>
      </c>
      <c r="F10" t="s">
        <v>8</v>
      </c>
      <c r="H10" s="5" t="s">
        <v>1</v>
      </c>
      <c r="I10" s="6">
        <v>-2.3674083693111924E-2</v>
      </c>
      <c r="J10" s="6">
        <v>8.4199165290435155E-2</v>
      </c>
      <c r="K10" s="6">
        <v>2.7210497077672501E-2</v>
      </c>
      <c r="L10" s="6">
        <v>-8.2397764027676595E-2</v>
      </c>
      <c r="M10" s="7">
        <v>-0.1096082611053491</v>
      </c>
    </row>
    <row r="11" spans="1:13" x14ac:dyDescent="0.2">
      <c r="A11" t="s">
        <v>28</v>
      </c>
      <c r="B11">
        <v>-0.13948012372114599</v>
      </c>
      <c r="C11">
        <v>0.10839756936734</v>
      </c>
      <c r="D11">
        <v>-1.2867458609562801</v>
      </c>
      <c r="E11">
        <v>0.198187092331125</v>
      </c>
      <c r="F11" t="s">
        <v>8</v>
      </c>
      <c r="H11" s="5" t="s">
        <v>8</v>
      </c>
      <c r="I11" s="6">
        <v>-1.91596281380291E-2</v>
      </c>
      <c r="J11" s="6">
        <v>9.8047269822551783E-2</v>
      </c>
      <c r="K11" s="6">
        <v>5.5370733522606977E-2</v>
      </c>
      <c r="L11" s="6">
        <v>-8.3435017841941628E-2</v>
      </c>
      <c r="M11" s="7">
        <v>-0.13880575136454859</v>
      </c>
    </row>
    <row r="12" spans="1:13" x14ac:dyDescent="0.2">
      <c r="A12" t="s">
        <v>30</v>
      </c>
      <c r="B12">
        <v>-0.13665973533484499</v>
      </c>
      <c r="C12">
        <v>9.7402204097153805E-2</v>
      </c>
      <c r="D12">
        <v>-1.40304561484599</v>
      </c>
      <c r="E12">
        <v>0.16060762510645801</v>
      </c>
      <c r="F12" t="s">
        <v>8</v>
      </c>
      <c r="H12" s="8" t="s">
        <v>4</v>
      </c>
      <c r="I12" s="9">
        <v>1.0922676695996451E-2</v>
      </c>
      <c r="J12" s="9">
        <v>8.9964805746242826E-2</v>
      </c>
      <c r="K12" s="9">
        <v>6.7084238957032374E-2</v>
      </c>
      <c r="L12" s="9">
        <v>-5.1761321623917576E-2</v>
      </c>
      <c r="M12" s="10">
        <v>-0.11884556058094994</v>
      </c>
    </row>
    <row r="13" spans="1:13" x14ac:dyDescent="0.2">
      <c r="A13" t="s">
        <v>34</v>
      </c>
      <c r="B13">
        <v>-9.04103426969744E-2</v>
      </c>
      <c r="C13">
        <v>0.13048259068051499</v>
      </c>
      <c r="D13">
        <v>-0.69289199597778595</v>
      </c>
      <c r="E13">
        <v>0.48837960720985202</v>
      </c>
      <c r="F13" t="s">
        <v>8</v>
      </c>
    </row>
    <row r="14" spans="1:13" x14ac:dyDescent="0.2">
      <c r="A14" t="s">
        <v>37</v>
      </c>
      <c r="B14">
        <v>2.5366622682359001E-2</v>
      </c>
      <c r="C14">
        <v>0.101962899589078</v>
      </c>
      <c r="D14">
        <v>0.248782868912021</v>
      </c>
      <c r="E14">
        <v>0.80352946525762403</v>
      </c>
      <c r="F14" t="s">
        <v>8</v>
      </c>
    </row>
    <row r="15" spans="1:13" x14ac:dyDescent="0.2">
      <c r="A15" t="s">
        <v>39</v>
      </c>
      <c r="B15">
        <v>-4.5792842068502503E-2</v>
      </c>
      <c r="C15">
        <v>0.11688184653832299</v>
      </c>
      <c r="D15">
        <v>-0.39178746250802898</v>
      </c>
      <c r="E15">
        <v>0.69521643939703504</v>
      </c>
      <c r="F15" t="s">
        <v>8</v>
      </c>
    </row>
    <row r="16" spans="1:13" x14ac:dyDescent="0.2">
      <c r="A16" t="s">
        <v>40</v>
      </c>
      <c r="B16">
        <v>3.3143956417030898E-2</v>
      </c>
      <c r="C16">
        <v>8.8632323131022095E-2</v>
      </c>
      <c r="D16">
        <v>0.37394886251639098</v>
      </c>
      <c r="E16">
        <v>0.70844348274257796</v>
      </c>
      <c r="F16" t="s">
        <v>8</v>
      </c>
    </row>
    <row r="17" spans="1:6" x14ac:dyDescent="0.2">
      <c r="A17" t="s">
        <v>41</v>
      </c>
      <c r="B17">
        <v>-6.9072580868501293E-2</v>
      </c>
      <c r="C17">
        <v>8.6307900289272904E-2</v>
      </c>
      <c r="D17">
        <v>-0.80030426689787404</v>
      </c>
      <c r="E17">
        <v>0.42353721849676901</v>
      </c>
      <c r="F17" t="s">
        <v>8</v>
      </c>
    </row>
    <row r="18" spans="1:6" x14ac:dyDescent="0.2">
      <c r="A18" t="s">
        <v>43</v>
      </c>
      <c r="B18">
        <v>7.0987379783816099E-2</v>
      </c>
      <c r="C18">
        <v>0.120439602065394</v>
      </c>
      <c r="D18">
        <v>0.58940231092155804</v>
      </c>
      <c r="E18">
        <v>0.55559330853704603</v>
      </c>
      <c r="F18" t="s">
        <v>8</v>
      </c>
    </row>
    <row r="19" spans="1:6" x14ac:dyDescent="0.2">
      <c r="A19" t="s">
        <v>45</v>
      </c>
      <c r="B19">
        <v>8.3465286776273406E-2</v>
      </c>
      <c r="C19">
        <v>0.112082855363297</v>
      </c>
      <c r="D19">
        <v>0.74467487918411301</v>
      </c>
      <c r="E19">
        <v>0.45647076224431798</v>
      </c>
      <c r="F19" t="s">
        <v>8</v>
      </c>
    </row>
    <row r="20" spans="1:6" x14ac:dyDescent="0.2">
      <c r="A20" t="s">
        <v>46</v>
      </c>
      <c r="B20">
        <v>0.15099597692837499</v>
      </c>
      <c r="C20">
        <v>0.125174520394877</v>
      </c>
      <c r="D20">
        <v>1.20628364664024</v>
      </c>
      <c r="E20">
        <v>0.227712174280676</v>
      </c>
      <c r="F20" t="s">
        <v>8</v>
      </c>
    </row>
    <row r="21" spans="1:6" x14ac:dyDescent="0.2">
      <c r="A21" t="s">
        <v>48</v>
      </c>
      <c r="B21">
        <v>6.5029471406630499E-2</v>
      </c>
      <c r="C21">
        <v>8.6649403804479996E-2</v>
      </c>
      <c r="D21">
        <v>0.75048954235583898</v>
      </c>
      <c r="E21">
        <v>0.452962415455198</v>
      </c>
      <c r="F21" t="s">
        <v>8</v>
      </c>
    </row>
    <row r="22" spans="1:6" x14ac:dyDescent="0.2">
      <c r="A22" t="s">
        <v>50</v>
      </c>
      <c r="B22">
        <v>-1.41927533491861E-3</v>
      </c>
      <c r="C22">
        <v>0.13182369508209399</v>
      </c>
      <c r="D22">
        <v>-1.07664660289999E-2</v>
      </c>
      <c r="E22">
        <v>0.99140979929393303</v>
      </c>
      <c r="F22" t="s">
        <v>8</v>
      </c>
    </row>
    <row r="23" spans="1:6" x14ac:dyDescent="0.2">
      <c r="A23" t="s">
        <v>51</v>
      </c>
      <c r="B23">
        <v>0.20320697976897401</v>
      </c>
      <c r="C23">
        <v>0.10992113799179901</v>
      </c>
      <c r="D23">
        <v>1.8486615357287799</v>
      </c>
      <c r="E23">
        <v>6.4510870218748601E-2</v>
      </c>
      <c r="F23" t="s">
        <v>8</v>
      </c>
    </row>
    <row r="24" spans="1:6" x14ac:dyDescent="0.2">
      <c r="A24" t="s">
        <v>52</v>
      </c>
      <c r="B24">
        <v>7.8185239117025004E-2</v>
      </c>
      <c r="C24">
        <v>0.14650741287674099</v>
      </c>
      <c r="D24">
        <v>0.53366063588061197</v>
      </c>
      <c r="E24">
        <v>0.59357802471971899</v>
      </c>
      <c r="F24" t="s">
        <v>8</v>
      </c>
    </row>
    <row r="25" spans="1:6" x14ac:dyDescent="0.2">
      <c r="A25" t="s">
        <v>54</v>
      </c>
      <c r="B25">
        <v>0.15870409347605599</v>
      </c>
      <c r="C25">
        <v>0.112886211218439</v>
      </c>
      <c r="D25">
        <v>1.40587669444374</v>
      </c>
      <c r="E25">
        <v>0.15976513402112</v>
      </c>
      <c r="F25" t="s">
        <v>8</v>
      </c>
    </row>
    <row r="26" spans="1:6" x14ac:dyDescent="0.2">
      <c r="A26" t="s">
        <v>55</v>
      </c>
      <c r="B26">
        <v>-6.51095972680754E-2</v>
      </c>
      <c r="C26">
        <v>0.12321345185681699</v>
      </c>
      <c r="D26">
        <v>-0.52842929312407805</v>
      </c>
      <c r="E26">
        <v>0.59720306787347799</v>
      </c>
      <c r="F26" t="s">
        <v>8</v>
      </c>
    </row>
    <row r="27" spans="1:6" x14ac:dyDescent="0.2">
      <c r="A27" t="s">
        <v>59</v>
      </c>
      <c r="B27">
        <v>-0.20283655128876299</v>
      </c>
      <c r="C27">
        <v>9.9379381127179797E-2</v>
      </c>
      <c r="D27">
        <v>-2.0410325460689398</v>
      </c>
      <c r="E27">
        <v>4.1251294879107198E-2</v>
      </c>
      <c r="F27" t="s">
        <v>8</v>
      </c>
    </row>
    <row r="28" spans="1:6" x14ac:dyDescent="0.2">
      <c r="A28" t="s">
        <v>67</v>
      </c>
      <c r="B28">
        <v>6.3663996988019195E-2</v>
      </c>
      <c r="C28">
        <v>9.9375827625335006E-2</v>
      </c>
      <c r="D28">
        <v>0.64063865941367604</v>
      </c>
      <c r="E28">
        <v>0.521759550810041</v>
      </c>
      <c r="F28" t="s">
        <v>8</v>
      </c>
    </row>
    <row r="29" spans="1:6" x14ac:dyDescent="0.2">
      <c r="A29" t="s">
        <v>74</v>
      </c>
      <c r="B29">
        <v>-2.0630674446454702E-3</v>
      </c>
      <c r="C29">
        <v>0.13457365874392399</v>
      </c>
      <c r="D29">
        <v>-1.53303957394159E-2</v>
      </c>
      <c r="E29">
        <v>0.98776863626026501</v>
      </c>
      <c r="F29" t="s">
        <v>8</v>
      </c>
    </row>
    <row r="30" spans="1:6" x14ac:dyDescent="0.2">
      <c r="A30" t="s">
        <v>76</v>
      </c>
      <c r="B30">
        <v>-0.138040794881331</v>
      </c>
      <c r="C30">
        <v>0.119780425372999</v>
      </c>
      <c r="D30">
        <v>-1.1524486947802199</v>
      </c>
      <c r="E30">
        <v>0.24914063438760101</v>
      </c>
      <c r="F30" t="s">
        <v>8</v>
      </c>
    </row>
    <row r="31" spans="1:6" x14ac:dyDescent="0.2">
      <c r="A31" t="s">
        <v>77</v>
      </c>
      <c r="B31">
        <v>0.132513592025094</v>
      </c>
      <c r="C31">
        <v>0.146377941237776</v>
      </c>
      <c r="D31">
        <v>0.90528388980303698</v>
      </c>
      <c r="E31">
        <v>0.365318091421032</v>
      </c>
      <c r="F31" t="s">
        <v>8</v>
      </c>
    </row>
    <row r="32" spans="1:6" x14ac:dyDescent="0.2">
      <c r="A32" t="s">
        <v>79</v>
      </c>
      <c r="B32">
        <v>-8.3028727494950993E-2</v>
      </c>
      <c r="C32">
        <v>0.11291836387986399</v>
      </c>
      <c r="D32">
        <v>-0.73529871176035799</v>
      </c>
      <c r="E32">
        <v>0.462160029756844</v>
      </c>
      <c r="F32" t="s">
        <v>8</v>
      </c>
    </row>
    <row r="33" spans="1:6" x14ac:dyDescent="0.2">
      <c r="A33" t="s">
        <v>81</v>
      </c>
      <c r="B33">
        <v>6.2565783399095007E-2</v>
      </c>
      <c r="C33">
        <v>0.12258070635111901</v>
      </c>
      <c r="D33">
        <v>0.51040482031390999</v>
      </c>
      <c r="E33">
        <v>0.60976947278018101</v>
      </c>
      <c r="F33" t="s">
        <v>8</v>
      </c>
    </row>
    <row r="34" spans="1:6" x14ac:dyDescent="0.2">
      <c r="A34" t="s">
        <v>82</v>
      </c>
      <c r="B34">
        <v>-8.0178832010785905E-2</v>
      </c>
      <c r="C34">
        <v>0.104387071148035</v>
      </c>
      <c r="D34">
        <v>-0.76809159533828897</v>
      </c>
      <c r="E34">
        <v>0.44243533312919697</v>
      </c>
      <c r="F34" t="s">
        <v>8</v>
      </c>
    </row>
    <row r="35" spans="1:6" x14ac:dyDescent="0.2">
      <c r="A35" t="s">
        <v>83</v>
      </c>
      <c r="B35">
        <v>-0.16587577862545999</v>
      </c>
      <c r="C35">
        <v>0.13410330086883701</v>
      </c>
      <c r="D35">
        <v>-1.2369253966962299</v>
      </c>
      <c r="E35">
        <v>0.21611888578277999</v>
      </c>
      <c r="F35" t="s">
        <v>8</v>
      </c>
    </row>
    <row r="36" spans="1:6" x14ac:dyDescent="0.2">
      <c r="A36" t="s">
        <v>87</v>
      </c>
      <c r="B36">
        <v>-0.189680406598463</v>
      </c>
      <c r="C36">
        <v>0.12527074468570101</v>
      </c>
      <c r="D36">
        <v>-1.5141636387199799</v>
      </c>
      <c r="E36">
        <v>0.12998880809289901</v>
      </c>
      <c r="F36" t="s">
        <v>8</v>
      </c>
    </row>
    <row r="37" spans="1:6" x14ac:dyDescent="0.2">
      <c r="A37" t="s">
        <v>90</v>
      </c>
      <c r="B37">
        <v>-7.1329106731926106E-2</v>
      </c>
      <c r="C37">
        <v>0.14245064263774501</v>
      </c>
      <c r="D37">
        <v>-0.50072857104139201</v>
      </c>
      <c r="E37">
        <v>0.61656371925311404</v>
      </c>
      <c r="F37" t="s">
        <v>8</v>
      </c>
    </row>
    <row r="38" spans="1:6" x14ac:dyDescent="0.2">
      <c r="A38" t="s">
        <v>91</v>
      </c>
      <c r="B38">
        <v>1.79855148754466E-3</v>
      </c>
      <c r="C38">
        <v>0.14315768750903601</v>
      </c>
      <c r="D38">
        <v>1.25634293123877E-2</v>
      </c>
      <c r="E38">
        <v>0.98997613283746899</v>
      </c>
      <c r="F38" t="s">
        <v>8</v>
      </c>
    </row>
    <row r="39" spans="1:6" x14ac:dyDescent="0.2">
      <c r="A39" t="s">
        <v>94</v>
      </c>
      <c r="B39">
        <v>-4.4801769255128901E-3</v>
      </c>
      <c r="C39">
        <v>0.12174385031179</v>
      </c>
      <c r="D39">
        <v>-3.68000265642906E-2</v>
      </c>
      <c r="E39">
        <v>0.97064455668342497</v>
      </c>
      <c r="F39" t="s">
        <v>8</v>
      </c>
    </row>
    <row r="40" spans="1:6" x14ac:dyDescent="0.2">
      <c r="A40" t="s">
        <v>96</v>
      </c>
      <c r="B40">
        <v>1.85472156676398E-2</v>
      </c>
      <c r="C40">
        <v>0.101344213268509</v>
      </c>
      <c r="D40">
        <v>0.183012083960822</v>
      </c>
      <c r="E40">
        <v>0.85478906148295197</v>
      </c>
      <c r="F40" t="s">
        <v>8</v>
      </c>
    </row>
    <row r="41" spans="1:6" x14ac:dyDescent="0.2">
      <c r="A41" t="s">
        <v>97</v>
      </c>
      <c r="B41">
        <v>1.31161058614817E-2</v>
      </c>
      <c r="C41">
        <v>0.11631092627688901</v>
      </c>
      <c r="D41">
        <v>0.11276761591819499</v>
      </c>
      <c r="E41">
        <v>0.91021511319675796</v>
      </c>
      <c r="F41" t="s">
        <v>8</v>
      </c>
    </row>
    <row r="42" spans="1:6" x14ac:dyDescent="0.2">
      <c r="A42" t="s">
        <v>100</v>
      </c>
      <c r="B42">
        <v>-0.147204465808914</v>
      </c>
      <c r="C42">
        <v>9.8891795792228093E-2</v>
      </c>
      <c r="D42">
        <v>-1.48854072908324</v>
      </c>
      <c r="E42">
        <v>0.136612806058512</v>
      </c>
      <c r="F42" t="s">
        <v>8</v>
      </c>
    </row>
    <row r="43" spans="1:6" x14ac:dyDescent="0.2">
      <c r="A43" t="s">
        <v>108</v>
      </c>
      <c r="B43">
        <v>1.3072292738608199E-3</v>
      </c>
      <c r="C43">
        <v>0.100839053302585</v>
      </c>
      <c r="D43">
        <v>1.29635218801415E-2</v>
      </c>
      <c r="E43">
        <v>0.98965693228612805</v>
      </c>
      <c r="F43" t="s">
        <v>8</v>
      </c>
    </row>
    <row r="44" spans="1:6" x14ac:dyDescent="0.2">
      <c r="A44" t="s">
        <v>109</v>
      </c>
      <c r="B44">
        <v>9.2896671577427606E-2</v>
      </c>
      <c r="C44">
        <v>0.11284978053387799</v>
      </c>
      <c r="D44">
        <v>0.82318876596786505</v>
      </c>
      <c r="E44">
        <v>0.410403430695647</v>
      </c>
      <c r="F44" t="s">
        <v>8</v>
      </c>
    </row>
    <row r="45" spans="1:6" x14ac:dyDescent="0.2">
      <c r="A45" t="s">
        <v>110</v>
      </c>
      <c r="B45">
        <v>-3.90008573318305E-2</v>
      </c>
      <c r="C45">
        <v>0.14722454570357299</v>
      </c>
      <c r="D45">
        <v>-0.264907302959904</v>
      </c>
      <c r="E45">
        <v>0.79108164397973202</v>
      </c>
      <c r="F45" t="s">
        <v>8</v>
      </c>
    </row>
    <row r="46" spans="1:6" x14ac:dyDescent="0.2">
      <c r="A46" t="s">
        <v>111</v>
      </c>
      <c r="B46">
        <v>6.9404376178682906E-2</v>
      </c>
      <c r="C46">
        <v>0.11642038469492</v>
      </c>
      <c r="D46">
        <v>0.59615312524998998</v>
      </c>
      <c r="E46">
        <v>0.55107484385982497</v>
      </c>
      <c r="F46" t="s">
        <v>8</v>
      </c>
    </row>
    <row r="47" spans="1:6" x14ac:dyDescent="0.2">
      <c r="A47" t="s">
        <v>112</v>
      </c>
      <c r="B47">
        <v>1.52399934341886E-2</v>
      </c>
      <c r="C47">
        <v>0.14557277488610901</v>
      </c>
      <c r="D47">
        <v>0.104689860079344</v>
      </c>
      <c r="E47">
        <v>0.91662220496961799</v>
      </c>
      <c r="F47" t="s">
        <v>8</v>
      </c>
    </row>
    <row r="48" spans="1:6" x14ac:dyDescent="0.2">
      <c r="A48" t="s">
        <v>115</v>
      </c>
      <c r="B48">
        <v>-4.8652948355049401E-2</v>
      </c>
      <c r="C48">
        <v>0.104656824649121</v>
      </c>
      <c r="D48">
        <v>-0.46488079987297798</v>
      </c>
      <c r="E48">
        <v>0.64201825141917601</v>
      </c>
      <c r="F48" t="s">
        <v>8</v>
      </c>
    </row>
    <row r="49" spans="1:6" x14ac:dyDescent="0.2">
      <c r="A49" t="s">
        <v>119</v>
      </c>
      <c r="B49">
        <v>-6.3356133569682893E-2</v>
      </c>
      <c r="C49">
        <v>9.2508455009326696E-2</v>
      </c>
      <c r="D49">
        <v>-0.684868572967685</v>
      </c>
      <c r="E49">
        <v>0.49342910233896597</v>
      </c>
      <c r="F49" t="s">
        <v>8</v>
      </c>
    </row>
    <row r="50" spans="1:6" x14ac:dyDescent="0.2">
      <c r="A50" t="s">
        <v>122</v>
      </c>
      <c r="B50">
        <v>-9.4577374781821599E-2</v>
      </c>
      <c r="C50">
        <v>9.8041154899240895E-2</v>
      </c>
      <c r="D50">
        <v>-0.964670141625942</v>
      </c>
      <c r="E50">
        <v>0.33471335196686602</v>
      </c>
      <c r="F50" t="s">
        <v>8</v>
      </c>
    </row>
    <row r="51" spans="1:6" x14ac:dyDescent="0.2">
      <c r="A51" t="s">
        <v>124</v>
      </c>
      <c r="B51">
        <v>-5.1311060290023899E-2</v>
      </c>
      <c r="C51">
        <v>9.3117803088210105E-2</v>
      </c>
      <c r="D51">
        <v>-0.55103383658458105</v>
      </c>
      <c r="E51">
        <v>0.58161221932736196</v>
      </c>
      <c r="F51" t="s">
        <v>8</v>
      </c>
    </row>
    <row r="52" spans="1:6" x14ac:dyDescent="0.2">
      <c r="A52" t="s">
        <v>126</v>
      </c>
      <c r="B52">
        <v>-4.3014211894124299E-2</v>
      </c>
      <c r="C52">
        <v>0.112524510630243</v>
      </c>
      <c r="D52">
        <v>-0.38226526516937798</v>
      </c>
      <c r="E52">
        <v>0.70226576430606102</v>
      </c>
      <c r="F52" t="s">
        <v>8</v>
      </c>
    </row>
    <row r="53" spans="1:6" x14ac:dyDescent="0.2">
      <c r="A53" t="s">
        <v>127</v>
      </c>
      <c r="B53">
        <v>-9.8865751836168095E-2</v>
      </c>
      <c r="C53">
        <v>0.108219956287906</v>
      </c>
      <c r="D53">
        <v>-0.91356303612937895</v>
      </c>
      <c r="E53">
        <v>0.36094960960799199</v>
      </c>
      <c r="F53" t="s">
        <v>8</v>
      </c>
    </row>
    <row r="54" spans="1:6" x14ac:dyDescent="0.2">
      <c r="A54" t="s">
        <v>132</v>
      </c>
      <c r="B54">
        <v>8.4821000411015701E-2</v>
      </c>
      <c r="C54">
        <v>0.101447505254057</v>
      </c>
      <c r="D54">
        <v>0.83610730691303603</v>
      </c>
      <c r="E54">
        <v>0.40309736159273502</v>
      </c>
      <c r="F54" t="s">
        <v>8</v>
      </c>
    </row>
    <row r="55" spans="1:6" x14ac:dyDescent="0.2">
      <c r="A55" t="s">
        <v>133</v>
      </c>
      <c r="B55">
        <v>0.110346623517731</v>
      </c>
      <c r="C55">
        <v>0.140597073629666</v>
      </c>
      <c r="D55">
        <v>0.78484296058952996</v>
      </c>
      <c r="E55">
        <v>0.43254827600207202</v>
      </c>
      <c r="F55" t="s">
        <v>8</v>
      </c>
    </row>
    <row r="56" spans="1:6" x14ac:dyDescent="0.2">
      <c r="A56" t="s">
        <v>137</v>
      </c>
      <c r="B56">
        <v>1.2915010883268701E-2</v>
      </c>
      <c r="C56">
        <v>0.115781855638138</v>
      </c>
      <c r="D56">
        <v>0.111546069218591</v>
      </c>
      <c r="E56">
        <v>0.91118365196094397</v>
      </c>
      <c r="F56" t="s">
        <v>8</v>
      </c>
    </row>
    <row r="57" spans="1:6" x14ac:dyDescent="0.2">
      <c r="A57" t="s">
        <v>141</v>
      </c>
      <c r="B57">
        <v>6.4426429117775796E-2</v>
      </c>
      <c r="C57">
        <v>0.11870179280651599</v>
      </c>
      <c r="D57">
        <v>0.54275868623813295</v>
      </c>
      <c r="E57">
        <v>0.58729767141103195</v>
      </c>
      <c r="F57" t="s">
        <v>8</v>
      </c>
    </row>
    <row r="58" spans="1:6" x14ac:dyDescent="0.2">
      <c r="A58" t="s">
        <v>145</v>
      </c>
      <c r="B58">
        <v>-0.14431248781740699</v>
      </c>
      <c r="C58">
        <v>0.12701644284094399</v>
      </c>
      <c r="D58">
        <v>-1.13617170021146</v>
      </c>
      <c r="E58">
        <v>0.25588856010201699</v>
      </c>
      <c r="F58" t="s">
        <v>8</v>
      </c>
    </row>
    <row r="59" spans="1:6" x14ac:dyDescent="0.2">
      <c r="A59" t="s">
        <v>149</v>
      </c>
      <c r="B59">
        <v>-3.98328754801269E-2</v>
      </c>
      <c r="C59">
        <v>0.102316602828759</v>
      </c>
      <c r="D59">
        <v>-0.38930998859288601</v>
      </c>
      <c r="E59">
        <v>0.69704801980790898</v>
      </c>
      <c r="F59" t="s">
        <v>8</v>
      </c>
    </row>
    <row r="60" spans="1:6" x14ac:dyDescent="0.2">
      <c r="A60" t="s">
        <v>153</v>
      </c>
      <c r="B60">
        <v>1.47668197359311E-2</v>
      </c>
      <c r="C60">
        <v>0.108440421234937</v>
      </c>
      <c r="D60">
        <v>0.136174496260382</v>
      </c>
      <c r="E60">
        <v>0.89168372377857197</v>
      </c>
      <c r="F60" t="s">
        <v>8</v>
      </c>
    </row>
    <row r="61" spans="1:6" x14ac:dyDescent="0.2">
      <c r="A61" t="s">
        <v>156</v>
      </c>
      <c r="B61">
        <v>-4.59512415006691E-2</v>
      </c>
      <c r="C61">
        <v>0.120473583382103</v>
      </c>
      <c r="D61">
        <v>-0.38142172093384802</v>
      </c>
      <c r="E61">
        <v>0.70289149135402396</v>
      </c>
      <c r="F61" t="s">
        <v>8</v>
      </c>
    </row>
    <row r="62" spans="1:6" x14ac:dyDescent="0.2">
      <c r="A62" t="s">
        <v>162</v>
      </c>
      <c r="B62">
        <v>0.16058182178910199</v>
      </c>
      <c r="C62">
        <v>0.116519003548019</v>
      </c>
      <c r="D62">
        <v>1.3781599301347001</v>
      </c>
      <c r="E62">
        <v>0.16815827355999199</v>
      </c>
      <c r="F62" t="s">
        <v>8</v>
      </c>
    </row>
    <row r="63" spans="1:6" x14ac:dyDescent="0.2">
      <c r="A63" t="s">
        <v>164</v>
      </c>
      <c r="B63">
        <v>-2.3866692688768999E-2</v>
      </c>
      <c r="C63">
        <v>9.6306670906986094E-2</v>
      </c>
      <c r="D63">
        <v>-0.24781972488509799</v>
      </c>
      <c r="E63">
        <v>0.80427461176245896</v>
      </c>
      <c r="F63" t="s">
        <v>8</v>
      </c>
    </row>
    <row r="64" spans="1:6" x14ac:dyDescent="0.2">
      <c r="A64" t="s">
        <v>165</v>
      </c>
      <c r="B64">
        <v>8.6018569982746401E-2</v>
      </c>
      <c r="C64">
        <v>0.114381952714601</v>
      </c>
      <c r="D64">
        <v>0.75202921388634303</v>
      </c>
      <c r="E64">
        <v>0.45203599215074902</v>
      </c>
      <c r="F64" t="s">
        <v>8</v>
      </c>
    </row>
    <row r="65" spans="1:6" x14ac:dyDescent="0.2">
      <c r="A65" t="s">
        <v>167</v>
      </c>
      <c r="B65">
        <v>0.12693881233940099</v>
      </c>
      <c r="C65">
        <v>0.10321158832150699</v>
      </c>
      <c r="D65">
        <v>1.22988914717583</v>
      </c>
      <c r="E65">
        <v>0.218742708106478</v>
      </c>
      <c r="F65" t="s">
        <v>8</v>
      </c>
    </row>
    <row r="66" spans="1:6" x14ac:dyDescent="0.2">
      <c r="A66" t="s">
        <v>170</v>
      </c>
      <c r="B66">
        <v>-0.181751708345985</v>
      </c>
      <c r="C66">
        <v>9.2903950152424503E-2</v>
      </c>
      <c r="D66">
        <v>-1.9563399408506399</v>
      </c>
      <c r="E66">
        <v>5.04290501934598E-2</v>
      </c>
      <c r="F66" t="s">
        <v>8</v>
      </c>
    </row>
    <row r="67" spans="1:6" x14ac:dyDescent="0.2">
      <c r="A67" t="s">
        <v>171</v>
      </c>
      <c r="B67">
        <v>-0.155993655988063</v>
      </c>
      <c r="C67">
        <v>0.111343540623332</v>
      </c>
      <c r="D67">
        <v>-1.4010121747051201</v>
      </c>
      <c r="E67">
        <v>0.161214818180477</v>
      </c>
      <c r="F67" t="s">
        <v>8</v>
      </c>
    </row>
    <row r="68" spans="1:6" x14ac:dyDescent="0.2">
      <c r="A68" t="s">
        <v>172</v>
      </c>
      <c r="B68">
        <v>-7.6311471513839699E-2</v>
      </c>
      <c r="C68">
        <v>0.110522835620467</v>
      </c>
      <c r="D68">
        <v>-0.69045886386675703</v>
      </c>
      <c r="E68">
        <v>0.48990793520647902</v>
      </c>
      <c r="F68" t="s">
        <v>8</v>
      </c>
    </row>
    <row r="69" spans="1:6" x14ac:dyDescent="0.2">
      <c r="A69" t="s">
        <v>179</v>
      </c>
      <c r="B69">
        <v>-2.3179753509529999E-2</v>
      </c>
      <c r="C69">
        <v>0.133991081152456</v>
      </c>
      <c r="D69">
        <v>-0.17299474942780699</v>
      </c>
      <c r="E69">
        <v>0.86265604958109698</v>
      </c>
      <c r="F69" t="s">
        <v>8</v>
      </c>
    </row>
    <row r="70" spans="1:6" x14ac:dyDescent="0.2">
      <c r="A70" t="s">
        <v>181</v>
      </c>
      <c r="B70">
        <v>-0.19421000388704501</v>
      </c>
      <c r="C70">
        <v>0.117977630863524</v>
      </c>
      <c r="D70">
        <v>-1.6461595513111</v>
      </c>
      <c r="E70">
        <v>9.9735355782828897E-2</v>
      </c>
      <c r="F70" t="s">
        <v>8</v>
      </c>
    </row>
    <row r="71" spans="1:6" x14ac:dyDescent="0.2">
      <c r="A71" t="s">
        <v>182</v>
      </c>
      <c r="B71">
        <v>0.116333356453922</v>
      </c>
      <c r="C71">
        <v>0.14323724169291999</v>
      </c>
      <c r="D71">
        <v>0.812172554281126</v>
      </c>
      <c r="E71">
        <v>0.41669535805248598</v>
      </c>
      <c r="F71" t="s">
        <v>8</v>
      </c>
    </row>
    <row r="72" spans="1:6" x14ac:dyDescent="0.2">
      <c r="A72" t="s">
        <v>185</v>
      </c>
      <c r="B72">
        <v>-5.1220616888088197E-3</v>
      </c>
      <c r="C72">
        <v>7.9979440231075505E-2</v>
      </c>
      <c r="D72">
        <v>-6.4042229778180901E-2</v>
      </c>
      <c r="E72">
        <v>0.94893678221538003</v>
      </c>
      <c r="F72" t="s">
        <v>8</v>
      </c>
    </row>
    <row r="73" spans="1:6" x14ac:dyDescent="0.2">
      <c r="A73" t="s">
        <v>190</v>
      </c>
      <c r="B73">
        <v>5.4350197198210201E-2</v>
      </c>
      <c r="C73">
        <v>0.100851520174121</v>
      </c>
      <c r="D73">
        <v>0.53891301890515797</v>
      </c>
      <c r="E73">
        <v>0.58994856914525795</v>
      </c>
      <c r="F73" t="s">
        <v>8</v>
      </c>
    </row>
    <row r="74" spans="1:6" x14ac:dyDescent="0.2">
      <c r="A74" t="s">
        <v>196</v>
      </c>
      <c r="B74">
        <v>5.2611389910705499E-2</v>
      </c>
      <c r="C74">
        <v>0.102257306287344</v>
      </c>
      <c r="D74">
        <v>0.51450005697262302</v>
      </c>
      <c r="E74">
        <v>0.60690402754351502</v>
      </c>
      <c r="F74" t="s">
        <v>8</v>
      </c>
    </row>
    <row r="75" spans="1:6" x14ac:dyDescent="0.2">
      <c r="A75" t="s">
        <v>197</v>
      </c>
      <c r="B75">
        <v>-8.4653888882913503E-2</v>
      </c>
      <c r="C75">
        <v>0.110202080095198</v>
      </c>
      <c r="D75">
        <v>-0.76816960995460004</v>
      </c>
      <c r="E75">
        <v>0.44238898939673199</v>
      </c>
      <c r="F75" t="s">
        <v>8</v>
      </c>
    </row>
    <row r="76" spans="1:6" x14ac:dyDescent="0.2">
      <c r="A76" t="s">
        <v>200</v>
      </c>
      <c r="B76">
        <v>1.67811044199698E-2</v>
      </c>
      <c r="C76">
        <v>0.118860179666129</v>
      </c>
      <c r="D76">
        <v>0.141183569359452</v>
      </c>
      <c r="E76">
        <v>0.88772532773039703</v>
      </c>
      <c r="F76" t="s">
        <v>8</v>
      </c>
    </row>
    <row r="77" spans="1:6" x14ac:dyDescent="0.2">
      <c r="A77" t="s">
        <v>203</v>
      </c>
      <c r="B77">
        <v>0.10438511457192599</v>
      </c>
      <c r="C77">
        <v>0.11525487899202499</v>
      </c>
      <c r="D77">
        <v>0.905689333803811</v>
      </c>
      <c r="E77">
        <v>0.36510339362125499</v>
      </c>
      <c r="F77" t="s">
        <v>8</v>
      </c>
    </row>
    <row r="78" spans="1:6" x14ac:dyDescent="0.2">
      <c r="A78" t="s">
        <v>207</v>
      </c>
      <c r="B78">
        <v>-0.26130617206113799</v>
      </c>
      <c r="C78">
        <v>9.9149861002495607E-2</v>
      </c>
      <c r="D78">
        <v>-2.6354668520872702</v>
      </c>
      <c r="E78">
        <v>8.4039950450047005E-3</v>
      </c>
      <c r="F78" t="s">
        <v>8</v>
      </c>
    </row>
    <row r="79" spans="1:6" x14ac:dyDescent="0.2">
      <c r="A79" t="s">
        <v>214</v>
      </c>
      <c r="B79">
        <v>5.8432342495797297E-2</v>
      </c>
      <c r="C79">
        <v>9.4892713294949693E-2</v>
      </c>
      <c r="D79">
        <v>0.61577270231672299</v>
      </c>
      <c r="E79">
        <v>0.53804652688120602</v>
      </c>
      <c r="F79" t="s">
        <v>8</v>
      </c>
    </row>
    <row r="80" spans="1:6" x14ac:dyDescent="0.2">
      <c r="A80" t="s">
        <v>216</v>
      </c>
      <c r="B80">
        <v>2.1055414431387001E-2</v>
      </c>
      <c r="C80">
        <v>0.116878118177214</v>
      </c>
      <c r="D80">
        <v>0.18014847226973801</v>
      </c>
      <c r="E80">
        <v>0.85703652558085897</v>
      </c>
      <c r="F80" t="s">
        <v>8</v>
      </c>
    </row>
    <row r="81" spans="1:6" x14ac:dyDescent="0.2">
      <c r="A81" t="s">
        <v>219</v>
      </c>
      <c r="B81">
        <v>-1.75895029054377E-2</v>
      </c>
      <c r="C81">
        <v>0.116526030463942</v>
      </c>
      <c r="D81">
        <v>-0.150949129867431</v>
      </c>
      <c r="E81">
        <v>0.88001627475612099</v>
      </c>
      <c r="F81" t="s">
        <v>8</v>
      </c>
    </row>
    <row r="82" spans="1:6" x14ac:dyDescent="0.2">
      <c r="A82" t="s">
        <v>220</v>
      </c>
      <c r="B82">
        <v>-0.20867237985756701</v>
      </c>
      <c r="C82">
        <v>0.155825759691124</v>
      </c>
      <c r="D82">
        <v>-1.33913917872883</v>
      </c>
      <c r="E82">
        <v>0.18052966985083799</v>
      </c>
      <c r="F82" t="s">
        <v>8</v>
      </c>
    </row>
    <row r="83" spans="1:6" x14ac:dyDescent="0.2">
      <c r="A83" t="s">
        <v>221</v>
      </c>
      <c r="B83">
        <v>-5.7761735418010801E-2</v>
      </c>
      <c r="C83">
        <v>9.0398157941981097E-2</v>
      </c>
      <c r="D83">
        <v>-0.63897027033540998</v>
      </c>
      <c r="E83">
        <v>0.52284434079435804</v>
      </c>
      <c r="F83" t="s">
        <v>8</v>
      </c>
    </row>
    <row r="84" spans="1:6" x14ac:dyDescent="0.2">
      <c r="A84" t="s">
        <v>222</v>
      </c>
      <c r="B84">
        <v>-0.134436370238745</v>
      </c>
      <c r="C84">
        <v>0.10181417169035401</v>
      </c>
      <c r="D84">
        <v>-1.3204092122617701</v>
      </c>
      <c r="E84">
        <v>0.18670270055513699</v>
      </c>
      <c r="F84" t="s">
        <v>8</v>
      </c>
    </row>
    <row r="85" spans="1:6" x14ac:dyDescent="0.2">
      <c r="A85" t="s">
        <v>227</v>
      </c>
      <c r="B85">
        <v>4.5658937269141699E-2</v>
      </c>
      <c r="C85">
        <v>0.120333085876285</v>
      </c>
      <c r="D85">
        <v>0.37943793210857901</v>
      </c>
      <c r="E85">
        <v>0.70436382574604295</v>
      </c>
      <c r="F85" t="s">
        <v>8</v>
      </c>
    </row>
    <row r="86" spans="1:6" x14ac:dyDescent="0.2">
      <c r="A86" t="s">
        <v>229</v>
      </c>
      <c r="B86">
        <v>2.0843539904479399E-2</v>
      </c>
      <c r="C86">
        <v>8.8397984883250097E-2</v>
      </c>
      <c r="D86">
        <v>0.23579202548574099</v>
      </c>
      <c r="E86">
        <v>0.81359473890105205</v>
      </c>
      <c r="F86" t="s">
        <v>8</v>
      </c>
    </row>
    <row r="87" spans="1:6" x14ac:dyDescent="0.2">
      <c r="A87" t="s">
        <v>230</v>
      </c>
      <c r="B87">
        <v>-5.1497876366669901E-2</v>
      </c>
      <c r="C87">
        <v>0.100183463008008</v>
      </c>
      <c r="D87">
        <v>-0.51403569831233797</v>
      </c>
      <c r="E87">
        <v>0.60722863771470303</v>
      </c>
      <c r="F87" t="s">
        <v>8</v>
      </c>
    </row>
    <row r="88" spans="1:6" x14ac:dyDescent="0.2">
      <c r="A88" t="s">
        <v>233</v>
      </c>
      <c r="B88">
        <v>4.83589000652523E-2</v>
      </c>
      <c r="C88">
        <v>0.13556228977430301</v>
      </c>
      <c r="D88">
        <v>0.35672826230483901</v>
      </c>
      <c r="E88">
        <v>0.72129630924094101</v>
      </c>
      <c r="F88" t="s">
        <v>8</v>
      </c>
    </row>
    <row r="89" spans="1:6" x14ac:dyDescent="0.2">
      <c r="A89" t="s">
        <v>234</v>
      </c>
      <c r="B89">
        <v>-9.7320573490043499E-2</v>
      </c>
      <c r="C89">
        <v>0.10339775188255</v>
      </c>
      <c r="D89">
        <v>-0.94122523670137803</v>
      </c>
      <c r="E89">
        <v>0.34659265986636301</v>
      </c>
      <c r="F89" t="s">
        <v>8</v>
      </c>
    </row>
    <row r="90" spans="1:6" x14ac:dyDescent="0.2">
      <c r="A90" t="s">
        <v>240</v>
      </c>
      <c r="B90">
        <v>-8.0706388875913304E-2</v>
      </c>
      <c r="C90">
        <v>0.112388944511153</v>
      </c>
      <c r="D90">
        <v>-0.71809900188095499</v>
      </c>
      <c r="E90">
        <v>0.47269861654113399</v>
      </c>
      <c r="F90" t="s">
        <v>8</v>
      </c>
    </row>
    <row r="91" spans="1:6" x14ac:dyDescent="0.2">
      <c r="A91" t="s">
        <v>243</v>
      </c>
      <c r="B91">
        <v>-0.104992554534271</v>
      </c>
      <c r="C91">
        <v>0.137582334576096</v>
      </c>
      <c r="D91">
        <v>-0.76312525774302598</v>
      </c>
      <c r="E91">
        <v>0.44539124235861199</v>
      </c>
      <c r="F91" t="s">
        <v>8</v>
      </c>
    </row>
    <row r="92" spans="1:6" x14ac:dyDescent="0.2">
      <c r="A92" t="s">
        <v>245</v>
      </c>
      <c r="B92">
        <v>-1.2958012605904399E-2</v>
      </c>
      <c r="C92">
        <v>0.111049249774909</v>
      </c>
      <c r="D92">
        <v>-0.11668707922088201</v>
      </c>
      <c r="E92">
        <v>0.90710836078586798</v>
      </c>
      <c r="F92" t="s">
        <v>8</v>
      </c>
    </row>
    <row r="93" spans="1:6" x14ac:dyDescent="0.2">
      <c r="A93" t="s">
        <v>246</v>
      </c>
      <c r="B93">
        <v>-3.8382758195982698E-3</v>
      </c>
      <c r="C93">
        <v>0.115918008394077</v>
      </c>
      <c r="D93">
        <v>-3.3111989006484703E-2</v>
      </c>
      <c r="E93">
        <v>0.97358537554700297</v>
      </c>
      <c r="F93" t="s">
        <v>8</v>
      </c>
    </row>
    <row r="94" spans="1:6" x14ac:dyDescent="0.2">
      <c r="A94" t="s">
        <v>0</v>
      </c>
      <c r="B94">
        <v>-9.7235819986872501E-2</v>
      </c>
      <c r="C94">
        <v>0.1042412730023</v>
      </c>
      <c r="D94">
        <v>-0.93279578411064701</v>
      </c>
      <c r="E94">
        <v>0.350928601304212</v>
      </c>
      <c r="F94" t="s">
        <v>1</v>
      </c>
    </row>
    <row r="95" spans="1:6" x14ac:dyDescent="0.2">
      <c r="A95" t="s">
        <v>2</v>
      </c>
      <c r="B95">
        <v>1.6881382109267901E-2</v>
      </c>
      <c r="C95">
        <v>0.11553205141426</v>
      </c>
      <c r="D95">
        <v>0.14611860434068499</v>
      </c>
      <c r="E95">
        <v>0.883828176159693</v>
      </c>
      <c r="F95" t="s">
        <v>1</v>
      </c>
    </row>
    <row r="96" spans="1:6" x14ac:dyDescent="0.2">
      <c r="A96" t="s">
        <v>5</v>
      </c>
      <c r="B96">
        <v>5.8266556610644997E-2</v>
      </c>
      <c r="C96">
        <v>0.12346709945263</v>
      </c>
      <c r="D96">
        <v>0.471919700624373</v>
      </c>
      <c r="E96">
        <v>0.63698556087883895</v>
      </c>
      <c r="F96" t="s">
        <v>1</v>
      </c>
    </row>
    <row r="97" spans="1:6" x14ac:dyDescent="0.2">
      <c r="A97" t="s">
        <v>6</v>
      </c>
      <c r="B97">
        <v>1.8880715030552601E-2</v>
      </c>
      <c r="C97">
        <v>0.116084610963682</v>
      </c>
      <c r="D97">
        <v>0.16264614985408901</v>
      </c>
      <c r="E97">
        <v>0.87079751290415897</v>
      </c>
      <c r="F97" t="s">
        <v>1</v>
      </c>
    </row>
    <row r="98" spans="1:6" x14ac:dyDescent="0.2">
      <c r="A98" t="s">
        <v>10</v>
      </c>
      <c r="B98">
        <v>4.6050244203776299E-2</v>
      </c>
      <c r="C98">
        <v>0.14166757536960201</v>
      </c>
      <c r="D98">
        <v>0.32505846227433399</v>
      </c>
      <c r="E98">
        <v>0.74513778661744501</v>
      </c>
      <c r="F98" t="s">
        <v>1</v>
      </c>
    </row>
    <row r="99" spans="1:6" x14ac:dyDescent="0.2">
      <c r="A99" t="s">
        <v>11</v>
      </c>
      <c r="B99">
        <v>-0.115232251463639</v>
      </c>
      <c r="C99">
        <v>0.11305876757911899</v>
      </c>
      <c r="D99">
        <v>-1.01922437269625</v>
      </c>
      <c r="E99">
        <v>0.30809994316496903</v>
      </c>
      <c r="F99" t="s">
        <v>1</v>
      </c>
    </row>
    <row r="100" spans="1:6" x14ac:dyDescent="0.2">
      <c r="A100" t="s">
        <v>14</v>
      </c>
      <c r="B100">
        <v>9.5967067605119402E-2</v>
      </c>
      <c r="C100">
        <v>0.11579409318170999</v>
      </c>
      <c r="D100">
        <v>0.82877342849019697</v>
      </c>
      <c r="E100">
        <v>0.40723542223959303</v>
      </c>
      <c r="F100" t="s">
        <v>1</v>
      </c>
    </row>
    <row r="101" spans="1:6" x14ac:dyDescent="0.2">
      <c r="A101" t="s">
        <v>17</v>
      </c>
      <c r="B101">
        <v>7.9574698203157407E-2</v>
      </c>
      <c r="C101">
        <v>0.132352952901474</v>
      </c>
      <c r="D101">
        <v>0.601230999828121</v>
      </c>
      <c r="E101">
        <v>0.54768806582610996</v>
      </c>
      <c r="F101" t="s">
        <v>1</v>
      </c>
    </row>
    <row r="102" spans="1:6" x14ac:dyDescent="0.2">
      <c r="A102" t="s">
        <v>18</v>
      </c>
      <c r="B102">
        <v>-5.24468490720192E-2</v>
      </c>
      <c r="C102">
        <v>0.129290795598236</v>
      </c>
      <c r="D102">
        <v>-0.40565029265497698</v>
      </c>
      <c r="E102">
        <v>0.68500079671218195</v>
      </c>
      <c r="F102" t="s">
        <v>1</v>
      </c>
    </row>
    <row r="103" spans="1:6" x14ac:dyDescent="0.2">
      <c r="A103" t="s">
        <v>20</v>
      </c>
      <c r="B103">
        <v>7.6798502508958304E-3</v>
      </c>
      <c r="C103">
        <v>0.13870155270242299</v>
      </c>
      <c r="D103">
        <v>5.5369605467737899E-2</v>
      </c>
      <c r="E103">
        <v>0.95584416633369695</v>
      </c>
      <c r="F103" t="s">
        <v>1</v>
      </c>
    </row>
    <row r="104" spans="1:6" x14ac:dyDescent="0.2">
      <c r="A104" t="s">
        <v>22</v>
      </c>
      <c r="B104">
        <v>-0.15080154771825399</v>
      </c>
      <c r="C104">
        <v>0.104504222141886</v>
      </c>
      <c r="D104">
        <v>-1.44301870898106</v>
      </c>
      <c r="E104">
        <v>0.14901962786440301</v>
      </c>
      <c r="F104" t="s">
        <v>1</v>
      </c>
    </row>
    <row r="105" spans="1:6" x14ac:dyDescent="0.2">
      <c r="A105" t="s">
        <v>26</v>
      </c>
      <c r="B105">
        <v>-3.3268312153695301E-2</v>
      </c>
      <c r="C105">
        <v>0.115861815858239</v>
      </c>
      <c r="D105">
        <v>-0.28713784526215402</v>
      </c>
      <c r="E105">
        <v>0.77400761620190595</v>
      </c>
      <c r="F105" t="s">
        <v>1</v>
      </c>
    </row>
    <row r="106" spans="1:6" x14ac:dyDescent="0.2">
      <c r="A106" t="s">
        <v>27</v>
      </c>
      <c r="B106">
        <v>2.3191843573128899E-2</v>
      </c>
      <c r="C106">
        <v>0.13637507933457099</v>
      </c>
      <c r="D106">
        <v>0.17005924899396099</v>
      </c>
      <c r="E106">
        <v>0.86496402742598999</v>
      </c>
      <c r="F106" t="s">
        <v>1</v>
      </c>
    </row>
    <row r="107" spans="1:6" x14ac:dyDescent="0.2">
      <c r="A107" t="s">
        <v>29</v>
      </c>
      <c r="B107">
        <v>2.7308823610969101E-2</v>
      </c>
      <c r="C107">
        <v>0.11464091500585499</v>
      </c>
      <c r="D107">
        <v>0.23821184268787901</v>
      </c>
      <c r="E107">
        <v>0.81171748214170103</v>
      </c>
      <c r="F107" t="s">
        <v>1</v>
      </c>
    </row>
    <row r="108" spans="1:6" x14ac:dyDescent="0.2">
      <c r="A108" t="s">
        <v>31</v>
      </c>
      <c r="B108">
        <v>-0.133800158406644</v>
      </c>
      <c r="C108">
        <v>0.122569023692106</v>
      </c>
      <c r="D108">
        <v>-1.0916311020209399</v>
      </c>
      <c r="E108">
        <v>0.27499899682801598</v>
      </c>
      <c r="F108" t="s">
        <v>1</v>
      </c>
    </row>
    <row r="109" spans="1:6" x14ac:dyDescent="0.2">
      <c r="A109" t="s">
        <v>32</v>
      </c>
      <c r="B109">
        <v>9.1246226554266702E-2</v>
      </c>
      <c r="C109">
        <v>0.10912128861105801</v>
      </c>
      <c r="D109">
        <v>0.83619088186812696</v>
      </c>
      <c r="E109">
        <v>0.40305035099116998</v>
      </c>
      <c r="F109" t="s">
        <v>1</v>
      </c>
    </row>
    <row r="110" spans="1:6" x14ac:dyDescent="0.2">
      <c r="A110" t="s">
        <v>42</v>
      </c>
      <c r="B110">
        <v>-1.7594771017812299E-2</v>
      </c>
      <c r="C110">
        <v>0.130565931968745</v>
      </c>
      <c r="D110">
        <v>-0.13475774846093999</v>
      </c>
      <c r="E110">
        <v>0.89280379618427697</v>
      </c>
      <c r="F110" t="s">
        <v>1</v>
      </c>
    </row>
    <row r="111" spans="1:6" x14ac:dyDescent="0.2">
      <c r="A111" t="s">
        <v>53</v>
      </c>
      <c r="B111">
        <v>-6.9491988814660594E-2</v>
      </c>
      <c r="C111">
        <v>9.0315540197629204E-2</v>
      </c>
      <c r="D111">
        <v>-0.76943556626686505</v>
      </c>
      <c r="E111">
        <v>0.441637350116526</v>
      </c>
      <c r="F111" t="s">
        <v>1</v>
      </c>
    </row>
    <row r="112" spans="1:6" x14ac:dyDescent="0.2">
      <c r="A112" t="s">
        <v>57</v>
      </c>
      <c r="B112">
        <v>5.4006716286697301E-2</v>
      </c>
      <c r="C112">
        <v>8.9971615852688896E-2</v>
      </c>
      <c r="D112">
        <v>0.60026393629656305</v>
      </c>
      <c r="E112">
        <v>0.54833227174951804</v>
      </c>
      <c r="F112" t="s">
        <v>1</v>
      </c>
    </row>
    <row r="113" spans="1:6" x14ac:dyDescent="0.2">
      <c r="A113" t="s">
        <v>60</v>
      </c>
      <c r="B113">
        <v>-0.241523659977292</v>
      </c>
      <c r="C113">
        <v>0.1302909795329</v>
      </c>
      <c r="D113">
        <v>-1.85372510701175</v>
      </c>
      <c r="E113">
        <v>6.3782656971531806E-2</v>
      </c>
      <c r="F113" t="s">
        <v>1</v>
      </c>
    </row>
    <row r="114" spans="1:6" x14ac:dyDescent="0.2">
      <c r="A114" t="s">
        <v>61</v>
      </c>
      <c r="B114">
        <v>6.2269925341481902E-2</v>
      </c>
      <c r="C114">
        <v>9.4214940012368506E-2</v>
      </c>
      <c r="D114">
        <v>0.66093472365749195</v>
      </c>
      <c r="E114">
        <v>0.50865632834835495</v>
      </c>
      <c r="F114" t="s">
        <v>1</v>
      </c>
    </row>
    <row r="115" spans="1:6" x14ac:dyDescent="0.2">
      <c r="A115" t="s">
        <v>62</v>
      </c>
      <c r="B115">
        <v>7.5792263919000402E-2</v>
      </c>
      <c r="C115">
        <v>0.12157921731528699</v>
      </c>
      <c r="D115">
        <v>0.62339818920244505</v>
      </c>
      <c r="E115">
        <v>0.53302489708636902</v>
      </c>
      <c r="F115" t="s">
        <v>1</v>
      </c>
    </row>
    <row r="116" spans="1:6" x14ac:dyDescent="0.2">
      <c r="A116" t="s">
        <v>63</v>
      </c>
      <c r="B116">
        <v>-7.3385080986030193E-2</v>
      </c>
      <c r="C116">
        <v>0.108350237730338</v>
      </c>
      <c r="D116">
        <v>-0.67729506204380496</v>
      </c>
      <c r="E116">
        <v>0.49822097768923401</v>
      </c>
      <c r="F116" t="s">
        <v>1</v>
      </c>
    </row>
    <row r="117" spans="1:6" x14ac:dyDescent="0.2">
      <c r="A117" t="s">
        <v>64</v>
      </c>
      <c r="B117">
        <v>-1.8662786204706801E-2</v>
      </c>
      <c r="C117">
        <v>0.12260785690083401</v>
      </c>
      <c r="D117">
        <v>-0.15221525501258401</v>
      </c>
      <c r="E117">
        <v>0.87901759640451604</v>
      </c>
      <c r="F117" t="s">
        <v>1</v>
      </c>
    </row>
    <row r="118" spans="1:6" x14ac:dyDescent="0.2">
      <c r="A118" t="s">
        <v>65</v>
      </c>
      <c r="B118">
        <v>-9.7563740195223694E-2</v>
      </c>
      <c r="C118">
        <v>0.13146094080111001</v>
      </c>
      <c r="D118">
        <v>-0.74215002266589702</v>
      </c>
      <c r="E118">
        <v>0.45799890844861002</v>
      </c>
      <c r="F118" t="s">
        <v>1</v>
      </c>
    </row>
    <row r="119" spans="1:6" x14ac:dyDescent="0.2">
      <c r="A119" t="s">
        <v>66</v>
      </c>
      <c r="B119">
        <v>-0.125808733668442</v>
      </c>
      <c r="C119">
        <v>9.4936083411378797E-2</v>
      </c>
      <c r="D119">
        <v>-1.3251940584412401</v>
      </c>
      <c r="E119">
        <v>0.18511107464736201</v>
      </c>
      <c r="F119" t="s">
        <v>1</v>
      </c>
    </row>
    <row r="120" spans="1:6" x14ac:dyDescent="0.2">
      <c r="A120" t="s">
        <v>68</v>
      </c>
      <c r="B120">
        <v>-5.7280481664442997E-3</v>
      </c>
      <c r="C120">
        <v>0.110798369342003</v>
      </c>
      <c r="D120">
        <v>-5.1697946463123999E-2</v>
      </c>
      <c r="E120">
        <v>0.95876951947641098</v>
      </c>
      <c r="F120" t="s">
        <v>1</v>
      </c>
    </row>
    <row r="121" spans="1:6" x14ac:dyDescent="0.2">
      <c r="A121" t="s">
        <v>70</v>
      </c>
      <c r="B121">
        <v>-1.7421261292776699E-2</v>
      </c>
      <c r="C121">
        <v>8.8345689816746203E-2</v>
      </c>
      <c r="D121">
        <v>-0.19719424149512299</v>
      </c>
      <c r="E121">
        <v>0.84367610317914499</v>
      </c>
      <c r="F121" t="s">
        <v>1</v>
      </c>
    </row>
    <row r="122" spans="1:6" x14ac:dyDescent="0.2">
      <c r="A122" t="s">
        <v>71</v>
      </c>
      <c r="B122">
        <v>0.130711006354225</v>
      </c>
      <c r="C122">
        <v>0.108563431640489</v>
      </c>
      <c r="D122">
        <v>1.2040058459747101</v>
      </c>
      <c r="E122">
        <v>0.228591346766395</v>
      </c>
      <c r="F122" t="s">
        <v>1</v>
      </c>
    </row>
    <row r="123" spans="1:6" x14ac:dyDescent="0.2">
      <c r="A123" t="s">
        <v>72</v>
      </c>
      <c r="B123">
        <v>-8.4139000494332705E-2</v>
      </c>
      <c r="C123">
        <v>9.4072009069725002E-2</v>
      </c>
      <c r="D123">
        <v>-0.89441058319451805</v>
      </c>
      <c r="E123">
        <v>0.37110529440427398</v>
      </c>
      <c r="F123" t="s">
        <v>1</v>
      </c>
    </row>
    <row r="124" spans="1:6" x14ac:dyDescent="0.2">
      <c r="A124" t="s">
        <v>73</v>
      </c>
      <c r="B124">
        <v>3.5910149948688803E-2</v>
      </c>
      <c r="C124">
        <v>9.2836750839846896E-2</v>
      </c>
      <c r="D124">
        <v>0.38680963760394399</v>
      </c>
      <c r="E124">
        <v>0.69889830505925599</v>
      </c>
      <c r="F124" t="s">
        <v>1</v>
      </c>
    </row>
    <row r="125" spans="1:6" x14ac:dyDescent="0.2">
      <c r="A125" t="s">
        <v>78</v>
      </c>
      <c r="B125">
        <v>-9.873055352772179E-4</v>
      </c>
      <c r="C125">
        <v>8.0035938351071506E-2</v>
      </c>
      <c r="D125">
        <v>-1.2335777597139899E-2</v>
      </c>
      <c r="E125">
        <v>0.990157757908114</v>
      </c>
      <c r="F125" t="s">
        <v>1</v>
      </c>
    </row>
    <row r="126" spans="1:6" x14ac:dyDescent="0.2">
      <c r="A126" t="s">
        <v>84</v>
      </c>
      <c r="B126">
        <v>1.51997573000096E-2</v>
      </c>
      <c r="C126">
        <v>0.100059091515599</v>
      </c>
      <c r="D126">
        <v>0.15190780837381501</v>
      </c>
      <c r="E126">
        <v>0.87926008268507105</v>
      </c>
      <c r="F126" t="s">
        <v>1</v>
      </c>
    </row>
    <row r="127" spans="1:6" x14ac:dyDescent="0.2">
      <c r="A127" t="s">
        <v>86</v>
      </c>
      <c r="B127">
        <v>8.9976104427612197E-3</v>
      </c>
      <c r="C127">
        <v>0.118938960254073</v>
      </c>
      <c r="D127">
        <v>7.5648975100680499E-2</v>
      </c>
      <c r="E127">
        <v>0.93969858544243301</v>
      </c>
      <c r="F127" t="s">
        <v>1</v>
      </c>
    </row>
    <row r="128" spans="1:6" x14ac:dyDescent="0.2">
      <c r="A128" t="s">
        <v>88</v>
      </c>
      <c r="B128">
        <v>0.101872283671626</v>
      </c>
      <c r="C128">
        <v>0.13461793106471101</v>
      </c>
      <c r="D128">
        <v>0.75675122077649404</v>
      </c>
      <c r="E128">
        <v>0.44920144147063101</v>
      </c>
      <c r="F128" t="s">
        <v>1</v>
      </c>
    </row>
    <row r="129" spans="1:6" x14ac:dyDescent="0.2">
      <c r="A129" t="s">
        <v>89</v>
      </c>
      <c r="B129">
        <v>-9.2918301919755697E-2</v>
      </c>
      <c r="C129">
        <v>0.130380130257714</v>
      </c>
      <c r="D129">
        <v>-0.71267225869532302</v>
      </c>
      <c r="E129">
        <v>0.47605093671828402</v>
      </c>
      <c r="F129" t="s">
        <v>1</v>
      </c>
    </row>
    <row r="130" spans="1:6" x14ac:dyDescent="0.2">
      <c r="A130" t="s">
        <v>92</v>
      </c>
      <c r="B130">
        <v>-0.16353606375132099</v>
      </c>
      <c r="C130">
        <v>0.100260720562297</v>
      </c>
      <c r="D130">
        <v>-1.6311080035546599</v>
      </c>
      <c r="E130">
        <v>0.102871982782216</v>
      </c>
      <c r="F130" t="s">
        <v>1</v>
      </c>
    </row>
    <row r="131" spans="1:6" x14ac:dyDescent="0.2">
      <c r="A131" t="s">
        <v>93</v>
      </c>
      <c r="B131">
        <v>-0.13411096727727401</v>
      </c>
      <c r="C131">
        <v>0.128542025678508</v>
      </c>
      <c r="D131">
        <v>-1.04332389791876</v>
      </c>
      <c r="E131">
        <v>0.296801871052844</v>
      </c>
      <c r="F131" t="s">
        <v>1</v>
      </c>
    </row>
    <row r="132" spans="1:6" x14ac:dyDescent="0.2">
      <c r="A132" t="s">
        <v>95</v>
      </c>
      <c r="B132">
        <v>1.0521303807797601E-2</v>
      </c>
      <c r="C132">
        <v>0.110145752716434</v>
      </c>
      <c r="D132">
        <v>9.5521647892173794E-2</v>
      </c>
      <c r="E132">
        <v>0.923900766854304</v>
      </c>
      <c r="F132" t="s">
        <v>1</v>
      </c>
    </row>
    <row r="133" spans="1:6" x14ac:dyDescent="0.2">
      <c r="A133" t="s">
        <v>98</v>
      </c>
      <c r="B133">
        <v>-9.3985222260107595E-2</v>
      </c>
      <c r="C133">
        <v>9.5653265201978296E-2</v>
      </c>
      <c r="D133">
        <v>-0.98256156819792195</v>
      </c>
      <c r="E133">
        <v>0.325826626743424</v>
      </c>
      <c r="F133" t="s">
        <v>1</v>
      </c>
    </row>
    <row r="134" spans="1:6" x14ac:dyDescent="0.2">
      <c r="A134" t="s">
        <v>99</v>
      </c>
      <c r="B134">
        <v>-0.110720907601811</v>
      </c>
      <c r="C134">
        <v>0.10814577565682899</v>
      </c>
      <c r="D134">
        <v>-1.0238116739127501</v>
      </c>
      <c r="E134">
        <v>0.30592773558019898</v>
      </c>
      <c r="F134" t="s">
        <v>1</v>
      </c>
    </row>
    <row r="135" spans="1:6" x14ac:dyDescent="0.2">
      <c r="A135" t="s">
        <v>101</v>
      </c>
      <c r="B135">
        <v>0.134430883308715</v>
      </c>
      <c r="C135">
        <v>0.11289406430344701</v>
      </c>
      <c r="D135">
        <v>1.1907701626135001</v>
      </c>
      <c r="E135">
        <v>0.23374781999241601</v>
      </c>
      <c r="F135" t="s">
        <v>1</v>
      </c>
    </row>
    <row r="136" spans="1:6" x14ac:dyDescent="0.2">
      <c r="A136" t="s">
        <v>102</v>
      </c>
      <c r="B136">
        <v>-3.4574416136497598E-3</v>
      </c>
      <c r="C136">
        <v>9.5007071587167993E-2</v>
      </c>
      <c r="D136">
        <v>-3.6391413353663797E-2</v>
      </c>
      <c r="E136">
        <v>0.97097036345735099</v>
      </c>
      <c r="F136" t="s">
        <v>1</v>
      </c>
    </row>
    <row r="137" spans="1:6" x14ac:dyDescent="0.2">
      <c r="A137" t="s">
        <v>103</v>
      </c>
      <c r="B137">
        <v>-5.2164982411000899E-2</v>
      </c>
      <c r="C137">
        <v>0.13244596166439501</v>
      </c>
      <c r="D137">
        <v>-0.39385861037561698</v>
      </c>
      <c r="E137">
        <v>0.69368661651299601</v>
      </c>
      <c r="F137" t="s">
        <v>1</v>
      </c>
    </row>
    <row r="138" spans="1:6" x14ac:dyDescent="0.2">
      <c r="A138" t="s">
        <v>104</v>
      </c>
      <c r="B138">
        <v>0.16214056895578099</v>
      </c>
      <c r="C138">
        <v>0.146670639455452</v>
      </c>
      <c r="D138">
        <v>1.10547393505452</v>
      </c>
      <c r="E138">
        <v>0.26895804133493501</v>
      </c>
      <c r="F138" t="s">
        <v>1</v>
      </c>
    </row>
    <row r="139" spans="1:6" x14ac:dyDescent="0.2">
      <c r="A139" t="s">
        <v>105</v>
      </c>
      <c r="B139">
        <v>8.7178919297124596E-2</v>
      </c>
      <c r="C139">
        <v>0.11691750483190599</v>
      </c>
      <c r="D139">
        <v>0.74564471267551602</v>
      </c>
      <c r="E139">
        <v>0.45588454227117697</v>
      </c>
      <c r="F139" t="s">
        <v>1</v>
      </c>
    </row>
    <row r="140" spans="1:6" x14ac:dyDescent="0.2">
      <c r="A140" t="s">
        <v>114</v>
      </c>
      <c r="B140">
        <v>-7.2646376371539603E-2</v>
      </c>
      <c r="C140">
        <v>0.14806636045108401</v>
      </c>
      <c r="D140">
        <v>-0.49063390327298301</v>
      </c>
      <c r="E140">
        <v>0.62368692439651796</v>
      </c>
      <c r="F140" t="s">
        <v>1</v>
      </c>
    </row>
    <row r="141" spans="1:6" x14ac:dyDescent="0.2">
      <c r="A141" t="s">
        <v>116</v>
      </c>
      <c r="B141">
        <v>9.6041121464785204E-2</v>
      </c>
      <c r="C141">
        <v>0.112755680430561</v>
      </c>
      <c r="D141">
        <v>0.85176304287330995</v>
      </c>
      <c r="E141">
        <v>0.39434850505983898</v>
      </c>
      <c r="F141" t="s">
        <v>1</v>
      </c>
    </row>
    <row r="142" spans="1:6" x14ac:dyDescent="0.2">
      <c r="A142" t="s">
        <v>118</v>
      </c>
      <c r="B142">
        <v>-3.45941689245892E-3</v>
      </c>
      <c r="C142">
        <v>9.1604310470363201E-2</v>
      </c>
      <c r="D142">
        <v>-3.7764782843686603E-2</v>
      </c>
      <c r="E142">
        <v>0.96987533009002402</v>
      </c>
      <c r="F142" t="s">
        <v>1</v>
      </c>
    </row>
    <row r="143" spans="1:6" x14ac:dyDescent="0.2">
      <c r="A143" t="s">
        <v>120</v>
      </c>
      <c r="B143">
        <v>5.6964909365641199E-2</v>
      </c>
      <c r="C143">
        <v>9.1275681603011402E-2</v>
      </c>
      <c r="D143">
        <v>0.62409733200789197</v>
      </c>
      <c r="E143">
        <v>0.53256567806190303</v>
      </c>
      <c r="F143" t="s">
        <v>1</v>
      </c>
    </row>
    <row r="144" spans="1:6" x14ac:dyDescent="0.2">
      <c r="A144" t="s">
        <v>125</v>
      </c>
      <c r="B144">
        <v>-4.3062031276393999E-2</v>
      </c>
      <c r="C144">
        <v>0.139292575185096</v>
      </c>
      <c r="D144">
        <v>-0.30914807353638102</v>
      </c>
      <c r="E144">
        <v>0.75720980189055498</v>
      </c>
      <c r="F144" t="s">
        <v>1</v>
      </c>
    </row>
    <row r="145" spans="1:6" x14ac:dyDescent="0.2">
      <c r="A145" t="s">
        <v>128</v>
      </c>
      <c r="B145">
        <v>-4.3603176129788299E-2</v>
      </c>
      <c r="C145">
        <v>9.3835940209348406E-2</v>
      </c>
      <c r="D145">
        <v>-0.46467458025687602</v>
      </c>
      <c r="E145">
        <v>0.64216594449360198</v>
      </c>
      <c r="F145" t="s">
        <v>1</v>
      </c>
    </row>
    <row r="146" spans="1:6" x14ac:dyDescent="0.2">
      <c r="A146" t="s">
        <v>129</v>
      </c>
      <c r="B146">
        <v>5.31094015582547E-2</v>
      </c>
      <c r="C146">
        <v>0.10239192165420601</v>
      </c>
      <c r="D146">
        <v>0.51868741889241898</v>
      </c>
      <c r="E146">
        <v>0.60398035858128096</v>
      </c>
      <c r="F146" t="s">
        <v>1</v>
      </c>
    </row>
    <row r="147" spans="1:6" x14ac:dyDescent="0.2">
      <c r="A147" t="s">
        <v>131</v>
      </c>
      <c r="B147">
        <v>-0.16710922971877001</v>
      </c>
      <c r="C147">
        <v>9.8412657624513095E-2</v>
      </c>
      <c r="D147">
        <v>-1.6980461025284299</v>
      </c>
      <c r="E147">
        <v>8.9503457892779498E-2</v>
      </c>
      <c r="F147" t="s">
        <v>1</v>
      </c>
    </row>
    <row r="148" spans="1:6" x14ac:dyDescent="0.2">
      <c r="A148" t="s">
        <v>135</v>
      </c>
      <c r="B148">
        <v>-9.5263041568097298E-2</v>
      </c>
      <c r="C148">
        <v>9.4054837202035294E-2</v>
      </c>
      <c r="D148">
        <v>-1.0128457440574401</v>
      </c>
      <c r="E148">
        <v>0.31113731054497001</v>
      </c>
      <c r="F148" t="s">
        <v>1</v>
      </c>
    </row>
    <row r="149" spans="1:6" x14ac:dyDescent="0.2">
      <c r="A149" t="s">
        <v>138</v>
      </c>
      <c r="B149">
        <v>3.8960945964721799E-2</v>
      </c>
      <c r="C149">
        <v>0.12590132254306699</v>
      </c>
      <c r="D149">
        <v>0.30945620886066799</v>
      </c>
      <c r="E149">
        <v>0.75697542988728805</v>
      </c>
      <c r="F149" t="s">
        <v>1</v>
      </c>
    </row>
    <row r="150" spans="1:6" x14ac:dyDescent="0.2">
      <c r="A150" t="s">
        <v>139</v>
      </c>
      <c r="B150">
        <v>-7.7174054627708294E-2</v>
      </c>
      <c r="C150">
        <v>0.100302674325494</v>
      </c>
      <c r="D150">
        <v>-0.76941173449941802</v>
      </c>
      <c r="E150">
        <v>0.44165149305213802</v>
      </c>
      <c r="F150" t="s">
        <v>1</v>
      </c>
    </row>
    <row r="151" spans="1:6" x14ac:dyDescent="0.2">
      <c r="A151" t="s">
        <v>142</v>
      </c>
      <c r="B151">
        <v>-8.71803840151818E-2</v>
      </c>
      <c r="C151">
        <v>0.118608880597856</v>
      </c>
      <c r="D151">
        <v>-0.73502408568180899</v>
      </c>
      <c r="E151">
        <v>0.46232726168536797</v>
      </c>
      <c r="F151" t="s">
        <v>1</v>
      </c>
    </row>
    <row r="152" spans="1:6" x14ac:dyDescent="0.2">
      <c r="A152" t="s">
        <v>144</v>
      </c>
      <c r="B152">
        <v>-0.15263541130564601</v>
      </c>
      <c r="C152">
        <v>0.112004789784622</v>
      </c>
      <c r="D152">
        <v>-1.3627578927575701</v>
      </c>
      <c r="E152">
        <v>0.172963162695218</v>
      </c>
      <c r="F152" t="s">
        <v>1</v>
      </c>
    </row>
    <row r="153" spans="1:6" x14ac:dyDescent="0.2">
      <c r="A153" t="s">
        <v>146</v>
      </c>
      <c r="B153">
        <v>8.4041585344625497E-2</v>
      </c>
      <c r="C153">
        <v>0.121707535738845</v>
      </c>
      <c r="D153">
        <v>0.69052080328828902</v>
      </c>
      <c r="E153">
        <v>0.48986899718153298</v>
      </c>
      <c r="F153" t="s">
        <v>1</v>
      </c>
    </row>
    <row r="154" spans="1:6" x14ac:dyDescent="0.2">
      <c r="A154" t="s">
        <v>148</v>
      </c>
      <c r="B154">
        <v>-7.2492553477128199E-2</v>
      </c>
      <c r="C154">
        <v>0.108917305270572</v>
      </c>
      <c r="D154">
        <v>-0.66557424733418202</v>
      </c>
      <c r="E154">
        <v>0.50568544112764302</v>
      </c>
      <c r="F154" t="s">
        <v>1</v>
      </c>
    </row>
    <row r="155" spans="1:6" x14ac:dyDescent="0.2">
      <c r="A155" t="s">
        <v>152</v>
      </c>
      <c r="B155">
        <v>2.1977700756717601E-2</v>
      </c>
      <c r="C155">
        <v>8.2473170906366106E-2</v>
      </c>
      <c r="D155">
        <v>0.26648303339360402</v>
      </c>
      <c r="E155">
        <v>0.78986800106773003</v>
      </c>
      <c r="F155" t="s">
        <v>1</v>
      </c>
    </row>
    <row r="156" spans="1:6" x14ac:dyDescent="0.2">
      <c r="A156" t="s">
        <v>157</v>
      </c>
      <c r="B156">
        <v>-2.33738056758746E-2</v>
      </c>
      <c r="C156">
        <v>0.117741215450581</v>
      </c>
      <c r="D156">
        <v>-0.198518467695665</v>
      </c>
      <c r="E156">
        <v>0.84264000750059498</v>
      </c>
      <c r="F156" t="s">
        <v>1</v>
      </c>
    </row>
    <row r="157" spans="1:6" x14ac:dyDescent="0.2">
      <c r="A157" t="s">
        <v>159</v>
      </c>
      <c r="B157">
        <v>-3.0918399361576102E-2</v>
      </c>
      <c r="C157">
        <v>0.102319211003536</v>
      </c>
      <c r="D157">
        <v>-0.30217589696335401</v>
      </c>
      <c r="E157">
        <v>0.76251886551190196</v>
      </c>
      <c r="F157" t="s">
        <v>1</v>
      </c>
    </row>
    <row r="158" spans="1:6" x14ac:dyDescent="0.2">
      <c r="A158" t="s">
        <v>160</v>
      </c>
      <c r="B158">
        <v>-5.8697834631825999E-2</v>
      </c>
      <c r="C158">
        <v>0.110467574509982</v>
      </c>
      <c r="D158">
        <v>-0.53135804684950505</v>
      </c>
      <c r="E158">
        <v>0.59517235584696704</v>
      </c>
      <c r="F158" t="s">
        <v>1</v>
      </c>
    </row>
    <row r="159" spans="1:6" x14ac:dyDescent="0.2">
      <c r="A159" t="s">
        <v>163</v>
      </c>
      <c r="B159">
        <v>0.12849136482607701</v>
      </c>
      <c r="C159">
        <v>0.124910297815868</v>
      </c>
      <c r="D159">
        <v>1.02866910953561</v>
      </c>
      <c r="E159">
        <v>0.30363870678351301</v>
      </c>
      <c r="F159" t="s">
        <v>1</v>
      </c>
    </row>
    <row r="160" spans="1:6" x14ac:dyDescent="0.2">
      <c r="A160" t="s">
        <v>169</v>
      </c>
      <c r="B160">
        <v>-0.18116154286868499</v>
      </c>
      <c r="C160">
        <v>0.102412656391233</v>
      </c>
      <c r="D160">
        <v>-1.7689370557543</v>
      </c>
      <c r="E160">
        <v>7.6908686695450604E-2</v>
      </c>
      <c r="F160" t="s">
        <v>1</v>
      </c>
    </row>
    <row r="161" spans="1:6" x14ac:dyDescent="0.2">
      <c r="A161" t="s">
        <v>173</v>
      </c>
      <c r="B161">
        <v>1.98308378883265E-2</v>
      </c>
      <c r="C161">
        <v>0.11902749416516301</v>
      </c>
      <c r="D161">
        <v>0.16660720304511401</v>
      </c>
      <c r="E161">
        <v>0.86767960178326697</v>
      </c>
      <c r="F161" t="s">
        <v>1</v>
      </c>
    </row>
    <row r="162" spans="1:6" x14ac:dyDescent="0.2">
      <c r="A162" t="s">
        <v>174</v>
      </c>
      <c r="B162">
        <v>0.18844388862043299</v>
      </c>
      <c r="C162">
        <v>0.11939631342403501</v>
      </c>
      <c r="D162">
        <v>1.57830575514653</v>
      </c>
      <c r="E162">
        <v>0.114499854727265</v>
      </c>
      <c r="F162" t="s">
        <v>1</v>
      </c>
    </row>
    <row r="163" spans="1:6" x14ac:dyDescent="0.2">
      <c r="A163" t="s">
        <v>175</v>
      </c>
      <c r="B163">
        <v>-9.2370599283516194E-2</v>
      </c>
      <c r="C163">
        <v>0.12700172848139099</v>
      </c>
      <c r="D163">
        <v>-0.72731765455499797</v>
      </c>
      <c r="E163">
        <v>0.46703379196415301</v>
      </c>
      <c r="F163" t="s">
        <v>1</v>
      </c>
    </row>
    <row r="164" spans="1:6" x14ac:dyDescent="0.2">
      <c r="A164" t="s">
        <v>176</v>
      </c>
      <c r="B164">
        <v>0.101761430576847</v>
      </c>
      <c r="C164">
        <v>0.12722736973771101</v>
      </c>
      <c r="D164">
        <v>0.79983914456956595</v>
      </c>
      <c r="E164">
        <v>0.42380668527494197</v>
      </c>
      <c r="F164" t="s">
        <v>1</v>
      </c>
    </row>
    <row r="165" spans="1:6" x14ac:dyDescent="0.2">
      <c r="A165" t="s">
        <v>177</v>
      </c>
      <c r="B165">
        <v>-5.2204946464450799E-2</v>
      </c>
      <c r="C165">
        <v>0.122281555381669</v>
      </c>
      <c r="D165">
        <v>-0.42692412851232597</v>
      </c>
      <c r="E165">
        <v>0.66943588954783695</v>
      </c>
      <c r="F165" t="s">
        <v>1</v>
      </c>
    </row>
    <row r="166" spans="1:6" x14ac:dyDescent="0.2">
      <c r="A166" t="s">
        <v>183</v>
      </c>
      <c r="B166">
        <v>-0.20114838979799701</v>
      </c>
      <c r="C166">
        <v>0.109585069235949</v>
      </c>
      <c r="D166">
        <v>-1.8355455829927101</v>
      </c>
      <c r="E166">
        <v>6.6429085987603706E-2</v>
      </c>
      <c r="F166" t="s">
        <v>1</v>
      </c>
    </row>
    <row r="167" spans="1:6" x14ac:dyDescent="0.2">
      <c r="A167" t="s">
        <v>184</v>
      </c>
      <c r="B167">
        <v>-7.6026194572700101E-2</v>
      </c>
      <c r="C167">
        <v>9.3484128273922398E-2</v>
      </c>
      <c r="D167">
        <v>-0.81325243093599897</v>
      </c>
      <c r="E167">
        <v>0.41607608067451102</v>
      </c>
      <c r="F167" t="s">
        <v>1</v>
      </c>
    </row>
    <row r="168" spans="1:6" x14ac:dyDescent="0.2">
      <c r="A168" t="s">
        <v>186</v>
      </c>
      <c r="B168">
        <v>-0.11976265943708</v>
      </c>
      <c r="C168">
        <v>0.11706750426642</v>
      </c>
      <c r="D168">
        <v>-1.0230222313830699</v>
      </c>
      <c r="E168">
        <v>0.30630083222903898</v>
      </c>
      <c r="F168" t="s">
        <v>1</v>
      </c>
    </row>
    <row r="169" spans="1:6" x14ac:dyDescent="0.2">
      <c r="A169" t="s">
        <v>188</v>
      </c>
      <c r="B169">
        <v>-0.13045647525014001</v>
      </c>
      <c r="C169">
        <v>0.102433826454099</v>
      </c>
      <c r="D169">
        <v>-1.27356831006013</v>
      </c>
      <c r="E169">
        <v>0.20282063279533899</v>
      </c>
      <c r="F169" t="s">
        <v>1</v>
      </c>
    </row>
    <row r="170" spans="1:6" x14ac:dyDescent="0.2">
      <c r="A170" t="s">
        <v>189</v>
      </c>
      <c r="B170">
        <v>-5.9882272740296102E-2</v>
      </c>
      <c r="C170">
        <v>0.101449660795838</v>
      </c>
      <c r="D170">
        <v>-0.590265874430138</v>
      </c>
      <c r="E170">
        <v>0.55501429933102497</v>
      </c>
      <c r="F170" t="s">
        <v>1</v>
      </c>
    </row>
    <row r="171" spans="1:6" x14ac:dyDescent="0.2">
      <c r="A171" t="s">
        <v>192</v>
      </c>
      <c r="B171">
        <v>-3.2351274680928903E-2</v>
      </c>
      <c r="C171">
        <v>0.10060164881976</v>
      </c>
      <c r="D171">
        <v>-0.32157797670782001</v>
      </c>
      <c r="E171">
        <v>0.74777338024217899</v>
      </c>
      <c r="F171" t="s">
        <v>1</v>
      </c>
    </row>
    <row r="172" spans="1:6" x14ac:dyDescent="0.2">
      <c r="A172" t="s">
        <v>193</v>
      </c>
      <c r="B172">
        <v>-7.1865841982416606E-2</v>
      </c>
      <c r="C172">
        <v>9.8623316754803098E-2</v>
      </c>
      <c r="D172">
        <v>-0.72869017537798997</v>
      </c>
      <c r="E172">
        <v>0.46619361560664802</v>
      </c>
      <c r="F172" t="s">
        <v>1</v>
      </c>
    </row>
    <row r="173" spans="1:6" x14ac:dyDescent="0.2">
      <c r="A173" t="s">
        <v>194</v>
      </c>
      <c r="B173">
        <v>-1.67909857931499E-3</v>
      </c>
      <c r="C173">
        <v>0.12614758115900501</v>
      </c>
      <c r="D173">
        <v>-1.3310588787259801E-2</v>
      </c>
      <c r="E173">
        <v>0.98938003783409001</v>
      </c>
      <c r="F173" t="s">
        <v>1</v>
      </c>
    </row>
    <row r="174" spans="1:6" x14ac:dyDescent="0.2">
      <c r="A174" t="s">
        <v>198</v>
      </c>
      <c r="B174">
        <v>2.83373033000467E-2</v>
      </c>
      <c r="C174">
        <v>0.110194529022105</v>
      </c>
      <c r="D174">
        <v>0.25715707986157998</v>
      </c>
      <c r="E174">
        <v>0.79705826310316097</v>
      </c>
      <c r="F174" t="s">
        <v>1</v>
      </c>
    </row>
    <row r="175" spans="1:6" x14ac:dyDescent="0.2">
      <c r="A175" t="s">
        <v>205</v>
      </c>
      <c r="B175">
        <v>-7.0389084177683497E-2</v>
      </c>
      <c r="C175">
        <v>0.12617704398367399</v>
      </c>
      <c r="D175">
        <v>-0.55785967047057305</v>
      </c>
      <c r="E175">
        <v>0.57694197754167698</v>
      </c>
      <c r="F175" t="s">
        <v>1</v>
      </c>
    </row>
    <row r="176" spans="1:6" x14ac:dyDescent="0.2">
      <c r="A176" t="s">
        <v>206</v>
      </c>
      <c r="B176">
        <v>-7.0769569162204907E-2</v>
      </c>
      <c r="C176">
        <v>0.10941223330729501</v>
      </c>
      <c r="D176">
        <v>-0.64681587262222795</v>
      </c>
      <c r="E176">
        <v>0.51775321645385997</v>
      </c>
      <c r="F176" t="s">
        <v>1</v>
      </c>
    </row>
    <row r="177" spans="1:6" x14ac:dyDescent="0.2">
      <c r="A177" t="s">
        <v>209</v>
      </c>
      <c r="B177">
        <v>-8.6435797869991296E-2</v>
      </c>
      <c r="C177">
        <v>0.11959008597394601</v>
      </c>
      <c r="D177">
        <v>-0.72276725253648699</v>
      </c>
      <c r="E177">
        <v>0.469825278525343</v>
      </c>
      <c r="F177" t="s">
        <v>1</v>
      </c>
    </row>
    <row r="178" spans="1:6" x14ac:dyDescent="0.2">
      <c r="A178" t="s">
        <v>210</v>
      </c>
      <c r="B178">
        <v>6.0243669932022202E-2</v>
      </c>
      <c r="C178">
        <v>0.10296850669892001</v>
      </c>
      <c r="D178">
        <v>0.58506889012360397</v>
      </c>
      <c r="E178">
        <v>0.55850326177684295</v>
      </c>
      <c r="F178" t="s">
        <v>1</v>
      </c>
    </row>
    <row r="179" spans="1:6" x14ac:dyDescent="0.2">
      <c r="A179" t="s">
        <v>211</v>
      </c>
      <c r="B179">
        <v>1.35119070282896E-2</v>
      </c>
      <c r="C179">
        <v>0.122090901202421</v>
      </c>
      <c r="D179">
        <v>0.11067087633244201</v>
      </c>
      <c r="E179">
        <v>0.91187765528686004</v>
      </c>
      <c r="F179" t="s">
        <v>1</v>
      </c>
    </row>
    <row r="180" spans="1:6" x14ac:dyDescent="0.2">
      <c r="A180" t="s">
        <v>212</v>
      </c>
      <c r="B180">
        <v>2.5915214673988201E-2</v>
      </c>
      <c r="C180">
        <v>8.1101733808854007E-2</v>
      </c>
      <c r="D180">
        <v>0.319539588821454</v>
      </c>
      <c r="E180">
        <v>0.74931831942695704</v>
      </c>
      <c r="F180" t="s">
        <v>1</v>
      </c>
    </row>
    <row r="181" spans="1:6" x14ac:dyDescent="0.2">
      <c r="A181" t="s">
        <v>213</v>
      </c>
      <c r="B181">
        <v>2.6915517477782699E-2</v>
      </c>
      <c r="C181">
        <v>0.10809496057271301</v>
      </c>
      <c r="D181">
        <v>0.248998818586711</v>
      </c>
      <c r="E181">
        <v>0.80336241799952401</v>
      </c>
      <c r="F181" t="s">
        <v>1</v>
      </c>
    </row>
    <row r="182" spans="1:6" x14ac:dyDescent="0.2">
      <c r="A182" t="s">
        <v>215</v>
      </c>
      <c r="B182">
        <v>-0.10697370157479399</v>
      </c>
      <c r="C182">
        <v>0.10027624725978899</v>
      </c>
      <c r="D182">
        <v>-1.0667900375016399</v>
      </c>
      <c r="E182">
        <v>0.28607029817214202</v>
      </c>
      <c r="F182" t="s">
        <v>1</v>
      </c>
    </row>
    <row r="183" spans="1:6" x14ac:dyDescent="0.2">
      <c r="A183" t="s">
        <v>217</v>
      </c>
      <c r="B183">
        <v>-6.4827470677615198E-2</v>
      </c>
      <c r="C183">
        <v>0.108141815328529</v>
      </c>
      <c r="D183">
        <v>-0.59946719481888799</v>
      </c>
      <c r="E183">
        <v>0.54886329930866296</v>
      </c>
      <c r="F183" t="s">
        <v>1</v>
      </c>
    </row>
    <row r="184" spans="1:6" x14ac:dyDescent="0.2">
      <c r="A184" t="s">
        <v>223</v>
      </c>
      <c r="B184">
        <v>-3.8268824875959499E-2</v>
      </c>
      <c r="C184">
        <v>0.121234876125951</v>
      </c>
      <c r="D184">
        <v>-0.31565854726656301</v>
      </c>
      <c r="E184">
        <v>0.75226262458146298</v>
      </c>
      <c r="F184" t="s">
        <v>1</v>
      </c>
    </row>
    <row r="185" spans="1:6" x14ac:dyDescent="0.2">
      <c r="A185" t="s">
        <v>225</v>
      </c>
      <c r="B185">
        <v>-0.107940743064471</v>
      </c>
      <c r="C185">
        <v>0.139593328031306</v>
      </c>
      <c r="D185">
        <v>-0.77325144823729597</v>
      </c>
      <c r="E185">
        <v>0.43937616664866203</v>
      </c>
      <c r="F185" t="s">
        <v>1</v>
      </c>
    </row>
    <row r="186" spans="1:6" x14ac:dyDescent="0.2">
      <c r="A186" t="s">
        <v>226</v>
      </c>
      <c r="B186">
        <v>-3.3098447647905101E-2</v>
      </c>
      <c r="C186">
        <v>0.110870505690274</v>
      </c>
      <c r="D186">
        <v>-0.29853248564021601</v>
      </c>
      <c r="E186">
        <v>0.76529766251537601</v>
      </c>
      <c r="F186" t="s">
        <v>1</v>
      </c>
    </row>
    <row r="187" spans="1:6" x14ac:dyDescent="0.2">
      <c r="A187" t="s">
        <v>231</v>
      </c>
      <c r="B187">
        <v>1.1887703586143401E-2</v>
      </c>
      <c r="C187">
        <v>0.14189144448035701</v>
      </c>
      <c r="D187">
        <v>8.3780270400933998E-2</v>
      </c>
      <c r="E187">
        <v>0.93323137181274796</v>
      </c>
      <c r="F187" t="s">
        <v>1</v>
      </c>
    </row>
    <row r="188" spans="1:6" x14ac:dyDescent="0.2">
      <c r="A188" t="s">
        <v>232</v>
      </c>
      <c r="B188">
        <v>-3.0542495955244199E-2</v>
      </c>
      <c r="C188">
        <v>0.13341710612497801</v>
      </c>
      <c r="D188">
        <v>-0.228924887087819</v>
      </c>
      <c r="E188">
        <v>0.81892795867743795</v>
      </c>
      <c r="F188" t="s">
        <v>1</v>
      </c>
    </row>
    <row r="189" spans="1:6" x14ac:dyDescent="0.2">
      <c r="A189" t="s">
        <v>237</v>
      </c>
      <c r="B189">
        <v>1.6254126231972699E-2</v>
      </c>
      <c r="C189">
        <v>9.8742097058000106E-2</v>
      </c>
      <c r="D189">
        <v>0.16461192051071399</v>
      </c>
      <c r="E189">
        <v>0.86924991823347397</v>
      </c>
      <c r="F189" t="s">
        <v>1</v>
      </c>
    </row>
    <row r="190" spans="1:6" x14ac:dyDescent="0.2">
      <c r="A190" t="s">
        <v>241</v>
      </c>
      <c r="B190">
        <v>-5.9901253448404898E-2</v>
      </c>
      <c r="C190">
        <v>9.5566395153519806E-2</v>
      </c>
      <c r="D190">
        <v>-0.62680247959733504</v>
      </c>
      <c r="E190">
        <v>0.530790740253134</v>
      </c>
      <c r="F190" t="s">
        <v>1</v>
      </c>
    </row>
    <row r="191" spans="1:6" x14ac:dyDescent="0.2">
      <c r="A191" t="s">
        <v>248</v>
      </c>
      <c r="B191">
        <v>-3.5170025754500699E-2</v>
      </c>
      <c r="C191">
        <v>0.105217425013526</v>
      </c>
      <c r="D191">
        <v>-0.33426046826349998</v>
      </c>
      <c r="E191">
        <v>0.73818400892949798</v>
      </c>
      <c r="F191" t="s">
        <v>1</v>
      </c>
    </row>
    <row r="192" spans="1:6" x14ac:dyDescent="0.2">
      <c r="A192" t="s">
        <v>3</v>
      </c>
      <c r="B192">
        <v>0.17253751641335099</v>
      </c>
      <c r="C192">
        <v>0.14076162310804599</v>
      </c>
      <c r="D192">
        <v>1.22574258951898</v>
      </c>
      <c r="E192">
        <v>0.220299637370755</v>
      </c>
      <c r="F192" t="s">
        <v>4</v>
      </c>
    </row>
    <row r="193" spans="1:6" x14ac:dyDescent="0.2">
      <c r="A193" t="s">
        <v>15</v>
      </c>
      <c r="B193">
        <v>9.2034471482164204E-2</v>
      </c>
      <c r="C193">
        <v>0.114173724902636</v>
      </c>
      <c r="D193">
        <v>0.80609152027445996</v>
      </c>
      <c r="E193">
        <v>0.420192789726274</v>
      </c>
      <c r="F193" t="s">
        <v>4</v>
      </c>
    </row>
    <row r="194" spans="1:6" x14ac:dyDescent="0.2">
      <c r="A194" t="s">
        <v>23</v>
      </c>
      <c r="B194">
        <v>0.146473333132946</v>
      </c>
      <c r="C194">
        <v>0.12578691653215501</v>
      </c>
      <c r="D194">
        <v>1.16445602747168</v>
      </c>
      <c r="E194">
        <v>0.24424317962904399</v>
      </c>
      <c r="F194" t="s">
        <v>4</v>
      </c>
    </row>
    <row r="195" spans="1:6" x14ac:dyDescent="0.2">
      <c r="A195" t="s">
        <v>33</v>
      </c>
      <c r="B195">
        <v>5.3145249486066901E-2</v>
      </c>
      <c r="C195">
        <v>0.111390334444867</v>
      </c>
      <c r="D195">
        <v>0.47710826752541602</v>
      </c>
      <c r="E195">
        <v>0.63328650135539999</v>
      </c>
      <c r="F195" t="s">
        <v>4</v>
      </c>
    </row>
    <row r="196" spans="1:6" x14ac:dyDescent="0.2">
      <c r="A196" t="s">
        <v>35</v>
      </c>
      <c r="B196">
        <v>1.00095732650384E-2</v>
      </c>
      <c r="C196">
        <v>0.11427199334707901</v>
      </c>
      <c r="D196">
        <v>8.7594282482115204E-2</v>
      </c>
      <c r="E196">
        <v>0.93019939451315303</v>
      </c>
      <c r="F196" t="s">
        <v>4</v>
      </c>
    </row>
    <row r="197" spans="1:6" x14ac:dyDescent="0.2">
      <c r="A197" t="s">
        <v>36</v>
      </c>
      <c r="B197">
        <v>-7.4594073950259698E-3</v>
      </c>
      <c r="C197">
        <v>9.2498096975659E-2</v>
      </c>
      <c r="D197">
        <v>-8.0643901214409994E-2</v>
      </c>
      <c r="E197">
        <v>0.93572537984207704</v>
      </c>
      <c r="F197" t="s">
        <v>4</v>
      </c>
    </row>
    <row r="198" spans="1:6" x14ac:dyDescent="0.2">
      <c r="A198" t="s">
        <v>38</v>
      </c>
      <c r="B198">
        <v>2.5361253472655901E-2</v>
      </c>
      <c r="C198">
        <v>8.8494862412836897E-2</v>
      </c>
      <c r="D198">
        <v>0.28658447260297698</v>
      </c>
      <c r="E198">
        <v>0.77443134411867098</v>
      </c>
      <c r="F198" t="s">
        <v>4</v>
      </c>
    </row>
    <row r="199" spans="1:6" x14ac:dyDescent="0.2">
      <c r="A199" t="s">
        <v>44</v>
      </c>
      <c r="B199">
        <v>-6.3771030585104999E-2</v>
      </c>
      <c r="C199">
        <v>0.113951775854833</v>
      </c>
      <c r="D199">
        <v>-0.559631739889207</v>
      </c>
      <c r="E199">
        <v>0.57573242219799303</v>
      </c>
      <c r="F199" t="s">
        <v>4</v>
      </c>
    </row>
    <row r="200" spans="1:6" x14ac:dyDescent="0.2">
      <c r="A200" t="s">
        <v>47</v>
      </c>
      <c r="B200">
        <v>1.48057221949927E-3</v>
      </c>
      <c r="C200">
        <v>0.107250499918912</v>
      </c>
      <c r="D200">
        <v>1.38048048318533E-2</v>
      </c>
      <c r="E200">
        <v>0.98898574811928197</v>
      </c>
      <c r="F200" t="s">
        <v>4</v>
      </c>
    </row>
    <row r="201" spans="1:6" x14ac:dyDescent="0.2">
      <c r="A201" t="s">
        <v>49</v>
      </c>
      <c r="B201">
        <v>4.9378634643405098E-2</v>
      </c>
      <c r="C201">
        <v>8.8664220798509594E-2</v>
      </c>
      <c r="D201">
        <v>0.55691725702545303</v>
      </c>
      <c r="E201">
        <v>0.57758572491011495</v>
      </c>
      <c r="F201" t="s">
        <v>4</v>
      </c>
    </row>
    <row r="202" spans="1:6" x14ac:dyDescent="0.2">
      <c r="A202" t="s">
        <v>56</v>
      </c>
      <c r="B202">
        <v>1.7078510643040001E-3</v>
      </c>
      <c r="C202">
        <v>0.11505701448014399</v>
      </c>
      <c r="D202">
        <v>1.48435197282017E-2</v>
      </c>
      <c r="E202">
        <v>0.98815706152713201</v>
      </c>
      <c r="F202" t="s">
        <v>4</v>
      </c>
    </row>
    <row r="203" spans="1:6" x14ac:dyDescent="0.2">
      <c r="A203" t="s">
        <v>58</v>
      </c>
      <c r="B203">
        <v>1.94172614164199E-2</v>
      </c>
      <c r="C203">
        <v>0.118813940034126</v>
      </c>
      <c r="D203">
        <v>0.163425784978116</v>
      </c>
      <c r="E203">
        <v>0.870183669065549</v>
      </c>
      <c r="F203" t="s">
        <v>4</v>
      </c>
    </row>
    <row r="204" spans="1:6" x14ac:dyDescent="0.2">
      <c r="A204" t="s">
        <v>69</v>
      </c>
      <c r="B204">
        <v>1.1857350859184001E-2</v>
      </c>
      <c r="C204">
        <v>0.116893290204164</v>
      </c>
      <c r="D204">
        <v>0.101437395067537</v>
      </c>
      <c r="E204">
        <v>0.91920354000761395</v>
      </c>
      <c r="F204" t="s">
        <v>4</v>
      </c>
    </row>
    <row r="205" spans="1:6" x14ac:dyDescent="0.2">
      <c r="A205" t="s">
        <v>75</v>
      </c>
      <c r="B205">
        <v>0.16028355671238301</v>
      </c>
      <c r="C205">
        <v>0.160827160925683</v>
      </c>
      <c r="D205">
        <v>0.996619947711748</v>
      </c>
      <c r="E205">
        <v>0.31895242791608402</v>
      </c>
      <c r="F205" t="s">
        <v>4</v>
      </c>
    </row>
    <row r="206" spans="1:6" x14ac:dyDescent="0.2">
      <c r="A206" t="s">
        <v>80</v>
      </c>
      <c r="B206">
        <v>-4.95214812253068E-2</v>
      </c>
      <c r="C206">
        <v>0.13199662340585899</v>
      </c>
      <c r="D206">
        <v>-0.37517233356068203</v>
      </c>
      <c r="E206">
        <v>0.70753342911050698</v>
      </c>
      <c r="F206" t="s">
        <v>4</v>
      </c>
    </row>
    <row r="207" spans="1:6" x14ac:dyDescent="0.2">
      <c r="A207" t="s">
        <v>85</v>
      </c>
      <c r="B207">
        <v>-7.1470546727801496E-2</v>
      </c>
      <c r="C207">
        <v>8.6397974744647194E-2</v>
      </c>
      <c r="D207">
        <v>-0.82722479246806102</v>
      </c>
      <c r="E207">
        <v>0.40811245160172599</v>
      </c>
      <c r="F207" t="s">
        <v>4</v>
      </c>
    </row>
    <row r="208" spans="1:6" x14ac:dyDescent="0.2">
      <c r="A208" t="s">
        <v>106</v>
      </c>
      <c r="B208">
        <v>-1.6242459281311499E-2</v>
      </c>
      <c r="C208">
        <v>0.13749889118783501</v>
      </c>
      <c r="D208">
        <v>-0.118127929185428</v>
      </c>
      <c r="E208">
        <v>0.90596662940703399</v>
      </c>
      <c r="F208" t="s">
        <v>4</v>
      </c>
    </row>
    <row r="209" spans="1:6" x14ac:dyDescent="0.2">
      <c r="A209" t="s">
        <v>107</v>
      </c>
      <c r="B209">
        <v>-2.2387177749738502E-2</v>
      </c>
      <c r="C209">
        <v>8.2517053792241002E-2</v>
      </c>
      <c r="D209">
        <v>-0.27130364840829502</v>
      </c>
      <c r="E209">
        <v>0.78615829211071198</v>
      </c>
      <c r="F209" t="s">
        <v>4</v>
      </c>
    </row>
    <row r="210" spans="1:6" x14ac:dyDescent="0.2">
      <c r="A210" t="s">
        <v>113</v>
      </c>
      <c r="B210">
        <v>0.13750910769835301</v>
      </c>
      <c r="C210">
        <v>0.13683840137073</v>
      </c>
      <c r="D210">
        <v>1.00490144813813</v>
      </c>
      <c r="E210">
        <v>0.31494774357619598</v>
      </c>
      <c r="F210" t="s">
        <v>4</v>
      </c>
    </row>
    <row r="211" spans="1:6" x14ac:dyDescent="0.2">
      <c r="A211" t="s">
        <v>117</v>
      </c>
      <c r="B211">
        <v>0.119230417254551</v>
      </c>
      <c r="C211">
        <v>0.14525576300120899</v>
      </c>
      <c r="D211">
        <v>0.82083089022470102</v>
      </c>
      <c r="E211">
        <v>0.411745366099871</v>
      </c>
      <c r="F211" t="s">
        <v>4</v>
      </c>
    </row>
    <row r="212" spans="1:6" x14ac:dyDescent="0.2">
      <c r="A212" t="s">
        <v>121</v>
      </c>
      <c r="B212">
        <v>0.13056587385121701</v>
      </c>
      <c r="C212">
        <v>0.107873208622595</v>
      </c>
      <c r="D212">
        <v>1.21036423703697</v>
      </c>
      <c r="E212">
        <v>0.22614320176479999</v>
      </c>
      <c r="F212" t="s">
        <v>4</v>
      </c>
    </row>
    <row r="213" spans="1:6" x14ac:dyDescent="0.2">
      <c r="A213" t="s">
        <v>123</v>
      </c>
      <c r="B213">
        <v>-1.6251218266755602E-2</v>
      </c>
      <c r="C213">
        <v>0.124614777130551</v>
      </c>
      <c r="D213">
        <v>-0.130411646523511</v>
      </c>
      <c r="E213">
        <v>0.89624112342254603</v>
      </c>
      <c r="F213" t="s">
        <v>4</v>
      </c>
    </row>
    <row r="214" spans="1:6" x14ac:dyDescent="0.2">
      <c r="A214" t="s">
        <v>130</v>
      </c>
      <c r="B214">
        <v>-7.8870262083149498E-2</v>
      </c>
      <c r="C214">
        <v>0.124169350881011</v>
      </c>
      <c r="D214">
        <v>-0.63518301032860702</v>
      </c>
      <c r="E214">
        <v>0.52531111659590701</v>
      </c>
      <c r="F214" t="s">
        <v>4</v>
      </c>
    </row>
    <row r="215" spans="1:6" x14ac:dyDescent="0.2">
      <c r="A215" t="s">
        <v>134</v>
      </c>
      <c r="B215">
        <v>-8.3434335443704401E-3</v>
      </c>
      <c r="C215">
        <v>9.6339587737612101E-2</v>
      </c>
      <c r="D215">
        <v>-8.6604414034803595E-2</v>
      </c>
      <c r="E215">
        <v>0.93098620225389495</v>
      </c>
      <c r="F215" t="s">
        <v>4</v>
      </c>
    </row>
    <row r="216" spans="1:6" x14ac:dyDescent="0.2">
      <c r="A216" t="s">
        <v>136</v>
      </c>
      <c r="B216">
        <v>3.6486513901502302E-2</v>
      </c>
      <c r="C216">
        <v>0.124271047809422</v>
      </c>
      <c r="D216">
        <v>0.29360429918847197</v>
      </c>
      <c r="E216">
        <v>0.76906115136508102</v>
      </c>
      <c r="F216" t="s">
        <v>4</v>
      </c>
    </row>
    <row r="217" spans="1:6" x14ac:dyDescent="0.2">
      <c r="A217" t="s">
        <v>140</v>
      </c>
      <c r="B217">
        <v>-0.109316571727457</v>
      </c>
      <c r="C217">
        <v>0.136036026762198</v>
      </c>
      <c r="D217">
        <v>-0.80358544959969103</v>
      </c>
      <c r="E217">
        <v>0.42163912866237102</v>
      </c>
      <c r="F217" t="s">
        <v>4</v>
      </c>
    </row>
    <row r="218" spans="1:6" x14ac:dyDescent="0.2">
      <c r="A218" t="s">
        <v>143</v>
      </c>
      <c r="B218">
        <v>-5.8746092993209702E-2</v>
      </c>
      <c r="C218">
        <v>0.10175961409244599</v>
      </c>
      <c r="D218">
        <v>-0.57730263147264105</v>
      </c>
      <c r="E218">
        <v>0.56373687318770804</v>
      </c>
      <c r="F218" t="s">
        <v>4</v>
      </c>
    </row>
    <row r="219" spans="1:6" x14ac:dyDescent="0.2">
      <c r="A219" t="s">
        <v>147</v>
      </c>
      <c r="B219">
        <v>-5.7311938443077297E-2</v>
      </c>
      <c r="C219">
        <v>0.10816761945151999</v>
      </c>
      <c r="D219">
        <v>-0.52984376224313701</v>
      </c>
      <c r="E219">
        <v>0.59622192295014997</v>
      </c>
      <c r="F219" t="s">
        <v>4</v>
      </c>
    </row>
    <row r="220" spans="1:6" x14ac:dyDescent="0.2">
      <c r="A220" t="s">
        <v>150</v>
      </c>
      <c r="B220">
        <v>2.8592261809228699E-3</v>
      </c>
      <c r="C220">
        <v>0.10683623039290401</v>
      </c>
      <c r="D220">
        <v>2.6762701851307299E-2</v>
      </c>
      <c r="E220">
        <v>0.97864907764024001</v>
      </c>
      <c r="F220" t="s">
        <v>4</v>
      </c>
    </row>
    <row r="221" spans="1:6" x14ac:dyDescent="0.2">
      <c r="A221" t="s">
        <v>151</v>
      </c>
      <c r="B221">
        <v>-7.6411103462127303E-2</v>
      </c>
      <c r="C221">
        <v>0.129065889052314</v>
      </c>
      <c r="D221">
        <v>-0.59203174458555796</v>
      </c>
      <c r="E221">
        <v>0.55383122299677201</v>
      </c>
      <c r="F221" t="s">
        <v>4</v>
      </c>
    </row>
    <row r="222" spans="1:6" x14ac:dyDescent="0.2">
      <c r="A222" t="s">
        <v>154</v>
      </c>
      <c r="B222">
        <v>6.0575666447851499E-2</v>
      </c>
      <c r="C222">
        <v>0.14798586860295701</v>
      </c>
      <c r="D222">
        <v>0.40933412777658301</v>
      </c>
      <c r="E222">
        <v>0.68229571267817801</v>
      </c>
      <c r="F222" t="s">
        <v>4</v>
      </c>
    </row>
    <row r="223" spans="1:6" x14ac:dyDescent="0.2">
      <c r="A223" t="s">
        <v>155</v>
      </c>
      <c r="B223">
        <v>-4.9911116017531003E-2</v>
      </c>
      <c r="C223">
        <v>0.11013300652920401</v>
      </c>
      <c r="D223">
        <v>-0.45318944420441298</v>
      </c>
      <c r="E223">
        <v>0.65041372248873996</v>
      </c>
      <c r="F223" t="s">
        <v>4</v>
      </c>
    </row>
    <row r="224" spans="1:6" x14ac:dyDescent="0.2">
      <c r="A224" t="s">
        <v>158</v>
      </c>
      <c r="B224">
        <v>-1.50603930676757E-2</v>
      </c>
      <c r="C224">
        <v>0.12213053928425199</v>
      </c>
      <c r="D224">
        <v>-0.12331389966782599</v>
      </c>
      <c r="E224">
        <v>0.90185888474732001</v>
      </c>
      <c r="F224" t="s">
        <v>4</v>
      </c>
    </row>
    <row r="225" spans="1:6" x14ac:dyDescent="0.2">
      <c r="A225" t="s">
        <v>161</v>
      </c>
      <c r="B225">
        <v>1.6017072556734999E-2</v>
      </c>
      <c r="C225">
        <v>0.13495021337163901</v>
      </c>
      <c r="D225">
        <v>0.118688753107975</v>
      </c>
      <c r="E225">
        <v>0.90552228421146497</v>
      </c>
      <c r="F225" t="s">
        <v>4</v>
      </c>
    </row>
    <row r="226" spans="1:6" x14ac:dyDescent="0.2">
      <c r="A226" t="s">
        <v>166</v>
      </c>
      <c r="B226">
        <v>1.6622274695749801E-3</v>
      </c>
      <c r="C226">
        <v>0.115141896834469</v>
      </c>
      <c r="D226">
        <v>1.44363391195877E-2</v>
      </c>
      <c r="E226">
        <v>0.98848190868385999</v>
      </c>
      <c r="F226" t="s">
        <v>4</v>
      </c>
    </row>
    <row r="227" spans="1:6" x14ac:dyDescent="0.2">
      <c r="A227" t="s">
        <v>168</v>
      </c>
      <c r="B227">
        <v>0.138543072351244</v>
      </c>
      <c r="C227">
        <v>0.10789513885438499</v>
      </c>
      <c r="D227">
        <v>1.28405295940368</v>
      </c>
      <c r="E227">
        <v>0.199127630277151</v>
      </c>
      <c r="F227" t="s">
        <v>4</v>
      </c>
    </row>
    <row r="228" spans="1:6" x14ac:dyDescent="0.2">
      <c r="A228" t="s">
        <v>178</v>
      </c>
      <c r="B228">
        <v>0.17936919498933601</v>
      </c>
      <c r="C228">
        <v>0.105999491948132</v>
      </c>
      <c r="D228">
        <v>1.6921703273550099</v>
      </c>
      <c r="E228">
        <v>9.0617905364694801E-2</v>
      </c>
      <c r="F228" t="s">
        <v>4</v>
      </c>
    </row>
    <row r="229" spans="1:6" x14ac:dyDescent="0.2">
      <c r="A229" t="s">
        <v>180</v>
      </c>
      <c r="B229">
        <v>-0.20699595865604101</v>
      </c>
      <c r="C229">
        <v>0.12876767316483301</v>
      </c>
      <c r="D229">
        <v>-1.6075149419767001</v>
      </c>
      <c r="E229">
        <v>0.107945916225634</v>
      </c>
      <c r="F229" t="s">
        <v>4</v>
      </c>
    </row>
    <row r="230" spans="1:6" x14ac:dyDescent="0.2">
      <c r="A230" t="s">
        <v>187</v>
      </c>
      <c r="B230">
        <v>0.18125000494729601</v>
      </c>
      <c r="C230">
        <v>0.132720878240425</v>
      </c>
      <c r="D230">
        <v>1.3656480227546399</v>
      </c>
      <c r="E230">
        <v>0.172053806922391</v>
      </c>
      <c r="F230" t="s">
        <v>4</v>
      </c>
    </row>
    <row r="231" spans="1:6" x14ac:dyDescent="0.2">
      <c r="A231" t="s">
        <v>191</v>
      </c>
      <c r="B231">
        <v>-0.15698379392747699</v>
      </c>
      <c r="C231">
        <v>0.113139850864494</v>
      </c>
      <c r="D231">
        <v>-1.3875198944313101</v>
      </c>
      <c r="E231">
        <v>0.165287658780473</v>
      </c>
      <c r="F231" t="s">
        <v>4</v>
      </c>
    </row>
    <row r="232" spans="1:6" x14ac:dyDescent="0.2">
      <c r="A232" t="s">
        <v>195</v>
      </c>
      <c r="B232">
        <v>6.5295847165711698E-2</v>
      </c>
      <c r="C232">
        <v>0.150085375969642</v>
      </c>
      <c r="D232">
        <v>0.435058024433502</v>
      </c>
      <c r="E232">
        <v>0.66352163751621196</v>
      </c>
      <c r="F232" t="s">
        <v>4</v>
      </c>
    </row>
    <row r="233" spans="1:6" x14ac:dyDescent="0.2">
      <c r="A233" t="s">
        <v>199</v>
      </c>
      <c r="B233">
        <v>-2.0172595410758099E-2</v>
      </c>
      <c r="C233">
        <v>9.6062169569986602E-2</v>
      </c>
      <c r="D233">
        <v>-0.209995209363466</v>
      </c>
      <c r="E233">
        <v>0.833672016682662</v>
      </c>
      <c r="F233" t="s">
        <v>4</v>
      </c>
    </row>
    <row r="234" spans="1:6" x14ac:dyDescent="0.2">
      <c r="A234" t="s">
        <v>201</v>
      </c>
      <c r="B234">
        <v>-1.0032329936258E-2</v>
      </c>
      <c r="C234">
        <v>0.106765748446773</v>
      </c>
      <c r="D234">
        <v>-9.3965809093349506E-2</v>
      </c>
      <c r="E234">
        <v>0.92513658298278001</v>
      </c>
      <c r="F234" t="s">
        <v>4</v>
      </c>
    </row>
    <row r="235" spans="1:6" x14ac:dyDescent="0.2">
      <c r="A235" t="s">
        <v>202</v>
      </c>
      <c r="B235">
        <v>9.3642964770233303E-2</v>
      </c>
      <c r="C235">
        <v>0.124000750870357</v>
      </c>
      <c r="D235">
        <v>0.75518062683456899</v>
      </c>
      <c r="E235">
        <v>0.450143124828915</v>
      </c>
      <c r="F235" t="s">
        <v>4</v>
      </c>
    </row>
    <row r="236" spans="1:6" x14ac:dyDescent="0.2">
      <c r="A236" t="s">
        <v>204</v>
      </c>
      <c r="B236">
        <v>-7.3116328423405305E-2</v>
      </c>
      <c r="C236">
        <v>0.134035800450722</v>
      </c>
      <c r="D236">
        <v>-0.54549850247125797</v>
      </c>
      <c r="E236">
        <v>0.58541242978214703</v>
      </c>
      <c r="F236" t="s">
        <v>4</v>
      </c>
    </row>
    <row r="237" spans="1:6" x14ac:dyDescent="0.2">
      <c r="A237" t="s">
        <v>208</v>
      </c>
      <c r="B237">
        <v>-2.7039401617110999E-2</v>
      </c>
      <c r="C237">
        <v>9.4061068263829498E-2</v>
      </c>
      <c r="D237">
        <v>-0.2874664525526</v>
      </c>
      <c r="E237">
        <v>0.77375602723299697</v>
      </c>
      <c r="F237" t="s">
        <v>4</v>
      </c>
    </row>
    <row r="238" spans="1:6" x14ac:dyDescent="0.2">
      <c r="A238" t="s">
        <v>218</v>
      </c>
      <c r="B238">
        <v>7.2449414330994402E-2</v>
      </c>
      <c r="C238">
        <v>9.0004364281860594E-2</v>
      </c>
      <c r="D238">
        <v>0.80495445869835303</v>
      </c>
      <c r="E238">
        <v>0.42084866523862602</v>
      </c>
      <c r="F238" t="s">
        <v>4</v>
      </c>
    </row>
    <row r="239" spans="1:6" x14ac:dyDescent="0.2">
      <c r="A239" t="s">
        <v>224</v>
      </c>
      <c r="B239">
        <v>0.14319010200311799</v>
      </c>
      <c r="C239">
        <v>9.6072903546782801E-2</v>
      </c>
      <c r="D239">
        <v>1.49043171088705</v>
      </c>
      <c r="E239">
        <v>0.136115217347064</v>
      </c>
      <c r="F239" t="s">
        <v>4</v>
      </c>
    </row>
    <row r="240" spans="1:6" x14ac:dyDescent="0.2">
      <c r="A240" t="s">
        <v>228</v>
      </c>
      <c r="B240">
        <v>-0.14219872356410301</v>
      </c>
      <c r="C240">
        <v>9.2603365181931005E-2</v>
      </c>
      <c r="D240">
        <v>-1.53556756047402</v>
      </c>
      <c r="E240">
        <v>0.124648946692046</v>
      </c>
      <c r="F240" t="s">
        <v>4</v>
      </c>
    </row>
    <row r="241" spans="1:6" x14ac:dyDescent="0.2">
      <c r="A241" t="s">
        <v>235</v>
      </c>
      <c r="B241">
        <v>-2.6167048998169601E-2</v>
      </c>
      <c r="C241">
        <v>0.121994371369492</v>
      </c>
      <c r="D241">
        <v>-0.21449390414018299</v>
      </c>
      <c r="E241">
        <v>0.83016253826741304</v>
      </c>
      <c r="F241" t="s">
        <v>4</v>
      </c>
    </row>
    <row r="242" spans="1:6" x14ac:dyDescent="0.2">
      <c r="A242" t="s">
        <v>236</v>
      </c>
      <c r="B242">
        <v>-6.0651743241190298E-2</v>
      </c>
      <c r="C242">
        <v>0.15093157576667501</v>
      </c>
      <c r="D242">
        <v>-0.401849268008384</v>
      </c>
      <c r="E242">
        <v>0.68779617455808795</v>
      </c>
      <c r="F242" t="s">
        <v>4</v>
      </c>
    </row>
    <row r="243" spans="1:6" x14ac:dyDescent="0.2">
      <c r="A243" t="s">
        <v>238</v>
      </c>
      <c r="B243">
        <v>-8.8830448922530197E-2</v>
      </c>
      <c r="C243">
        <v>0.134230057370125</v>
      </c>
      <c r="D243">
        <v>-0.66177762762620296</v>
      </c>
      <c r="E243">
        <v>0.50811590126481498</v>
      </c>
      <c r="F243" t="s">
        <v>4</v>
      </c>
    </row>
    <row r="244" spans="1:6" x14ac:dyDescent="0.2">
      <c r="A244" t="s">
        <v>239</v>
      </c>
      <c r="B244">
        <v>3.2334295813318897E-2</v>
      </c>
      <c r="C244">
        <v>9.1796485764098601E-2</v>
      </c>
      <c r="D244">
        <v>0.35223892880183399</v>
      </c>
      <c r="E244">
        <v>0.72466013346383495</v>
      </c>
      <c r="F244" t="s">
        <v>4</v>
      </c>
    </row>
    <row r="245" spans="1:6" x14ac:dyDescent="0.2">
      <c r="A245" t="s">
        <v>242</v>
      </c>
      <c r="B245">
        <v>3.0952605288215298E-3</v>
      </c>
      <c r="C245">
        <v>0.119100936075425</v>
      </c>
      <c r="D245">
        <v>2.5988549131648699E-2</v>
      </c>
      <c r="E245">
        <v>0.97926654512678901</v>
      </c>
      <c r="F245" t="s">
        <v>4</v>
      </c>
    </row>
    <row r="246" spans="1:6" x14ac:dyDescent="0.2">
      <c r="A246" t="s">
        <v>244</v>
      </c>
      <c r="B246">
        <v>9.9958810981974594E-2</v>
      </c>
      <c r="C246">
        <v>0.100371047506329</v>
      </c>
      <c r="D246">
        <v>0.99589287414452199</v>
      </c>
      <c r="E246">
        <v>0.31930560367301303</v>
      </c>
      <c r="F246" t="s">
        <v>4</v>
      </c>
    </row>
    <row r="247" spans="1:6" x14ac:dyDescent="0.2">
      <c r="A247" t="s">
        <v>247</v>
      </c>
      <c r="B247">
        <v>-0.132789197167686</v>
      </c>
      <c r="C247">
        <v>0.114337118589128</v>
      </c>
      <c r="D247">
        <v>-1.1613830994365499</v>
      </c>
      <c r="E247">
        <v>0.24549005668143201</v>
      </c>
      <c r="F247" t="s">
        <v>4</v>
      </c>
    </row>
    <row r="248" spans="1:6" x14ac:dyDescent="0.2">
      <c r="E248" s="1"/>
    </row>
    <row r="257" spans="5:5" x14ac:dyDescent="0.2">
      <c r="E257" s="1"/>
    </row>
    <row r="262" spans="5:5" x14ac:dyDescent="0.2">
      <c r="E262" s="1"/>
    </row>
    <row r="263" spans="5:5" x14ac:dyDescent="0.2">
      <c r="E263" s="1"/>
    </row>
    <row r="265" spans="5:5" x14ac:dyDescent="0.2">
      <c r="E265" s="1"/>
    </row>
    <row r="266" spans="5:5" x14ac:dyDescent="0.2">
      <c r="E266" s="1"/>
    </row>
    <row r="267" spans="5:5" x14ac:dyDescent="0.2">
      <c r="E267" s="1"/>
    </row>
    <row r="271" spans="5:5" x14ac:dyDescent="0.2">
      <c r="E271" s="1"/>
    </row>
    <row r="272" spans="5:5" x14ac:dyDescent="0.2">
      <c r="E272" s="1"/>
    </row>
    <row r="275" spans="5:5" x14ac:dyDescent="0.2">
      <c r="E275" s="1"/>
    </row>
  </sheetData>
  <sortState xmlns:xlrd2="http://schemas.microsoft.com/office/spreadsheetml/2017/richdata2" ref="A2:F247">
    <sortCondition ref="F247"/>
  </sortState>
  <mergeCells count="1">
    <mergeCell ref="H8:M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2020-07-19T02:13:26Z</dcterms:created>
  <dcterms:modified xsi:type="dcterms:W3CDTF">2020-07-19T02:37:49Z</dcterms:modified>
</cp:coreProperties>
</file>