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rogan/Documents/"/>
    </mc:Choice>
  </mc:AlternateContent>
  <xr:revisionPtr revIDLastSave="0" documentId="13_ncr:1_{3DB2951E-919F-D049-8DCF-7ACFD63C4F8D}" xr6:coauthVersionLast="45" xr6:coauthVersionMax="45" xr10:uidLastSave="{00000000-0000-0000-0000-000000000000}"/>
  <bookViews>
    <workbookView xWindow="380" yWindow="460" windowWidth="28040" windowHeight="16440" activeTab="1" xr2:uid="{00000000-000D-0000-FFFF-FFFF00000000}"/>
  </bookViews>
  <sheets>
    <sheet name="model3rundf" sheetId="1" r:id="rId1"/>
    <sheet name="Gapsaway" sheetId="3" r:id="rId2"/>
    <sheet name="Player Coeffici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3" l="1"/>
  <c r="N6" i="3"/>
  <c r="N4" i="3"/>
  <c r="M6" i="3"/>
  <c r="L6" i="3"/>
  <c r="M5" i="3"/>
  <c r="L5" i="3"/>
  <c r="M4" i="3"/>
  <c r="L4" i="3"/>
  <c r="K6" i="3"/>
  <c r="K5" i="3"/>
  <c r="K4" i="3"/>
  <c r="J6" i="3"/>
  <c r="J5" i="3"/>
  <c r="J4" i="3"/>
  <c r="M5" i="2"/>
  <c r="M6" i="2"/>
  <c r="M4" i="2"/>
  <c r="L6" i="2"/>
  <c r="K6" i="2"/>
  <c r="L5" i="2"/>
  <c r="K5" i="2"/>
  <c r="L4" i="2"/>
  <c r="K4" i="2"/>
  <c r="J6" i="2"/>
  <c r="J5" i="2"/>
  <c r="J4" i="2"/>
  <c r="I6" i="2"/>
  <c r="I5" i="2"/>
  <c r="I4" i="2"/>
</calcChain>
</file>

<file path=xl/sharedStrings.xml><?xml version="1.0" encoding="utf-8"?>
<sst xmlns="http://schemas.openxmlformats.org/spreadsheetml/2006/main" count="2180" uniqueCount="592">
  <si>
    <t>term</t>
  </si>
  <si>
    <t>estimate</t>
  </si>
  <si>
    <t>std.error</t>
  </si>
  <si>
    <t>statistic</t>
  </si>
  <si>
    <t>p.value</t>
  </si>
  <si>
    <t>position</t>
  </si>
  <si>
    <t>(Intercept)</t>
  </si>
  <si>
    <t>absscorediff</t>
  </si>
  <si>
    <t>ToGo</t>
  </si>
  <si>
    <t>Down2</t>
  </si>
  <si>
    <t>Down3</t>
  </si>
  <si>
    <t>Down4</t>
  </si>
  <si>
    <t>distancetogoal</t>
  </si>
  <si>
    <t>TimeLeft</t>
  </si>
  <si>
    <t>Defense_Home</t>
  </si>
  <si>
    <t>scramble</t>
  </si>
  <si>
    <t>shotgun</t>
  </si>
  <si>
    <t>redzone</t>
  </si>
  <si>
    <t>lastfourfirsthalf</t>
  </si>
  <si>
    <t>lastfoursecondhalf</t>
  </si>
  <si>
    <t>NameRosterPositionA'Shawn Robinson + DT</t>
  </si>
  <si>
    <t>DT</t>
  </si>
  <si>
    <t>NameRosterPositionAaron Donald + DT</t>
  </si>
  <si>
    <t>NameRosterPositionAaron Lynch + LB</t>
  </si>
  <si>
    <t>LB</t>
  </si>
  <si>
    <t>NameRosterPositionAbry Jones + DT</t>
  </si>
  <si>
    <t>NameRosterPositionAdam Butler + DT</t>
  </si>
  <si>
    <t>NameRosterPositionAdam Gotsis + DE</t>
  </si>
  <si>
    <t>DE</t>
  </si>
  <si>
    <t>NameRosterPositionAdrian Clayborn + DE</t>
  </si>
  <si>
    <t>NameRosterPositionAkeem Spence + DT</t>
  </si>
  <si>
    <t>NameRosterPositionAl Woods + DT</t>
  </si>
  <si>
    <t>NameRosterPositionAl-Quadin Muhammad + DE</t>
  </si>
  <si>
    <t>NameRosterPositionAllen Bailey + DE</t>
  </si>
  <si>
    <t>NameRosterPositionAndrew Billings + DT</t>
  </si>
  <si>
    <t>NameRosterPositionAndrew Van Ginkel + LB</t>
  </si>
  <si>
    <t>NameRosterPositionAngelo Blackson + DE</t>
  </si>
  <si>
    <t>NameRosterPositionAnthony Rush + DT</t>
  </si>
  <si>
    <t>NameRosterPositionAntwaun Woods + DT</t>
  </si>
  <si>
    <t>NameRosterPositionArik Armstead + DE</t>
  </si>
  <si>
    <t>NameRosterPositionArmon Watts + DT</t>
  </si>
  <si>
    <t>NameRosterPositionAustin Bryant + DE</t>
  </si>
  <si>
    <t>NameRosterPositionAustin Johnson + DT</t>
  </si>
  <si>
    <t>NameRosterPositionAvery Moss + LB</t>
  </si>
  <si>
    <t>NameRosterPositionBen Banogu + DE</t>
  </si>
  <si>
    <t>NameRosterPositionBenson Mayowa + DE</t>
  </si>
  <si>
    <t>NameRosterPositionBilal Nichols + DT</t>
  </si>
  <si>
    <t>NameRosterPositionBJ Hill + DT</t>
  </si>
  <si>
    <t>NameRosterPositionBranden Jackson + DE</t>
  </si>
  <si>
    <t>NameRosterPositionBrandon Dunn + DT</t>
  </si>
  <si>
    <t>NameRosterPositionBrandon Graham + DE</t>
  </si>
  <si>
    <t>NameRosterPositionBrandon Mebane + DT</t>
  </si>
  <si>
    <t>NameRosterPositionBrandon Williams + DT</t>
  </si>
  <si>
    <t>NameRosterPositionBrennan Scarlett + LB</t>
  </si>
  <si>
    <t>NameRosterPositionBrent Urban + DE</t>
  </si>
  <si>
    <t>NameRosterPositionBrian Burns + LB</t>
  </si>
  <si>
    <t>NameRosterPositionBruce Irvin + LB</t>
  </si>
  <si>
    <t>NameRosterPositionBryan Cox Jr + DE</t>
  </si>
  <si>
    <t>NameRosterPositionBud Dupree + LB</t>
  </si>
  <si>
    <t>NameRosterPositionCalais Campbell + DE</t>
  </si>
  <si>
    <t>NameRosterPositionCameron Heyward + DE</t>
  </si>
  <si>
    <t>NameRosterPositionCameron Jordan + DE</t>
  </si>
  <si>
    <t>NameRosterPositionCaraun Reid + DT</t>
  </si>
  <si>
    <t>NameRosterPositionCarl Lawson + DE</t>
  </si>
  <si>
    <t>NameRosterPositionCarl Nassib + LB</t>
  </si>
  <si>
    <t>NameRosterPositionCarlos Dunlap + DE</t>
  </si>
  <si>
    <t>NameRosterPositionCarlos Watkins + DE</t>
  </si>
  <si>
    <t>NameRosterPositionCassius Marsh + LB</t>
  </si>
  <si>
    <t>NameRosterPositionChad Thomas + DE</t>
  </si>
  <si>
    <t>NameRosterPositionChandler Jones + LB</t>
  </si>
  <si>
    <t>NameRosterPositionCharles Harris + DE</t>
  </si>
  <si>
    <t>NameRosterPositionCharles Omenihu + DE</t>
  </si>
  <si>
    <t>NameRosterPositionChase Winovich + DE</t>
  </si>
  <si>
    <t>NameRosterPositionChris Jones + DT</t>
  </si>
  <si>
    <t>NameRosterPositionChris Wormley + DE</t>
  </si>
  <si>
    <t>NameRosterPositionChristian Covington + DE</t>
  </si>
  <si>
    <t>NameRosterPositionChristian Jones + LB</t>
  </si>
  <si>
    <t>NameRosterPositionChristian Wilkins + DT</t>
  </si>
  <si>
    <t>NameRosterPositionClay Matthews + LB</t>
  </si>
  <si>
    <t>NameRosterPositionClelin Ferrell + DE</t>
  </si>
  <si>
    <t>NameRosterPositionCorey Liuget + DT</t>
  </si>
  <si>
    <t>NameRosterPositionCorey Peters + DT</t>
  </si>
  <si>
    <t>NameRosterPositionD.J. Jones + DT</t>
  </si>
  <si>
    <t>NameRosterPositionD.J. Reader + DT</t>
  </si>
  <si>
    <t>NameRosterPositionDalvin Tomlinson + DT</t>
  </si>
  <si>
    <t>NameRosterPositionDamion Square + DT</t>
  </si>
  <si>
    <t>NameRosterPositionDamon Harrison + DT</t>
  </si>
  <si>
    <t>NameRosterPositionDanielle Hunter + DE</t>
  </si>
  <si>
    <t>NameRosterPositionDanny Shelton + DT</t>
  </si>
  <si>
    <t>NameRosterPositionDante Fowler Jr. + LB</t>
  </si>
  <si>
    <t>NameRosterPositionDaQuan Jones + DT</t>
  </si>
  <si>
    <t>NameRosterPositionDaron Payne + DT</t>
  </si>
  <si>
    <t>NameRosterPositionDavid Onyemata + DT</t>
  </si>
  <si>
    <t>NameRosterPositionDavon Godchaux + DT</t>
  </si>
  <si>
    <t>NameRosterPositionDawuane Smoot + DE</t>
  </si>
  <si>
    <t>NameRosterPositionDe'Vondre Campbell + LB</t>
  </si>
  <si>
    <t>NameRosterPositionDean Lowry + DE</t>
  </si>
  <si>
    <t>NameRosterPositionDeatrich Wise Jr + DE</t>
  </si>
  <si>
    <t>NameRosterPositionDeForest Buckner + DT</t>
  </si>
  <si>
    <t>NameRosterPositionDeMarcus Lawrence + DE</t>
  </si>
  <si>
    <t>NameRosterPositionDemone Harris + LB</t>
  </si>
  <si>
    <t>NameRosterPositionDenico Autry + DE</t>
  </si>
  <si>
    <t>NameRosterPositionDerek Barnett + DE</t>
  </si>
  <si>
    <t>NameRosterPositionDerek Wolfe + DE</t>
  </si>
  <si>
    <t>NameRosterPositionDerrick Nnadi + DT</t>
  </si>
  <si>
    <t>NameRosterPositionDevon Kennard + LB</t>
  </si>
  <si>
    <t>NameRosterPositionDexter Lawrence + DT</t>
  </si>
  <si>
    <t>NameRosterPositionDion Jordan + DE</t>
  </si>
  <si>
    <t>NameRosterPositionDomata Peko + DT</t>
  </si>
  <si>
    <t>NameRosterPositionDontari Poe + DT</t>
  </si>
  <si>
    <t>NameRosterPositionDorance Armstrong + DE</t>
  </si>
  <si>
    <t>NameRosterPositionDre'Mont Jones + DE</t>
  </si>
  <si>
    <t>NameRosterPositionEd Oliver + DT</t>
  </si>
  <si>
    <t>NameRosterPositionEddie Goldman + DT</t>
  </si>
  <si>
    <t>NameRosterPositionEfe Obada + DE</t>
  </si>
  <si>
    <t>NameRosterPositionEli Ankou + DT</t>
  </si>
  <si>
    <t>NameRosterPositionEverson Griffen + DE</t>
  </si>
  <si>
    <t>NameRosterPositionEzekiel Ansah + DE</t>
  </si>
  <si>
    <t>NameRosterPositionFletcher Cox + DT</t>
  </si>
  <si>
    <t>NameRosterPositionFolorunso Fatukasi + DT</t>
  </si>
  <si>
    <t>NameRosterPositionFrank Clark + DE</t>
  </si>
  <si>
    <t>NameRosterPositionGeno Atkins + DT</t>
  </si>
  <si>
    <t>NameRosterPositionGerald McCoy + DT</t>
  </si>
  <si>
    <t>NameRosterPositionGrady Jarrett + DT</t>
  </si>
  <si>
    <t>NameRosterPositionGreg Gaines + DT</t>
  </si>
  <si>
    <t>NameRosterPositionGrover Stewart + DT</t>
  </si>
  <si>
    <t>NameRosterPositionHaason Reddick + LB</t>
  </si>
  <si>
    <t>NameRosterPositionHarold Landry + LB</t>
  </si>
  <si>
    <t>NameRosterPositionHenry Anderson + DE</t>
  </si>
  <si>
    <t>NameRosterPositionIfeadi Odenigbo + DE</t>
  </si>
  <si>
    <t>NameRosterPositionIsaac Rochell + DE</t>
  </si>
  <si>
    <t>NameRosterPositionJabaal Sheard + DE</t>
  </si>
  <si>
    <t>NameRosterPositionJack Crawford + DE</t>
  </si>
  <si>
    <t>NameRosterPositionJacob Martin + LB</t>
  </si>
  <si>
    <t>NameRosterPositionJacob Tuioti-Mariner + DT</t>
  </si>
  <si>
    <t>NameRosterPositionJadeveon Clowney + DE</t>
  </si>
  <si>
    <t>NameRosterPositionJaleel Johnson + DT</t>
  </si>
  <si>
    <t>NameRosterPositionJamie Collins + LB</t>
  </si>
  <si>
    <t>NameRosterPositionJarran Reed + DT</t>
  </si>
  <si>
    <t>NameRosterPositionJason Pierre-Paul + DE</t>
  </si>
  <si>
    <t>NameRosterPositionJavon Hargrave + DT</t>
  </si>
  <si>
    <t>NameRosterPositionJaylon Ferguson + LB</t>
  </si>
  <si>
    <t>NameRosterPositionJeffery Simmons + DE</t>
  </si>
  <si>
    <t>NameRosterPositionJeremiah Attaochu + LB</t>
  </si>
  <si>
    <t>NameRosterPositionJerry Hughes + DE</t>
  </si>
  <si>
    <t>NameRosterPositionJerry Tillery + DT</t>
  </si>
  <si>
    <t>NameRosterPositionJihad Ward + DE</t>
  </si>
  <si>
    <t>NameRosterPositionJoey Bosa + DE</t>
  </si>
  <si>
    <t>NameRosterPositionJohn Atkins + DT</t>
  </si>
  <si>
    <t>NameRosterPositionJohn Jenkins + DT</t>
  </si>
  <si>
    <t>NameRosterPositionJohn Simon + LB</t>
  </si>
  <si>
    <t>NameRosterPositionJohnathan Hankins + DT</t>
  </si>
  <si>
    <t>NameRosterPositionJonathan Allen + DE</t>
  </si>
  <si>
    <t>NameRosterPositionJonathan Bullard + DE</t>
  </si>
  <si>
    <t>NameRosterPositionJordan Jenkins + LB</t>
  </si>
  <si>
    <t>NameRosterPositionJordan Phillips + DT</t>
  </si>
  <si>
    <t>NameRosterPositionJosh Allen + LB</t>
  </si>
  <si>
    <t>NameRosterPositionJosh Sweat + DE</t>
  </si>
  <si>
    <t>NameRosterPositionJosh Tupou + DT</t>
  </si>
  <si>
    <t>NameRosterPositionJurrell Casey + DT</t>
  </si>
  <si>
    <t>NameRosterPositionJustin Hollins + LB</t>
  </si>
  <si>
    <t>NameRosterPositionJustin Houston + DE</t>
  </si>
  <si>
    <t>NameRosterPositionJustin Jones + DT</t>
  </si>
  <si>
    <t>NameRosterPositionKamalei Correa + LB</t>
  </si>
  <si>
    <t>NameRosterPositionKenny Clark + DT</t>
  </si>
  <si>
    <t>NameRosterPositionKerry Hyder + DE</t>
  </si>
  <si>
    <t>NameRosterPositionKhalen Saunders + DT</t>
  </si>
  <si>
    <t>NameRosterPositionKhalil Mack + LB</t>
  </si>
  <si>
    <t>NameRosterPositionKyle Love + DT</t>
  </si>
  <si>
    <t>NameRosterPositionKyle Phillips + DE</t>
  </si>
  <si>
    <t>NameRosterPositionKyle Van Noy + LB</t>
  </si>
  <si>
    <t>NameRosterPositionKyler Fackrell + LB</t>
  </si>
  <si>
    <t>NameRosterPositionLarry Ogunjobi + DT</t>
  </si>
  <si>
    <t>NameRosterPositionLawrence Guy + DE</t>
  </si>
  <si>
    <t>NameRosterPositionLeon Jacobs + LB</t>
  </si>
  <si>
    <t>NameRosterPositionLeonard Floyd + LB</t>
  </si>
  <si>
    <t>NameRosterPositionLeonard Williams + DE</t>
  </si>
  <si>
    <t>NameRosterPositionLinval Joseph + DT</t>
  </si>
  <si>
    <t>NameRosterPositionLorenzo Carter + LB</t>
  </si>
  <si>
    <t>NameRosterPositionMalcom Brown + DT</t>
  </si>
  <si>
    <t>NameRosterPositionMaliek Collins + DT</t>
  </si>
  <si>
    <t>NameRosterPositionMalik Reed + LB</t>
  </si>
  <si>
    <t>NameRosterPositionMarcus Davenport + DE</t>
  </si>
  <si>
    <t>NameRosterPositionMargus Hunt + DT</t>
  </si>
  <si>
    <t>NameRosterPositionMario Addison + DE</t>
  </si>
  <si>
    <t>NameRosterPositionMario Edwards Jr + DE</t>
  </si>
  <si>
    <t>NameRosterPositionMarkus Golden + LB</t>
  </si>
  <si>
    <t>NameRosterPositionMatt Ioannidis + DE</t>
  </si>
  <si>
    <t>NameRosterPositionMatt Judon + LB</t>
  </si>
  <si>
    <t>NameRosterPositionMaurice Hurst + DT</t>
  </si>
  <si>
    <t>NameRosterPositionMaxx Crosby + DE</t>
  </si>
  <si>
    <t>NameRosterPositionMelvin Ingram III + DE</t>
  </si>
  <si>
    <t>NameRosterPositionMichael Bennett + DE</t>
  </si>
  <si>
    <t>NameRosterPositionMichael Brockers + DT</t>
  </si>
  <si>
    <t>NameRosterPositionMichael Pierce + DT</t>
  </si>
  <si>
    <t>NameRosterPositionMike Daniels + DT</t>
  </si>
  <si>
    <t>NameRosterPositionMike Pennel + DT</t>
  </si>
  <si>
    <t>NameRosterPositionMike Purcell + DT</t>
  </si>
  <si>
    <t>NameRosterPositionMontez Sweat + LB</t>
  </si>
  <si>
    <t>NameRosterPositionMorgan Fox + DE</t>
  </si>
  <si>
    <t>NameRosterPositionMychal Kendricks + LB</t>
  </si>
  <si>
    <t>NameRosterPositionMyles Garrett + DE</t>
  </si>
  <si>
    <t>NameRosterPositionNate Orchard + DE</t>
  </si>
  <si>
    <t>NameRosterPositionNathan Shepherd + DT</t>
  </si>
  <si>
    <t>NameRosterPositionNdamukong Suh + DT</t>
  </si>
  <si>
    <t>NameRosterPositionNick Bosa + DE</t>
  </si>
  <si>
    <t>NameRosterPositionNick Williams + DT</t>
  </si>
  <si>
    <t>NameRosterPositionOshane Ximines + LB</t>
  </si>
  <si>
    <t>NameRosterPositionPJ Hall + DT</t>
  </si>
  <si>
    <t>NameRosterPositionPoona Ford + DT</t>
  </si>
  <si>
    <t>NameRosterPositionPorter Gustin + DE</t>
  </si>
  <si>
    <t>NameRosterPositionPreston Smith + LB</t>
  </si>
  <si>
    <t>NameRosterPositionQuinnen Williams + DT</t>
  </si>
  <si>
    <t>NameRosterPositionQuinton Jefferson + DT</t>
  </si>
  <si>
    <t>NameRosterPositionRakeem Nunez-Roches + DT</t>
  </si>
  <si>
    <t>NameRosterPositionRashan Gary + LB</t>
  </si>
  <si>
    <t>NameRosterPositionRasheem Green + DE</t>
  </si>
  <si>
    <t>NameRosterPositionRobert Quinn + DE</t>
  </si>
  <si>
    <t>NameRosterPositionRodney Gunter + DT</t>
  </si>
  <si>
    <t>NameRosterPositionRomeo Okwara + LB</t>
  </si>
  <si>
    <t>NameRosterPositionRoy Robertson-Harris + DE</t>
  </si>
  <si>
    <t>NameRosterPositionRyan Anderson + LB</t>
  </si>
  <si>
    <t>NameRosterPositionRyan Kerrigan + LB</t>
  </si>
  <si>
    <t>NameRosterPositionSam Hubbard + DE</t>
  </si>
  <si>
    <t>NameRosterPositionSamson Ebukam + LB</t>
  </si>
  <si>
    <t>NameRosterPositionSebastian Joseph-Day + DT</t>
  </si>
  <si>
    <t>NameRosterPositionShamar Stephen + DT</t>
  </si>
  <si>
    <t>NameRosterPositionShaq Lawson + DE</t>
  </si>
  <si>
    <t>NameRosterPositionShaquil Barrett + LB</t>
  </si>
  <si>
    <t>NameRosterPositionShelby Harris + DT</t>
  </si>
  <si>
    <t>NameRosterPositionSheldon Day + DT</t>
  </si>
  <si>
    <t>NameRosterPositionSheldon Rankins + DT</t>
  </si>
  <si>
    <t>NameRosterPositionSheldon Richardson + DT</t>
  </si>
  <si>
    <t>NameRosterPositionShy Tuttle + DT</t>
  </si>
  <si>
    <t>NameRosterPositionSolomon Thomas + DE</t>
  </si>
  <si>
    <t>NameRosterPositionStar Lotulelei + DT</t>
  </si>
  <si>
    <t>NameRosterPositionStephen Weatherly + DE</t>
  </si>
  <si>
    <t>NameRosterPositionSteve McLendon + DT</t>
  </si>
  <si>
    <t>NameRosterPositionT.J. Watt + LB</t>
  </si>
  <si>
    <t>NameRosterPositionTaco Charlton + DE</t>
  </si>
  <si>
    <t>NameRosterPositionTakkarist McKinley + DE</t>
  </si>
  <si>
    <t>NameRosterPositionTanoh Kpassagnon + DE</t>
  </si>
  <si>
    <t>NameRosterPositionTarell Basham + DE</t>
  </si>
  <si>
    <t>NameRosterPositionTaven Bryan + DT</t>
  </si>
  <si>
    <t>NameRosterPositionTerrell Suggs + LB</t>
  </si>
  <si>
    <t>NameRosterPositionTim Settle + DT</t>
  </si>
  <si>
    <t>NameRosterPositionTimmy Jernigan + DT</t>
  </si>
  <si>
    <t>NameRosterPositionTrent Harris + DE</t>
  </si>
  <si>
    <t>NameRosterPositionTrent Murphy + LB</t>
  </si>
  <si>
    <t>NameRosterPositionTrey Flowers + DE</t>
  </si>
  <si>
    <t>NameRosterPositionTrey Hendrickson + DE</t>
  </si>
  <si>
    <t>NameRosterPositionTyeler Davison + DT</t>
  </si>
  <si>
    <t>NameRosterPositionTyler Lancaster + DT</t>
  </si>
  <si>
    <t>NameRosterPositionTyquan Lewis + DE</t>
  </si>
  <si>
    <t>NameRosterPositionTyson Alualu + DE</t>
  </si>
  <si>
    <t>NameRosterPositionTyus Bowser + LB</t>
  </si>
  <si>
    <t>NameRosterPositionUchenna Nwosu + LB</t>
  </si>
  <si>
    <t>NameRosterPositionVernon Butler + DT</t>
  </si>
  <si>
    <t>NameRosterPositionVic Beasley Jr + LB</t>
  </si>
  <si>
    <t>NameRosterPositionVince Biegel + LB</t>
  </si>
  <si>
    <t>NameRosterPositionVinny Curry + DE</t>
  </si>
  <si>
    <t>NameRosterPositionVita Vea + DT</t>
  </si>
  <si>
    <t>NameRosterPositionVon Miller + LB</t>
  </si>
  <si>
    <t>NameRosterPositionWes Horton + DE</t>
  </si>
  <si>
    <t>NameRosterPositionWhitney Mercilus + LB</t>
  </si>
  <si>
    <t>NameRosterPositionWilliam Gholston + DE</t>
  </si>
  <si>
    <t>NameRosterPositionYannick Ngakoue + DE</t>
  </si>
  <si>
    <t>NameRosterPositionZa'Darius Smith + LB</t>
  </si>
  <si>
    <t>NameRosterPositionZach Kerr + DT</t>
  </si>
  <si>
    <t>gapsaway1</t>
  </si>
  <si>
    <t>OffensiveTeamBears</t>
  </si>
  <si>
    <t>OffensiveTeamBengals</t>
  </si>
  <si>
    <t>OffensiveTeamBills</t>
  </si>
  <si>
    <t>OffensiveTeamBroncos</t>
  </si>
  <si>
    <t>OffensiveTeamBrowns</t>
  </si>
  <si>
    <t>OffensiveTeamBuccaneers</t>
  </si>
  <si>
    <t>OffensiveTeamCardinals</t>
  </si>
  <si>
    <t>OffensiveTeamChargers</t>
  </si>
  <si>
    <t>OffensiveTeamChiefs</t>
  </si>
  <si>
    <t>OffensiveTeamColts</t>
  </si>
  <si>
    <t>OffensiveTeamCowboys</t>
  </si>
  <si>
    <t>OffensiveTeamDolphins</t>
  </si>
  <si>
    <t>OffensiveTeamEagles</t>
  </si>
  <si>
    <t>OffensiveTeamFalcons</t>
  </si>
  <si>
    <t>OffensiveTeamGiants</t>
  </si>
  <si>
    <t>OffensiveTeamJaguars</t>
  </si>
  <si>
    <t>OffensiveTeamJets</t>
  </si>
  <si>
    <t>OffensiveTeamLions</t>
  </si>
  <si>
    <t>OffensiveTeamPackers</t>
  </si>
  <si>
    <t>OffensiveTeamPanthers</t>
  </si>
  <si>
    <t>OffensiveTeamPatriots</t>
  </si>
  <si>
    <t>OffensiveTeamRaiders</t>
  </si>
  <si>
    <t>OffensiveTeamRams</t>
  </si>
  <si>
    <t>OffensiveTeamRavens</t>
  </si>
  <si>
    <t>OffensiveTeamRedskins</t>
  </si>
  <si>
    <t>OffensiveTeamSaints</t>
  </si>
  <si>
    <t>OffensiveTeamSeahawks</t>
  </si>
  <si>
    <t>OffensiveTeamSteelers</t>
  </si>
  <si>
    <t>OffensiveTeamTexans</t>
  </si>
  <si>
    <t>OffensiveTeamTitans</t>
  </si>
  <si>
    <t>OffensiveTeamVikings</t>
  </si>
  <si>
    <t>DefensiveTeamBears</t>
  </si>
  <si>
    <t>DefensiveTeamBengals</t>
  </si>
  <si>
    <t>DefensiveTeamBills</t>
  </si>
  <si>
    <t>DefensiveTeamBroncos</t>
  </si>
  <si>
    <t>DefensiveTeamBrowns</t>
  </si>
  <si>
    <t>DefensiveTeamBuccaneers</t>
  </si>
  <si>
    <t>DefensiveTeamCardinals</t>
  </si>
  <si>
    <t>DefensiveTeamChargers</t>
  </si>
  <si>
    <t>DefensiveTeamChiefs</t>
  </si>
  <si>
    <t>DefensiveTeamColts</t>
  </si>
  <si>
    <t>DefensiveTeamCowboys</t>
  </si>
  <si>
    <t>DefensiveTeamDolphins</t>
  </si>
  <si>
    <t>DefensiveTeamEagles</t>
  </si>
  <si>
    <t>DefensiveTeamFalcons</t>
  </si>
  <si>
    <t>DefensiveTeamGiants</t>
  </si>
  <si>
    <t>DefensiveTeamJaguars</t>
  </si>
  <si>
    <t>DefensiveTeamJets</t>
  </si>
  <si>
    <t>DefensiveTeamLions</t>
  </si>
  <si>
    <t>DefensiveTeamPackers</t>
  </si>
  <si>
    <t>DefensiveTeamPanthers</t>
  </si>
  <si>
    <t>DefensiveTeamPatriots</t>
  </si>
  <si>
    <t>DefensiveTeamRaiders</t>
  </si>
  <si>
    <t>DefensiveTeamRams</t>
  </si>
  <si>
    <t>DefensiveTeamRavens</t>
  </si>
  <si>
    <t>DefensiveTeamRedskins</t>
  </si>
  <si>
    <t>DefensiveTeamSaints</t>
  </si>
  <si>
    <t>DefensiveTeamSeahawks</t>
  </si>
  <si>
    <t>DefensiveTeamSteelers</t>
  </si>
  <si>
    <t>DefensiveTeamTexans</t>
  </si>
  <si>
    <t>DefensiveTeamTitans</t>
  </si>
  <si>
    <t>DefensiveTeamVikings</t>
  </si>
  <si>
    <t>NameRosterPositionA'Shawn Robinson + DT:gapsaway1</t>
  </si>
  <si>
    <t>DT:gapsaway1</t>
  </si>
  <si>
    <t>NameRosterPositionAaron Donald + DT:gapsaway1</t>
  </si>
  <si>
    <t>NameRosterPositionAaron Lynch + LB:gapsaway1</t>
  </si>
  <si>
    <t>LB:gapsaway1</t>
  </si>
  <si>
    <t>NameRosterPositionAbry Jones + DT:gapsaway1</t>
  </si>
  <si>
    <t>NameRosterPositionAdam Butler + DT:gapsaway1</t>
  </si>
  <si>
    <t>NameRosterPositionAdam Gotsis + DE:gapsaway1</t>
  </si>
  <si>
    <t>DE:gapsaway1</t>
  </si>
  <si>
    <t>NameRosterPositionAdrian Clayborn + DE:gapsaway1</t>
  </si>
  <si>
    <t>NameRosterPositionAkeem Spence + DT:gapsaway1</t>
  </si>
  <si>
    <t>NameRosterPositionAl Woods + DT:gapsaway1</t>
  </si>
  <si>
    <t>NameRosterPositionAl-Quadin Muhammad + DE:gapsaway1</t>
  </si>
  <si>
    <t>NameRosterPositionAllen Bailey + DE:gapsaway1</t>
  </si>
  <si>
    <t>NameRosterPositionAndrew Billings + DT:gapsaway1</t>
  </si>
  <si>
    <t>NameRosterPositionAndrew Van Ginkel + LB:gapsaway1</t>
  </si>
  <si>
    <t>NameRosterPositionAngelo Blackson + DE:gapsaway1</t>
  </si>
  <si>
    <t>NameRosterPositionAnthony Rush + DT:gapsaway1</t>
  </si>
  <si>
    <t>NameRosterPositionAntwaun Woods + DT:gapsaway1</t>
  </si>
  <si>
    <t>NameRosterPositionArik Armstead + DE:gapsaway1</t>
  </si>
  <si>
    <t>NameRosterPositionArmon Watts + DT:gapsaway1</t>
  </si>
  <si>
    <t>NameRosterPositionAustin Bryant + DE:gapsaway1</t>
  </si>
  <si>
    <t>NameRosterPositionAustin Johnson + DT:gapsaway1</t>
  </si>
  <si>
    <t>NameRosterPositionAvery Moss + LB:gapsaway1</t>
  </si>
  <si>
    <t>NameRosterPositionBen Banogu + DE:gapsaway1</t>
  </si>
  <si>
    <t>NameRosterPositionBenson Mayowa + DE:gapsaway1</t>
  </si>
  <si>
    <t>NameRosterPositionBilal Nichols + DT:gapsaway1</t>
  </si>
  <si>
    <t>NameRosterPositionBJ Hill + DT:gapsaway1</t>
  </si>
  <si>
    <t>NameRosterPositionBranden Jackson + DE:gapsaway1</t>
  </si>
  <si>
    <t>NameRosterPositionBrandon Dunn + DT:gapsaway1</t>
  </si>
  <si>
    <t>NameRosterPositionBrandon Graham + DE:gapsaway1</t>
  </si>
  <si>
    <t>NameRosterPositionBrandon Mebane + DT:gapsaway1</t>
  </si>
  <si>
    <t>NameRosterPositionBrandon Williams + DT:gapsaway1</t>
  </si>
  <si>
    <t>NameRosterPositionBrennan Scarlett + LB:gapsaway1</t>
  </si>
  <si>
    <t>NameRosterPositionBrent Urban + DE:gapsaway1</t>
  </si>
  <si>
    <t>NameRosterPositionBrian Burns + LB:gapsaway1</t>
  </si>
  <si>
    <t>NameRosterPositionBruce Irvin + LB:gapsaway1</t>
  </si>
  <si>
    <t>NameRosterPositionBryan Cox Jr + DE:gapsaway1</t>
  </si>
  <si>
    <t>NameRosterPositionBud Dupree + LB:gapsaway1</t>
  </si>
  <si>
    <t>NameRosterPositionCalais Campbell + DE:gapsaway1</t>
  </si>
  <si>
    <t>NameRosterPositionCameron Heyward + DE:gapsaway1</t>
  </si>
  <si>
    <t>NameRosterPositionCameron Jordan + DE:gapsaway1</t>
  </si>
  <si>
    <t>NameRosterPositionCaraun Reid + DT:gapsaway1</t>
  </si>
  <si>
    <t>NameRosterPositionCarl Lawson + DE:gapsaway1</t>
  </si>
  <si>
    <t>NameRosterPositionCarl Nassib + LB:gapsaway1</t>
  </si>
  <si>
    <t>NameRosterPositionCarlos Dunlap + DE:gapsaway1</t>
  </si>
  <si>
    <t>NameRosterPositionCarlos Watkins + DE:gapsaway1</t>
  </si>
  <si>
    <t>NameRosterPositionCassius Marsh + LB:gapsaway1</t>
  </si>
  <si>
    <t>NameRosterPositionChad Thomas + DE:gapsaway1</t>
  </si>
  <si>
    <t>NameRosterPositionChandler Jones + LB:gapsaway1</t>
  </si>
  <si>
    <t>NameRosterPositionCharles Harris + DE:gapsaway1</t>
  </si>
  <si>
    <t>NameRosterPositionCharles Omenihu + DE:gapsaway1</t>
  </si>
  <si>
    <t>NameRosterPositionChase Winovich + DE:gapsaway1</t>
  </si>
  <si>
    <t>NameRosterPositionChris Jones + DT:gapsaway1</t>
  </si>
  <si>
    <t>NameRosterPositionChris Wormley + DE:gapsaway1</t>
  </si>
  <si>
    <t>NameRosterPositionChristian Covington + DE:gapsaway1</t>
  </si>
  <si>
    <t>NameRosterPositionChristian Jones + LB:gapsaway1</t>
  </si>
  <si>
    <t>NameRosterPositionChristian Wilkins + DT:gapsaway1</t>
  </si>
  <si>
    <t>NameRosterPositionClay Matthews + LB:gapsaway1</t>
  </si>
  <si>
    <t>NameRosterPositionClelin Ferrell + DE:gapsaway1</t>
  </si>
  <si>
    <t>NameRosterPositionCorey Liuget + DT:gapsaway1</t>
  </si>
  <si>
    <t>NameRosterPositionCorey Peters + DT:gapsaway1</t>
  </si>
  <si>
    <t>NameRosterPositionD.J. Jones + DT:gapsaway1</t>
  </si>
  <si>
    <t>NameRosterPositionD.J. Reader + DT:gapsaway1</t>
  </si>
  <si>
    <t>NameRosterPositionDalvin Tomlinson + DT:gapsaway1</t>
  </si>
  <si>
    <t>NameRosterPositionDamion Square + DT:gapsaway1</t>
  </si>
  <si>
    <t>NameRosterPositionDamon Harrison + DT:gapsaway1</t>
  </si>
  <si>
    <t>NameRosterPositionDanielle Hunter + DE:gapsaway1</t>
  </si>
  <si>
    <t>NameRosterPositionDanny Shelton + DT:gapsaway1</t>
  </si>
  <si>
    <t>NameRosterPositionDante Fowler Jr. + LB:gapsaway1</t>
  </si>
  <si>
    <t>NameRosterPositionDaQuan Jones + DT:gapsaway1</t>
  </si>
  <si>
    <t>NameRosterPositionDaron Payne + DT:gapsaway1</t>
  </si>
  <si>
    <t>NameRosterPositionDavid Onyemata + DT:gapsaway1</t>
  </si>
  <si>
    <t>NameRosterPositionDavon Godchaux + DT:gapsaway1</t>
  </si>
  <si>
    <t>NameRosterPositionDawuane Smoot + DE:gapsaway1</t>
  </si>
  <si>
    <t>NameRosterPositionDe'Vondre Campbell + LB:gapsaway1</t>
  </si>
  <si>
    <t>NameRosterPositionDean Lowry + DE:gapsaway1</t>
  </si>
  <si>
    <t>NameRosterPositionDeatrich Wise Jr + DE:gapsaway1</t>
  </si>
  <si>
    <t>NameRosterPositionDeForest Buckner + DT:gapsaway1</t>
  </si>
  <si>
    <t>NameRosterPositionDeMarcus Lawrence + DE:gapsaway1</t>
  </si>
  <si>
    <t>NameRosterPositionDemone Harris + LB:gapsaway1</t>
  </si>
  <si>
    <t>NameRosterPositionDenico Autry + DE:gapsaway1</t>
  </si>
  <si>
    <t>NameRosterPositionDerek Barnett + DE:gapsaway1</t>
  </si>
  <si>
    <t>NameRosterPositionDerek Wolfe + DE:gapsaway1</t>
  </si>
  <si>
    <t>NameRosterPositionDerrick Nnadi + DT:gapsaway1</t>
  </si>
  <si>
    <t>NameRosterPositionDevon Kennard + LB:gapsaway1</t>
  </si>
  <si>
    <t>NameRosterPositionDexter Lawrence + DT:gapsaway1</t>
  </si>
  <si>
    <t>NameRosterPositionDion Jordan + DE:gapsaway1</t>
  </si>
  <si>
    <t>NameRosterPositionDomata Peko + DT:gapsaway1</t>
  </si>
  <si>
    <t>NameRosterPositionDontari Poe + DT:gapsaway1</t>
  </si>
  <si>
    <t>NameRosterPositionDorance Armstrong + DE:gapsaway1</t>
  </si>
  <si>
    <t>NameRosterPositionDre'Mont Jones + DE:gapsaway1</t>
  </si>
  <si>
    <t>NameRosterPositionEd Oliver + DT:gapsaway1</t>
  </si>
  <si>
    <t>NameRosterPositionEddie Goldman + DT:gapsaway1</t>
  </si>
  <si>
    <t>NameRosterPositionEfe Obada + DE:gapsaway1</t>
  </si>
  <si>
    <t>NameRosterPositionEli Ankou + DT:gapsaway1</t>
  </si>
  <si>
    <t>NameRosterPositionEverson Griffen + DE:gapsaway1</t>
  </si>
  <si>
    <t>NameRosterPositionEzekiel Ansah + DE:gapsaway1</t>
  </si>
  <si>
    <t>NameRosterPositionFletcher Cox + DT:gapsaway1</t>
  </si>
  <si>
    <t>NameRosterPositionFolorunso Fatukasi + DT:gapsaway1</t>
  </si>
  <si>
    <t>NameRosterPositionFrank Clark + DE:gapsaway1</t>
  </si>
  <si>
    <t>NameRosterPositionGeno Atkins + DT:gapsaway1</t>
  </si>
  <si>
    <t>NameRosterPositionGerald McCoy + DT:gapsaway1</t>
  </si>
  <si>
    <t>NameRosterPositionGrady Jarrett + DT:gapsaway1</t>
  </si>
  <si>
    <t>NameRosterPositionGreg Gaines + DT:gapsaway1</t>
  </si>
  <si>
    <t>NameRosterPositionGrover Stewart + DT:gapsaway1</t>
  </si>
  <si>
    <t>NameRosterPositionHaason Reddick + LB:gapsaway1</t>
  </si>
  <si>
    <t>NameRosterPositionHarold Landry + LB:gapsaway1</t>
  </si>
  <si>
    <t>NameRosterPositionHenry Anderson + DE:gapsaway1</t>
  </si>
  <si>
    <t>NameRosterPositionIfeadi Odenigbo + DE:gapsaway1</t>
  </si>
  <si>
    <t>NameRosterPositionIsaac Rochell + DE:gapsaway1</t>
  </si>
  <si>
    <t>NameRosterPositionJabaal Sheard + DE:gapsaway1</t>
  </si>
  <si>
    <t>NameRosterPositionJack Crawford + DE:gapsaway1</t>
  </si>
  <si>
    <t>NameRosterPositionJacob Martin + LB:gapsaway1</t>
  </si>
  <si>
    <t>NameRosterPositionJacob Tuioti-Mariner + DT:gapsaway1</t>
  </si>
  <si>
    <t>NameRosterPositionJadeveon Clowney + DE:gapsaway1</t>
  </si>
  <si>
    <t>NameRosterPositionJaleel Johnson + DT:gapsaway1</t>
  </si>
  <si>
    <t>NameRosterPositionJamie Collins + LB:gapsaway1</t>
  </si>
  <si>
    <t>NameRosterPositionJarran Reed + DT:gapsaway1</t>
  </si>
  <si>
    <t>NameRosterPositionJason Pierre-Paul + DE:gapsaway1</t>
  </si>
  <si>
    <t>NameRosterPositionJavon Hargrave + DT:gapsaway1</t>
  </si>
  <si>
    <t>NameRosterPositionJaylon Ferguson + LB:gapsaway1</t>
  </si>
  <si>
    <t>NameRosterPositionJeffery Simmons + DE:gapsaway1</t>
  </si>
  <si>
    <t>NameRosterPositionJeremiah Attaochu + LB:gapsaway1</t>
  </si>
  <si>
    <t>NameRosterPositionJerry Hughes + DE:gapsaway1</t>
  </si>
  <si>
    <t>NameRosterPositionJerry Tillery + DT:gapsaway1</t>
  </si>
  <si>
    <t>NameRosterPositionJihad Ward + DE:gapsaway1</t>
  </si>
  <si>
    <t>NameRosterPositionJoey Bosa + DE:gapsaway1</t>
  </si>
  <si>
    <t>NameRosterPositionJohn Atkins + DT:gapsaway1</t>
  </si>
  <si>
    <t>NameRosterPositionJohn Jenkins + DT:gapsaway1</t>
  </si>
  <si>
    <t>NameRosterPositionJohn Simon + LB:gapsaway1</t>
  </si>
  <si>
    <t>NameRosterPositionJohnathan Hankins + DT:gapsaway1</t>
  </si>
  <si>
    <t>NameRosterPositionJonathan Allen + DE:gapsaway1</t>
  </si>
  <si>
    <t>NameRosterPositionJonathan Bullard + DE:gapsaway1</t>
  </si>
  <si>
    <t>NameRosterPositionJordan Jenkins + LB:gapsaway1</t>
  </si>
  <si>
    <t>NameRosterPositionJordan Phillips + DT:gapsaway1</t>
  </si>
  <si>
    <t>NameRosterPositionJosh Allen + LB:gapsaway1</t>
  </si>
  <si>
    <t>NameRosterPositionJosh Sweat + DE:gapsaway1</t>
  </si>
  <si>
    <t>NameRosterPositionJosh Tupou + DT:gapsaway1</t>
  </si>
  <si>
    <t>NameRosterPositionJurrell Casey + DT:gapsaway1</t>
  </si>
  <si>
    <t>NameRosterPositionJustin Hollins + LB:gapsaway1</t>
  </si>
  <si>
    <t>NameRosterPositionJustin Houston + DE:gapsaway1</t>
  </si>
  <si>
    <t>NameRosterPositionJustin Jones + DT:gapsaway1</t>
  </si>
  <si>
    <t>NameRosterPositionKamalei Correa + LB:gapsaway1</t>
  </si>
  <si>
    <t>NameRosterPositionKenny Clark + DT:gapsaway1</t>
  </si>
  <si>
    <t>NameRosterPositionKerry Hyder + DE:gapsaway1</t>
  </si>
  <si>
    <t>NameRosterPositionKhalen Saunders + DT:gapsaway1</t>
  </si>
  <si>
    <t>NameRosterPositionKhalil Mack + LB:gapsaway1</t>
  </si>
  <si>
    <t>NameRosterPositionKyle Love + DT:gapsaway1</t>
  </si>
  <si>
    <t>NameRosterPositionKyle Phillips + DE:gapsaway1</t>
  </si>
  <si>
    <t>NameRosterPositionKyle Van Noy + LB:gapsaway1</t>
  </si>
  <si>
    <t>NameRosterPositionKyler Fackrell + LB:gapsaway1</t>
  </si>
  <si>
    <t>NameRosterPositionLarry Ogunjobi + DT:gapsaway1</t>
  </si>
  <si>
    <t>NameRosterPositionLawrence Guy + DE:gapsaway1</t>
  </si>
  <si>
    <t>NameRosterPositionLeon Jacobs + LB:gapsaway1</t>
  </si>
  <si>
    <t>NameRosterPositionLeonard Floyd + LB:gapsaway1</t>
  </si>
  <si>
    <t>NameRosterPositionLeonard Williams + DE:gapsaway1</t>
  </si>
  <si>
    <t>NameRosterPositionLinval Joseph + DT:gapsaway1</t>
  </si>
  <si>
    <t>NameRosterPositionLorenzo Carter + LB:gapsaway1</t>
  </si>
  <si>
    <t>NameRosterPositionMalcom Brown + DT:gapsaway1</t>
  </si>
  <si>
    <t>NameRosterPositionMaliek Collins + DT:gapsaway1</t>
  </si>
  <si>
    <t>NameRosterPositionMalik Reed + LB:gapsaway1</t>
  </si>
  <si>
    <t>NameRosterPositionMarcus Davenport + DE:gapsaway1</t>
  </si>
  <si>
    <t>NameRosterPositionMargus Hunt + DT:gapsaway1</t>
  </si>
  <si>
    <t>NameRosterPositionMario Addison + DE:gapsaway1</t>
  </si>
  <si>
    <t>NameRosterPositionMario Edwards Jr + DE:gapsaway1</t>
  </si>
  <si>
    <t>NameRosterPositionMarkus Golden + LB:gapsaway1</t>
  </si>
  <si>
    <t>NameRosterPositionMatt Ioannidis + DE:gapsaway1</t>
  </si>
  <si>
    <t>NameRosterPositionMatt Judon + LB:gapsaway1</t>
  </si>
  <si>
    <t>NameRosterPositionMaurice Hurst + DT:gapsaway1</t>
  </si>
  <si>
    <t>NameRosterPositionMaxx Crosby + DE:gapsaway1</t>
  </si>
  <si>
    <t>NameRosterPositionMelvin Ingram III + DE:gapsaway1</t>
  </si>
  <si>
    <t>NameRosterPositionMichael Bennett + DE:gapsaway1</t>
  </si>
  <si>
    <t>NameRosterPositionMichael Brockers + DT:gapsaway1</t>
  </si>
  <si>
    <t>NameRosterPositionMichael Pierce + DT:gapsaway1</t>
  </si>
  <si>
    <t>NameRosterPositionMike Daniels + DT:gapsaway1</t>
  </si>
  <si>
    <t>NameRosterPositionMike Pennel + DT:gapsaway1</t>
  </si>
  <si>
    <t>NameRosterPositionMike Purcell + DT:gapsaway1</t>
  </si>
  <si>
    <t>NameRosterPositionMontez Sweat + LB:gapsaway1</t>
  </si>
  <si>
    <t>NameRosterPositionMorgan Fox + DE:gapsaway1</t>
  </si>
  <si>
    <t>NameRosterPositionMychal Kendricks + LB:gapsaway1</t>
  </si>
  <si>
    <t>NameRosterPositionMyles Garrett + DE:gapsaway1</t>
  </si>
  <si>
    <t>NameRosterPositionNate Orchard + DE:gapsaway1</t>
  </si>
  <si>
    <t>NameRosterPositionNathan Shepherd + DT:gapsaway1</t>
  </si>
  <si>
    <t>NameRosterPositionNdamukong Suh + DT:gapsaway1</t>
  </si>
  <si>
    <t>NameRosterPositionNick Bosa + DE:gapsaway1</t>
  </si>
  <si>
    <t>NameRosterPositionNick Williams + DT:gapsaway1</t>
  </si>
  <si>
    <t>NameRosterPositionOshane Ximines + LB:gapsaway1</t>
  </si>
  <si>
    <t>NameRosterPositionPJ Hall + DT:gapsaway1</t>
  </si>
  <si>
    <t>NameRosterPositionPoona Ford + DT:gapsaway1</t>
  </si>
  <si>
    <t>NameRosterPositionPorter Gustin + DE:gapsaway1</t>
  </si>
  <si>
    <t>NameRosterPositionPreston Smith + LB:gapsaway1</t>
  </si>
  <si>
    <t>NameRosterPositionQuinnen Williams + DT:gapsaway1</t>
  </si>
  <si>
    <t>NameRosterPositionQuinton Jefferson + DT:gapsaway1</t>
  </si>
  <si>
    <t>NameRosterPositionRakeem Nunez-Roches + DT:gapsaway1</t>
  </si>
  <si>
    <t>NameRosterPositionRashan Gary + LB:gapsaway1</t>
  </si>
  <si>
    <t>NameRosterPositionRasheem Green + DE:gapsaway1</t>
  </si>
  <si>
    <t>NameRosterPositionRobert Quinn + DE:gapsaway1</t>
  </si>
  <si>
    <t>NameRosterPositionRodney Gunter + DT:gapsaway1</t>
  </si>
  <si>
    <t>NameRosterPositionRomeo Okwara + LB:gapsaway1</t>
  </si>
  <si>
    <t>NameRosterPositionRoy Robertson-Harris + DE:gapsaway1</t>
  </si>
  <si>
    <t>NameRosterPositionRyan Anderson + LB:gapsaway1</t>
  </si>
  <si>
    <t>NameRosterPositionRyan Kerrigan + LB:gapsaway1</t>
  </si>
  <si>
    <t>NameRosterPositionSam Hubbard + DE:gapsaway1</t>
  </si>
  <si>
    <t>NameRosterPositionSamson Ebukam + LB:gapsaway1</t>
  </si>
  <si>
    <t>NameRosterPositionSebastian Joseph-Day + DT:gapsaway1</t>
  </si>
  <si>
    <t>NameRosterPositionShamar Stephen + DT:gapsaway1</t>
  </si>
  <si>
    <t>NameRosterPositionShaq Lawson + DE:gapsaway1</t>
  </si>
  <si>
    <t>NameRosterPositionShaquil Barrett + LB:gapsaway1</t>
  </si>
  <si>
    <t>NameRosterPositionShelby Harris + DT:gapsaway1</t>
  </si>
  <si>
    <t>NameRosterPositionSheldon Day + DT:gapsaway1</t>
  </si>
  <si>
    <t>NameRosterPositionSheldon Rankins + DT:gapsaway1</t>
  </si>
  <si>
    <t>NameRosterPositionSheldon Richardson + DT:gapsaway1</t>
  </si>
  <si>
    <t>NameRosterPositionShy Tuttle + DT:gapsaway1</t>
  </si>
  <si>
    <t>NameRosterPositionSolomon Thomas + DE:gapsaway1</t>
  </si>
  <si>
    <t>NameRosterPositionStar Lotulelei + DT:gapsaway1</t>
  </si>
  <si>
    <t>NameRosterPositionStephen Weatherly + DE:gapsaway1</t>
  </si>
  <si>
    <t>NameRosterPositionSteve McLendon + DT:gapsaway1</t>
  </si>
  <si>
    <t>NameRosterPositionT.J. Watt + LB:gapsaway1</t>
  </si>
  <si>
    <t>NameRosterPositionTaco Charlton + DE:gapsaway1</t>
  </si>
  <si>
    <t>NameRosterPositionTakkarist McKinley + DE:gapsaway1</t>
  </si>
  <si>
    <t>NameRosterPositionTanoh Kpassagnon + DE:gapsaway1</t>
  </si>
  <si>
    <t>NameRosterPositionTarell Basham + DE:gapsaway1</t>
  </si>
  <si>
    <t>NameRosterPositionTaven Bryan + DT:gapsaway1</t>
  </si>
  <si>
    <t>NameRosterPositionTerrell Suggs + LB:gapsaway1</t>
  </si>
  <si>
    <t>NameRosterPositionTim Settle + DT:gapsaway1</t>
  </si>
  <si>
    <t>NameRosterPositionTimmy Jernigan + DT:gapsaway1</t>
  </si>
  <si>
    <t>NameRosterPositionTrent Harris + DE:gapsaway1</t>
  </si>
  <si>
    <t>NameRosterPositionTrent Murphy + LB:gapsaway1</t>
  </si>
  <si>
    <t>NameRosterPositionTrey Flowers + DE:gapsaway1</t>
  </si>
  <si>
    <t>NameRosterPositionTrey Hendrickson + DE:gapsaway1</t>
  </si>
  <si>
    <t>NameRosterPositionTyeler Davison + DT:gapsaway1</t>
  </si>
  <si>
    <t>NameRosterPositionTyler Lancaster + DT:gapsaway1</t>
  </si>
  <si>
    <t>NameRosterPositionTyquan Lewis + DE:gapsaway1</t>
  </si>
  <si>
    <t>NameRosterPositionTyson Alualu + DE:gapsaway1</t>
  </si>
  <si>
    <t>NameRosterPositionTyus Bowser + LB:gapsaway1</t>
  </si>
  <si>
    <t>NameRosterPositionUchenna Nwosu + LB:gapsaway1</t>
  </si>
  <si>
    <t>NameRosterPositionVernon Butler + DT:gapsaway1</t>
  </si>
  <si>
    <t>NameRosterPositionVic Beasley Jr + LB:gapsaway1</t>
  </si>
  <si>
    <t>NameRosterPositionVince Biegel + LB:gapsaway1</t>
  </si>
  <si>
    <t>NameRosterPositionVinny Curry + DE:gapsaway1</t>
  </si>
  <si>
    <t>NameRosterPositionVita Vea + DT:gapsaway1</t>
  </si>
  <si>
    <t>NameRosterPositionVon Miller + LB:gapsaway1</t>
  </si>
  <si>
    <t>NameRosterPositionWes Horton + DE:gapsaway1</t>
  </si>
  <si>
    <t>NameRosterPositionWhitney Mercilus + LB:gapsaway1</t>
  </si>
  <si>
    <t>NameRosterPositionWilliam Gholston + DE:gapsaway1</t>
  </si>
  <si>
    <t>NameRosterPositionYannick Ngakoue + DE:gapsaway1</t>
  </si>
  <si>
    <t>NameRosterPositionZa'Darius Smith + LB:gapsaway1</t>
  </si>
  <si>
    <t>NameRosterPositionZach Kerr + DT:gapsaway1</t>
  </si>
  <si>
    <t>Position</t>
  </si>
  <si>
    <t xml:space="preserve">Mean </t>
  </si>
  <si>
    <t>Gaps Away</t>
  </si>
  <si>
    <t>Mean of Coefficients</t>
  </si>
  <si>
    <t>Standard Deviation</t>
  </si>
  <si>
    <t>25th Percentile</t>
  </si>
  <si>
    <t>75th Percentile</t>
  </si>
  <si>
    <t>Interquartile Range</t>
  </si>
  <si>
    <t>Dispersion by Position (run plays only)</t>
  </si>
  <si>
    <t>Player Coefficients</t>
  </si>
  <si>
    <t>Gaps Away Interaction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</si>
</sst>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0"/>
  <sheetViews>
    <sheetView workbookViewId="0">
      <selection activeCell="F1"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2.4237302849766302E-3</v>
      </c>
      <c r="C2">
        <v>7.32295141450722E-2</v>
      </c>
      <c r="D2">
        <v>3.3097724507294597E-2</v>
      </c>
      <c r="E2">
        <v>0.97359687866850797</v>
      </c>
      <c r="F2" t="s">
        <v>6</v>
      </c>
    </row>
    <row r="3" spans="1:6" x14ac:dyDescent="0.2">
      <c r="A3" t="s">
        <v>7</v>
      </c>
      <c r="B3">
        <v>-1.3626212613515099E-4</v>
      </c>
      <c r="C3">
        <v>7.1207534071557799E-4</v>
      </c>
      <c r="D3">
        <v>-0.19135914185459499</v>
      </c>
      <c r="E3">
        <v>0.84824553031079197</v>
      </c>
      <c r="F3" t="s">
        <v>7</v>
      </c>
    </row>
    <row r="4" spans="1:6" x14ac:dyDescent="0.2">
      <c r="A4" t="s">
        <v>8</v>
      </c>
      <c r="B4">
        <v>-1.30637314227647E-2</v>
      </c>
      <c r="C4">
        <v>1.72426707425054E-3</v>
      </c>
      <c r="D4">
        <v>-7.5763967298644603</v>
      </c>
      <c r="E4" s="1">
        <v>3.6556236856932098E-14</v>
      </c>
      <c r="F4" t="s">
        <v>8</v>
      </c>
    </row>
    <row r="5" spans="1:6" x14ac:dyDescent="0.2">
      <c r="A5" t="s">
        <v>9</v>
      </c>
      <c r="B5">
        <v>-8.2395332763208304E-2</v>
      </c>
      <c r="C5">
        <v>1.2319851919802401E-2</v>
      </c>
      <c r="D5">
        <v>-6.6880132407086501</v>
      </c>
      <c r="E5" s="1">
        <v>2.30210768394532E-11</v>
      </c>
      <c r="F5" t="s">
        <v>9</v>
      </c>
    </row>
    <row r="6" spans="1:6" x14ac:dyDescent="0.2">
      <c r="A6" t="s">
        <v>10</v>
      </c>
      <c r="B6">
        <v>-0.147814611760236</v>
      </c>
      <c r="C6">
        <v>1.9949883824831299E-2</v>
      </c>
      <c r="D6">
        <v>-7.4092968690000198</v>
      </c>
      <c r="E6" s="1">
        <v>1.3033170621602199E-13</v>
      </c>
      <c r="F6" t="s">
        <v>10</v>
      </c>
    </row>
    <row r="7" spans="1:6" x14ac:dyDescent="0.2">
      <c r="A7" t="s">
        <v>11</v>
      </c>
      <c r="B7">
        <v>0.227558172733382</v>
      </c>
      <c r="C7">
        <v>4.0816466414600898E-2</v>
      </c>
      <c r="D7">
        <v>5.5751561250285002</v>
      </c>
      <c r="E7" s="1">
        <v>2.4944422744982402E-8</v>
      </c>
      <c r="F7" t="s">
        <v>11</v>
      </c>
    </row>
    <row r="8" spans="1:6" x14ac:dyDescent="0.2">
      <c r="A8" t="s">
        <v>12</v>
      </c>
      <c r="B8">
        <v>-2.85134145248104E-4</v>
      </c>
      <c r="C8">
        <v>2.8269318906626301E-4</v>
      </c>
      <c r="D8">
        <v>-1.00863464800798</v>
      </c>
      <c r="E8">
        <v>0.31315806142837599</v>
      </c>
      <c r="F8" t="s">
        <v>12</v>
      </c>
    </row>
    <row r="9" spans="1:6" x14ac:dyDescent="0.2">
      <c r="A9" t="s">
        <v>13</v>
      </c>
      <c r="B9" s="1">
        <v>6.0287282430203303E-5</v>
      </c>
      <c r="C9" s="1">
        <v>2.1492325543040601E-5</v>
      </c>
      <c r="D9">
        <v>2.8050609185809998</v>
      </c>
      <c r="E9">
        <v>5.0339599580560002E-3</v>
      </c>
      <c r="F9" t="s">
        <v>13</v>
      </c>
    </row>
    <row r="10" spans="1:6" x14ac:dyDescent="0.2">
      <c r="A10" t="s">
        <v>14</v>
      </c>
      <c r="B10">
        <v>3.2590470590279502E-2</v>
      </c>
      <c r="C10">
        <v>1.0056559209065299E-2</v>
      </c>
      <c r="D10">
        <v>3.2407178153837601</v>
      </c>
      <c r="E10">
        <v>1.1935977350388701E-3</v>
      </c>
      <c r="F10" t="s">
        <v>14</v>
      </c>
    </row>
    <row r="11" spans="1:6" x14ac:dyDescent="0.2">
      <c r="A11" t="s">
        <v>15</v>
      </c>
      <c r="B11">
        <v>0.43181459821303703</v>
      </c>
      <c r="C11">
        <v>2.2728977249649299E-2</v>
      </c>
      <c r="D11">
        <v>18.9984174593558</v>
      </c>
      <c r="E11" s="1">
        <v>5.2202412785005302E-80</v>
      </c>
      <c r="F11" t="s">
        <v>15</v>
      </c>
    </row>
    <row r="12" spans="1:6" x14ac:dyDescent="0.2">
      <c r="A12" t="s">
        <v>16</v>
      </c>
      <c r="B12">
        <v>5.4817757226410399E-2</v>
      </c>
      <c r="C12">
        <v>1.13938222516174E-2</v>
      </c>
      <c r="D12">
        <v>4.81118241234884</v>
      </c>
      <c r="E12" s="1">
        <v>1.5077208021009799E-6</v>
      </c>
      <c r="F12" t="s">
        <v>16</v>
      </c>
    </row>
    <row r="13" spans="1:6" x14ac:dyDescent="0.2">
      <c r="A13" t="s">
        <v>17</v>
      </c>
      <c r="B13">
        <v>5.6331609591034199E-2</v>
      </c>
      <c r="C13">
        <v>1.88744937461632E-2</v>
      </c>
      <c r="D13">
        <v>2.9845361866982598</v>
      </c>
      <c r="E13">
        <v>2.8423859675486998E-3</v>
      </c>
      <c r="F13" t="s">
        <v>17</v>
      </c>
    </row>
    <row r="14" spans="1:6" x14ac:dyDescent="0.2">
      <c r="A14" t="s">
        <v>18</v>
      </c>
      <c r="B14">
        <v>0.126251229555157</v>
      </c>
      <c r="C14">
        <v>2.2338838259109799E-2</v>
      </c>
      <c r="D14">
        <v>5.6516470592946799</v>
      </c>
      <c r="E14" s="1">
        <v>1.6036528605406001E-8</v>
      </c>
      <c r="F14" t="s">
        <v>18</v>
      </c>
    </row>
    <row r="15" spans="1:6" x14ac:dyDescent="0.2">
      <c r="A15" t="s">
        <v>19</v>
      </c>
      <c r="B15">
        <v>-4.6139426254843997E-2</v>
      </c>
      <c r="C15">
        <v>2.0310424976862598E-2</v>
      </c>
      <c r="D15">
        <v>-2.2717115130483698</v>
      </c>
      <c r="E15">
        <v>2.3111026063157701E-2</v>
      </c>
      <c r="F15" t="s">
        <v>19</v>
      </c>
    </row>
    <row r="16" spans="1:6" x14ac:dyDescent="0.2">
      <c r="A16" t="s">
        <v>20</v>
      </c>
      <c r="B16">
        <v>-7.4741373656116397E-2</v>
      </c>
      <c r="C16">
        <v>0.15486028347731601</v>
      </c>
      <c r="D16">
        <v>-0.48263745860354501</v>
      </c>
      <c r="E16">
        <v>0.62935671703000995</v>
      </c>
      <c r="F16" t="s">
        <v>21</v>
      </c>
    </row>
    <row r="17" spans="1:6" x14ac:dyDescent="0.2">
      <c r="A17" t="s">
        <v>22</v>
      </c>
      <c r="B17">
        <v>-6.3807610081941094E-2</v>
      </c>
      <c r="C17">
        <v>0.153724125284324</v>
      </c>
      <c r="D17">
        <v>-0.41507870000186597</v>
      </c>
      <c r="E17">
        <v>0.678087275308768</v>
      </c>
      <c r="F17" t="s">
        <v>21</v>
      </c>
    </row>
    <row r="18" spans="1:6" x14ac:dyDescent="0.2">
      <c r="A18" t="s">
        <v>23</v>
      </c>
      <c r="B18">
        <v>0.17637166018498199</v>
      </c>
      <c r="C18">
        <v>0.333887545369558</v>
      </c>
      <c r="D18">
        <v>0.52823671511846504</v>
      </c>
      <c r="E18">
        <v>0.59733897708140105</v>
      </c>
      <c r="F18" t="s">
        <v>24</v>
      </c>
    </row>
    <row r="19" spans="1:6" x14ac:dyDescent="0.2">
      <c r="A19" t="s">
        <v>25</v>
      </c>
      <c r="B19">
        <v>-2.6915844074356099E-2</v>
      </c>
      <c r="C19">
        <v>0.14596425205761401</v>
      </c>
      <c r="D19">
        <v>-0.18440024660101001</v>
      </c>
      <c r="E19">
        <v>0.85370072924736395</v>
      </c>
      <c r="F19" t="s">
        <v>21</v>
      </c>
    </row>
    <row r="20" spans="1:6" x14ac:dyDescent="0.2">
      <c r="A20" t="s">
        <v>26</v>
      </c>
      <c r="B20">
        <v>-0.168588541799539</v>
      </c>
      <c r="C20">
        <v>0.21500498423853001</v>
      </c>
      <c r="D20">
        <v>-0.78411457481610902</v>
      </c>
      <c r="E20">
        <v>0.43297910711199</v>
      </c>
      <c r="F20" t="s">
        <v>21</v>
      </c>
    </row>
    <row r="21" spans="1:6" x14ac:dyDescent="0.2">
      <c r="A21" t="s">
        <v>27</v>
      </c>
      <c r="B21">
        <v>0.108450039359242</v>
      </c>
      <c r="C21">
        <v>0.22231519051206999</v>
      </c>
      <c r="D21">
        <v>0.48782109359888298</v>
      </c>
      <c r="E21">
        <v>0.62568015253073705</v>
      </c>
      <c r="F21" t="s">
        <v>28</v>
      </c>
    </row>
    <row r="22" spans="1:6" x14ac:dyDescent="0.2">
      <c r="A22" t="s">
        <v>29</v>
      </c>
      <c r="B22">
        <v>0.227665752656071</v>
      </c>
      <c r="C22">
        <v>0.21437782044495701</v>
      </c>
      <c r="D22">
        <v>1.06198370793925</v>
      </c>
      <c r="E22">
        <v>0.288251674637928</v>
      </c>
      <c r="F22" t="s">
        <v>28</v>
      </c>
    </row>
    <row r="23" spans="1:6" x14ac:dyDescent="0.2">
      <c r="A23" t="s">
        <v>30</v>
      </c>
      <c r="B23">
        <v>0.27532090357445699</v>
      </c>
      <c r="C23">
        <v>0.184549232440719</v>
      </c>
      <c r="D23">
        <v>1.4918561293008701</v>
      </c>
      <c r="E23">
        <v>0.13574743522565599</v>
      </c>
      <c r="F23" t="s">
        <v>21</v>
      </c>
    </row>
    <row r="24" spans="1:6" x14ac:dyDescent="0.2">
      <c r="A24" t="s">
        <v>31</v>
      </c>
      <c r="B24">
        <v>-0.339034209644065</v>
      </c>
      <c r="C24">
        <v>0.18063594973118999</v>
      </c>
      <c r="D24">
        <v>-1.8768922252109399</v>
      </c>
      <c r="E24">
        <v>6.0542614362965097E-2</v>
      </c>
      <c r="F24" t="s">
        <v>21</v>
      </c>
    </row>
    <row r="25" spans="1:6" x14ac:dyDescent="0.2">
      <c r="A25" t="s">
        <v>32</v>
      </c>
      <c r="B25">
        <v>-0.112307490069101</v>
      </c>
      <c r="C25">
        <v>0.179939584901782</v>
      </c>
      <c r="D25">
        <v>-0.62413998637599899</v>
      </c>
      <c r="E25">
        <v>0.53254042615416997</v>
      </c>
      <c r="F25" t="s">
        <v>28</v>
      </c>
    </row>
    <row r="26" spans="1:6" x14ac:dyDescent="0.2">
      <c r="A26" t="s">
        <v>33</v>
      </c>
      <c r="B26">
        <v>-0.15392667366045101</v>
      </c>
      <c r="C26">
        <v>0.22241405402127701</v>
      </c>
      <c r="D26">
        <v>-0.69207260457437503</v>
      </c>
      <c r="E26">
        <v>0.48889711889202903</v>
      </c>
      <c r="F26" t="s">
        <v>28</v>
      </c>
    </row>
    <row r="27" spans="1:6" x14ac:dyDescent="0.2">
      <c r="A27" t="s">
        <v>34</v>
      </c>
      <c r="B27">
        <v>5.4504547132317803E-2</v>
      </c>
      <c r="C27">
        <v>0.14625602310278901</v>
      </c>
      <c r="D27">
        <v>0.37266531644998802</v>
      </c>
      <c r="E27">
        <v>0.70940019966388301</v>
      </c>
      <c r="F27" t="s">
        <v>21</v>
      </c>
    </row>
    <row r="28" spans="1:6" x14ac:dyDescent="0.2">
      <c r="A28" t="s">
        <v>35</v>
      </c>
      <c r="B28">
        <v>-0.22418196794975201</v>
      </c>
      <c r="C28">
        <v>0.23663959999443701</v>
      </c>
      <c r="D28">
        <v>-0.94735609743686999</v>
      </c>
      <c r="E28">
        <v>0.343465024637649</v>
      </c>
      <c r="F28" t="s">
        <v>24</v>
      </c>
    </row>
    <row r="29" spans="1:6" x14ac:dyDescent="0.2">
      <c r="A29" t="s">
        <v>36</v>
      </c>
      <c r="B29">
        <v>6.32281266224268E-2</v>
      </c>
      <c r="C29">
        <v>0.159271147416257</v>
      </c>
      <c r="D29">
        <v>0.39698418482024</v>
      </c>
      <c r="E29">
        <v>0.69138196176615396</v>
      </c>
      <c r="F29" t="s">
        <v>28</v>
      </c>
    </row>
    <row r="30" spans="1:6" x14ac:dyDescent="0.2">
      <c r="A30" t="s">
        <v>37</v>
      </c>
      <c r="B30">
        <v>-0.12620980899547399</v>
      </c>
      <c r="C30">
        <v>0.1982080123745</v>
      </c>
      <c r="D30">
        <v>-0.63675432432574697</v>
      </c>
      <c r="E30">
        <v>0.52428976586440101</v>
      </c>
      <c r="F30" t="s">
        <v>21</v>
      </c>
    </row>
    <row r="31" spans="1:6" x14ac:dyDescent="0.2">
      <c r="A31" t="s">
        <v>38</v>
      </c>
      <c r="B31">
        <v>-0.101585707000036</v>
      </c>
      <c r="C31">
        <v>0.17811305727327001</v>
      </c>
      <c r="D31">
        <v>-0.57034396329617998</v>
      </c>
      <c r="E31">
        <v>0.56844872189940798</v>
      </c>
      <c r="F31" t="s">
        <v>21</v>
      </c>
    </row>
    <row r="32" spans="1:6" x14ac:dyDescent="0.2">
      <c r="A32" t="s">
        <v>39</v>
      </c>
      <c r="B32">
        <v>-2.2245795060722301E-2</v>
      </c>
      <c r="C32">
        <v>0.124595527300221</v>
      </c>
      <c r="D32">
        <v>-0.17854409016721401</v>
      </c>
      <c r="E32">
        <v>0.85829691034240696</v>
      </c>
      <c r="F32" t="s">
        <v>28</v>
      </c>
    </row>
    <row r="33" spans="1:6" x14ac:dyDescent="0.2">
      <c r="A33" t="s">
        <v>40</v>
      </c>
      <c r="B33">
        <v>9.0563652423844995E-2</v>
      </c>
      <c r="C33">
        <v>0.19613500199193801</v>
      </c>
      <c r="D33">
        <v>0.46174141027396798</v>
      </c>
      <c r="E33">
        <v>0.644270136598735</v>
      </c>
      <c r="F33" t="s">
        <v>21</v>
      </c>
    </row>
    <row r="34" spans="1:6" x14ac:dyDescent="0.2">
      <c r="A34" t="s">
        <v>41</v>
      </c>
      <c r="B34">
        <v>-0.15462928365737699</v>
      </c>
      <c r="C34">
        <v>0.300316617905797</v>
      </c>
      <c r="D34">
        <v>-0.51488753681250099</v>
      </c>
      <c r="E34">
        <v>0.60663542362772005</v>
      </c>
      <c r="F34" t="s">
        <v>28</v>
      </c>
    </row>
    <row r="35" spans="1:6" x14ac:dyDescent="0.2">
      <c r="A35" t="s">
        <v>42</v>
      </c>
      <c r="B35">
        <v>-7.8462148404742402E-2</v>
      </c>
      <c r="C35">
        <v>0.17419194793085499</v>
      </c>
      <c r="D35">
        <v>-0.45043499046171498</v>
      </c>
      <c r="E35">
        <v>0.65240009165909596</v>
      </c>
      <c r="F35" t="s">
        <v>21</v>
      </c>
    </row>
    <row r="36" spans="1:6" x14ac:dyDescent="0.2">
      <c r="A36" t="s">
        <v>43</v>
      </c>
      <c r="B36">
        <v>-0.214972163079902</v>
      </c>
      <c r="C36">
        <v>0.213507284506356</v>
      </c>
      <c r="D36">
        <v>-1.0068610238612301</v>
      </c>
      <c r="E36">
        <v>0.314009727334217</v>
      </c>
      <c r="F36" t="s">
        <v>24</v>
      </c>
    </row>
    <row r="37" spans="1:6" x14ac:dyDescent="0.2">
      <c r="A37" t="s">
        <v>44</v>
      </c>
      <c r="B37">
        <v>0.12861072376049301</v>
      </c>
      <c r="C37">
        <v>0.27587195516853102</v>
      </c>
      <c r="D37">
        <v>0.46619716629740099</v>
      </c>
      <c r="E37">
        <v>0.64107777996132598</v>
      </c>
      <c r="F37" t="s">
        <v>28</v>
      </c>
    </row>
    <row r="38" spans="1:6" x14ac:dyDescent="0.2">
      <c r="A38" t="s">
        <v>45</v>
      </c>
      <c r="B38">
        <v>0.22363477065505499</v>
      </c>
      <c r="C38">
        <v>0.323971603394413</v>
      </c>
      <c r="D38">
        <v>0.69029127340767105</v>
      </c>
      <c r="E38">
        <v>0.490016402455142</v>
      </c>
      <c r="F38" t="s">
        <v>28</v>
      </c>
    </row>
    <row r="39" spans="1:6" x14ac:dyDescent="0.2">
      <c r="A39" t="s">
        <v>46</v>
      </c>
      <c r="B39">
        <v>1.8594897667374499E-2</v>
      </c>
      <c r="C39">
        <v>0.151208553861304</v>
      </c>
      <c r="D39">
        <v>0.122975170336135</v>
      </c>
      <c r="E39">
        <v>0.90212758796040704</v>
      </c>
      <c r="F39" t="s">
        <v>21</v>
      </c>
    </row>
    <row r="40" spans="1:6" x14ac:dyDescent="0.2">
      <c r="A40" t="s">
        <v>47</v>
      </c>
      <c r="B40">
        <v>5.8635387905595603E-3</v>
      </c>
      <c r="C40">
        <v>0.17516741190590401</v>
      </c>
      <c r="D40">
        <v>3.3473913479462297E-2</v>
      </c>
      <c r="E40">
        <v>0.97329689204777203</v>
      </c>
      <c r="F40" t="s">
        <v>21</v>
      </c>
    </row>
    <row r="41" spans="1:6" x14ac:dyDescent="0.2">
      <c r="A41" t="s">
        <v>48</v>
      </c>
      <c r="B41">
        <v>-0.21988582336030901</v>
      </c>
      <c r="C41">
        <v>0.15350796849408199</v>
      </c>
      <c r="D41">
        <v>-1.4324065748338399</v>
      </c>
      <c r="E41">
        <v>0.15203797135115801</v>
      </c>
      <c r="F41" t="s">
        <v>28</v>
      </c>
    </row>
    <row r="42" spans="1:6" x14ac:dyDescent="0.2">
      <c r="A42" t="s">
        <v>49</v>
      </c>
      <c r="B42">
        <v>-7.5021752122867097E-3</v>
      </c>
      <c r="C42">
        <v>0.15334849525038799</v>
      </c>
      <c r="D42">
        <v>-4.8922392098058397E-2</v>
      </c>
      <c r="E42">
        <v>0.96098147127794797</v>
      </c>
      <c r="F42" t="s">
        <v>21</v>
      </c>
    </row>
    <row r="43" spans="1:6" x14ac:dyDescent="0.2">
      <c r="A43" t="s">
        <v>50</v>
      </c>
      <c r="B43">
        <v>-5.3941861823889499E-3</v>
      </c>
      <c r="C43">
        <v>0.172208149314625</v>
      </c>
      <c r="D43">
        <v>-3.1323640628259403E-2</v>
      </c>
      <c r="E43">
        <v>0.97501164661682904</v>
      </c>
      <c r="F43" t="s">
        <v>28</v>
      </c>
    </row>
    <row r="44" spans="1:6" x14ac:dyDescent="0.2">
      <c r="A44" t="s">
        <v>51</v>
      </c>
      <c r="B44">
        <v>-0.19578488487517101</v>
      </c>
      <c r="C44">
        <v>0.18980915715793101</v>
      </c>
      <c r="D44">
        <v>-1.0314828209909199</v>
      </c>
      <c r="E44">
        <v>0.30232281870232702</v>
      </c>
      <c r="F44" t="s">
        <v>21</v>
      </c>
    </row>
    <row r="45" spans="1:6" x14ac:dyDescent="0.2">
      <c r="A45" t="s">
        <v>52</v>
      </c>
      <c r="B45">
        <v>-7.8581520626081897E-2</v>
      </c>
      <c r="C45">
        <v>0.159168941751409</v>
      </c>
      <c r="D45">
        <v>-0.49369883195435699</v>
      </c>
      <c r="E45">
        <v>0.62152252331028002</v>
      </c>
      <c r="F45" t="s">
        <v>21</v>
      </c>
    </row>
    <row r="46" spans="1:6" x14ac:dyDescent="0.2">
      <c r="A46" t="s">
        <v>53</v>
      </c>
      <c r="B46">
        <v>-4.0825473188603599E-2</v>
      </c>
      <c r="C46">
        <v>0.15788443283943601</v>
      </c>
      <c r="D46">
        <v>-0.25857820466772602</v>
      </c>
      <c r="E46">
        <v>0.79596248474185005</v>
      </c>
      <c r="F46" t="s">
        <v>24</v>
      </c>
    </row>
    <row r="47" spans="1:6" x14ac:dyDescent="0.2">
      <c r="A47" t="s">
        <v>54</v>
      </c>
      <c r="B47">
        <v>4.41944418304593E-2</v>
      </c>
      <c r="C47">
        <v>0.17907293615318301</v>
      </c>
      <c r="D47">
        <v>0.24679576255260799</v>
      </c>
      <c r="E47">
        <v>0.805067987515519</v>
      </c>
      <c r="F47" t="s">
        <v>28</v>
      </c>
    </row>
    <row r="48" spans="1:6" x14ac:dyDescent="0.2">
      <c r="A48" t="s">
        <v>55</v>
      </c>
      <c r="B48">
        <v>-0.113521208764336</v>
      </c>
      <c r="C48">
        <v>0.24105919222571701</v>
      </c>
      <c r="D48">
        <v>-0.47092669529084102</v>
      </c>
      <c r="E48">
        <v>0.63769652562371304</v>
      </c>
      <c r="F48" t="s">
        <v>24</v>
      </c>
    </row>
    <row r="49" spans="1:6" x14ac:dyDescent="0.2">
      <c r="A49" t="s">
        <v>56</v>
      </c>
      <c r="B49">
        <v>-7.9624435603050506E-2</v>
      </c>
      <c r="C49">
        <v>0.15157592405502299</v>
      </c>
      <c r="D49">
        <v>-0.52531057355880995</v>
      </c>
      <c r="E49">
        <v>0.59937121062159804</v>
      </c>
      <c r="F49" t="s">
        <v>24</v>
      </c>
    </row>
    <row r="50" spans="1:6" x14ac:dyDescent="0.2">
      <c r="A50" t="s">
        <v>57</v>
      </c>
      <c r="B50">
        <v>-1.49120559918912E-2</v>
      </c>
      <c r="C50">
        <v>0.16855319309366301</v>
      </c>
      <c r="D50">
        <v>-8.8470919584446805E-2</v>
      </c>
      <c r="E50">
        <v>0.92950299009675696</v>
      </c>
      <c r="F50" t="s">
        <v>28</v>
      </c>
    </row>
    <row r="51" spans="1:6" x14ac:dyDescent="0.2">
      <c r="A51" t="s">
        <v>58</v>
      </c>
      <c r="B51">
        <v>-0.31229182296337199</v>
      </c>
      <c r="C51">
        <v>0.13817680430195101</v>
      </c>
      <c r="D51">
        <v>-2.26008862009094</v>
      </c>
      <c r="E51">
        <v>2.3822926970055301E-2</v>
      </c>
      <c r="F51" t="s">
        <v>24</v>
      </c>
    </row>
    <row r="52" spans="1:6" x14ac:dyDescent="0.2">
      <c r="A52" t="s">
        <v>59</v>
      </c>
      <c r="B52">
        <v>-3.7223082055872797E-2</v>
      </c>
      <c r="C52">
        <v>0.15163776692804501</v>
      </c>
      <c r="D52">
        <v>-0.245473689107648</v>
      </c>
      <c r="E52">
        <v>0.80609136596799102</v>
      </c>
      <c r="F52" t="s">
        <v>28</v>
      </c>
    </row>
    <row r="53" spans="1:6" x14ac:dyDescent="0.2">
      <c r="A53" t="s">
        <v>60</v>
      </c>
      <c r="B53">
        <v>1.0929735891046699E-2</v>
      </c>
      <c r="C53">
        <v>0.12590539033852299</v>
      </c>
      <c r="D53">
        <v>8.6809118034261903E-2</v>
      </c>
      <c r="E53">
        <v>0.93082382221026505</v>
      </c>
      <c r="F53" t="s">
        <v>28</v>
      </c>
    </row>
    <row r="54" spans="1:6" x14ac:dyDescent="0.2">
      <c r="A54" t="s">
        <v>61</v>
      </c>
      <c r="B54">
        <v>-6.7763663902925805E-2</v>
      </c>
      <c r="C54">
        <v>0.14509114284810701</v>
      </c>
      <c r="D54">
        <v>-0.46704204386801401</v>
      </c>
      <c r="E54">
        <v>0.640473207339047</v>
      </c>
      <c r="F54" t="s">
        <v>28</v>
      </c>
    </row>
    <row r="55" spans="1:6" x14ac:dyDescent="0.2">
      <c r="A55" t="s">
        <v>62</v>
      </c>
      <c r="B55">
        <v>-0.424982270522959</v>
      </c>
      <c r="C55">
        <v>0.24297723041337299</v>
      </c>
      <c r="D55">
        <v>-1.7490621232283601</v>
      </c>
      <c r="E55">
        <v>8.0290560684343495E-2</v>
      </c>
      <c r="F55" t="s">
        <v>21</v>
      </c>
    </row>
    <row r="56" spans="1:6" x14ac:dyDescent="0.2">
      <c r="A56" t="s">
        <v>63</v>
      </c>
      <c r="B56">
        <v>2.6854314373459299E-2</v>
      </c>
      <c r="C56">
        <v>0.17999605273913</v>
      </c>
      <c r="D56">
        <v>0.149193907115171</v>
      </c>
      <c r="E56">
        <v>0.88140163566209995</v>
      </c>
      <c r="F56" t="s">
        <v>28</v>
      </c>
    </row>
    <row r="57" spans="1:6" x14ac:dyDescent="0.2">
      <c r="A57" t="s">
        <v>64</v>
      </c>
      <c r="B57">
        <v>-0.31281185181077198</v>
      </c>
      <c r="C57">
        <v>0.224193770963456</v>
      </c>
      <c r="D57">
        <v>-1.39527450056478</v>
      </c>
      <c r="E57">
        <v>0.16294346029930401</v>
      </c>
      <c r="F57" t="s">
        <v>24</v>
      </c>
    </row>
    <row r="58" spans="1:6" x14ac:dyDescent="0.2">
      <c r="A58" t="s">
        <v>65</v>
      </c>
      <c r="B58">
        <v>-6.8677068556128804E-3</v>
      </c>
      <c r="C58">
        <v>0.15189230347344601</v>
      </c>
      <c r="D58">
        <v>-4.5214317635346897E-2</v>
      </c>
      <c r="E58">
        <v>0.96393678459924903</v>
      </c>
      <c r="F58" t="s">
        <v>28</v>
      </c>
    </row>
    <row r="59" spans="1:6" x14ac:dyDescent="0.2">
      <c r="A59" t="s">
        <v>66</v>
      </c>
      <c r="B59">
        <v>6.4980469333494897E-2</v>
      </c>
      <c r="C59">
        <v>0.18130897586790001</v>
      </c>
      <c r="D59">
        <v>0.35839631779090297</v>
      </c>
      <c r="E59">
        <v>0.72004928176332805</v>
      </c>
      <c r="F59" t="s">
        <v>28</v>
      </c>
    </row>
    <row r="60" spans="1:6" x14ac:dyDescent="0.2">
      <c r="A60" t="s">
        <v>67</v>
      </c>
      <c r="B60">
        <v>1.5284466647999E-2</v>
      </c>
      <c r="C60">
        <v>0.17220040919593599</v>
      </c>
      <c r="D60">
        <v>8.8759758001548894E-2</v>
      </c>
      <c r="E60">
        <v>0.92927343542587104</v>
      </c>
      <c r="F60" t="s">
        <v>24</v>
      </c>
    </row>
    <row r="61" spans="1:6" x14ac:dyDescent="0.2">
      <c r="A61" t="s">
        <v>68</v>
      </c>
      <c r="B61">
        <v>4.8766450391649702E-2</v>
      </c>
      <c r="C61">
        <v>0.14932473756072701</v>
      </c>
      <c r="D61">
        <v>0.32657984998512202</v>
      </c>
      <c r="E61">
        <v>0.74398797603852995</v>
      </c>
      <c r="F61" t="s">
        <v>28</v>
      </c>
    </row>
    <row r="62" spans="1:6" x14ac:dyDescent="0.2">
      <c r="A62" t="s">
        <v>69</v>
      </c>
      <c r="B62">
        <v>0.118641639711869</v>
      </c>
      <c r="C62">
        <v>0.148140613918682</v>
      </c>
      <c r="D62">
        <v>0.80087179723039204</v>
      </c>
      <c r="E62">
        <v>0.42321224409805103</v>
      </c>
      <c r="F62" t="s">
        <v>24</v>
      </c>
    </row>
    <row r="63" spans="1:6" x14ac:dyDescent="0.2">
      <c r="A63" t="s">
        <v>70</v>
      </c>
      <c r="B63">
        <v>6.0351612443477101E-2</v>
      </c>
      <c r="C63">
        <v>0.27565561795959898</v>
      </c>
      <c r="D63">
        <v>0.218938445333345</v>
      </c>
      <c r="E63">
        <v>0.82669949496107897</v>
      </c>
      <c r="F63" t="s">
        <v>28</v>
      </c>
    </row>
    <row r="64" spans="1:6" x14ac:dyDescent="0.2">
      <c r="A64" t="s">
        <v>71</v>
      </c>
      <c r="B64">
        <v>-5.5621154261664002E-2</v>
      </c>
      <c r="C64">
        <v>0.175943302666945</v>
      </c>
      <c r="D64">
        <v>-0.31613112530320697</v>
      </c>
      <c r="E64">
        <v>0.75190519344817597</v>
      </c>
      <c r="F64" t="s">
        <v>28</v>
      </c>
    </row>
    <row r="65" spans="1:6" x14ac:dyDescent="0.2">
      <c r="A65" t="s">
        <v>72</v>
      </c>
      <c r="B65">
        <v>-0.52256064016536596</v>
      </c>
      <c r="C65">
        <v>0.30780150448826499</v>
      </c>
      <c r="D65">
        <v>-1.6977195775379601</v>
      </c>
      <c r="E65">
        <v>8.9571126126365502E-2</v>
      </c>
      <c r="F65" t="s">
        <v>28</v>
      </c>
    </row>
    <row r="66" spans="1:6" x14ac:dyDescent="0.2">
      <c r="A66" t="s">
        <v>73</v>
      </c>
      <c r="B66">
        <v>0.11622221303296</v>
      </c>
      <c r="C66">
        <v>0.155831354934171</v>
      </c>
      <c r="D66">
        <v>0.74582046137028501</v>
      </c>
      <c r="E66">
        <v>0.45578175187866299</v>
      </c>
      <c r="F66" t="s">
        <v>21</v>
      </c>
    </row>
    <row r="67" spans="1:6" x14ac:dyDescent="0.2">
      <c r="A67" t="s">
        <v>74</v>
      </c>
      <c r="B67">
        <v>-0.12208187806059601</v>
      </c>
      <c r="C67">
        <v>0.159373215963314</v>
      </c>
      <c r="D67">
        <v>-0.76601251548251503</v>
      </c>
      <c r="E67">
        <v>0.44367491347826998</v>
      </c>
      <c r="F67" t="s">
        <v>28</v>
      </c>
    </row>
    <row r="68" spans="1:6" x14ac:dyDescent="0.2">
      <c r="A68" t="s">
        <v>75</v>
      </c>
      <c r="B68">
        <v>-0.25973851334024001</v>
      </c>
      <c r="C68">
        <v>0.159711718915688</v>
      </c>
      <c r="D68">
        <v>-1.6262958980321001</v>
      </c>
      <c r="E68">
        <v>0.103897281580724</v>
      </c>
      <c r="F68" t="s">
        <v>28</v>
      </c>
    </row>
    <row r="69" spans="1:6" x14ac:dyDescent="0.2">
      <c r="A69" t="s">
        <v>76</v>
      </c>
      <c r="B69">
        <v>4.3569691464867298E-2</v>
      </c>
      <c r="C69">
        <v>0.200577369431654</v>
      </c>
      <c r="D69">
        <v>0.217221372422642</v>
      </c>
      <c r="E69">
        <v>0.82803731439130601</v>
      </c>
      <c r="F69" t="s">
        <v>24</v>
      </c>
    </row>
    <row r="70" spans="1:6" x14ac:dyDescent="0.2">
      <c r="A70" t="s">
        <v>77</v>
      </c>
      <c r="B70">
        <v>-8.9359837800670194E-2</v>
      </c>
      <c r="C70">
        <v>0.123094688055046</v>
      </c>
      <c r="D70">
        <v>-0.72594389906337697</v>
      </c>
      <c r="E70">
        <v>0.46787885582650202</v>
      </c>
      <c r="F70" t="s">
        <v>21</v>
      </c>
    </row>
    <row r="71" spans="1:6" x14ac:dyDescent="0.2">
      <c r="A71" t="s">
        <v>78</v>
      </c>
      <c r="B71">
        <v>0.25895225092942797</v>
      </c>
      <c r="C71">
        <v>0.16150834394361899</v>
      </c>
      <c r="D71">
        <v>1.60333667355184</v>
      </c>
      <c r="E71">
        <v>0.108870925846573</v>
      </c>
      <c r="F71" t="s">
        <v>24</v>
      </c>
    </row>
    <row r="72" spans="1:6" x14ac:dyDescent="0.2">
      <c r="A72" t="s">
        <v>79</v>
      </c>
      <c r="B72">
        <v>-0.126806694950055</v>
      </c>
      <c r="C72">
        <v>0.14457493037243199</v>
      </c>
      <c r="D72">
        <v>-0.87710016268653701</v>
      </c>
      <c r="E72">
        <v>0.380439296342025</v>
      </c>
      <c r="F72" t="s">
        <v>28</v>
      </c>
    </row>
    <row r="73" spans="1:6" x14ac:dyDescent="0.2">
      <c r="A73" t="s">
        <v>80</v>
      </c>
      <c r="B73">
        <v>-9.5044167133287298E-4</v>
      </c>
      <c r="C73">
        <v>0.19193940635374299</v>
      </c>
      <c r="D73">
        <v>-4.9517797798187303E-3</v>
      </c>
      <c r="E73">
        <v>0.99604910060725105</v>
      </c>
      <c r="F73" t="s">
        <v>21</v>
      </c>
    </row>
    <row r="74" spans="1:6" x14ac:dyDescent="0.2">
      <c r="A74" t="s">
        <v>81</v>
      </c>
      <c r="B74">
        <v>-3.3150098125936403E-2</v>
      </c>
      <c r="C74">
        <v>0.15309085424025901</v>
      </c>
      <c r="D74">
        <v>-0.21653872329898299</v>
      </c>
      <c r="E74">
        <v>0.82856932424149798</v>
      </c>
      <c r="F74" t="s">
        <v>21</v>
      </c>
    </row>
    <row r="75" spans="1:6" x14ac:dyDescent="0.2">
      <c r="A75" t="s">
        <v>82</v>
      </c>
      <c r="B75">
        <v>-0.29251970747793699</v>
      </c>
      <c r="C75">
        <v>0.19165033732087899</v>
      </c>
      <c r="D75">
        <v>-1.5263198153842701</v>
      </c>
      <c r="E75">
        <v>0.12694083286744001</v>
      </c>
      <c r="F75" t="s">
        <v>21</v>
      </c>
    </row>
    <row r="76" spans="1:6" x14ac:dyDescent="0.2">
      <c r="A76" t="s">
        <v>83</v>
      </c>
      <c r="B76">
        <v>-0.31490760845543297</v>
      </c>
      <c r="C76">
        <v>0.15564346599510501</v>
      </c>
      <c r="D76">
        <v>-2.0232626306673098</v>
      </c>
      <c r="E76">
        <v>4.3054973194434597E-2</v>
      </c>
      <c r="F76" t="s">
        <v>21</v>
      </c>
    </row>
    <row r="77" spans="1:6" x14ac:dyDescent="0.2">
      <c r="A77" t="s">
        <v>84</v>
      </c>
      <c r="B77">
        <v>-0.17147970529183101</v>
      </c>
      <c r="C77">
        <v>0.15733329375813501</v>
      </c>
      <c r="D77">
        <v>-1.08991365524606</v>
      </c>
      <c r="E77">
        <v>0.27575998069093899</v>
      </c>
      <c r="F77" t="s">
        <v>21</v>
      </c>
    </row>
    <row r="78" spans="1:6" x14ac:dyDescent="0.2">
      <c r="A78" t="s">
        <v>85</v>
      </c>
      <c r="B78">
        <v>1.26070720180648E-2</v>
      </c>
      <c r="C78">
        <v>0.17527361821880999</v>
      </c>
      <c r="D78">
        <v>7.1927949831709498E-2</v>
      </c>
      <c r="E78">
        <v>0.94265972887528304</v>
      </c>
      <c r="F78" t="s">
        <v>21</v>
      </c>
    </row>
    <row r="79" spans="1:6" x14ac:dyDescent="0.2">
      <c r="A79" t="s">
        <v>86</v>
      </c>
      <c r="B79">
        <v>-0.17324443915285101</v>
      </c>
      <c r="C79">
        <v>0.13374471975058499</v>
      </c>
      <c r="D79">
        <v>-1.2953366643253399</v>
      </c>
      <c r="E79">
        <v>0.19521413554679401</v>
      </c>
      <c r="F79" t="s">
        <v>21</v>
      </c>
    </row>
    <row r="80" spans="1:6" x14ac:dyDescent="0.2">
      <c r="A80" t="s">
        <v>87</v>
      </c>
      <c r="B80">
        <v>0.12061237754573</v>
      </c>
      <c r="C80">
        <v>0.13690959145131201</v>
      </c>
      <c r="D80">
        <v>0.88096368024458305</v>
      </c>
      <c r="E80">
        <v>0.37834457260027499</v>
      </c>
      <c r="F80" t="s">
        <v>28</v>
      </c>
    </row>
    <row r="81" spans="1:6" x14ac:dyDescent="0.2">
      <c r="A81" t="s">
        <v>88</v>
      </c>
      <c r="B81">
        <v>-0.1826286328967</v>
      </c>
      <c r="C81">
        <v>0.15102839112458499</v>
      </c>
      <c r="D81">
        <v>-1.2092337840376499</v>
      </c>
      <c r="E81">
        <v>0.226582620895418</v>
      </c>
      <c r="F81" t="s">
        <v>21</v>
      </c>
    </row>
    <row r="82" spans="1:6" x14ac:dyDescent="0.2">
      <c r="A82" t="s">
        <v>89</v>
      </c>
      <c r="B82">
        <v>-0.31018372095054397</v>
      </c>
      <c r="C82">
        <v>0.180651931443157</v>
      </c>
      <c r="D82">
        <v>-1.7170241052648001</v>
      </c>
      <c r="E82">
        <v>8.5985142846430607E-2</v>
      </c>
      <c r="F82" t="s">
        <v>24</v>
      </c>
    </row>
    <row r="83" spans="1:6" x14ac:dyDescent="0.2">
      <c r="A83" t="s">
        <v>90</v>
      </c>
      <c r="B83">
        <v>9.6909807761273101E-3</v>
      </c>
      <c r="C83">
        <v>0.13521354227742699</v>
      </c>
      <c r="D83">
        <v>7.1671672917522397E-2</v>
      </c>
      <c r="E83">
        <v>0.94286368015314903</v>
      </c>
      <c r="F83" t="s">
        <v>21</v>
      </c>
    </row>
    <row r="84" spans="1:6" x14ac:dyDescent="0.2">
      <c r="A84" t="s">
        <v>91</v>
      </c>
      <c r="B84">
        <v>7.1581296536533306E-2</v>
      </c>
      <c r="C84">
        <v>0.149520145538588</v>
      </c>
      <c r="D84">
        <v>0.47874014754794098</v>
      </c>
      <c r="E84">
        <v>0.63212700795020205</v>
      </c>
      <c r="F84" t="s">
        <v>21</v>
      </c>
    </row>
    <row r="85" spans="1:6" x14ac:dyDescent="0.2">
      <c r="A85" t="s">
        <v>92</v>
      </c>
      <c r="B85">
        <v>-3.0684506924558001E-3</v>
      </c>
      <c r="C85">
        <v>0.15786388163488599</v>
      </c>
      <c r="D85">
        <v>-1.94373194215041E-2</v>
      </c>
      <c r="E85">
        <v>0.98449236936725704</v>
      </c>
      <c r="F85" t="s">
        <v>21</v>
      </c>
    </row>
    <row r="86" spans="1:6" x14ac:dyDescent="0.2">
      <c r="A86" t="s">
        <v>93</v>
      </c>
      <c r="B86">
        <v>-0.175023808185167</v>
      </c>
      <c r="C86">
        <v>0.14172087257044</v>
      </c>
      <c r="D86">
        <v>-1.23498963145442</v>
      </c>
      <c r="E86">
        <v>0.21684408536688199</v>
      </c>
      <c r="F86" t="s">
        <v>21</v>
      </c>
    </row>
    <row r="87" spans="1:6" x14ac:dyDescent="0.2">
      <c r="A87" t="s">
        <v>94</v>
      </c>
      <c r="B87">
        <v>0.30249239760085</v>
      </c>
      <c r="C87">
        <v>0.23164709745071799</v>
      </c>
      <c r="D87">
        <v>1.30583288515067</v>
      </c>
      <c r="E87">
        <v>0.19161945916843701</v>
      </c>
      <c r="F87" t="s">
        <v>28</v>
      </c>
    </row>
    <row r="88" spans="1:6" x14ac:dyDescent="0.2">
      <c r="A88" t="s">
        <v>95</v>
      </c>
      <c r="B88">
        <v>1.9054171501980299E-2</v>
      </c>
      <c r="C88">
        <v>0.23826704357834499</v>
      </c>
      <c r="D88">
        <v>7.9969815446654699E-2</v>
      </c>
      <c r="E88">
        <v>0.93626179902760998</v>
      </c>
      <c r="F88" t="s">
        <v>24</v>
      </c>
    </row>
    <row r="89" spans="1:6" x14ac:dyDescent="0.2">
      <c r="A89" t="s">
        <v>96</v>
      </c>
      <c r="B89">
        <v>-0.106505449758219</v>
      </c>
      <c r="C89">
        <v>0.15022375321216899</v>
      </c>
      <c r="D89">
        <v>-0.708978756560525</v>
      </c>
      <c r="E89">
        <v>0.47834319771795802</v>
      </c>
      <c r="F89" t="s">
        <v>28</v>
      </c>
    </row>
    <row r="90" spans="1:6" x14ac:dyDescent="0.2">
      <c r="A90" t="s">
        <v>97</v>
      </c>
      <c r="B90">
        <v>-0.24980595124294999</v>
      </c>
      <c r="C90">
        <v>0.25361392100500701</v>
      </c>
      <c r="D90">
        <v>-0.98498517058146196</v>
      </c>
      <c r="E90">
        <v>0.32463934011201401</v>
      </c>
      <c r="F90" t="s">
        <v>28</v>
      </c>
    </row>
    <row r="91" spans="1:6" x14ac:dyDescent="0.2">
      <c r="A91" t="s">
        <v>98</v>
      </c>
      <c r="B91">
        <v>-7.2734394674087696E-2</v>
      </c>
      <c r="C91">
        <v>0.13015137142451</v>
      </c>
      <c r="D91">
        <v>-0.55884462743656205</v>
      </c>
      <c r="E91">
        <v>0.57627195533082198</v>
      </c>
      <c r="F91" t="s">
        <v>21</v>
      </c>
    </row>
    <row r="92" spans="1:6" x14ac:dyDescent="0.2">
      <c r="A92" t="s">
        <v>99</v>
      </c>
      <c r="B92">
        <v>6.8959534959811596E-3</v>
      </c>
      <c r="C92">
        <v>0.159224560477325</v>
      </c>
      <c r="D92">
        <v>4.3309609241868101E-2</v>
      </c>
      <c r="E92">
        <v>0.96545502107649095</v>
      </c>
      <c r="F92" t="s">
        <v>28</v>
      </c>
    </row>
    <row r="93" spans="1:6" x14ac:dyDescent="0.2">
      <c r="A93" t="s">
        <v>100</v>
      </c>
      <c r="B93">
        <v>-0.13795216262427301</v>
      </c>
      <c r="C93">
        <v>0.25229933009614303</v>
      </c>
      <c r="D93">
        <v>-0.54677974202985102</v>
      </c>
      <c r="E93">
        <v>0.58453415013488097</v>
      </c>
      <c r="F93" t="s">
        <v>24</v>
      </c>
    </row>
    <row r="94" spans="1:6" x14ac:dyDescent="0.2">
      <c r="A94" t="s">
        <v>101</v>
      </c>
      <c r="B94">
        <v>-0.16256292771209499</v>
      </c>
      <c r="C94">
        <v>0.17993783655919099</v>
      </c>
      <c r="D94">
        <v>-0.90343938118106004</v>
      </c>
      <c r="E94">
        <v>0.36630003878180101</v>
      </c>
      <c r="F94" t="s">
        <v>28</v>
      </c>
    </row>
    <row r="95" spans="1:6" x14ac:dyDescent="0.2">
      <c r="A95" t="s">
        <v>102</v>
      </c>
      <c r="B95">
        <v>-0.17073694744274501</v>
      </c>
      <c r="C95">
        <v>0.18661950628957499</v>
      </c>
      <c r="D95">
        <v>-0.91489336156433199</v>
      </c>
      <c r="E95">
        <v>0.36025500692270201</v>
      </c>
      <c r="F95" t="s">
        <v>28</v>
      </c>
    </row>
    <row r="96" spans="1:6" x14ac:dyDescent="0.2">
      <c r="A96" t="s">
        <v>103</v>
      </c>
      <c r="B96">
        <v>-0.140001774556924</v>
      </c>
      <c r="C96">
        <v>0.18583152500309699</v>
      </c>
      <c r="D96">
        <v>-0.75338010897015695</v>
      </c>
      <c r="E96">
        <v>0.45122747511117201</v>
      </c>
      <c r="F96" t="s">
        <v>28</v>
      </c>
    </row>
    <row r="97" spans="1:6" x14ac:dyDescent="0.2">
      <c r="A97" t="s">
        <v>104</v>
      </c>
      <c r="B97">
        <v>9.2844599122203303E-2</v>
      </c>
      <c r="C97">
        <v>0.159057530455253</v>
      </c>
      <c r="D97">
        <v>0.58371709190042298</v>
      </c>
      <c r="E97">
        <v>0.55941507725185402</v>
      </c>
      <c r="F97" t="s">
        <v>21</v>
      </c>
    </row>
    <row r="98" spans="1:6" x14ac:dyDescent="0.2">
      <c r="A98" t="s">
        <v>105</v>
      </c>
      <c r="B98">
        <v>7.3104451516396801E-2</v>
      </c>
      <c r="C98">
        <v>0.14134747056267399</v>
      </c>
      <c r="D98">
        <v>0.51719674377888603</v>
      </c>
      <c r="E98">
        <v>0.60502265772643604</v>
      </c>
      <c r="F98" t="s">
        <v>24</v>
      </c>
    </row>
    <row r="99" spans="1:6" x14ac:dyDescent="0.2">
      <c r="A99" t="s">
        <v>106</v>
      </c>
      <c r="B99">
        <v>-6.7122766604922404E-2</v>
      </c>
      <c r="C99">
        <v>0.147627845099776</v>
      </c>
      <c r="D99">
        <v>-0.45467551571694897</v>
      </c>
      <c r="E99">
        <v>0.64934600491716599</v>
      </c>
      <c r="F99" t="s">
        <v>21</v>
      </c>
    </row>
    <row r="100" spans="1:6" x14ac:dyDescent="0.2">
      <c r="A100" t="s">
        <v>107</v>
      </c>
      <c r="B100">
        <v>8.1353515962860796E-4</v>
      </c>
      <c r="C100">
        <v>0.24027663150051201</v>
      </c>
      <c r="D100">
        <v>3.38582722151602E-3</v>
      </c>
      <c r="E100">
        <v>0.99729852852543099</v>
      </c>
      <c r="F100" t="s">
        <v>28</v>
      </c>
    </row>
    <row r="101" spans="1:6" x14ac:dyDescent="0.2">
      <c r="A101" t="s">
        <v>108</v>
      </c>
      <c r="B101">
        <v>0.20544813397499101</v>
      </c>
      <c r="C101">
        <v>0.20863118344950399</v>
      </c>
      <c r="D101">
        <v>0.98474317490854202</v>
      </c>
      <c r="E101">
        <v>0.32475822230499701</v>
      </c>
      <c r="F101" t="s">
        <v>21</v>
      </c>
    </row>
    <row r="102" spans="1:6" x14ac:dyDescent="0.2">
      <c r="A102" t="s">
        <v>109</v>
      </c>
      <c r="B102">
        <v>4.8461225812042798E-2</v>
      </c>
      <c r="C102">
        <v>0.177146232276823</v>
      </c>
      <c r="D102">
        <v>0.273566223730422</v>
      </c>
      <c r="E102">
        <v>0.78441988668864604</v>
      </c>
      <c r="F102" t="s">
        <v>21</v>
      </c>
    </row>
    <row r="103" spans="1:6" x14ac:dyDescent="0.2">
      <c r="A103" t="s">
        <v>110</v>
      </c>
      <c r="B103">
        <v>0.166137913543006</v>
      </c>
      <c r="C103">
        <v>0.26165990028809699</v>
      </c>
      <c r="D103">
        <v>0.63493838131132196</v>
      </c>
      <c r="E103">
        <v>0.52547347091480301</v>
      </c>
      <c r="F103" t="s">
        <v>28</v>
      </c>
    </row>
    <row r="104" spans="1:6" x14ac:dyDescent="0.2">
      <c r="A104" t="s">
        <v>111</v>
      </c>
      <c r="B104">
        <v>0.408599740326751</v>
      </c>
      <c r="C104">
        <v>0.26689220237438399</v>
      </c>
      <c r="D104">
        <v>1.53095420807231</v>
      </c>
      <c r="E104">
        <v>0.12579130918949</v>
      </c>
      <c r="F104" t="s">
        <v>28</v>
      </c>
    </row>
    <row r="105" spans="1:6" x14ac:dyDescent="0.2">
      <c r="A105" t="s">
        <v>112</v>
      </c>
      <c r="B105">
        <v>0.39047575308566501</v>
      </c>
      <c r="C105">
        <v>0.18488534727504999</v>
      </c>
      <c r="D105">
        <v>2.1119886396663001</v>
      </c>
      <c r="E105">
        <v>3.4695709975341903E-2</v>
      </c>
      <c r="F105" t="s">
        <v>21</v>
      </c>
    </row>
    <row r="106" spans="1:6" x14ac:dyDescent="0.2">
      <c r="A106" t="s">
        <v>113</v>
      </c>
      <c r="B106">
        <v>0.109610390727218</v>
      </c>
      <c r="C106">
        <v>0.20246244545039599</v>
      </c>
      <c r="D106">
        <v>0.54138628269247502</v>
      </c>
      <c r="E106">
        <v>0.58824540113144996</v>
      </c>
      <c r="F106" t="s">
        <v>21</v>
      </c>
    </row>
    <row r="107" spans="1:6" x14ac:dyDescent="0.2">
      <c r="A107" t="s">
        <v>114</v>
      </c>
      <c r="B107">
        <v>-0.13123877970593401</v>
      </c>
      <c r="C107">
        <v>0.19091260648401501</v>
      </c>
      <c r="D107">
        <v>-0.68742856809155894</v>
      </c>
      <c r="E107">
        <v>0.491818042029527</v>
      </c>
      <c r="F107" t="s">
        <v>28</v>
      </c>
    </row>
    <row r="108" spans="1:6" x14ac:dyDescent="0.2">
      <c r="A108" t="s">
        <v>115</v>
      </c>
      <c r="B108">
        <v>-0.20388990692694001</v>
      </c>
      <c r="C108">
        <v>0.151440157190984</v>
      </c>
      <c r="D108">
        <v>-1.34633977347112</v>
      </c>
      <c r="E108">
        <v>0.178203189412727</v>
      </c>
      <c r="F108" t="s">
        <v>21</v>
      </c>
    </row>
    <row r="109" spans="1:6" x14ac:dyDescent="0.2">
      <c r="A109" t="s">
        <v>116</v>
      </c>
      <c r="B109">
        <v>0.26269407151963398</v>
      </c>
      <c r="C109">
        <v>0.16446188274878701</v>
      </c>
      <c r="D109">
        <v>1.5972945653364301</v>
      </c>
      <c r="E109">
        <v>0.110210648518635</v>
      </c>
      <c r="F109" t="s">
        <v>28</v>
      </c>
    </row>
    <row r="110" spans="1:6" x14ac:dyDescent="0.2">
      <c r="A110" t="s">
        <v>117</v>
      </c>
      <c r="B110">
        <v>-0.22598344619510199</v>
      </c>
      <c r="C110">
        <v>0.21278954000530101</v>
      </c>
      <c r="D110">
        <v>-1.06200448663723</v>
      </c>
      <c r="E110">
        <v>0.28824224172804702</v>
      </c>
      <c r="F110" t="s">
        <v>28</v>
      </c>
    </row>
    <row r="111" spans="1:6" x14ac:dyDescent="0.2">
      <c r="A111" t="s">
        <v>118</v>
      </c>
      <c r="B111">
        <v>-0.11113839200975099</v>
      </c>
      <c r="C111">
        <v>0.14407201130206901</v>
      </c>
      <c r="D111">
        <v>-0.77140862409932298</v>
      </c>
      <c r="E111">
        <v>0.440470872249701</v>
      </c>
      <c r="F111" t="s">
        <v>21</v>
      </c>
    </row>
    <row r="112" spans="1:6" x14ac:dyDescent="0.2">
      <c r="A112" t="s">
        <v>119</v>
      </c>
      <c r="B112">
        <v>-5.9797698594178099E-2</v>
      </c>
      <c r="C112">
        <v>0.16861375748666799</v>
      </c>
      <c r="D112">
        <v>-0.354643058108151</v>
      </c>
      <c r="E112">
        <v>0.72285952019667699</v>
      </c>
      <c r="F112" t="s">
        <v>21</v>
      </c>
    </row>
    <row r="113" spans="1:6" x14ac:dyDescent="0.2">
      <c r="A113" t="s">
        <v>120</v>
      </c>
      <c r="B113">
        <v>0.29830717476072599</v>
      </c>
      <c r="C113">
        <v>0.185451192389506</v>
      </c>
      <c r="D113">
        <v>1.6085481625493501</v>
      </c>
      <c r="E113">
        <v>0.10772575406665499</v>
      </c>
      <c r="F113" t="s">
        <v>28</v>
      </c>
    </row>
    <row r="114" spans="1:6" x14ac:dyDescent="0.2">
      <c r="A114" t="s">
        <v>121</v>
      </c>
      <c r="B114">
        <v>0.174553692343864</v>
      </c>
      <c r="C114">
        <v>0.15561421042019599</v>
      </c>
      <c r="D114">
        <v>1.1217079203276299</v>
      </c>
      <c r="E114">
        <v>0.26199567251698702</v>
      </c>
      <c r="F114" t="s">
        <v>21</v>
      </c>
    </row>
    <row r="115" spans="1:6" x14ac:dyDescent="0.2">
      <c r="A115" t="s">
        <v>122</v>
      </c>
      <c r="B115">
        <v>8.3527238005655993E-2</v>
      </c>
      <c r="C115">
        <v>0.14565121543444501</v>
      </c>
      <c r="D115">
        <v>0.57347436309757605</v>
      </c>
      <c r="E115">
        <v>0.56632787371532001</v>
      </c>
      <c r="F115" t="s">
        <v>21</v>
      </c>
    </row>
    <row r="116" spans="1:6" x14ac:dyDescent="0.2">
      <c r="A116" t="s">
        <v>123</v>
      </c>
      <c r="B116">
        <v>-0.28988960982717699</v>
      </c>
      <c r="C116">
        <v>0.17381866823717301</v>
      </c>
      <c r="D116">
        <v>-1.6677702847868301</v>
      </c>
      <c r="E116">
        <v>9.5371827858700603E-2</v>
      </c>
      <c r="F116" t="s">
        <v>21</v>
      </c>
    </row>
    <row r="117" spans="1:6" x14ac:dyDescent="0.2">
      <c r="A117" t="s">
        <v>124</v>
      </c>
      <c r="B117">
        <v>0.209002427176603</v>
      </c>
      <c r="C117">
        <v>0.190720672433741</v>
      </c>
      <c r="D117">
        <v>1.0958561780931899</v>
      </c>
      <c r="E117">
        <v>0.27315056182110198</v>
      </c>
      <c r="F117" t="s">
        <v>21</v>
      </c>
    </row>
    <row r="118" spans="1:6" x14ac:dyDescent="0.2">
      <c r="A118" t="s">
        <v>125</v>
      </c>
      <c r="B118">
        <v>-0.115768127069114</v>
      </c>
      <c r="C118">
        <v>0.14233277785592399</v>
      </c>
      <c r="D118">
        <v>-0.81336238084455603</v>
      </c>
      <c r="E118">
        <v>0.41601680981012301</v>
      </c>
      <c r="F118" t="s">
        <v>21</v>
      </c>
    </row>
    <row r="119" spans="1:6" x14ac:dyDescent="0.2">
      <c r="A119" t="s">
        <v>126</v>
      </c>
      <c r="B119">
        <v>0.22318669821391601</v>
      </c>
      <c r="C119">
        <v>0.27691378290469398</v>
      </c>
      <c r="D119">
        <v>0.80597901582504605</v>
      </c>
      <c r="E119">
        <v>0.42026137032878202</v>
      </c>
      <c r="F119" t="s">
        <v>24</v>
      </c>
    </row>
    <row r="120" spans="1:6" x14ac:dyDescent="0.2">
      <c r="A120" t="s">
        <v>127</v>
      </c>
      <c r="B120">
        <v>0.14335056153989001</v>
      </c>
      <c r="C120">
        <v>0.13913661375133499</v>
      </c>
      <c r="D120">
        <v>1.0302864046705</v>
      </c>
      <c r="E120">
        <v>0.302883928360972</v>
      </c>
      <c r="F120" t="s">
        <v>24</v>
      </c>
    </row>
    <row r="121" spans="1:6" x14ac:dyDescent="0.2">
      <c r="A121" t="s">
        <v>128</v>
      </c>
      <c r="B121">
        <v>-0.14310973937343999</v>
      </c>
      <c r="C121">
        <v>0.16155196221302301</v>
      </c>
      <c r="D121">
        <v>-0.88584339931900802</v>
      </c>
      <c r="E121">
        <v>0.37570905703108998</v>
      </c>
      <c r="F121" t="s">
        <v>28</v>
      </c>
    </row>
    <row r="122" spans="1:6" x14ac:dyDescent="0.2">
      <c r="A122" t="s">
        <v>129</v>
      </c>
      <c r="B122">
        <v>0.32322466185155202</v>
      </c>
      <c r="C122">
        <v>0.203627272674859</v>
      </c>
      <c r="D122">
        <v>1.5873348280201101</v>
      </c>
      <c r="E122">
        <v>0.11244742473241399</v>
      </c>
      <c r="F122" t="s">
        <v>28</v>
      </c>
    </row>
    <row r="123" spans="1:6" x14ac:dyDescent="0.2">
      <c r="A123" t="s">
        <v>130</v>
      </c>
      <c r="B123">
        <v>0.210829197466574</v>
      </c>
      <c r="C123">
        <v>0.29538115708555202</v>
      </c>
      <c r="D123">
        <v>0.71375303538915602</v>
      </c>
      <c r="E123">
        <v>0.47538548664857</v>
      </c>
      <c r="F123" t="s">
        <v>28</v>
      </c>
    </row>
    <row r="124" spans="1:6" x14ac:dyDescent="0.2">
      <c r="A124" t="s">
        <v>131</v>
      </c>
      <c r="B124">
        <v>-4.7817403157179904E-3</v>
      </c>
      <c r="C124">
        <v>0.16329778255562999</v>
      </c>
      <c r="D124">
        <v>-2.9282334645842501E-2</v>
      </c>
      <c r="E124">
        <v>0.97663961156517798</v>
      </c>
      <c r="F124" t="s">
        <v>28</v>
      </c>
    </row>
    <row r="125" spans="1:6" x14ac:dyDescent="0.2">
      <c r="A125" t="s">
        <v>132</v>
      </c>
      <c r="B125">
        <v>0.112630453673543</v>
      </c>
      <c r="C125">
        <v>0.236022565613313</v>
      </c>
      <c r="D125">
        <v>0.47720205642570301</v>
      </c>
      <c r="E125">
        <v>0.63322174120854502</v>
      </c>
      <c r="F125" t="s">
        <v>28</v>
      </c>
    </row>
    <row r="126" spans="1:6" x14ac:dyDescent="0.2">
      <c r="A126" t="s">
        <v>133</v>
      </c>
      <c r="B126">
        <v>0.32743959870265699</v>
      </c>
      <c r="C126">
        <v>0.27905120607459399</v>
      </c>
      <c r="D126">
        <v>1.17340327357384</v>
      </c>
      <c r="E126">
        <v>0.240643489356478</v>
      </c>
      <c r="F126" t="s">
        <v>24</v>
      </c>
    </row>
    <row r="127" spans="1:6" x14ac:dyDescent="0.2">
      <c r="A127" t="s">
        <v>134</v>
      </c>
      <c r="B127">
        <v>8.9041026156808797E-2</v>
      </c>
      <c r="C127">
        <v>0.22982996728485899</v>
      </c>
      <c r="D127">
        <v>0.38742130631924199</v>
      </c>
      <c r="E127">
        <v>0.69844709554228002</v>
      </c>
      <c r="F127" t="s">
        <v>21</v>
      </c>
    </row>
    <row r="128" spans="1:6" x14ac:dyDescent="0.2">
      <c r="A128" t="s">
        <v>135</v>
      </c>
      <c r="B128">
        <v>-6.8624025809508105E-2</v>
      </c>
      <c r="C128">
        <v>0.21590835996411101</v>
      </c>
      <c r="D128">
        <v>-0.31783866924335402</v>
      </c>
      <c r="E128">
        <v>0.75060954034360305</v>
      </c>
      <c r="F128" t="s">
        <v>28</v>
      </c>
    </row>
    <row r="129" spans="1:6" x14ac:dyDescent="0.2">
      <c r="A129" t="s">
        <v>136</v>
      </c>
      <c r="B129">
        <v>0.27486668094087902</v>
      </c>
      <c r="C129">
        <v>0.17353992512963801</v>
      </c>
      <c r="D129">
        <v>1.5838815231454499</v>
      </c>
      <c r="E129">
        <v>0.11323127827341101</v>
      </c>
      <c r="F129" t="s">
        <v>21</v>
      </c>
    </row>
    <row r="130" spans="1:6" x14ac:dyDescent="0.2">
      <c r="A130" t="s">
        <v>137</v>
      </c>
      <c r="B130">
        <v>5.4599790385479602E-2</v>
      </c>
      <c r="C130">
        <v>0.26803408463227402</v>
      </c>
      <c r="D130">
        <v>0.20370465368383001</v>
      </c>
      <c r="E130">
        <v>0.83858569418363305</v>
      </c>
      <c r="F130" t="s">
        <v>24</v>
      </c>
    </row>
    <row r="131" spans="1:6" x14ac:dyDescent="0.2">
      <c r="A131" t="s">
        <v>138</v>
      </c>
      <c r="B131">
        <v>-5.4312161077264602E-2</v>
      </c>
      <c r="C131">
        <v>0.156671216077133</v>
      </c>
      <c r="D131">
        <v>-0.34666330189538702</v>
      </c>
      <c r="E131">
        <v>0.72884672731100097</v>
      </c>
      <c r="F131" t="s">
        <v>21</v>
      </c>
    </row>
    <row r="132" spans="1:6" x14ac:dyDescent="0.2">
      <c r="A132" t="s">
        <v>139</v>
      </c>
      <c r="B132">
        <v>-8.5491685909767606E-2</v>
      </c>
      <c r="C132">
        <v>0.157884496985541</v>
      </c>
      <c r="D132">
        <v>-0.54148246054580396</v>
      </c>
      <c r="E132">
        <v>0.58817912567720798</v>
      </c>
      <c r="F132" t="s">
        <v>28</v>
      </c>
    </row>
    <row r="133" spans="1:6" x14ac:dyDescent="0.2">
      <c r="A133" t="s">
        <v>140</v>
      </c>
      <c r="B133">
        <v>5.0651684402701298E-2</v>
      </c>
      <c r="C133">
        <v>0.119023283360496</v>
      </c>
      <c r="D133">
        <v>0.42556114209425899</v>
      </c>
      <c r="E133">
        <v>0.67043072860084796</v>
      </c>
      <c r="F133" t="s">
        <v>21</v>
      </c>
    </row>
    <row r="134" spans="1:6" x14ac:dyDescent="0.2">
      <c r="A134" t="s">
        <v>141</v>
      </c>
      <c r="B134">
        <v>0.22422709877532501</v>
      </c>
      <c r="C134">
        <v>0.17225866850671001</v>
      </c>
      <c r="D134">
        <v>1.3016883313862999</v>
      </c>
      <c r="E134">
        <v>0.193032997140442</v>
      </c>
      <c r="F134" t="s">
        <v>24</v>
      </c>
    </row>
    <row r="135" spans="1:6" x14ac:dyDescent="0.2">
      <c r="A135" t="s">
        <v>142</v>
      </c>
      <c r="B135">
        <v>-0.112279426733934</v>
      </c>
      <c r="C135">
        <v>0.15422679498622799</v>
      </c>
      <c r="D135">
        <v>-0.72801504267763295</v>
      </c>
      <c r="E135">
        <v>0.46661008951258198</v>
      </c>
      <c r="F135" t="s">
        <v>28</v>
      </c>
    </row>
    <row r="136" spans="1:6" x14ac:dyDescent="0.2">
      <c r="A136" t="s">
        <v>143</v>
      </c>
      <c r="B136">
        <v>-2.79901063222452E-2</v>
      </c>
      <c r="C136">
        <v>0.21466377814861501</v>
      </c>
      <c r="D136">
        <v>-0.13039044855936099</v>
      </c>
      <c r="E136">
        <v>0.89625840180733796</v>
      </c>
      <c r="F136" t="s">
        <v>24</v>
      </c>
    </row>
    <row r="137" spans="1:6" x14ac:dyDescent="0.2">
      <c r="A137" t="s">
        <v>144</v>
      </c>
      <c r="B137">
        <v>0.27189033198374801</v>
      </c>
      <c r="C137">
        <v>0.15928323380425799</v>
      </c>
      <c r="D137">
        <v>1.70696140133539</v>
      </c>
      <c r="E137">
        <v>8.7839628876424894E-2</v>
      </c>
      <c r="F137" t="s">
        <v>28</v>
      </c>
    </row>
    <row r="138" spans="1:6" x14ac:dyDescent="0.2">
      <c r="A138" t="s">
        <v>145</v>
      </c>
      <c r="B138">
        <v>-0.28976253274339298</v>
      </c>
      <c r="C138">
        <v>0.18905775849870801</v>
      </c>
      <c r="D138">
        <v>-1.53266671013332</v>
      </c>
      <c r="E138">
        <v>0.12536859495753899</v>
      </c>
      <c r="F138" t="s">
        <v>21</v>
      </c>
    </row>
    <row r="139" spans="1:6" x14ac:dyDescent="0.2">
      <c r="A139" t="s">
        <v>146</v>
      </c>
      <c r="B139">
        <v>-0.18927677590768399</v>
      </c>
      <c r="C139">
        <v>0.20886341705365899</v>
      </c>
      <c r="D139">
        <v>-0.90622272956042405</v>
      </c>
      <c r="E139">
        <v>0.36482529075257702</v>
      </c>
      <c r="F139" t="s">
        <v>28</v>
      </c>
    </row>
    <row r="140" spans="1:6" x14ac:dyDescent="0.2">
      <c r="A140" t="s">
        <v>147</v>
      </c>
      <c r="B140">
        <v>-0.11942778072043</v>
      </c>
      <c r="C140">
        <v>0.14184774321222099</v>
      </c>
      <c r="D140">
        <v>-0.841943467100156</v>
      </c>
      <c r="E140">
        <v>0.39982634456955801</v>
      </c>
      <c r="F140" t="s">
        <v>28</v>
      </c>
    </row>
    <row r="141" spans="1:6" x14ac:dyDescent="0.2">
      <c r="A141" t="s">
        <v>148</v>
      </c>
      <c r="B141">
        <v>-2.2617173201054799E-2</v>
      </c>
      <c r="C141">
        <v>0.13516411893166</v>
      </c>
      <c r="D141">
        <v>-0.16733119247786599</v>
      </c>
      <c r="E141">
        <v>0.86711059577504301</v>
      </c>
      <c r="F141" t="s">
        <v>21</v>
      </c>
    </row>
    <row r="142" spans="1:6" x14ac:dyDescent="0.2">
      <c r="A142" t="s">
        <v>149</v>
      </c>
      <c r="B142">
        <v>-0.177218442012921</v>
      </c>
      <c r="C142">
        <v>0.15104444324677399</v>
      </c>
      <c r="D142">
        <v>-1.1732867373570599</v>
      </c>
      <c r="E142">
        <v>0.24069020251680501</v>
      </c>
      <c r="F142" t="s">
        <v>21</v>
      </c>
    </row>
    <row r="143" spans="1:6" x14ac:dyDescent="0.2">
      <c r="A143" t="s">
        <v>150</v>
      </c>
      <c r="B143">
        <v>-0.14393920886931799</v>
      </c>
      <c r="C143">
        <v>0.19665573617538101</v>
      </c>
      <c r="D143">
        <v>-0.73193496243074596</v>
      </c>
      <c r="E143">
        <v>0.46421401242469401</v>
      </c>
      <c r="F143" t="s">
        <v>24</v>
      </c>
    </row>
    <row r="144" spans="1:6" x14ac:dyDescent="0.2">
      <c r="A144" t="s">
        <v>151</v>
      </c>
      <c r="B144">
        <v>-0.14295094635528299</v>
      </c>
      <c r="C144">
        <v>0.12870120551796899</v>
      </c>
      <c r="D144">
        <v>-1.1107195599292501</v>
      </c>
      <c r="E144">
        <v>0.26669802846477803</v>
      </c>
      <c r="F144" t="s">
        <v>21</v>
      </c>
    </row>
    <row r="145" spans="1:6" x14ac:dyDescent="0.2">
      <c r="A145" t="s">
        <v>152</v>
      </c>
      <c r="B145">
        <v>-4.2553874897198599E-2</v>
      </c>
      <c r="C145">
        <v>0.16009458421218101</v>
      </c>
      <c r="D145">
        <v>-0.26580458737317397</v>
      </c>
      <c r="E145">
        <v>0.79039154607373296</v>
      </c>
      <c r="F145" t="s">
        <v>28</v>
      </c>
    </row>
    <row r="146" spans="1:6" x14ac:dyDescent="0.2">
      <c r="A146" t="s">
        <v>153</v>
      </c>
      <c r="B146">
        <v>0.28292652858502698</v>
      </c>
      <c r="C146">
        <v>0.22983101001977099</v>
      </c>
      <c r="D146">
        <v>1.23101982000031</v>
      </c>
      <c r="E146">
        <v>0.218325152372182</v>
      </c>
      <c r="F146" t="s">
        <v>28</v>
      </c>
    </row>
    <row r="147" spans="1:6" x14ac:dyDescent="0.2">
      <c r="A147" t="s">
        <v>154</v>
      </c>
      <c r="B147">
        <v>0.227574509577713</v>
      </c>
      <c r="C147">
        <v>0.18008601026235699</v>
      </c>
      <c r="D147">
        <v>1.2636989916439001</v>
      </c>
      <c r="E147">
        <v>0.206347957700244</v>
      </c>
      <c r="F147" t="s">
        <v>24</v>
      </c>
    </row>
    <row r="148" spans="1:6" x14ac:dyDescent="0.2">
      <c r="A148" t="s">
        <v>155</v>
      </c>
      <c r="B148">
        <v>3.5657055669676897E-2</v>
      </c>
      <c r="C148">
        <v>0.152421194292756</v>
      </c>
      <c r="D148">
        <v>0.23393764781287699</v>
      </c>
      <c r="E148">
        <v>0.81503498987422895</v>
      </c>
      <c r="F148" t="s">
        <v>21</v>
      </c>
    </row>
    <row r="149" spans="1:6" x14ac:dyDescent="0.2">
      <c r="A149" t="s">
        <v>156</v>
      </c>
      <c r="B149">
        <v>5.4051674192390702E-2</v>
      </c>
      <c r="C149">
        <v>0.17633745623175001</v>
      </c>
      <c r="D149">
        <v>0.30652406668129401</v>
      </c>
      <c r="E149">
        <v>0.759207796872584</v>
      </c>
      <c r="F149" t="s">
        <v>24</v>
      </c>
    </row>
    <row r="150" spans="1:6" x14ac:dyDescent="0.2">
      <c r="A150" t="s">
        <v>157</v>
      </c>
      <c r="B150">
        <v>-0.31835742468988099</v>
      </c>
      <c r="C150">
        <v>0.29393810034794998</v>
      </c>
      <c r="D150">
        <v>-1.0830764174941001</v>
      </c>
      <c r="E150">
        <v>0.27878325544428301</v>
      </c>
      <c r="F150" t="s">
        <v>28</v>
      </c>
    </row>
    <row r="151" spans="1:6" x14ac:dyDescent="0.2">
      <c r="A151" t="s">
        <v>158</v>
      </c>
      <c r="B151">
        <v>0.14146746566830401</v>
      </c>
      <c r="C151">
        <v>0.161766750283276</v>
      </c>
      <c r="D151">
        <v>0.874515099181846</v>
      </c>
      <c r="E151">
        <v>0.38184483814737602</v>
      </c>
      <c r="F151" t="s">
        <v>21</v>
      </c>
    </row>
    <row r="152" spans="1:6" x14ac:dyDescent="0.2">
      <c r="A152" t="s">
        <v>159</v>
      </c>
      <c r="B152">
        <v>-7.8664836036048097E-2</v>
      </c>
      <c r="C152">
        <v>0.155449848524918</v>
      </c>
      <c r="D152">
        <v>-0.50604639877431901</v>
      </c>
      <c r="E152">
        <v>0.61282781542433595</v>
      </c>
      <c r="F152" t="s">
        <v>21</v>
      </c>
    </row>
    <row r="153" spans="1:6" x14ac:dyDescent="0.2">
      <c r="A153" t="s">
        <v>160</v>
      </c>
      <c r="B153">
        <v>-0.177278828224847</v>
      </c>
      <c r="C153">
        <v>0.25442854077981297</v>
      </c>
      <c r="D153">
        <v>-0.69677256993847503</v>
      </c>
      <c r="E153">
        <v>0.485950561692365</v>
      </c>
      <c r="F153" t="s">
        <v>24</v>
      </c>
    </row>
    <row r="154" spans="1:6" x14ac:dyDescent="0.2">
      <c r="A154" t="s">
        <v>161</v>
      </c>
      <c r="B154">
        <v>-0.33428965277358402</v>
      </c>
      <c r="C154">
        <v>0.20249529100043401</v>
      </c>
      <c r="D154">
        <v>-1.6508514895433699</v>
      </c>
      <c r="E154">
        <v>9.87794249973976E-2</v>
      </c>
      <c r="F154" t="s">
        <v>28</v>
      </c>
    </row>
    <row r="155" spans="1:6" x14ac:dyDescent="0.2">
      <c r="A155" t="s">
        <v>162</v>
      </c>
      <c r="B155">
        <v>2.86138674748714E-2</v>
      </c>
      <c r="C155">
        <v>0.16899740562700399</v>
      </c>
      <c r="D155">
        <v>0.16931542451027601</v>
      </c>
      <c r="E155">
        <v>0.86554969163683104</v>
      </c>
      <c r="F155" t="s">
        <v>21</v>
      </c>
    </row>
    <row r="156" spans="1:6" x14ac:dyDescent="0.2">
      <c r="A156" t="s">
        <v>163</v>
      </c>
      <c r="B156">
        <v>7.6873212152125697E-2</v>
      </c>
      <c r="C156">
        <v>0.16539501640266899</v>
      </c>
      <c r="D156">
        <v>0.46478554084707602</v>
      </c>
      <c r="E156">
        <v>0.64208843402679405</v>
      </c>
      <c r="F156" t="s">
        <v>24</v>
      </c>
    </row>
    <row r="157" spans="1:6" x14ac:dyDescent="0.2">
      <c r="A157" t="s">
        <v>164</v>
      </c>
      <c r="B157">
        <v>-9.2119874915587902E-2</v>
      </c>
      <c r="C157">
        <v>0.144964192226294</v>
      </c>
      <c r="D157">
        <v>-0.63546641071048404</v>
      </c>
      <c r="E157">
        <v>0.52512913909381198</v>
      </c>
      <c r="F157" t="s">
        <v>21</v>
      </c>
    </row>
    <row r="158" spans="1:6" x14ac:dyDescent="0.2">
      <c r="A158" t="s">
        <v>165</v>
      </c>
      <c r="B158">
        <v>-0.33751466912773298</v>
      </c>
      <c r="C158">
        <v>0.201529410559145</v>
      </c>
      <c r="D158">
        <v>-1.6747663191754301</v>
      </c>
      <c r="E158">
        <v>9.3990566531996098E-2</v>
      </c>
      <c r="F158" t="s">
        <v>28</v>
      </c>
    </row>
    <row r="159" spans="1:6" x14ac:dyDescent="0.2">
      <c r="A159" t="s">
        <v>166</v>
      </c>
      <c r="B159">
        <v>5.8293153471381899E-2</v>
      </c>
      <c r="C159">
        <v>0.22146958837410399</v>
      </c>
      <c r="D159">
        <v>0.263210646208064</v>
      </c>
      <c r="E159">
        <v>0.792390042565421</v>
      </c>
      <c r="F159" t="s">
        <v>21</v>
      </c>
    </row>
    <row r="160" spans="1:6" x14ac:dyDescent="0.2">
      <c r="A160" t="s">
        <v>167</v>
      </c>
      <c r="B160">
        <v>-0.21574342261434201</v>
      </c>
      <c r="C160">
        <v>0.158091715851437</v>
      </c>
      <c r="D160">
        <v>-1.3646725348789399</v>
      </c>
      <c r="E160">
        <v>0.172366284194162</v>
      </c>
      <c r="F160" t="s">
        <v>24</v>
      </c>
    </row>
    <row r="161" spans="1:6" x14ac:dyDescent="0.2">
      <c r="A161" t="s">
        <v>168</v>
      </c>
      <c r="B161">
        <v>-1.8805236526305801E-2</v>
      </c>
      <c r="C161">
        <v>0.15904330311461501</v>
      </c>
      <c r="D161">
        <v>-0.118239725647258</v>
      </c>
      <c r="E161">
        <v>0.90587850992612695</v>
      </c>
      <c r="F161" t="s">
        <v>21</v>
      </c>
    </row>
    <row r="162" spans="1:6" x14ac:dyDescent="0.2">
      <c r="A162" t="s">
        <v>169</v>
      </c>
      <c r="B162">
        <v>-0.111403498425467</v>
      </c>
      <c r="C162">
        <v>0.16649446112362001</v>
      </c>
      <c r="D162">
        <v>-0.66911233967567896</v>
      </c>
      <c r="E162">
        <v>0.50342899472247304</v>
      </c>
      <c r="F162" t="s">
        <v>28</v>
      </c>
    </row>
    <row r="163" spans="1:6" x14ac:dyDescent="0.2">
      <c r="A163" t="s">
        <v>170</v>
      </c>
      <c r="B163">
        <v>-0.14505821625101101</v>
      </c>
      <c r="C163">
        <v>0.17429581674851499</v>
      </c>
      <c r="D163">
        <v>-0.83225299928058905</v>
      </c>
      <c r="E163">
        <v>0.40527281325473902</v>
      </c>
      <c r="F163" t="s">
        <v>24</v>
      </c>
    </row>
    <row r="164" spans="1:6" x14ac:dyDescent="0.2">
      <c r="A164" t="s">
        <v>171</v>
      </c>
      <c r="B164">
        <v>0.153232236009299</v>
      </c>
      <c r="C164">
        <v>0.26611410322600598</v>
      </c>
      <c r="D164">
        <v>0.57581403672980502</v>
      </c>
      <c r="E164">
        <v>0.56474522639008895</v>
      </c>
      <c r="F164" t="s">
        <v>24</v>
      </c>
    </row>
    <row r="165" spans="1:6" x14ac:dyDescent="0.2">
      <c r="A165" t="s">
        <v>172</v>
      </c>
      <c r="B165">
        <v>-0.15234991617950699</v>
      </c>
      <c r="C165">
        <v>0.120689345357216</v>
      </c>
      <c r="D165">
        <v>-1.26233111737065</v>
      </c>
      <c r="E165">
        <v>0.20683952781426901</v>
      </c>
      <c r="F165" t="s">
        <v>21</v>
      </c>
    </row>
    <row r="166" spans="1:6" x14ac:dyDescent="0.2">
      <c r="A166" t="s">
        <v>173</v>
      </c>
      <c r="B166">
        <v>-8.7596121506492403E-2</v>
      </c>
      <c r="C166">
        <v>0.148968812512705</v>
      </c>
      <c r="D166">
        <v>-0.58801651183882098</v>
      </c>
      <c r="E166">
        <v>0.55652565906558005</v>
      </c>
      <c r="F166" t="s">
        <v>28</v>
      </c>
    </row>
    <row r="167" spans="1:6" x14ac:dyDescent="0.2">
      <c r="A167" t="s">
        <v>174</v>
      </c>
      <c r="B167">
        <v>-0.28782906378508699</v>
      </c>
      <c r="C167">
        <v>0.22625581803769301</v>
      </c>
      <c r="D167">
        <v>-1.27213994442846</v>
      </c>
      <c r="E167">
        <v>0.203333312655539</v>
      </c>
      <c r="F167" t="s">
        <v>24</v>
      </c>
    </row>
    <row r="168" spans="1:6" x14ac:dyDescent="0.2">
      <c r="A168" t="s">
        <v>175</v>
      </c>
      <c r="B168">
        <v>5.1910738744948497E-2</v>
      </c>
      <c r="C168">
        <v>0.163338767263183</v>
      </c>
      <c r="D168">
        <v>0.31781027624205199</v>
      </c>
      <c r="E168">
        <v>0.75063107869534396</v>
      </c>
      <c r="F168" t="s">
        <v>24</v>
      </c>
    </row>
    <row r="169" spans="1:6" x14ac:dyDescent="0.2">
      <c r="A169" t="s">
        <v>176</v>
      </c>
      <c r="B169">
        <v>-9.6007686679115301E-2</v>
      </c>
      <c r="C169">
        <v>0.16494947542695501</v>
      </c>
      <c r="D169">
        <v>-0.58204299486621103</v>
      </c>
      <c r="E169">
        <v>0.56054211737039294</v>
      </c>
      <c r="F169" t="s">
        <v>28</v>
      </c>
    </row>
    <row r="170" spans="1:6" x14ac:dyDescent="0.2">
      <c r="A170" t="s">
        <v>177</v>
      </c>
      <c r="B170">
        <v>0.29343933792949001</v>
      </c>
      <c r="C170">
        <v>0.176404846607535</v>
      </c>
      <c r="D170">
        <v>1.66344260700689</v>
      </c>
      <c r="E170">
        <v>9.62343696464035E-2</v>
      </c>
      <c r="F170" t="s">
        <v>21</v>
      </c>
    </row>
    <row r="171" spans="1:6" x14ac:dyDescent="0.2">
      <c r="A171" t="s">
        <v>178</v>
      </c>
      <c r="B171">
        <v>-0.126359220056701</v>
      </c>
      <c r="C171">
        <v>0.18801344821156299</v>
      </c>
      <c r="D171">
        <v>-0.67207543534074698</v>
      </c>
      <c r="E171">
        <v>0.501540876462927</v>
      </c>
      <c r="F171" t="s">
        <v>24</v>
      </c>
    </row>
    <row r="172" spans="1:6" x14ac:dyDescent="0.2">
      <c r="A172" t="s">
        <v>179</v>
      </c>
      <c r="B172">
        <v>-0.26677956977130701</v>
      </c>
      <c r="C172">
        <v>0.16934590584790901</v>
      </c>
      <c r="D172">
        <v>-1.57535293478488</v>
      </c>
      <c r="E172">
        <v>0.115185601020865</v>
      </c>
      <c r="F172" t="s">
        <v>21</v>
      </c>
    </row>
    <row r="173" spans="1:6" x14ac:dyDescent="0.2">
      <c r="A173" t="s">
        <v>180</v>
      </c>
      <c r="B173">
        <v>-5.2025760824961402E-2</v>
      </c>
      <c r="C173">
        <v>0.15230085193138701</v>
      </c>
      <c r="D173">
        <v>-0.34159861987114398</v>
      </c>
      <c r="E173">
        <v>0.73265538098223404</v>
      </c>
      <c r="F173" t="s">
        <v>21</v>
      </c>
    </row>
    <row r="174" spans="1:6" x14ac:dyDescent="0.2">
      <c r="A174" t="s">
        <v>181</v>
      </c>
      <c r="B174">
        <v>-1.31882337958761E-2</v>
      </c>
      <c r="C174">
        <v>0.206239863633983</v>
      </c>
      <c r="D174">
        <v>-6.3946094433428705E-2</v>
      </c>
      <c r="E174">
        <v>0.94901357756504401</v>
      </c>
      <c r="F174" t="s">
        <v>24</v>
      </c>
    </row>
    <row r="175" spans="1:6" x14ac:dyDescent="0.2">
      <c r="A175" t="s">
        <v>182</v>
      </c>
      <c r="B175">
        <v>0.34553397000441699</v>
      </c>
      <c r="C175">
        <v>0.26768995941364399</v>
      </c>
      <c r="D175">
        <v>1.2907991422662399</v>
      </c>
      <c r="E175">
        <v>0.19678333410014201</v>
      </c>
      <c r="F175" t="s">
        <v>28</v>
      </c>
    </row>
    <row r="176" spans="1:6" x14ac:dyDescent="0.2">
      <c r="A176" t="s">
        <v>183</v>
      </c>
      <c r="B176">
        <v>-5.5853016349158999E-2</v>
      </c>
      <c r="C176">
        <v>0.16433074483197799</v>
      </c>
      <c r="D176">
        <v>-0.33988172089322999</v>
      </c>
      <c r="E176">
        <v>0.73394799448748604</v>
      </c>
      <c r="F176" t="s">
        <v>21</v>
      </c>
    </row>
    <row r="177" spans="1:6" x14ac:dyDescent="0.2">
      <c r="A177" t="s">
        <v>184</v>
      </c>
      <c r="B177">
        <v>0.14087570185355899</v>
      </c>
      <c r="C177">
        <v>0.163985260891642</v>
      </c>
      <c r="D177">
        <v>0.85907538938299399</v>
      </c>
      <c r="E177">
        <v>0.39030582396737901</v>
      </c>
      <c r="F177" t="s">
        <v>28</v>
      </c>
    </row>
    <row r="178" spans="1:6" x14ac:dyDescent="0.2">
      <c r="A178" t="s">
        <v>185</v>
      </c>
      <c r="B178">
        <v>0.11165371800353401</v>
      </c>
      <c r="C178">
        <v>0.20142868301641001</v>
      </c>
      <c r="D178">
        <v>0.55430893123814695</v>
      </c>
      <c r="E178">
        <v>0.57937159238723901</v>
      </c>
      <c r="F178" t="s">
        <v>28</v>
      </c>
    </row>
    <row r="179" spans="1:6" x14ac:dyDescent="0.2">
      <c r="A179" t="s">
        <v>186</v>
      </c>
      <c r="B179">
        <v>0.100325997175713</v>
      </c>
      <c r="C179">
        <v>0.149927182458828</v>
      </c>
      <c r="D179">
        <v>0.66916482742056305</v>
      </c>
      <c r="E179">
        <v>0.50339551630628199</v>
      </c>
      <c r="F179" t="s">
        <v>24</v>
      </c>
    </row>
    <row r="180" spans="1:6" x14ac:dyDescent="0.2">
      <c r="A180" t="s">
        <v>187</v>
      </c>
      <c r="B180">
        <v>2.4786113840396001E-2</v>
      </c>
      <c r="C180">
        <v>0.135920821283112</v>
      </c>
      <c r="D180">
        <v>0.182357004662064</v>
      </c>
      <c r="E180">
        <v>0.85530380386415605</v>
      </c>
      <c r="F180" t="s">
        <v>28</v>
      </c>
    </row>
    <row r="181" spans="1:6" x14ac:dyDescent="0.2">
      <c r="A181" t="s">
        <v>188</v>
      </c>
      <c r="B181">
        <v>0.109186548284479</v>
      </c>
      <c r="C181">
        <v>0.16035552877151599</v>
      </c>
      <c r="D181">
        <v>0.68090292315430201</v>
      </c>
      <c r="E181">
        <v>0.495938200910715</v>
      </c>
      <c r="F181" t="s">
        <v>24</v>
      </c>
    </row>
    <row r="182" spans="1:6" x14ac:dyDescent="0.2">
      <c r="A182" t="s">
        <v>189</v>
      </c>
      <c r="B182">
        <v>7.8570786687531396E-2</v>
      </c>
      <c r="C182">
        <v>0.17691601634673601</v>
      </c>
      <c r="D182">
        <v>0.44411347434785797</v>
      </c>
      <c r="E182">
        <v>0.65696376507922605</v>
      </c>
      <c r="F182" t="s">
        <v>21</v>
      </c>
    </row>
    <row r="183" spans="1:6" x14ac:dyDescent="0.2">
      <c r="A183" t="s">
        <v>190</v>
      </c>
      <c r="B183">
        <v>5.7153439705729297E-3</v>
      </c>
      <c r="C183">
        <v>0.13202463612617299</v>
      </c>
      <c r="D183">
        <v>4.3289980857140101E-2</v>
      </c>
      <c r="E183">
        <v>0.96547066745558197</v>
      </c>
      <c r="F183" t="s">
        <v>28</v>
      </c>
    </row>
    <row r="184" spans="1:6" x14ac:dyDescent="0.2">
      <c r="A184" t="s">
        <v>191</v>
      </c>
      <c r="B184">
        <v>-0.23552279998897299</v>
      </c>
      <c r="C184">
        <v>0.15421254668964901</v>
      </c>
      <c r="D184">
        <v>-1.5272609463026401</v>
      </c>
      <c r="E184">
        <v>0.126706733749336</v>
      </c>
      <c r="F184" t="s">
        <v>28</v>
      </c>
    </row>
    <row r="185" spans="1:6" x14ac:dyDescent="0.2">
      <c r="A185" t="s">
        <v>192</v>
      </c>
      <c r="B185">
        <v>-0.23061597343033999</v>
      </c>
      <c r="C185">
        <v>0.156467697694051</v>
      </c>
      <c r="D185">
        <v>-1.4738887120412201</v>
      </c>
      <c r="E185">
        <v>0.140522104538886</v>
      </c>
      <c r="F185" t="s">
        <v>28</v>
      </c>
    </row>
    <row r="186" spans="1:6" x14ac:dyDescent="0.2">
      <c r="A186" t="s">
        <v>193</v>
      </c>
      <c r="B186">
        <v>4.2780175174462698E-2</v>
      </c>
      <c r="C186">
        <v>0.15776440865935801</v>
      </c>
      <c r="D186">
        <v>0.27116493217955701</v>
      </c>
      <c r="E186">
        <v>0.78626605828285101</v>
      </c>
      <c r="F186" t="s">
        <v>21</v>
      </c>
    </row>
    <row r="187" spans="1:6" x14ac:dyDescent="0.2">
      <c r="A187" t="s">
        <v>194</v>
      </c>
      <c r="B187">
        <v>-0.16725961294327499</v>
      </c>
      <c r="C187">
        <v>0.229312251020069</v>
      </c>
      <c r="D187">
        <v>-0.72939676009127297</v>
      </c>
      <c r="E187">
        <v>0.46576472318177797</v>
      </c>
      <c r="F187" t="s">
        <v>21</v>
      </c>
    </row>
    <row r="188" spans="1:6" x14ac:dyDescent="0.2">
      <c r="A188" t="s">
        <v>195</v>
      </c>
      <c r="B188">
        <v>-0.22377282327332601</v>
      </c>
      <c r="C188">
        <v>0.24897455791467701</v>
      </c>
      <c r="D188">
        <v>-0.898777871713351</v>
      </c>
      <c r="E188">
        <v>0.36877823994008602</v>
      </c>
      <c r="F188" t="s">
        <v>21</v>
      </c>
    </row>
    <row r="189" spans="1:6" x14ac:dyDescent="0.2">
      <c r="A189" t="s">
        <v>196</v>
      </c>
      <c r="B189">
        <v>-0.33598300043625901</v>
      </c>
      <c r="C189">
        <v>0.25126852150510698</v>
      </c>
      <c r="D189">
        <v>-1.33714720182102</v>
      </c>
      <c r="E189">
        <v>0.18118478327853799</v>
      </c>
      <c r="F189" t="s">
        <v>21</v>
      </c>
    </row>
    <row r="190" spans="1:6" x14ac:dyDescent="0.2">
      <c r="A190" t="s">
        <v>197</v>
      </c>
      <c r="B190">
        <v>-6.6499333279449596E-2</v>
      </c>
      <c r="C190">
        <v>0.15034497777415401</v>
      </c>
      <c r="D190">
        <v>-0.44231163730220402</v>
      </c>
      <c r="E190">
        <v>0.65826691615355903</v>
      </c>
      <c r="F190" t="s">
        <v>21</v>
      </c>
    </row>
    <row r="191" spans="1:6" x14ac:dyDescent="0.2">
      <c r="A191" t="s">
        <v>198</v>
      </c>
      <c r="B191">
        <v>8.0649795273441294E-2</v>
      </c>
      <c r="C191">
        <v>0.17113807240227899</v>
      </c>
      <c r="D191">
        <v>0.47125571850467701</v>
      </c>
      <c r="E191">
        <v>0.63746157818918703</v>
      </c>
      <c r="F191" t="s">
        <v>24</v>
      </c>
    </row>
    <row r="192" spans="1:6" x14ac:dyDescent="0.2">
      <c r="A192" t="s">
        <v>199</v>
      </c>
      <c r="B192">
        <v>0.25297106518460599</v>
      </c>
      <c r="C192">
        <v>0.20819156684253001</v>
      </c>
      <c r="D192">
        <v>1.21508795491196</v>
      </c>
      <c r="E192">
        <v>0.22434215955543199</v>
      </c>
      <c r="F192" t="s">
        <v>28</v>
      </c>
    </row>
    <row r="193" spans="1:6" x14ac:dyDescent="0.2">
      <c r="A193" t="s">
        <v>200</v>
      </c>
      <c r="B193">
        <v>-0.235606983680275</v>
      </c>
      <c r="C193">
        <v>0.18291764471792199</v>
      </c>
      <c r="D193">
        <v>-1.28804951563642</v>
      </c>
      <c r="E193">
        <v>0.19773871359756701</v>
      </c>
      <c r="F193" t="s">
        <v>24</v>
      </c>
    </row>
    <row r="194" spans="1:6" x14ac:dyDescent="0.2">
      <c r="A194" t="s">
        <v>201</v>
      </c>
      <c r="B194">
        <v>-8.2195474577225897E-2</v>
      </c>
      <c r="C194">
        <v>0.23354473829623401</v>
      </c>
      <c r="D194">
        <v>-0.35194744774325498</v>
      </c>
      <c r="E194">
        <v>0.72488015947649997</v>
      </c>
      <c r="F194" t="s">
        <v>28</v>
      </c>
    </row>
    <row r="195" spans="1:6" x14ac:dyDescent="0.2">
      <c r="A195" t="s">
        <v>202</v>
      </c>
      <c r="B195">
        <v>2.1458026588412098E-2</v>
      </c>
      <c r="C195">
        <v>0.307483673002443</v>
      </c>
      <c r="D195">
        <v>6.9785905634870998E-2</v>
      </c>
      <c r="E195">
        <v>0.94436453304857804</v>
      </c>
      <c r="F195" t="s">
        <v>28</v>
      </c>
    </row>
    <row r="196" spans="1:6" x14ac:dyDescent="0.2">
      <c r="A196" t="s">
        <v>203</v>
      </c>
      <c r="B196">
        <v>0.17853913387100301</v>
      </c>
      <c r="C196">
        <v>0.20251890046604901</v>
      </c>
      <c r="D196">
        <v>0.88159245117437202</v>
      </c>
      <c r="E196">
        <v>0.37800433853683402</v>
      </c>
      <c r="F196" t="s">
        <v>21</v>
      </c>
    </row>
    <row r="197" spans="1:6" x14ac:dyDescent="0.2">
      <c r="A197" t="s">
        <v>204</v>
      </c>
      <c r="B197">
        <v>-7.1572837101592707E-2</v>
      </c>
      <c r="C197">
        <v>0.14879681960223901</v>
      </c>
      <c r="D197">
        <v>-0.48101053028498802</v>
      </c>
      <c r="E197">
        <v>0.63051254083086095</v>
      </c>
      <c r="F197" t="s">
        <v>21</v>
      </c>
    </row>
    <row r="198" spans="1:6" x14ac:dyDescent="0.2">
      <c r="A198" t="s">
        <v>205</v>
      </c>
      <c r="B198">
        <v>-7.6480155273964998E-2</v>
      </c>
      <c r="C198">
        <v>0.129932001699433</v>
      </c>
      <c r="D198">
        <v>-0.588616770877462</v>
      </c>
      <c r="E198">
        <v>0.55612283555631903</v>
      </c>
      <c r="F198" t="s">
        <v>28</v>
      </c>
    </row>
    <row r="199" spans="1:6" x14ac:dyDescent="0.2">
      <c r="A199" t="s">
        <v>206</v>
      </c>
      <c r="B199">
        <v>-0.27765670811029203</v>
      </c>
      <c r="C199">
        <v>0.151550574631654</v>
      </c>
      <c r="D199">
        <v>-1.8321059407735001</v>
      </c>
      <c r="E199">
        <v>6.6945597805674897E-2</v>
      </c>
      <c r="F199" t="s">
        <v>21</v>
      </c>
    </row>
    <row r="200" spans="1:6" x14ac:dyDescent="0.2">
      <c r="A200" t="s">
        <v>207</v>
      </c>
      <c r="B200">
        <v>0.23530374544879801</v>
      </c>
      <c r="C200">
        <v>0.23831016278838699</v>
      </c>
      <c r="D200">
        <v>0.98738443503872797</v>
      </c>
      <c r="E200">
        <v>0.323462216464869</v>
      </c>
      <c r="F200" t="s">
        <v>24</v>
      </c>
    </row>
    <row r="201" spans="1:6" x14ac:dyDescent="0.2">
      <c r="A201" t="s">
        <v>208</v>
      </c>
      <c r="B201">
        <v>1.43772376953939E-2</v>
      </c>
      <c r="C201">
        <v>0.15186315885704699</v>
      </c>
      <c r="D201">
        <v>9.4672320815660099E-2</v>
      </c>
      <c r="E201">
        <v>0.92457573955726202</v>
      </c>
      <c r="F201" t="s">
        <v>21</v>
      </c>
    </row>
    <row r="202" spans="1:6" x14ac:dyDescent="0.2">
      <c r="A202" t="s">
        <v>209</v>
      </c>
      <c r="B202">
        <v>-0.46364552175938001</v>
      </c>
      <c r="C202">
        <v>0.15294004698468799</v>
      </c>
      <c r="D202">
        <v>-3.0315507998097999</v>
      </c>
      <c r="E202">
        <v>2.4350957583982101E-3</v>
      </c>
      <c r="F202" t="s">
        <v>21</v>
      </c>
    </row>
    <row r="203" spans="1:6" x14ac:dyDescent="0.2">
      <c r="A203" t="s">
        <v>210</v>
      </c>
      <c r="B203">
        <v>-0.15425744928426799</v>
      </c>
      <c r="C203">
        <v>0.172521361516003</v>
      </c>
      <c r="D203">
        <v>-0.894135357666761</v>
      </c>
      <c r="E203">
        <v>0.37125668370683601</v>
      </c>
      <c r="F203" t="s">
        <v>28</v>
      </c>
    </row>
    <row r="204" spans="1:6" x14ac:dyDescent="0.2">
      <c r="A204" t="s">
        <v>211</v>
      </c>
      <c r="B204">
        <v>3.3162766284222302E-2</v>
      </c>
      <c r="C204">
        <v>0.16873025361146901</v>
      </c>
      <c r="D204">
        <v>0.19654309511432</v>
      </c>
      <c r="E204">
        <v>0.84418644360365303</v>
      </c>
      <c r="F204" t="s">
        <v>24</v>
      </c>
    </row>
    <row r="205" spans="1:6" x14ac:dyDescent="0.2">
      <c r="A205" t="s">
        <v>212</v>
      </c>
      <c r="B205">
        <v>-7.0284692836691004E-2</v>
      </c>
      <c r="C205">
        <v>0.20418173024855599</v>
      </c>
      <c r="D205">
        <v>-0.34422615946652702</v>
      </c>
      <c r="E205">
        <v>0.730678635883519</v>
      </c>
      <c r="F205" t="s">
        <v>21</v>
      </c>
    </row>
    <row r="206" spans="1:6" x14ac:dyDescent="0.2">
      <c r="A206" t="s">
        <v>213</v>
      </c>
      <c r="B206">
        <v>-0.416860012808842</v>
      </c>
      <c r="C206">
        <v>0.14822109962476099</v>
      </c>
      <c r="D206">
        <v>-2.8124201875722998</v>
      </c>
      <c r="E206">
        <v>4.9202320255085901E-3</v>
      </c>
      <c r="F206" t="s">
        <v>21</v>
      </c>
    </row>
    <row r="207" spans="1:6" x14ac:dyDescent="0.2">
      <c r="A207" t="s">
        <v>214</v>
      </c>
      <c r="B207">
        <v>2.0956774403203701E-2</v>
      </c>
      <c r="C207">
        <v>0.21421249029945399</v>
      </c>
      <c r="D207">
        <v>9.7831710811575698E-2</v>
      </c>
      <c r="E207">
        <v>0.92206658353971804</v>
      </c>
      <c r="F207" t="s">
        <v>21</v>
      </c>
    </row>
    <row r="208" spans="1:6" x14ac:dyDescent="0.2">
      <c r="A208" t="s">
        <v>215</v>
      </c>
      <c r="B208">
        <v>6.7956529527947798E-3</v>
      </c>
      <c r="C208">
        <v>0.28936888388517401</v>
      </c>
      <c r="D208">
        <v>2.3484394249837202E-2</v>
      </c>
      <c r="E208">
        <v>0.98126404363973496</v>
      </c>
      <c r="F208" t="s">
        <v>24</v>
      </c>
    </row>
    <row r="209" spans="1:6" x14ac:dyDescent="0.2">
      <c r="A209" t="s">
        <v>216</v>
      </c>
      <c r="B209">
        <v>-0.153703491114831</v>
      </c>
      <c r="C209">
        <v>0.16225587525414201</v>
      </c>
      <c r="D209">
        <v>-0.94729075834132304</v>
      </c>
      <c r="E209">
        <v>0.34349830846812202</v>
      </c>
      <c r="F209" t="s">
        <v>28</v>
      </c>
    </row>
    <row r="210" spans="1:6" x14ac:dyDescent="0.2">
      <c r="A210" t="s">
        <v>217</v>
      </c>
      <c r="B210">
        <v>-0.23435529324056401</v>
      </c>
      <c r="C210">
        <v>0.150927424117972</v>
      </c>
      <c r="D210">
        <v>-1.55276812421698</v>
      </c>
      <c r="E210">
        <v>0.12048914388726301</v>
      </c>
      <c r="F210" t="s">
        <v>28</v>
      </c>
    </row>
    <row r="211" spans="1:6" x14ac:dyDescent="0.2">
      <c r="A211" t="s">
        <v>218</v>
      </c>
      <c r="B211">
        <v>3.5946356718207298E-2</v>
      </c>
      <c r="C211">
        <v>0.189657226432771</v>
      </c>
      <c r="D211">
        <v>0.18953328272439601</v>
      </c>
      <c r="E211">
        <v>0.84967616086331499</v>
      </c>
      <c r="F211" t="s">
        <v>21</v>
      </c>
    </row>
    <row r="212" spans="1:6" x14ac:dyDescent="0.2">
      <c r="A212" t="s">
        <v>219</v>
      </c>
      <c r="B212">
        <v>-0.26782593393977</v>
      </c>
      <c r="C212">
        <v>0.176191759787135</v>
      </c>
      <c r="D212">
        <v>-1.5200820643561399</v>
      </c>
      <c r="E212">
        <v>0.12850094513603399</v>
      </c>
      <c r="F212" t="s">
        <v>24</v>
      </c>
    </row>
    <row r="213" spans="1:6" x14ac:dyDescent="0.2">
      <c r="A213" t="s">
        <v>220</v>
      </c>
      <c r="B213">
        <v>-0.32721666873580102</v>
      </c>
      <c r="C213">
        <v>0.170621048649926</v>
      </c>
      <c r="D213">
        <v>-1.9177977824246699</v>
      </c>
      <c r="E213">
        <v>5.5146189748898899E-2</v>
      </c>
      <c r="F213" t="s">
        <v>28</v>
      </c>
    </row>
    <row r="214" spans="1:6" x14ac:dyDescent="0.2">
      <c r="A214" t="s">
        <v>221</v>
      </c>
      <c r="B214">
        <v>-1.87397564964654E-2</v>
      </c>
      <c r="C214">
        <v>0.15909056641698399</v>
      </c>
      <c r="D214">
        <v>-0.11779300884093701</v>
      </c>
      <c r="E214">
        <v>0.90623246179855399</v>
      </c>
      <c r="F214" t="s">
        <v>24</v>
      </c>
    </row>
    <row r="215" spans="1:6" x14ac:dyDescent="0.2">
      <c r="A215" t="s">
        <v>222</v>
      </c>
      <c r="B215">
        <v>4.87009688718145E-2</v>
      </c>
      <c r="C215">
        <v>0.195767246880417</v>
      </c>
      <c r="D215">
        <v>0.24876974901508001</v>
      </c>
      <c r="E215">
        <v>0.803540604142849</v>
      </c>
      <c r="F215" t="s">
        <v>24</v>
      </c>
    </row>
    <row r="216" spans="1:6" x14ac:dyDescent="0.2">
      <c r="A216" t="s">
        <v>223</v>
      </c>
      <c r="B216">
        <v>0.136802310044317</v>
      </c>
      <c r="C216">
        <v>0.15437710824839701</v>
      </c>
      <c r="D216">
        <v>0.88615670805414104</v>
      </c>
      <c r="E216">
        <v>0.37554022854715702</v>
      </c>
      <c r="F216" t="s">
        <v>28</v>
      </c>
    </row>
    <row r="217" spans="1:6" x14ac:dyDescent="0.2">
      <c r="A217" t="s">
        <v>224</v>
      </c>
      <c r="B217">
        <v>0.47359838429453299</v>
      </c>
      <c r="C217">
        <v>0.193638980508233</v>
      </c>
      <c r="D217">
        <v>2.4457801990668799</v>
      </c>
      <c r="E217">
        <v>1.4459643150865399E-2</v>
      </c>
      <c r="F217" t="s">
        <v>24</v>
      </c>
    </row>
    <row r="218" spans="1:6" x14ac:dyDescent="0.2">
      <c r="A218" t="s">
        <v>225</v>
      </c>
      <c r="B218">
        <v>-6.0405108012279503E-2</v>
      </c>
      <c r="C218">
        <v>0.15126840337936201</v>
      </c>
      <c r="D218">
        <v>-0.3993240271122</v>
      </c>
      <c r="E218">
        <v>0.68965732265457103</v>
      </c>
      <c r="F218" t="s">
        <v>21</v>
      </c>
    </row>
    <row r="219" spans="1:6" x14ac:dyDescent="0.2">
      <c r="A219" t="s">
        <v>226</v>
      </c>
      <c r="B219">
        <v>0.22479806369416899</v>
      </c>
      <c r="C219">
        <v>0.14965013746429101</v>
      </c>
      <c r="D219">
        <v>1.50215741531015</v>
      </c>
      <c r="E219">
        <v>0.13306703965005801</v>
      </c>
      <c r="F219" t="s">
        <v>21</v>
      </c>
    </row>
    <row r="220" spans="1:6" x14ac:dyDescent="0.2">
      <c r="A220" t="s">
        <v>227</v>
      </c>
      <c r="B220">
        <v>0.291227154605529</v>
      </c>
      <c r="C220">
        <v>0.15904470437751</v>
      </c>
      <c r="D220">
        <v>1.83110249250594</v>
      </c>
      <c r="E220">
        <v>6.70952103700823E-2</v>
      </c>
      <c r="F220" t="s">
        <v>28</v>
      </c>
    </row>
    <row r="221" spans="1:6" x14ac:dyDescent="0.2">
      <c r="A221" t="s">
        <v>228</v>
      </c>
      <c r="B221">
        <v>8.5985680489790606E-2</v>
      </c>
      <c r="C221">
        <v>0.17232000098629699</v>
      </c>
      <c r="D221">
        <v>0.49898839367247</v>
      </c>
      <c r="E221">
        <v>0.61779123832761695</v>
      </c>
      <c r="F221" t="s">
        <v>24</v>
      </c>
    </row>
    <row r="222" spans="1:6" x14ac:dyDescent="0.2">
      <c r="A222" t="s">
        <v>229</v>
      </c>
      <c r="B222">
        <v>-0.156902109549798</v>
      </c>
      <c r="C222">
        <v>0.17674833638131901</v>
      </c>
      <c r="D222">
        <v>-0.88771477436311197</v>
      </c>
      <c r="E222">
        <v>0.37470135033698199</v>
      </c>
      <c r="F222" t="s">
        <v>21</v>
      </c>
    </row>
    <row r="223" spans="1:6" x14ac:dyDescent="0.2">
      <c r="A223" t="s">
        <v>230</v>
      </c>
      <c r="B223">
        <v>-0.17085098166753801</v>
      </c>
      <c r="C223">
        <v>0.13708132581068</v>
      </c>
      <c r="D223">
        <v>-1.24634760174042</v>
      </c>
      <c r="E223">
        <v>0.212646591511234</v>
      </c>
      <c r="F223" t="s">
        <v>21</v>
      </c>
    </row>
    <row r="224" spans="1:6" x14ac:dyDescent="0.2">
      <c r="A224" t="s">
        <v>231</v>
      </c>
      <c r="B224">
        <v>-8.5605379478204402E-2</v>
      </c>
      <c r="C224">
        <v>0.203014864676413</v>
      </c>
      <c r="D224">
        <v>-0.42167049991463101</v>
      </c>
      <c r="E224">
        <v>0.67326857672847196</v>
      </c>
      <c r="F224" t="s">
        <v>21</v>
      </c>
    </row>
    <row r="225" spans="1:6" x14ac:dyDescent="0.2">
      <c r="A225" t="s">
        <v>232</v>
      </c>
      <c r="B225">
        <v>1.70965477177321E-2</v>
      </c>
      <c r="C225">
        <v>0.13363863551810701</v>
      </c>
      <c r="D225">
        <v>0.12793117537791401</v>
      </c>
      <c r="E225">
        <v>0.89820430131058904</v>
      </c>
      <c r="F225" t="s">
        <v>21</v>
      </c>
    </row>
    <row r="226" spans="1:6" x14ac:dyDescent="0.2">
      <c r="A226" t="s">
        <v>233</v>
      </c>
      <c r="B226">
        <v>-0.16827334218190401</v>
      </c>
      <c r="C226">
        <v>0.186249729267398</v>
      </c>
      <c r="D226">
        <v>-0.90348234514915404</v>
      </c>
      <c r="E226">
        <v>0.36627724624328101</v>
      </c>
      <c r="F226" t="s">
        <v>21</v>
      </c>
    </row>
    <row r="227" spans="1:6" x14ac:dyDescent="0.2">
      <c r="A227" t="s">
        <v>234</v>
      </c>
      <c r="B227">
        <v>-0.120519465046188</v>
      </c>
      <c r="C227">
        <v>0.168427974688902</v>
      </c>
      <c r="D227">
        <v>-0.71555491460843101</v>
      </c>
      <c r="E227">
        <v>0.47427181893779602</v>
      </c>
      <c r="F227" t="s">
        <v>28</v>
      </c>
    </row>
    <row r="228" spans="1:6" x14ac:dyDescent="0.2">
      <c r="A228" t="s">
        <v>235</v>
      </c>
      <c r="B228">
        <v>0.150648019824245</v>
      </c>
      <c r="C228">
        <v>0.149926617312542</v>
      </c>
      <c r="D228">
        <v>1.0048117040498501</v>
      </c>
      <c r="E228">
        <v>0.31499567346562901</v>
      </c>
      <c r="F228" t="s">
        <v>21</v>
      </c>
    </row>
    <row r="229" spans="1:6" x14ac:dyDescent="0.2">
      <c r="A229" t="s">
        <v>236</v>
      </c>
      <c r="B229">
        <v>-5.0932688814846201E-2</v>
      </c>
      <c r="C229">
        <v>0.18875563059971401</v>
      </c>
      <c r="D229">
        <v>-0.26983401053003198</v>
      </c>
      <c r="E229">
        <v>0.787289821955096</v>
      </c>
      <c r="F229" t="s">
        <v>28</v>
      </c>
    </row>
    <row r="230" spans="1:6" x14ac:dyDescent="0.2">
      <c r="A230" t="s">
        <v>237</v>
      </c>
      <c r="B230">
        <v>-0.21777791213032399</v>
      </c>
      <c r="C230">
        <v>0.154104523310932</v>
      </c>
      <c r="D230">
        <v>-1.4131831269541699</v>
      </c>
      <c r="E230">
        <v>0.157612315334904</v>
      </c>
      <c r="F230" t="s">
        <v>21</v>
      </c>
    </row>
    <row r="231" spans="1:6" x14ac:dyDescent="0.2">
      <c r="A231" t="s">
        <v>238</v>
      </c>
      <c r="B231">
        <v>0.16457600060930799</v>
      </c>
      <c r="C231">
        <v>0.12997164681377399</v>
      </c>
      <c r="D231">
        <v>1.2662454053930401</v>
      </c>
      <c r="E231">
        <v>0.20543511916218299</v>
      </c>
      <c r="F231" t="s">
        <v>24</v>
      </c>
    </row>
    <row r="232" spans="1:6" x14ac:dyDescent="0.2">
      <c r="A232" t="s">
        <v>239</v>
      </c>
      <c r="B232">
        <v>-0.127482527024121</v>
      </c>
      <c r="C232">
        <v>0.24284188873496801</v>
      </c>
      <c r="D232">
        <v>-0.52496102582718795</v>
      </c>
      <c r="E232">
        <v>0.59961418417496903</v>
      </c>
      <c r="F232" t="s">
        <v>28</v>
      </c>
    </row>
    <row r="233" spans="1:6" x14ac:dyDescent="0.2">
      <c r="A233" t="s">
        <v>240</v>
      </c>
      <c r="B233">
        <v>-0.12182722127362799</v>
      </c>
      <c r="C233">
        <v>0.229505241554599</v>
      </c>
      <c r="D233">
        <v>-0.53082544193068304</v>
      </c>
      <c r="E233">
        <v>0.59554369775076998</v>
      </c>
      <c r="F233" t="s">
        <v>28</v>
      </c>
    </row>
    <row r="234" spans="1:6" x14ac:dyDescent="0.2">
      <c r="A234" t="s">
        <v>241</v>
      </c>
      <c r="B234">
        <v>-0.13493708019980499</v>
      </c>
      <c r="C234">
        <v>0.166004907243268</v>
      </c>
      <c r="D234">
        <v>-0.81284994787572296</v>
      </c>
      <c r="E234">
        <v>0.41631057828157297</v>
      </c>
      <c r="F234" t="s">
        <v>28</v>
      </c>
    </row>
    <row r="235" spans="1:6" x14ac:dyDescent="0.2">
      <c r="A235" t="s">
        <v>242</v>
      </c>
      <c r="B235">
        <v>-0.19067765428588401</v>
      </c>
      <c r="C235">
        <v>0.210784182093366</v>
      </c>
      <c r="D235">
        <v>-0.90461083176262302</v>
      </c>
      <c r="E235">
        <v>0.36567889689307997</v>
      </c>
      <c r="F235" t="s">
        <v>28</v>
      </c>
    </row>
    <row r="236" spans="1:6" x14ac:dyDescent="0.2">
      <c r="A236" t="s">
        <v>243</v>
      </c>
      <c r="B236">
        <v>0.177542586148835</v>
      </c>
      <c r="C236">
        <v>0.14283394219060999</v>
      </c>
      <c r="D236">
        <v>1.2429999720368099</v>
      </c>
      <c r="E236">
        <v>0.21387760869171299</v>
      </c>
      <c r="F236" t="s">
        <v>21</v>
      </c>
    </row>
    <row r="237" spans="1:6" x14ac:dyDescent="0.2">
      <c r="A237" t="s">
        <v>244</v>
      </c>
      <c r="B237">
        <v>-0.118626656094533</v>
      </c>
      <c r="C237">
        <v>0.17609143912196301</v>
      </c>
      <c r="D237">
        <v>-0.67366509516894002</v>
      </c>
      <c r="E237">
        <v>0.50052947475631404</v>
      </c>
      <c r="F237" t="s">
        <v>24</v>
      </c>
    </row>
    <row r="238" spans="1:6" x14ac:dyDescent="0.2">
      <c r="A238" t="s">
        <v>245</v>
      </c>
      <c r="B238">
        <v>-0.151009990033798</v>
      </c>
      <c r="C238">
        <v>0.24595559599807601</v>
      </c>
      <c r="D238">
        <v>-0.61397257265486105</v>
      </c>
      <c r="E238">
        <v>0.53923813134250198</v>
      </c>
      <c r="F238" t="s">
        <v>21</v>
      </c>
    </row>
    <row r="239" spans="1:6" x14ac:dyDescent="0.2">
      <c r="A239" t="s">
        <v>246</v>
      </c>
      <c r="B239">
        <v>-0.38509309081287302</v>
      </c>
      <c r="C239">
        <v>0.179358358930747</v>
      </c>
      <c r="D239">
        <v>-2.1470596247012002</v>
      </c>
      <c r="E239">
        <v>3.1796566635299499E-2</v>
      </c>
      <c r="F239" t="s">
        <v>21</v>
      </c>
    </row>
    <row r="240" spans="1:6" x14ac:dyDescent="0.2">
      <c r="A240" t="s">
        <v>247</v>
      </c>
      <c r="B240">
        <v>-0.108881930817011</v>
      </c>
      <c r="C240">
        <v>0.23604454788795901</v>
      </c>
      <c r="D240">
        <v>-0.46127704194503499</v>
      </c>
      <c r="E240">
        <v>0.64460321561309497</v>
      </c>
      <c r="F240" t="s">
        <v>28</v>
      </c>
    </row>
    <row r="241" spans="1:6" x14ac:dyDescent="0.2">
      <c r="A241" t="s">
        <v>248</v>
      </c>
      <c r="B241">
        <v>-5.96306119971775E-2</v>
      </c>
      <c r="C241">
        <v>0.144213318102143</v>
      </c>
      <c r="D241">
        <v>-0.41348893973122802</v>
      </c>
      <c r="E241">
        <v>0.67925139508536803</v>
      </c>
      <c r="F241" t="s">
        <v>24</v>
      </c>
    </row>
    <row r="242" spans="1:6" x14ac:dyDescent="0.2">
      <c r="A242" t="s">
        <v>249</v>
      </c>
      <c r="B242">
        <v>-0.10193212073512201</v>
      </c>
      <c r="C242">
        <v>0.14823263670869499</v>
      </c>
      <c r="D242">
        <v>-0.68764964989078503</v>
      </c>
      <c r="E242">
        <v>0.49167877795128501</v>
      </c>
      <c r="F242" t="s">
        <v>28</v>
      </c>
    </row>
    <row r="243" spans="1:6" x14ac:dyDescent="0.2">
      <c r="A243" t="s">
        <v>250</v>
      </c>
      <c r="B243">
        <v>0.271717521662169</v>
      </c>
      <c r="C243">
        <v>0.194119646460646</v>
      </c>
      <c r="D243">
        <v>1.39974251249862</v>
      </c>
      <c r="E243">
        <v>0.161600832370942</v>
      </c>
      <c r="F243" t="s">
        <v>28</v>
      </c>
    </row>
    <row r="244" spans="1:6" x14ac:dyDescent="0.2">
      <c r="A244" t="s">
        <v>251</v>
      </c>
      <c r="B244">
        <v>-0.21303251486410299</v>
      </c>
      <c r="C244">
        <v>0.19464689479332001</v>
      </c>
      <c r="D244">
        <v>-1.0944562721655799</v>
      </c>
      <c r="E244">
        <v>0.27376374823059701</v>
      </c>
      <c r="F244" t="s">
        <v>21</v>
      </c>
    </row>
    <row r="245" spans="1:6" x14ac:dyDescent="0.2">
      <c r="A245" t="s">
        <v>252</v>
      </c>
      <c r="B245">
        <v>-4.68449763046314E-2</v>
      </c>
      <c r="C245">
        <v>0.179716496169363</v>
      </c>
      <c r="D245">
        <v>-0.26066041405840201</v>
      </c>
      <c r="E245">
        <v>0.794356194286993</v>
      </c>
      <c r="F245" t="s">
        <v>21</v>
      </c>
    </row>
    <row r="246" spans="1:6" x14ac:dyDescent="0.2">
      <c r="A246" t="s">
        <v>253</v>
      </c>
      <c r="B246">
        <v>0.146026593162636</v>
      </c>
      <c r="C246">
        <v>0.22841533965021399</v>
      </c>
      <c r="D246">
        <v>0.63930291803630801</v>
      </c>
      <c r="E246">
        <v>0.52263079717343197</v>
      </c>
      <c r="F246" t="s">
        <v>28</v>
      </c>
    </row>
    <row r="247" spans="1:6" x14ac:dyDescent="0.2">
      <c r="A247" t="s">
        <v>254</v>
      </c>
      <c r="B247">
        <v>-5.6817779979404702E-2</v>
      </c>
      <c r="C247">
        <v>0.13548954131448401</v>
      </c>
      <c r="D247">
        <v>-0.41935177747428798</v>
      </c>
      <c r="E247">
        <v>0.67496207934557495</v>
      </c>
      <c r="F247" t="s">
        <v>28</v>
      </c>
    </row>
    <row r="248" spans="1:6" x14ac:dyDescent="0.2">
      <c r="A248" t="s">
        <v>255</v>
      </c>
      <c r="B248">
        <v>1.4281836239231901E-2</v>
      </c>
      <c r="C248">
        <v>0.22647523712284001</v>
      </c>
      <c r="D248">
        <v>6.3061359028340203E-2</v>
      </c>
      <c r="E248">
        <v>0.94971806636417799</v>
      </c>
      <c r="F248" t="s">
        <v>24</v>
      </c>
    </row>
    <row r="249" spans="1:6" x14ac:dyDescent="0.2">
      <c r="A249" t="s">
        <v>256</v>
      </c>
      <c r="B249">
        <v>0.57620602877995197</v>
      </c>
      <c r="C249">
        <v>0.37465954629995901</v>
      </c>
      <c r="D249">
        <v>1.53794567486779</v>
      </c>
      <c r="E249">
        <v>0.12407249936996</v>
      </c>
      <c r="F249" t="s">
        <v>24</v>
      </c>
    </row>
    <row r="250" spans="1:6" x14ac:dyDescent="0.2">
      <c r="A250" t="s">
        <v>257</v>
      </c>
      <c r="B250">
        <v>-2.8306164003196299E-2</v>
      </c>
      <c r="C250">
        <v>0.12987158625668399</v>
      </c>
      <c r="D250">
        <v>-0.21795501863857</v>
      </c>
      <c r="E250">
        <v>0.827465648862027</v>
      </c>
      <c r="F250" t="s">
        <v>21</v>
      </c>
    </row>
    <row r="251" spans="1:6" x14ac:dyDescent="0.2">
      <c r="A251" t="s">
        <v>258</v>
      </c>
      <c r="B251">
        <v>-0.21797227802024599</v>
      </c>
      <c r="C251">
        <v>0.18448761461607099</v>
      </c>
      <c r="D251">
        <v>-1.1815008745918201</v>
      </c>
      <c r="E251">
        <v>0.23741322055362701</v>
      </c>
      <c r="F251" t="s">
        <v>24</v>
      </c>
    </row>
    <row r="252" spans="1:6" x14ac:dyDescent="0.2">
      <c r="A252" t="s">
        <v>259</v>
      </c>
      <c r="B252">
        <v>-4.28155648398909E-2</v>
      </c>
      <c r="C252">
        <v>0.170346389691963</v>
      </c>
      <c r="D252">
        <v>-0.25134412838049602</v>
      </c>
      <c r="E252">
        <v>0.80154979085483802</v>
      </c>
      <c r="F252" t="s">
        <v>24</v>
      </c>
    </row>
    <row r="253" spans="1:6" x14ac:dyDescent="0.2">
      <c r="A253" t="s">
        <v>260</v>
      </c>
      <c r="B253">
        <v>0.103355578738758</v>
      </c>
      <c r="C253">
        <v>0.20492848007598599</v>
      </c>
      <c r="D253">
        <v>0.50434951110960602</v>
      </c>
      <c r="E253">
        <v>0.61401951410503197</v>
      </c>
      <c r="F253" t="s">
        <v>28</v>
      </c>
    </row>
    <row r="254" spans="1:6" x14ac:dyDescent="0.2">
      <c r="A254" t="s">
        <v>261</v>
      </c>
      <c r="B254">
        <v>-6.6597472999871801E-2</v>
      </c>
      <c r="C254">
        <v>0.15211646285896499</v>
      </c>
      <c r="D254">
        <v>-0.43780582159353598</v>
      </c>
      <c r="E254">
        <v>0.66153021877905205</v>
      </c>
      <c r="F254" t="s">
        <v>21</v>
      </c>
    </row>
    <row r="255" spans="1:6" x14ac:dyDescent="0.2">
      <c r="A255" t="s">
        <v>262</v>
      </c>
      <c r="B255">
        <v>3.6667953468025101E-2</v>
      </c>
      <c r="C255">
        <v>0.195820717532529</v>
      </c>
      <c r="D255">
        <v>0.18725267647910601</v>
      </c>
      <c r="E255">
        <v>0.85146379820109497</v>
      </c>
      <c r="F255" t="s">
        <v>24</v>
      </c>
    </row>
    <row r="256" spans="1:6" x14ac:dyDescent="0.2">
      <c r="A256" t="s">
        <v>263</v>
      </c>
      <c r="B256">
        <v>0.10955257613734901</v>
      </c>
      <c r="C256">
        <v>0.21056143903275701</v>
      </c>
      <c r="D256">
        <v>0.52028793420387698</v>
      </c>
      <c r="E256">
        <v>0.60286676361474001</v>
      </c>
      <c r="F256" t="s">
        <v>28</v>
      </c>
    </row>
    <row r="257" spans="1:6" x14ac:dyDescent="0.2">
      <c r="A257" t="s">
        <v>264</v>
      </c>
      <c r="B257">
        <v>-0.118931218707341</v>
      </c>
      <c r="C257">
        <v>0.16117841739751601</v>
      </c>
      <c r="D257">
        <v>-0.737885509906827</v>
      </c>
      <c r="E257">
        <v>0.460589826509471</v>
      </c>
      <c r="F257" t="s">
        <v>24</v>
      </c>
    </row>
    <row r="258" spans="1:6" x14ac:dyDescent="0.2">
      <c r="A258" t="s">
        <v>265</v>
      </c>
      <c r="B258">
        <v>-0.27980461531170198</v>
      </c>
      <c r="C258">
        <v>0.17042117893692799</v>
      </c>
      <c r="D258">
        <v>-1.6418418007497499</v>
      </c>
      <c r="E258">
        <v>0.100633329723432</v>
      </c>
      <c r="F258" t="s">
        <v>28</v>
      </c>
    </row>
    <row r="259" spans="1:6" x14ac:dyDescent="0.2">
      <c r="A259" t="s">
        <v>266</v>
      </c>
      <c r="B259">
        <v>0.19330540997353601</v>
      </c>
      <c r="C259">
        <v>0.14538757352102299</v>
      </c>
      <c r="D259">
        <v>1.3295868779705899</v>
      </c>
      <c r="E259">
        <v>0.18366458600256899</v>
      </c>
      <c r="F259" t="s">
        <v>28</v>
      </c>
    </row>
    <row r="260" spans="1:6" x14ac:dyDescent="0.2">
      <c r="A260" t="s">
        <v>267</v>
      </c>
      <c r="B260">
        <v>-0.240479674259576</v>
      </c>
      <c r="C260">
        <v>0.173691693235731</v>
      </c>
      <c r="D260">
        <v>-1.38452029443458</v>
      </c>
      <c r="E260">
        <v>0.16620954920478001</v>
      </c>
      <c r="F260" t="s">
        <v>24</v>
      </c>
    </row>
    <row r="261" spans="1:6" x14ac:dyDescent="0.2">
      <c r="A261" t="s">
        <v>268</v>
      </c>
      <c r="B261">
        <v>-0.19808362549272199</v>
      </c>
      <c r="C261">
        <v>0.15092320399498599</v>
      </c>
      <c r="D261">
        <v>-1.3124795939218299</v>
      </c>
      <c r="E261">
        <v>0.18936845985247799</v>
      </c>
      <c r="F261" t="s">
        <v>21</v>
      </c>
    </row>
    <row r="262" spans="1:6" x14ac:dyDescent="0.2">
      <c r="A262" t="s">
        <v>269</v>
      </c>
      <c r="B262">
        <v>-1.1409875463660801E-2</v>
      </c>
      <c r="C262">
        <v>6.8555760559085499E-3</v>
      </c>
      <c r="D262">
        <v>-1.6643204554381801</v>
      </c>
      <c r="E262">
        <v>9.6058904360535394E-2</v>
      </c>
      <c r="F262" t="s">
        <v>269</v>
      </c>
    </row>
    <row r="263" spans="1:6" x14ac:dyDescent="0.2">
      <c r="A263" t="s">
        <v>270</v>
      </c>
      <c r="B263">
        <v>-6.2422509625007103E-2</v>
      </c>
      <c r="C263">
        <v>4.29262006704723E-2</v>
      </c>
      <c r="D263">
        <v>-1.4541820298563199</v>
      </c>
      <c r="E263">
        <v>0.14590636160807</v>
      </c>
      <c r="F263" t="s">
        <v>270</v>
      </c>
    </row>
    <row r="264" spans="1:6" x14ac:dyDescent="0.2">
      <c r="A264" t="s">
        <v>271</v>
      </c>
      <c r="B264">
        <v>1.0834235742248E-2</v>
      </c>
      <c r="C264">
        <v>4.3239498656070401E-2</v>
      </c>
      <c r="D264">
        <v>0.25056339872078798</v>
      </c>
      <c r="E264">
        <v>0.80215340748186303</v>
      </c>
      <c r="F264" t="s">
        <v>271</v>
      </c>
    </row>
    <row r="265" spans="1:6" x14ac:dyDescent="0.2">
      <c r="A265" t="s">
        <v>272</v>
      </c>
      <c r="B265">
        <v>3.19982729145264E-2</v>
      </c>
      <c r="C265">
        <v>4.1316724740255599E-2</v>
      </c>
      <c r="D265">
        <v>0.77446295938724097</v>
      </c>
      <c r="E265">
        <v>0.43866319955581901</v>
      </c>
      <c r="F265" t="s">
        <v>272</v>
      </c>
    </row>
    <row r="266" spans="1:6" x14ac:dyDescent="0.2">
      <c r="A266" t="s">
        <v>273</v>
      </c>
      <c r="B266">
        <v>-1.8074103484473501E-2</v>
      </c>
      <c r="C266">
        <v>4.4968811691610697E-2</v>
      </c>
      <c r="D266">
        <v>-0.40192530788723102</v>
      </c>
      <c r="E266">
        <v>0.68774187486426197</v>
      </c>
      <c r="F266" t="s">
        <v>273</v>
      </c>
    </row>
    <row r="267" spans="1:6" x14ac:dyDescent="0.2">
      <c r="A267" t="s">
        <v>274</v>
      </c>
      <c r="B267">
        <v>-9.3177467974028295E-3</v>
      </c>
      <c r="C267">
        <v>4.2287936031141601E-2</v>
      </c>
      <c r="D267">
        <v>-0.220340543235335</v>
      </c>
      <c r="E267">
        <v>0.82560745413104997</v>
      </c>
      <c r="F267" t="s">
        <v>274</v>
      </c>
    </row>
    <row r="268" spans="1:6" x14ac:dyDescent="0.2">
      <c r="A268" t="s">
        <v>275</v>
      </c>
      <c r="B268">
        <v>-6.6664799390438803E-2</v>
      </c>
      <c r="C268">
        <v>4.0232205306617599E-2</v>
      </c>
      <c r="D268">
        <v>-1.6570008748556799</v>
      </c>
      <c r="E268">
        <v>9.7529809283148097E-2</v>
      </c>
      <c r="F268" t="s">
        <v>275</v>
      </c>
    </row>
    <row r="269" spans="1:6" x14ac:dyDescent="0.2">
      <c r="A269" t="s">
        <v>276</v>
      </c>
      <c r="B269">
        <v>5.0015355668726398E-2</v>
      </c>
      <c r="C269">
        <v>4.3101350938407799E-2</v>
      </c>
      <c r="D269">
        <v>1.1604127151420101</v>
      </c>
      <c r="E269">
        <v>0.24589009445174601</v>
      </c>
      <c r="F269" t="s">
        <v>276</v>
      </c>
    </row>
    <row r="270" spans="1:6" x14ac:dyDescent="0.2">
      <c r="A270" t="s">
        <v>277</v>
      </c>
      <c r="B270">
        <v>1.15414995630758E-2</v>
      </c>
      <c r="C270">
        <v>4.4519361251482502E-2</v>
      </c>
      <c r="D270">
        <v>0.25924674655325203</v>
      </c>
      <c r="E270">
        <v>0.79544665312747198</v>
      </c>
      <c r="F270" t="s">
        <v>277</v>
      </c>
    </row>
    <row r="271" spans="1:6" x14ac:dyDescent="0.2">
      <c r="A271" t="s">
        <v>278</v>
      </c>
      <c r="B271">
        <v>6.1920523425709202E-2</v>
      </c>
      <c r="C271">
        <v>4.5743746970289101E-2</v>
      </c>
      <c r="D271">
        <v>1.3536390769633999</v>
      </c>
      <c r="E271">
        <v>0.17586180450821801</v>
      </c>
      <c r="F271" t="s">
        <v>278</v>
      </c>
    </row>
    <row r="272" spans="1:6" x14ac:dyDescent="0.2">
      <c r="A272" t="s">
        <v>279</v>
      </c>
      <c r="B272">
        <v>7.2367233365103298E-2</v>
      </c>
      <c r="C272">
        <v>4.2055563814597199E-2</v>
      </c>
      <c r="D272">
        <v>1.7207528992866601</v>
      </c>
      <c r="E272">
        <v>8.5306037458501599E-2</v>
      </c>
      <c r="F272" t="s">
        <v>279</v>
      </c>
    </row>
    <row r="273" spans="1:6" x14ac:dyDescent="0.2">
      <c r="A273" t="s">
        <v>280</v>
      </c>
      <c r="B273">
        <v>0.14113612172452999</v>
      </c>
      <c r="C273">
        <v>4.1836581182538003E-2</v>
      </c>
      <c r="D273">
        <v>3.3735099220640401</v>
      </c>
      <c r="E273">
        <v>7.4310721529087997E-4</v>
      </c>
      <c r="F273" t="s">
        <v>280</v>
      </c>
    </row>
    <row r="274" spans="1:6" x14ac:dyDescent="0.2">
      <c r="A274" t="s">
        <v>281</v>
      </c>
      <c r="B274">
        <v>-8.7433829006104094E-2</v>
      </c>
      <c r="C274">
        <v>4.44837922114465E-2</v>
      </c>
      <c r="D274">
        <v>-1.9655210282095901</v>
      </c>
      <c r="E274">
        <v>4.93632223858749E-2</v>
      </c>
      <c r="F274" t="s">
        <v>281</v>
      </c>
    </row>
    <row r="275" spans="1:6" x14ac:dyDescent="0.2">
      <c r="A275" t="s">
        <v>282</v>
      </c>
      <c r="B275">
        <v>4.3428088576188198E-2</v>
      </c>
      <c r="C275">
        <v>4.3575782550836897E-2</v>
      </c>
      <c r="D275">
        <v>0.99661064091100704</v>
      </c>
      <c r="E275">
        <v>0.318961618893428</v>
      </c>
      <c r="F275" t="s">
        <v>282</v>
      </c>
    </row>
    <row r="276" spans="1:6" x14ac:dyDescent="0.2">
      <c r="A276" t="s">
        <v>283</v>
      </c>
      <c r="B276">
        <v>-9.22645757082656E-3</v>
      </c>
      <c r="C276">
        <v>4.4261590335881E-2</v>
      </c>
      <c r="D276">
        <v>-0.208452915966444</v>
      </c>
      <c r="E276">
        <v>0.83487676517540099</v>
      </c>
      <c r="F276" t="s">
        <v>283</v>
      </c>
    </row>
    <row r="277" spans="1:6" x14ac:dyDescent="0.2">
      <c r="A277" t="s">
        <v>284</v>
      </c>
      <c r="B277">
        <v>-7.1034463295104905E-2</v>
      </c>
      <c r="C277">
        <v>4.4629958061892801E-2</v>
      </c>
      <c r="D277">
        <v>-1.5916318629875099</v>
      </c>
      <c r="E277">
        <v>0.111478037208013</v>
      </c>
      <c r="F277" t="s">
        <v>284</v>
      </c>
    </row>
    <row r="278" spans="1:6" x14ac:dyDescent="0.2">
      <c r="A278" t="s">
        <v>285</v>
      </c>
      <c r="B278">
        <v>-4.3792492373849502E-2</v>
      </c>
      <c r="C278">
        <v>4.6354585611602502E-2</v>
      </c>
      <c r="D278">
        <v>-0.94472837575940505</v>
      </c>
      <c r="E278">
        <v>0.344805214360412</v>
      </c>
      <c r="F278" t="s">
        <v>285</v>
      </c>
    </row>
    <row r="279" spans="1:6" x14ac:dyDescent="0.2">
      <c r="A279" t="s">
        <v>286</v>
      </c>
      <c r="B279">
        <v>-5.0375849964600802E-2</v>
      </c>
      <c r="C279">
        <v>4.2278643739679503E-2</v>
      </c>
      <c r="D279">
        <v>-1.1915200088909601</v>
      </c>
      <c r="E279">
        <v>0.23345898153133199</v>
      </c>
      <c r="F279" t="s">
        <v>286</v>
      </c>
    </row>
    <row r="280" spans="1:6" x14ac:dyDescent="0.2">
      <c r="A280" t="s">
        <v>287</v>
      </c>
      <c r="B280">
        <v>1.7843826840304299E-3</v>
      </c>
      <c r="C280">
        <v>4.3225927768964501E-2</v>
      </c>
      <c r="D280">
        <v>4.1280379071738198E-2</v>
      </c>
      <c r="E280">
        <v>0.96707265110196505</v>
      </c>
      <c r="F280" t="s">
        <v>287</v>
      </c>
    </row>
    <row r="281" spans="1:6" x14ac:dyDescent="0.2">
      <c r="A281" t="s">
        <v>288</v>
      </c>
      <c r="B281">
        <v>9.3078477398237505E-2</v>
      </c>
      <c r="C281">
        <v>4.3705914324417401E-2</v>
      </c>
      <c r="D281">
        <v>2.1296540488168398</v>
      </c>
      <c r="E281">
        <v>3.3208344079958603E-2</v>
      </c>
      <c r="F281" t="s">
        <v>288</v>
      </c>
    </row>
    <row r="282" spans="1:6" x14ac:dyDescent="0.2">
      <c r="A282" t="s">
        <v>289</v>
      </c>
      <c r="B282">
        <v>-8.6566281774383802E-2</v>
      </c>
      <c r="C282">
        <v>4.1331127268513401E-2</v>
      </c>
      <c r="D282">
        <v>-2.0944573132978901</v>
      </c>
      <c r="E282">
        <v>3.6227672808907901E-2</v>
      </c>
      <c r="F282" t="s">
        <v>289</v>
      </c>
    </row>
    <row r="283" spans="1:6" x14ac:dyDescent="0.2">
      <c r="A283" t="s">
        <v>290</v>
      </c>
      <c r="B283">
        <v>0.11031032474574801</v>
      </c>
      <c r="C283">
        <v>4.3954078397441303E-2</v>
      </c>
      <c r="D283">
        <v>2.5096721116138698</v>
      </c>
      <c r="E283">
        <v>1.20895815638472E-2</v>
      </c>
      <c r="F283" t="s">
        <v>290</v>
      </c>
    </row>
    <row r="284" spans="1:6" x14ac:dyDescent="0.2">
      <c r="A284" t="s">
        <v>291</v>
      </c>
      <c r="B284">
        <v>-9.1627249799714594E-2</v>
      </c>
      <c r="C284">
        <v>4.2450950421106297E-2</v>
      </c>
      <c r="D284">
        <v>-2.1584263459542798</v>
      </c>
      <c r="E284">
        <v>3.0902646820397901E-2</v>
      </c>
      <c r="F284" t="s">
        <v>291</v>
      </c>
    </row>
    <row r="285" spans="1:6" x14ac:dyDescent="0.2">
      <c r="A285" t="s">
        <v>292</v>
      </c>
      <c r="B285">
        <v>-3.2413384532158397E-2</v>
      </c>
      <c r="C285">
        <v>4.1389634479999902E-2</v>
      </c>
      <c r="D285">
        <v>-0.78312806912612498</v>
      </c>
      <c r="E285">
        <v>0.43355812364488899</v>
      </c>
      <c r="F285" t="s">
        <v>292</v>
      </c>
    </row>
    <row r="286" spans="1:6" x14ac:dyDescent="0.2">
      <c r="A286" t="s">
        <v>293</v>
      </c>
      <c r="B286">
        <v>0.152676336895711</v>
      </c>
      <c r="C286">
        <v>4.0055364855175801E-2</v>
      </c>
      <c r="D286">
        <v>3.8116326601374899</v>
      </c>
      <c r="E286">
        <v>1.3832908244676699E-4</v>
      </c>
      <c r="F286" t="s">
        <v>293</v>
      </c>
    </row>
    <row r="287" spans="1:6" x14ac:dyDescent="0.2">
      <c r="A287" t="s">
        <v>294</v>
      </c>
      <c r="B287">
        <v>0.111657423421494</v>
      </c>
      <c r="C287">
        <v>4.3584590397931097E-2</v>
      </c>
      <c r="D287">
        <v>2.5618555182474401</v>
      </c>
      <c r="E287">
        <v>1.0416327786019201E-2</v>
      </c>
      <c r="F287" t="s">
        <v>294</v>
      </c>
    </row>
    <row r="288" spans="1:6" x14ac:dyDescent="0.2">
      <c r="A288" t="s">
        <v>295</v>
      </c>
      <c r="B288">
        <v>9.2010595866040407E-2</v>
      </c>
      <c r="C288">
        <v>4.4683056581963601E-2</v>
      </c>
      <c r="D288">
        <v>2.05918312005497</v>
      </c>
      <c r="E288">
        <v>3.94853553966652E-2</v>
      </c>
      <c r="F288" t="s">
        <v>295</v>
      </c>
    </row>
    <row r="289" spans="1:6" x14ac:dyDescent="0.2">
      <c r="A289" t="s">
        <v>296</v>
      </c>
      <c r="B289">
        <v>6.1090516598278202E-2</v>
      </c>
      <c r="C289">
        <v>4.2487502600994501E-2</v>
      </c>
      <c r="D289">
        <v>1.4378467280599401</v>
      </c>
      <c r="E289">
        <v>0.15048803234517699</v>
      </c>
      <c r="F289" t="s">
        <v>296</v>
      </c>
    </row>
    <row r="290" spans="1:6" x14ac:dyDescent="0.2">
      <c r="A290" t="s">
        <v>297</v>
      </c>
      <c r="B290">
        <v>-0.14884005443321599</v>
      </c>
      <c r="C290">
        <v>4.08045305339566E-2</v>
      </c>
      <c r="D290">
        <v>-3.6476355072717901</v>
      </c>
      <c r="E290">
        <v>2.6511509714758702E-4</v>
      </c>
      <c r="F290" t="s">
        <v>297</v>
      </c>
    </row>
    <row r="291" spans="1:6" x14ac:dyDescent="0.2">
      <c r="A291" t="s">
        <v>298</v>
      </c>
      <c r="B291">
        <v>-2.4044227421359199E-2</v>
      </c>
      <c r="C291">
        <v>4.4728938020812799E-2</v>
      </c>
      <c r="D291">
        <v>-0.53755417600505395</v>
      </c>
      <c r="E291">
        <v>0.59088888133387096</v>
      </c>
      <c r="F291" t="s">
        <v>298</v>
      </c>
    </row>
    <row r="292" spans="1:6" x14ac:dyDescent="0.2">
      <c r="A292" t="s">
        <v>299</v>
      </c>
      <c r="B292">
        <v>0.19853975720147399</v>
      </c>
      <c r="C292">
        <v>4.3185870335772703E-2</v>
      </c>
      <c r="D292">
        <v>4.5973313877389801</v>
      </c>
      <c r="E292" s="1">
        <v>4.29689699458793E-6</v>
      </c>
      <c r="F292" t="s">
        <v>299</v>
      </c>
    </row>
    <row r="293" spans="1:6" x14ac:dyDescent="0.2">
      <c r="A293" t="s">
        <v>300</v>
      </c>
      <c r="B293">
        <v>-2.4967586889434599E-2</v>
      </c>
      <c r="C293">
        <v>4.3518793135562901E-2</v>
      </c>
      <c r="D293">
        <v>-0.57371965283273096</v>
      </c>
      <c r="E293">
        <v>0.56616185027181098</v>
      </c>
      <c r="F293" t="s">
        <v>300</v>
      </c>
    </row>
    <row r="294" spans="1:6" x14ac:dyDescent="0.2">
      <c r="A294" t="s">
        <v>301</v>
      </c>
      <c r="B294">
        <v>6.7705319580107198E-2</v>
      </c>
      <c r="C294">
        <v>0.114835188764803</v>
      </c>
      <c r="D294">
        <v>0.58958687061312098</v>
      </c>
      <c r="E294">
        <v>0.55547211919599104</v>
      </c>
      <c r="F294" t="s">
        <v>301</v>
      </c>
    </row>
    <row r="295" spans="1:6" x14ac:dyDescent="0.2">
      <c r="A295" t="s">
        <v>302</v>
      </c>
      <c r="B295">
        <v>1.7877332390971602E-2</v>
      </c>
      <c r="C295">
        <v>0.10918078341563001</v>
      </c>
      <c r="D295">
        <v>0.163740649514449</v>
      </c>
      <c r="E295">
        <v>0.86993642445404196</v>
      </c>
      <c r="F295" t="s">
        <v>302</v>
      </c>
    </row>
    <row r="296" spans="1:6" x14ac:dyDescent="0.2">
      <c r="A296" t="s">
        <v>303</v>
      </c>
      <c r="B296">
        <v>-0.207163936823866</v>
      </c>
      <c r="C296">
        <v>8.8456024769440797E-2</v>
      </c>
      <c r="D296">
        <v>-2.3419991726265699</v>
      </c>
      <c r="E296">
        <v>1.9187296007620602E-2</v>
      </c>
      <c r="F296" t="s">
        <v>303</v>
      </c>
    </row>
    <row r="297" spans="1:6" x14ac:dyDescent="0.2">
      <c r="A297" t="s">
        <v>304</v>
      </c>
      <c r="B297">
        <v>7.8035926150307897E-2</v>
      </c>
      <c r="C297">
        <v>0.115743049895089</v>
      </c>
      <c r="D297">
        <v>0.67421695057319198</v>
      </c>
      <c r="E297">
        <v>0.50017861654178697</v>
      </c>
      <c r="F297" t="s">
        <v>304</v>
      </c>
    </row>
    <row r="298" spans="1:6" x14ac:dyDescent="0.2">
      <c r="A298" t="s">
        <v>305</v>
      </c>
      <c r="B298">
        <v>0.17835764639348201</v>
      </c>
      <c r="C298">
        <v>8.0212872060833093E-2</v>
      </c>
      <c r="D298">
        <v>2.2235539235924202</v>
      </c>
      <c r="E298">
        <v>2.6185928266226E-2</v>
      </c>
      <c r="F298" t="s">
        <v>305</v>
      </c>
    </row>
    <row r="299" spans="1:6" x14ac:dyDescent="0.2">
      <c r="A299" t="s">
        <v>306</v>
      </c>
      <c r="B299">
        <v>6.5116949402505397E-2</v>
      </c>
      <c r="C299">
        <v>0.102473304324057</v>
      </c>
      <c r="D299">
        <v>0.63545281214493299</v>
      </c>
      <c r="E299">
        <v>0.52513800536856803</v>
      </c>
      <c r="F299" t="s">
        <v>306</v>
      </c>
    </row>
    <row r="300" spans="1:6" x14ac:dyDescent="0.2">
      <c r="A300" t="s">
        <v>307</v>
      </c>
      <c r="B300">
        <v>-6.7858544337622104E-2</v>
      </c>
      <c r="C300">
        <v>9.6201916795061099E-2</v>
      </c>
      <c r="D300">
        <v>-0.70537621908491799</v>
      </c>
      <c r="E300">
        <v>0.480581644375916</v>
      </c>
      <c r="F300" t="s">
        <v>307</v>
      </c>
    </row>
    <row r="301" spans="1:6" x14ac:dyDescent="0.2">
      <c r="A301" t="s">
        <v>308</v>
      </c>
      <c r="B301">
        <v>0.204408195677827</v>
      </c>
      <c r="C301">
        <v>9.8036468379864794E-2</v>
      </c>
      <c r="D301">
        <v>2.0850220234964101</v>
      </c>
      <c r="E301">
        <v>3.7075778757119197E-2</v>
      </c>
      <c r="F301" t="s">
        <v>308</v>
      </c>
    </row>
    <row r="302" spans="1:6" x14ac:dyDescent="0.2">
      <c r="A302" t="s">
        <v>309</v>
      </c>
      <c r="B302">
        <v>-3.4733376791853802E-3</v>
      </c>
      <c r="C302">
        <v>9.4159315608868394E-2</v>
      </c>
      <c r="D302">
        <v>-3.6887881530632598E-2</v>
      </c>
      <c r="E302">
        <v>0.97057464901916801</v>
      </c>
      <c r="F302" t="s">
        <v>309</v>
      </c>
    </row>
    <row r="303" spans="1:6" x14ac:dyDescent="0.2">
      <c r="A303" t="s">
        <v>310</v>
      </c>
      <c r="B303">
        <v>8.3579997342160095E-2</v>
      </c>
      <c r="C303">
        <v>0.105223230858574</v>
      </c>
      <c r="D303">
        <v>0.79431126244827599</v>
      </c>
      <c r="E303">
        <v>0.42702056486259798</v>
      </c>
      <c r="F303" t="s">
        <v>310</v>
      </c>
    </row>
    <row r="304" spans="1:6" x14ac:dyDescent="0.2">
      <c r="A304" t="s">
        <v>311</v>
      </c>
      <c r="B304">
        <v>7.8769989896331397E-2</v>
      </c>
      <c r="C304">
        <v>0.106557262738762</v>
      </c>
      <c r="D304">
        <v>0.73922685203960004</v>
      </c>
      <c r="E304">
        <v>0.45977507191418798</v>
      </c>
      <c r="F304" t="s">
        <v>311</v>
      </c>
    </row>
    <row r="305" spans="1:6" x14ac:dyDescent="0.2">
      <c r="A305" t="s">
        <v>312</v>
      </c>
      <c r="B305">
        <v>8.8593589681058904E-2</v>
      </c>
      <c r="C305">
        <v>9.8635398484658604E-2</v>
      </c>
      <c r="D305">
        <v>0.89819264728614101</v>
      </c>
      <c r="E305">
        <v>0.36909009849386498</v>
      </c>
      <c r="F305" t="s">
        <v>312</v>
      </c>
    </row>
    <row r="306" spans="1:6" x14ac:dyDescent="0.2">
      <c r="A306" t="s">
        <v>313</v>
      </c>
      <c r="B306">
        <v>-0.11714582624854</v>
      </c>
      <c r="C306">
        <v>9.7239889102242197E-2</v>
      </c>
      <c r="D306">
        <v>-1.2047095829713199</v>
      </c>
      <c r="E306">
        <v>0.228324988204096</v>
      </c>
      <c r="F306" t="s">
        <v>313</v>
      </c>
    </row>
    <row r="307" spans="1:6" x14ac:dyDescent="0.2">
      <c r="A307" t="s">
        <v>314</v>
      </c>
      <c r="B307">
        <v>0.14102841710362399</v>
      </c>
      <c r="C307">
        <v>0.12856686354817401</v>
      </c>
      <c r="D307">
        <v>1.09692663577175</v>
      </c>
      <c r="E307">
        <v>0.27268231443441399</v>
      </c>
      <c r="F307" t="s">
        <v>314</v>
      </c>
    </row>
    <row r="308" spans="1:6" x14ac:dyDescent="0.2">
      <c r="A308" t="s">
        <v>315</v>
      </c>
      <c r="B308">
        <v>-4.3636913034873999E-2</v>
      </c>
      <c r="C308">
        <v>0.109982489167612</v>
      </c>
      <c r="D308">
        <v>-0.39676236976571599</v>
      </c>
      <c r="E308">
        <v>0.69154553938094099</v>
      </c>
      <c r="F308" t="s">
        <v>315</v>
      </c>
    </row>
    <row r="309" spans="1:6" x14ac:dyDescent="0.2">
      <c r="A309" t="s">
        <v>316</v>
      </c>
      <c r="B309">
        <v>1.6858905737673398E-2</v>
      </c>
      <c r="C309">
        <v>0.10415550338766399</v>
      </c>
      <c r="D309">
        <v>0.16186284151423999</v>
      </c>
      <c r="E309">
        <v>0.87141496077284497</v>
      </c>
      <c r="F309" t="s">
        <v>316</v>
      </c>
    </row>
    <row r="310" spans="1:6" x14ac:dyDescent="0.2">
      <c r="A310" t="s">
        <v>317</v>
      </c>
      <c r="B310">
        <v>-6.6381992379317398E-2</v>
      </c>
      <c r="C310">
        <v>0.103357166967619</v>
      </c>
      <c r="D310">
        <v>-0.64225824223795303</v>
      </c>
      <c r="E310">
        <v>0.52071045560303797</v>
      </c>
      <c r="F310" t="s">
        <v>317</v>
      </c>
    </row>
    <row r="311" spans="1:6" x14ac:dyDescent="0.2">
      <c r="A311" t="s">
        <v>318</v>
      </c>
      <c r="B311">
        <v>6.4352569919465405E-2</v>
      </c>
      <c r="C311">
        <v>8.6519797290963596E-2</v>
      </c>
      <c r="D311">
        <v>0.74379011433706399</v>
      </c>
      <c r="E311">
        <v>0.45700931714674697</v>
      </c>
      <c r="F311" t="s">
        <v>318</v>
      </c>
    </row>
    <row r="312" spans="1:6" x14ac:dyDescent="0.2">
      <c r="A312" t="s">
        <v>319</v>
      </c>
      <c r="B312">
        <v>0.14396458201177101</v>
      </c>
      <c r="C312">
        <v>0.11053880160078999</v>
      </c>
      <c r="D312">
        <v>1.3023895675266901</v>
      </c>
      <c r="E312">
        <v>0.192793297189331</v>
      </c>
      <c r="F312" t="s">
        <v>319</v>
      </c>
    </row>
    <row r="313" spans="1:6" x14ac:dyDescent="0.2">
      <c r="A313" t="s">
        <v>320</v>
      </c>
      <c r="B313">
        <v>0.14604268988074301</v>
      </c>
      <c r="C313">
        <v>8.5336814364202096E-2</v>
      </c>
      <c r="D313">
        <v>1.7113679596411899</v>
      </c>
      <c r="E313">
        <v>8.7023598445172906E-2</v>
      </c>
      <c r="F313" t="s">
        <v>320</v>
      </c>
    </row>
    <row r="314" spans="1:6" x14ac:dyDescent="0.2">
      <c r="A314" t="s">
        <v>321</v>
      </c>
      <c r="B314">
        <v>9.2097010083702593E-2</v>
      </c>
      <c r="C314">
        <v>0.114374530446781</v>
      </c>
      <c r="D314">
        <v>0.80522306604402705</v>
      </c>
      <c r="E314">
        <v>0.420697383017749</v>
      </c>
      <c r="F314" t="s">
        <v>321</v>
      </c>
    </row>
    <row r="315" spans="1:6" x14ac:dyDescent="0.2">
      <c r="A315" t="s">
        <v>322</v>
      </c>
      <c r="B315">
        <v>-6.9573274484739697E-2</v>
      </c>
      <c r="C315">
        <v>9.1391066493741901E-2</v>
      </c>
      <c r="D315">
        <v>-0.76126997040245603</v>
      </c>
      <c r="E315">
        <v>0.44650184799099701</v>
      </c>
      <c r="F315" t="s">
        <v>322</v>
      </c>
    </row>
    <row r="316" spans="1:6" x14ac:dyDescent="0.2">
      <c r="A316" t="s">
        <v>323</v>
      </c>
      <c r="B316">
        <v>-0.146086935376182</v>
      </c>
      <c r="C316">
        <v>0.11303191967409799</v>
      </c>
      <c r="D316">
        <v>-1.29243965596082</v>
      </c>
      <c r="E316">
        <v>0.19621493712525001</v>
      </c>
      <c r="F316" t="s">
        <v>323</v>
      </c>
    </row>
    <row r="317" spans="1:6" x14ac:dyDescent="0.2">
      <c r="A317" t="s">
        <v>324</v>
      </c>
      <c r="B317">
        <v>2.7980083004480402E-2</v>
      </c>
      <c r="C317">
        <v>0.10582854241089799</v>
      </c>
      <c r="D317">
        <v>0.264390705636319</v>
      </c>
      <c r="E317">
        <v>0.79148069828185696</v>
      </c>
      <c r="F317" t="s">
        <v>324</v>
      </c>
    </row>
    <row r="318" spans="1:6" x14ac:dyDescent="0.2">
      <c r="A318" t="s">
        <v>325</v>
      </c>
      <c r="B318">
        <v>9.6614569298872202E-2</v>
      </c>
      <c r="C318">
        <v>0.103780890318938</v>
      </c>
      <c r="D318">
        <v>0.93094758584126303</v>
      </c>
      <c r="E318">
        <v>0.35188820773511398</v>
      </c>
      <c r="F318" t="s">
        <v>325</v>
      </c>
    </row>
    <row r="319" spans="1:6" x14ac:dyDescent="0.2">
      <c r="A319" t="s">
        <v>326</v>
      </c>
      <c r="B319">
        <v>-0.139291678254748</v>
      </c>
      <c r="C319">
        <v>9.2462628336085803E-2</v>
      </c>
      <c r="D319">
        <v>-1.50646461993754</v>
      </c>
      <c r="E319">
        <v>0.131958526594988</v>
      </c>
      <c r="F319" t="s">
        <v>326</v>
      </c>
    </row>
    <row r="320" spans="1:6" x14ac:dyDescent="0.2">
      <c r="A320" t="s">
        <v>327</v>
      </c>
      <c r="B320">
        <v>0.29812696891094798</v>
      </c>
      <c r="C320">
        <v>8.7997440393317805E-2</v>
      </c>
      <c r="D320">
        <v>3.3879050069913901</v>
      </c>
      <c r="E320">
        <v>7.0519613729071097E-4</v>
      </c>
      <c r="F320" t="s">
        <v>327</v>
      </c>
    </row>
    <row r="321" spans="1:6" x14ac:dyDescent="0.2">
      <c r="A321" t="s">
        <v>328</v>
      </c>
      <c r="B321">
        <v>-5.2690230883474702E-3</v>
      </c>
      <c r="C321">
        <v>8.7813610401632602E-2</v>
      </c>
      <c r="D321">
        <v>-6.0002351164569701E-2</v>
      </c>
      <c r="E321">
        <v>0.95215416385587304</v>
      </c>
      <c r="F321" t="s">
        <v>328</v>
      </c>
    </row>
    <row r="322" spans="1:6" x14ac:dyDescent="0.2">
      <c r="A322" t="s">
        <v>329</v>
      </c>
      <c r="B322">
        <v>3.5620594767807899E-2</v>
      </c>
      <c r="C322">
        <v>0.10062540818594</v>
      </c>
      <c r="D322">
        <v>0.353992052404761</v>
      </c>
      <c r="E322">
        <v>0.72334734006833901</v>
      </c>
      <c r="F322" t="s">
        <v>329</v>
      </c>
    </row>
    <row r="323" spans="1:6" x14ac:dyDescent="0.2">
      <c r="A323" t="s">
        <v>330</v>
      </c>
      <c r="B323">
        <v>3.4314849798948902E-2</v>
      </c>
      <c r="C323">
        <v>9.1999638667578404E-2</v>
      </c>
      <c r="D323">
        <v>0.37298896273863102</v>
      </c>
      <c r="E323">
        <v>0.70915930752426404</v>
      </c>
      <c r="F323" t="s">
        <v>330</v>
      </c>
    </row>
    <row r="324" spans="1:6" x14ac:dyDescent="0.2">
      <c r="A324" t="s">
        <v>331</v>
      </c>
      <c r="B324">
        <v>-0.15671913537211299</v>
      </c>
      <c r="C324">
        <v>9.6451639348271404E-2</v>
      </c>
      <c r="D324">
        <v>-1.6248467774220501</v>
      </c>
      <c r="E324">
        <v>0.104205770437774</v>
      </c>
      <c r="F324" t="s">
        <v>331</v>
      </c>
    </row>
    <row r="325" spans="1:6" x14ac:dyDescent="0.2">
      <c r="A325" t="s">
        <v>332</v>
      </c>
      <c r="B325">
        <v>2.0694229229941401E-2</v>
      </c>
      <c r="C325">
        <v>5.0507555604582297E-2</v>
      </c>
      <c r="D325">
        <v>0.40972541597447398</v>
      </c>
      <c r="E325">
        <v>0.68201032429275299</v>
      </c>
      <c r="F325" t="s">
        <v>333</v>
      </c>
    </row>
    <row r="326" spans="1:6" x14ac:dyDescent="0.2">
      <c r="A326" t="s">
        <v>334</v>
      </c>
      <c r="B326">
        <v>0.10288539250721</v>
      </c>
      <c r="C326">
        <v>4.9184653537850301E-2</v>
      </c>
      <c r="D326">
        <v>2.0918189944762702</v>
      </c>
      <c r="E326">
        <v>3.6463140132198202E-2</v>
      </c>
      <c r="F326" t="s">
        <v>333</v>
      </c>
    </row>
    <row r="327" spans="1:6" x14ac:dyDescent="0.2">
      <c r="A327" t="s">
        <v>335</v>
      </c>
      <c r="B327">
        <v>-2.3614348123095598E-3</v>
      </c>
      <c r="C327">
        <v>7.0944029470926206E-2</v>
      </c>
      <c r="D327">
        <v>-3.32858850832164E-2</v>
      </c>
      <c r="E327">
        <v>0.97344683218616501</v>
      </c>
      <c r="F327" t="s">
        <v>336</v>
      </c>
    </row>
    <row r="328" spans="1:6" x14ac:dyDescent="0.2">
      <c r="A328" t="s">
        <v>337</v>
      </c>
      <c r="B328">
        <v>7.8743697732730003E-2</v>
      </c>
      <c r="C328">
        <v>5.0930557436716602E-2</v>
      </c>
      <c r="D328">
        <v>1.54609927116098</v>
      </c>
      <c r="E328">
        <v>0.122091197672962</v>
      </c>
      <c r="F328" t="s">
        <v>333</v>
      </c>
    </row>
    <row r="329" spans="1:6" x14ac:dyDescent="0.2">
      <c r="A329" t="s">
        <v>338</v>
      </c>
      <c r="B329">
        <v>-3.3454388409602399E-3</v>
      </c>
      <c r="C329">
        <v>7.2606796047087599E-2</v>
      </c>
      <c r="D329">
        <v>-4.6076111646499697E-2</v>
      </c>
      <c r="E329">
        <v>0.96324989420418095</v>
      </c>
      <c r="F329" t="s">
        <v>333</v>
      </c>
    </row>
    <row r="330" spans="1:6" x14ac:dyDescent="0.2">
      <c r="A330" t="s">
        <v>339</v>
      </c>
      <c r="B330">
        <v>-1.7738252363101399E-2</v>
      </c>
      <c r="C330">
        <v>8.3040756233774701E-2</v>
      </c>
      <c r="D330">
        <v>-0.213608993554503</v>
      </c>
      <c r="E330">
        <v>0.83085344456561705</v>
      </c>
      <c r="F330" t="s">
        <v>340</v>
      </c>
    </row>
    <row r="331" spans="1:6" x14ac:dyDescent="0.2">
      <c r="A331" t="s">
        <v>341</v>
      </c>
      <c r="B331">
        <v>-9.1031833052166403E-2</v>
      </c>
      <c r="C331">
        <v>4.8565493465468498E-2</v>
      </c>
      <c r="D331">
        <v>-1.8744138390541201</v>
      </c>
      <c r="E331">
        <v>6.0883167572791101E-2</v>
      </c>
      <c r="F331" t="s">
        <v>340</v>
      </c>
    </row>
    <row r="332" spans="1:6" x14ac:dyDescent="0.2">
      <c r="A332" t="s">
        <v>342</v>
      </c>
      <c r="B332">
        <v>-4.0997641328134E-2</v>
      </c>
      <c r="C332">
        <v>6.4133723044844604E-2</v>
      </c>
      <c r="D332">
        <v>-0.63925247719467304</v>
      </c>
      <c r="E332">
        <v>0.52266360470245998</v>
      </c>
      <c r="F332" t="s">
        <v>333</v>
      </c>
    </row>
    <row r="333" spans="1:6" x14ac:dyDescent="0.2">
      <c r="A333" t="s">
        <v>343</v>
      </c>
      <c r="B333">
        <v>7.2145950630088898E-2</v>
      </c>
      <c r="C333">
        <v>6.6634856169209694E-2</v>
      </c>
      <c r="D333">
        <v>1.0827058806412699</v>
      </c>
      <c r="E333">
        <v>0.27894774028827202</v>
      </c>
      <c r="F333" t="s">
        <v>333</v>
      </c>
    </row>
    <row r="334" spans="1:6" x14ac:dyDescent="0.2">
      <c r="A334" t="s">
        <v>344</v>
      </c>
      <c r="B334">
        <v>4.8672549098170502E-2</v>
      </c>
      <c r="C334">
        <v>4.45032164972438E-2</v>
      </c>
      <c r="D334">
        <v>1.0936860957271499</v>
      </c>
      <c r="E334">
        <v>0.27410150160776098</v>
      </c>
      <c r="F334" t="s">
        <v>340</v>
      </c>
    </row>
    <row r="335" spans="1:6" x14ac:dyDescent="0.2">
      <c r="A335" t="s">
        <v>345</v>
      </c>
      <c r="B335">
        <v>8.8482612394437193E-2</v>
      </c>
      <c r="C335">
        <v>6.7757170815768403E-2</v>
      </c>
      <c r="D335">
        <v>1.3058782019547599</v>
      </c>
      <c r="E335">
        <v>0.191604045654929</v>
      </c>
      <c r="F335" t="s">
        <v>340</v>
      </c>
    </row>
    <row r="336" spans="1:6" x14ac:dyDescent="0.2">
      <c r="A336" t="s">
        <v>346</v>
      </c>
      <c r="B336">
        <v>2.77796997970985E-2</v>
      </c>
      <c r="C336">
        <v>5.12000756727869E-2</v>
      </c>
      <c r="D336">
        <v>0.54257145975008003</v>
      </c>
      <c r="E336">
        <v>0.58742894519810795</v>
      </c>
      <c r="F336" t="s">
        <v>333</v>
      </c>
    </row>
    <row r="337" spans="1:6" x14ac:dyDescent="0.2">
      <c r="A337" t="s">
        <v>347</v>
      </c>
      <c r="B337">
        <v>5.2172840948737698E-2</v>
      </c>
      <c r="C337">
        <v>5.8117957193672298E-2</v>
      </c>
      <c r="D337">
        <v>0.89770603558684803</v>
      </c>
      <c r="E337">
        <v>0.36934953245097002</v>
      </c>
      <c r="F337" t="s">
        <v>336</v>
      </c>
    </row>
    <row r="338" spans="1:6" x14ac:dyDescent="0.2">
      <c r="A338" t="s">
        <v>348</v>
      </c>
      <c r="B338">
        <v>-2.6947723515242501E-2</v>
      </c>
      <c r="C338">
        <v>5.1196910782135299E-2</v>
      </c>
      <c r="D338">
        <v>-0.52635448318193501</v>
      </c>
      <c r="E338">
        <v>0.59864584595347203</v>
      </c>
      <c r="F338" t="s">
        <v>340</v>
      </c>
    </row>
    <row r="339" spans="1:6" x14ac:dyDescent="0.2">
      <c r="A339" t="s">
        <v>349</v>
      </c>
      <c r="B339">
        <v>0.13026919355241201</v>
      </c>
      <c r="C339">
        <v>7.9707748330327899E-2</v>
      </c>
      <c r="D339">
        <v>1.6343353849684199</v>
      </c>
      <c r="E339">
        <v>0.102198994566863</v>
      </c>
      <c r="F339" t="s">
        <v>333</v>
      </c>
    </row>
    <row r="340" spans="1:6" x14ac:dyDescent="0.2">
      <c r="A340" t="s">
        <v>350</v>
      </c>
      <c r="B340">
        <v>2.2903651273175899E-2</v>
      </c>
      <c r="C340">
        <v>6.9898157283857204E-2</v>
      </c>
      <c r="D340">
        <v>0.32767174648344299</v>
      </c>
      <c r="E340">
        <v>0.74316216642435196</v>
      </c>
      <c r="F340" t="s">
        <v>333</v>
      </c>
    </row>
    <row r="341" spans="1:6" x14ac:dyDescent="0.2">
      <c r="A341" t="s">
        <v>351</v>
      </c>
      <c r="B341">
        <v>-3.7002146256480801E-3</v>
      </c>
      <c r="C341">
        <v>3.1765001383271797E-2</v>
      </c>
      <c r="D341">
        <v>-0.116487154557365</v>
      </c>
      <c r="E341">
        <v>0.90726724974494799</v>
      </c>
      <c r="F341" t="s">
        <v>340</v>
      </c>
    </row>
    <row r="342" spans="1:6" x14ac:dyDescent="0.2">
      <c r="A342" t="s">
        <v>352</v>
      </c>
      <c r="B342">
        <v>0.14746402995199701</v>
      </c>
      <c r="C342">
        <v>8.2078803979596895E-2</v>
      </c>
      <c r="D342">
        <v>1.7966152380662599</v>
      </c>
      <c r="E342">
        <v>7.2406831669162397E-2</v>
      </c>
      <c r="F342" t="s">
        <v>333</v>
      </c>
    </row>
    <row r="343" spans="1:6" x14ac:dyDescent="0.2">
      <c r="A343" t="s">
        <v>353</v>
      </c>
      <c r="B343">
        <v>3.7117483024350598E-2</v>
      </c>
      <c r="C343">
        <v>7.8841988714669894E-2</v>
      </c>
      <c r="D343">
        <v>0.47078319090452297</v>
      </c>
      <c r="E343">
        <v>0.63779901000202499</v>
      </c>
      <c r="F343" t="s">
        <v>340</v>
      </c>
    </row>
    <row r="344" spans="1:6" x14ac:dyDescent="0.2">
      <c r="A344" t="s">
        <v>354</v>
      </c>
      <c r="B344">
        <v>3.8633691694257802E-2</v>
      </c>
      <c r="C344">
        <v>6.23360376410882E-2</v>
      </c>
      <c r="D344">
        <v>0.61976495709751001</v>
      </c>
      <c r="E344">
        <v>0.53541727437775999</v>
      </c>
      <c r="F344" t="s">
        <v>333</v>
      </c>
    </row>
    <row r="345" spans="1:6" x14ac:dyDescent="0.2">
      <c r="A345" t="s">
        <v>355</v>
      </c>
      <c r="B345">
        <v>7.6879130380440502E-2</v>
      </c>
      <c r="C345">
        <v>6.7746439042016604E-2</v>
      </c>
      <c r="D345">
        <v>1.1348069576433299</v>
      </c>
      <c r="E345">
        <v>0.25646532427841701</v>
      </c>
      <c r="F345" t="s">
        <v>336</v>
      </c>
    </row>
    <row r="346" spans="1:6" x14ac:dyDescent="0.2">
      <c r="A346" t="s">
        <v>356</v>
      </c>
      <c r="B346">
        <v>-1.79664491068361E-4</v>
      </c>
      <c r="C346">
        <v>6.30803539159972E-2</v>
      </c>
      <c r="D346">
        <v>-2.8481845759397101E-3</v>
      </c>
      <c r="E346">
        <v>0.99772749960908402</v>
      </c>
      <c r="F346" t="s">
        <v>340</v>
      </c>
    </row>
    <row r="347" spans="1:6" x14ac:dyDescent="0.2">
      <c r="A347" t="s">
        <v>357</v>
      </c>
      <c r="B347">
        <v>-6.6191987661729901E-2</v>
      </c>
      <c r="C347">
        <v>9.58484645484836E-2</v>
      </c>
      <c r="D347">
        <v>-0.69058996378859605</v>
      </c>
      <c r="E347">
        <v>0.489828626864376</v>
      </c>
      <c r="F347" t="s">
        <v>340</v>
      </c>
    </row>
    <row r="348" spans="1:6" x14ac:dyDescent="0.2">
      <c r="A348" t="s">
        <v>358</v>
      </c>
      <c r="B348">
        <v>-4.3549549114209198E-2</v>
      </c>
      <c r="C348">
        <v>4.9483212357756698E-2</v>
      </c>
      <c r="D348">
        <v>-0.880087347590777</v>
      </c>
      <c r="E348">
        <v>0.37881907917789998</v>
      </c>
      <c r="F348" t="s">
        <v>333</v>
      </c>
    </row>
    <row r="349" spans="1:6" x14ac:dyDescent="0.2">
      <c r="A349" t="s">
        <v>359</v>
      </c>
      <c r="B349">
        <v>-1.45917740744601E-2</v>
      </c>
      <c r="C349">
        <v>6.2834517246667596E-2</v>
      </c>
      <c r="D349">
        <v>-0.232225450498451</v>
      </c>
      <c r="E349">
        <v>0.81636450364612401</v>
      </c>
      <c r="F349" t="s">
        <v>333</v>
      </c>
    </row>
    <row r="350" spans="1:6" x14ac:dyDescent="0.2">
      <c r="A350" t="s">
        <v>360</v>
      </c>
      <c r="B350">
        <v>3.27945359658256E-2</v>
      </c>
      <c r="C350">
        <v>4.7982690343529998E-2</v>
      </c>
      <c r="D350">
        <v>0.68346596931173598</v>
      </c>
      <c r="E350">
        <v>0.494317752692159</v>
      </c>
      <c r="F350" t="s">
        <v>340</v>
      </c>
    </row>
    <row r="351" spans="1:6" x14ac:dyDescent="0.2">
      <c r="A351" t="s">
        <v>361</v>
      </c>
      <c r="B351">
        <v>-7.3524441534557903E-3</v>
      </c>
      <c r="C351">
        <v>5.9822200779508103E-2</v>
      </c>
      <c r="D351">
        <v>-0.122904942607433</v>
      </c>
      <c r="E351">
        <v>0.90218319924379398</v>
      </c>
      <c r="F351" t="s">
        <v>333</v>
      </c>
    </row>
    <row r="352" spans="1:6" x14ac:dyDescent="0.2">
      <c r="A352" t="s">
        <v>362</v>
      </c>
      <c r="B352">
        <v>-5.9609315681073104E-3</v>
      </c>
      <c r="C352">
        <v>4.0938526330947002E-2</v>
      </c>
      <c r="D352">
        <v>-0.145606891657974</v>
      </c>
      <c r="E352">
        <v>0.88423271054018304</v>
      </c>
      <c r="F352" t="s">
        <v>340</v>
      </c>
    </row>
    <row r="353" spans="1:6" x14ac:dyDescent="0.2">
      <c r="A353" t="s">
        <v>363</v>
      </c>
      <c r="B353">
        <v>7.4818633488728498E-2</v>
      </c>
      <c r="C353">
        <v>7.6426034136718501E-2</v>
      </c>
      <c r="D353">
        <v>0.97896789142408602</v>
      </c>
      <c r="E353">
        <v>0.32760377994267897</v>
      </c>
      <c r="F353" t="s">
        <v>333</v>
      </c>
    </row>
    <row r="354" spans="1:6" x14ac:dyDescent="0.2">
      <c r="A354" t="s">
        <v>364</v>
      </c>
      <c r="B354">
        <v>4.6187334335923202E-2</v>
      </c>
      <c r="C354">
        <v>5.47653234777059E-2</v>
      </c>
      <c r="D354">
        <v>0.84336823747102296</v>
      </c>
      <c r="E354">
        <v>0.399029289264762</v>
      </c>
      <c r="F354" t="s">
        <v>333</v>
      </c>
    </row>
    <row r="355" spans="1:6" x14ac:dyDescent="0.2">
      <c r="A355" t="s">
        <v>365</v>
      </c>
      <c r="B355">
        <v>3.2804802094529101E-2</v>
      </c>
      <c r="C355">
        <v>3.6272441055176498E-2</v>
      </c>
      <c r="D355">
        <v>0.90440017655904203</v>
      </c>
      <c r="E355">
        <v>0.36579054474716</v>
      </c>
      <c r="F355" t="s">
        <v>336</v>
      </c>
    </row>
    <row r="356" spans="1:6" x14ac:dyDescent="0.2">
      <c r="A356" t="s">
        <v>366</v>
      </c>
      <c r="B356">
        <v>-6.8836654895209903E-2</v>
      </c>
      <c r="C356">
        <v>5.61923626983191E-2</v>
      </c>
      <c r="D356">
        <v>-1.22501798446836</v>
      </c>
      <c r="E356">
        <v>0.220578112470913</v>
      </c>
      <c r="F356" t="s">
        <v>340</v>
      </c>
    </row>
    <row r="357" spans="1:6" x14ac:dyDescent="0.2">
      <c r="A357" t="s">
        <v>367</v>
      </c>
      <c r="B357">
        <v>4.50657310814708E-2</v>
      </c>
      <c r="C357">
        <v>5.8490090335170601E-2</v>
      </c>
      <c r="D357">
        <v>0.77048489450481195</v>
      </c>
      <c r="E357">
        <v>0.44101841097341599</v>
      </c>
      <c r="F357" t="s">
        <v>336</v>
      </c>
    </row>
    <row r="358" spans="1:6" x14ac:dyDescent="0.2">
      <c r="A358" t="s">
        <v>368</v>
      </c>
      <c r="B358">
        <v>3.71478964437882E-2</v>
      </c>
      <c r="C358">
        <v>3.8728479865777397E-2</v>
      </c>
      <c r="D358">
        <v>0.95918808516453402</v>
      </c>
      <c r="E358">
        <v>0.33747177197558997</v>
      </c>
      <c r="F358" t="s">
        <v>336</v>
      </c>
    </row>
    <row r="359" spans="1:6" x14ac:dyDescent="0.2">
      <c r="A359" t="s">
        <v>369</v>
      </c>
      <c r="B359">
        <v>2.6107438640782299E-2</v>
      </c>
      <c r="C359">
        <v>4.7136023834901501E-2</v>
      </c>
      <c r="D359">
        <v>0.55387443650796997</v>
      </c>
      <c r="E359">
        <v>0.57966893080101101</v>
      </c>
      <c r="F359" t="s">
        <v>340</v>
      </c>
    </row>
    <row r="360" spans="1:6" x14ac:dyDescent="0.2">
      <c r="A360" t="s">
        <v>370</v>
      </c>
      <c r="B360">
        <v>6.6928701834800097E-2</v>
      </c>
      <c r="C360">
        <v>2.8941680027208899E-2</v>
      </c>
      <c r="D360">
        <v>2.3125368593626399</v>
      </c>
      <c r="E360">
        <v>2.0754884788925902E-2</v>
      </c>
      <c r="F360" t="s">
        <v>336</v>
      </c>
    </row>
    <row r="361" spans="1:6" x14ac:dyDescent="0.2">
      <c r="A361" t="s">
        <v>371</v>
      </c>
      <c r="B361">
        <v>4.7528718756675602E-2</v>
      </c>
      <c r="C361">
        <v>4.0648935919202801E-2</v>
      </c>
      <c r="D361">
        <v>1.1692487806113201</v>
      </c>
      <c r="E361">
        <v>0.242312750968698</v>
      </c>
      <c r="F361" t="s">
        <v>340</v>
      </c>
    </row>
    <row r="362" spans="1:6" x14ac:dyDescent="0.2">
      <c r="A362" t="s">
        <v>372</v>
      </c>
      <c r="B362">
        <v>-3.4930873040420002E-2</v>
      </c>
      <c r="C362">
        <v>4.0764695434077403E-2</v>
      </c>
      <c r="D362">
        <v>-0.856890323071552</v>
      </c>
      <c r="E362">
        <v>0.39151238152440898</v>
      </c>
      <c r="F362" t="s">
        <v>340</v>
      </c>
    </row>
    <row r="363" spans="1:6" x14ac:dyDescent="0.2">
      <c r="A363" t="s">
        <v>373</v>
      </c>
      <c r="B363">
        <v>6.9189711081053901E-2</v>
      </c>
      <c r="C363">
        <v>3.4310601339111499E-2</v>
      </c>
      <c r="D363">
        <v>2.0165694677633899</v>
      </c>
      <c r="E363">
        <v>4.3749401205326201E-2</v>
      </c>
      <c r="F363" t="s">
        <v>340</v>
      </c>
    </row>
    <row r="364" spans="1:6" x14ac:dyDescent="0.2">
      <c r="A364" t="s">
        <v>374</v>
      </c>
      <c r="B364">
        <v>0.202354495505603</v>
      </c>
      <c r="C364">
        <v>8.0063628166117506E-2</v>
      </c>
      <c r="D364">
        <v>2.52742100427617</v>
      </c>
      <c r="E364">
        <v>1.1495485439609401E-2</v>
      </c>
      <c r="F364" t="s">
        <v>333</v>
      </c>
    </row>
    <row r="365" spans="1:6" x14ac:dyDescent="0.2">
      <c r="A365" t="s">
        <v>375</v>
      </c>
      <c r="B365">
        <v>3.1184609018243799E-3</v>
      </c>
      <c r="C365">
        <v>4.0204226802332502E-2</v>
      </c>
      <c r="D365">
        <v>7.75654987013321E-2</v>
      </c>
      <c r="E365">
        <v>0.93817420767873505</v>
      </c>
      <c r="F365" t="s">
        <v>340</v>
      </c>
    </row>
    <row r="366" spans="1:6" x14ac:dyDescent="0.2">
      <c r="A366" t="s">
        <v>376</v>
      </c>
      <c r="B366">
        <v>6.1974630670257803E-2</v>
      </c>
      <c r="C366">
        <v>4.9499868589278698E-2</v>
      </c>
      <c r="D366">
        <v>1.2520160646180201</v>
      </c>
      <c r="E366">
        <v>0.21057382201675601</v>
      </c>
      <c r="F366" t="s">
        <v>336</v>
      </c>
    </row>
    <row r="367" spans="1:6" x14ac:dyDescent="0.2">
      <c r="A367" t="s">
        <v>377</v>
      </c>
      <c r="B367">
        <v>3.8834872531443597E-2</v>
      </c>
      <c r="C367">
        <v>3.2082858853281597E-2</v>
      </c>
      <c r="D367">
        <v>1.2104554868080699</v>
      </c>
      <c r="E367">
        <v>0.226113747596004</v>
      </c>
      <c r="F367" t="s">
        <v>340</v>
      </c>
    </row>
    <row r="368" spans="1:6" x14ac:dyDescent="0.2">
      <c r="A368" t="s">
        <v>378</v>
      </c>
      <c r="B368">
        <v>2.0103615393987001E-2</v>
      </c>
      <c r="C368">
        <v>6.4100596900831905E-2</v>
      </c>
      <c r="D368">
        <v>0.31362602481048202</v>
      </c>
      <c r="E368">
        <v>0.753807283004859</v>
      </c>
      <c r="F368" t="s">
        <v>340</v>
      </c>
    </row>
    <row r="369" spans="1:6" x14ac:dyDescent="0.2">
      <c r="A369" t="s">
        <v>379</v>
      </c>
      <c r="B369">
        <v>-4.36237176661264E-3</v>
      </c>
      <c r="C369">
        <v>4.11842343002208E-2</v>
      </c>
      <c r="D369">
        <v>-0.10592334277267999</v>
      </c>
      <c r="E369">
        <v>0.91564388527982898</v>
      </c>
      <c r="F369" t="s">
        <v>336</v>
      </c>
    </row>
    <row r="370" spans="1:6" x14ac:dyDescent="0.2">
      <c r="A370" t="s">
        <v>380</v>
      </c>
      <c r="B370">
        <v>1.6363890013402101E-2</v>
      </c>
      <c r="C370">
        <v>3.7106086372942403E-2</v>
      </c>
      <c r="D370">
        <v>0.44100285459731398</v>
      </c>
      <c r="E370">
        <v>0.65921412485819997</v>
      </c>
      <c r="F370" t="s">
        <v>340</v>
      </c>
    </row>
    <row r="371" spans="1:6" x14ac:dyDescent="0.2">
      <c r="A371" t="s">
        <v>381</v>
      </c>
      <c r="B371">
        <v>6.7183295925035101E-3</v>
      </c>
      <c r="C371">
        <v>3.0134805142416898E-2</v>
      </c>
      <c r="D371">
        <v>0.22294252644915799</v>
      </c>
      <c r="E371">
        <v>0.82358176360380897</v>
      </c>
      <c r="F371" t="s">
        <v>336</v>
      </c>
    </row>
    <row r="372" spans="1:6" x14ac:dyDescent="0.2">
      <c r="A372" t="s">
        <v>382</v>
      </c>
      <c r="B372">
        <v>1.53097410118364E-2</v>
      </c>
      <c r="C372">
        <v>7.7820876268955799E-2</v>
      </c>
      <c r="D372">
        <v>0.19673051430215899</v>
      </c>
      <c r="E372">
        <v>0.84403976931985103</v>
      </c>
      <c r="F372" t="s">
        <v>340</v>
      </c>
    </row>
    <row r="373" spans="1:6" x14ac:dyDescent="0.2">
      <c r="A373" t="s">
        <v>383</v>
      </c>
      <c r="B373">
        <v>5.7819345823850801E-2</v>
      </c>
      <c r="C373">
        <v>5.0812081138590301E-2</v>
      </c>
      <c r="D373">
        <v>1.1379054848422401</v>
      </c>
      <c r="E373">
        <v>0.25516908541093303</v>
      </c>
      <c r="F373" t="s">
        <v>340</v>
      </c>
    </row>
    <row r="374" spans="1:6" x14ac:dyDescent="0.2">
      <c r="A374" t="s">
        <v>384</v>
      </c>
      <c r="B374">
        <v>8.2610983115218403E-2</v>
      </c>
      <c r="C374">
        <v>7.1094216480743405E-2</v>
      </c>
      <c r="D374">
        <v>1.1619930172181401</v>
      </c>
      <c r="E374">
        <v>0.24524759356679399</v>
      </c>
      <c r="F374" t="s">
        <v>340</v>
      </c>
    </row>
    <row r="375" spans="1:6" x14ac:dyDescent="0.2">
      <c r="A375" t="s">
        <v>385</v>
      </c>
      <c r="B375">
        <v>5.1931710090751503E-4</v>
      </c>
      <c r="C375">
        <v>4.4648068522948899E-2</v>
      </c>
      <c r="D375">
        <v>1.1631345276237199E-2</v>
      </c>
      <c r="E375">
        <v>0.990719816178671</v>
      </c>
      <c r="F375" t="s">
        <v>333</v>
      </c>
    </row>
    <row r="376" spans="1:6" x14ac:dyDescent="0.2">
      <c r="A376" t="s">
        <v>386</v>
      </c>
      <c r="B376">
        <v>6.4972090134206503E-2</v>
      </c>
      <c r="C376">
        <v>4.8004655930453298E-2</v>
      </c>
      <c r="D376">
        <v>1.3534539280592901</v>
      </c>
      <c r="E376">
        <v>0.17592090941913499</v>
      </c>
      <c r="F376" t="s">
        <v>340</v>
      </c>
    </row>
    <row r="377" spans="1:6" x14ac:dyDescent="0.2">
      <c r="A377" t="s">
        <v>387</v>
      </c>
      <c r="B377">
        <v>7.5187389797826604E-2</v>
      </c>
      <c r="C377">
        <v>5.9817164621751802E-2</v>
      </c>
      <c r="D377">
        <v>1.25695342253794</v>
      </c>
      <c r="E377">
        <v>0.208780338903539</v>
      </c>
      <c r="F377" t="s">
        <v>340</v>
      </c>
    </row>
    <row r="378" spans="1:6" x14ac:dyDescent="0.2">
      <c r="A378" t="s">
        <v>388</v>
      </c>
      <c r="B378">
        <v>4.0293516365213604E-3</v>
      </c>
      <c r="C378">
        <v>4.77396627648769E-2</v>
      </c>
      <c r="D378">
        <v>8.4402599498164907E-2</v>
      </c>
      <c r="E378">
        <v>0.93273690666942</v>
      </c>
      <c r="F378" t="s">
        <v>336</v>
      </c>
    </row>
    <row r="379" spans="1:6" x14ac:dyDescent="0.2">
      <c r="A379" t="s">
        <v>389</v>
      </c>
      <c r="B379">
        <v>1.9895672386556901E-3</v>
      </c>
      <c r="C379">
        <v>4.2369186221186302E-2</v>
      </c>
      <c r="D379">
        <v>4.6957881802809499E-2</v>
      </c>
      <c r="E379">
        <v>0.962547110116312</v>
      </c>
      <c r="F379" t="s">
        <v>333</v>
      </c>
    </row>
    <row r="380" spans="1:6" x14ac:dyDescent="0.2">
      <c r="A380" t="s">
        <v>390</v>
      </c>
      <c r="B380">
        <v>-3.9440985961318301E-2</v>
      </c>
      <c r="C380">
        <v>3.3498537880708001E-2</v>
      </c>
      <c r="D380">
        <v>-1.1773942523035501</v>
      </c>
      <c r="E380">
        <v>0.23904757196569701</v>
      </c>
      <c r="F380" t="s">
        <v>336</v>
      </c>
    </row>
    <row r="381" spans="1:6" x14ac:dyDescent="0.2">
      <c r="A381" t="s">
        <v>391</v>
      </c>
      <c r="B381">
        <v>5.8433968390209298E-2</v>
      </c>
      <c r="C381">
        <v>3.4880883474770197E-2</v>
      </c>
      <c r="D381">
        <v>1.6752433588006801</v>
      </c>
      <c r="E381">
        <v>9.3896969546767003E-2</v>
      </c>
      <c r="F381" t="s">
        <v>340</v>
      </c>
    </row>
    <row r="382" spans="1:6" x14ac:dyDescent="0.2">
      <c r="A382" t="s">
        <v>392</v>
      </c>
      <c r="B382">
        <v>2.3049337614667001E-2</v>
      </c>
      <c r="C382">
        <v>8.1686913202686007E-2</v>
      </c>
      <c r="D382">
        <v>0.28216683322915798</v>
      </c>
      <c r="E382">
        <v>0.77781754523487801</v>
      </c>
      <c r="F382" t="s">
        <v>333</v>
      </c>
    </row>
    <row r="383" spans="1:6" x14ac:dyDescent="0.2">
      <c r="A383" t="s">
        <v>393</v>
      </c>
      <c r="B383">
        <v>6.4069688175646594E-2</v>
      </c>
      <c r="C383">
        <v>6.23556008839262E-2</v>
      </c>
      <c r="D383">
        <v>1.0274889066486801</v>
      </c>
      <c r="E383">
        <v>0.30419863360598598</v>
      </c>
      <c r="F383" t="s">
        <v>333</v>
      </c>
    </row>
    <row r="384" spans="1:6" x14ac:dyDescent="0.2">
      <c r="A384" t="s">
        <v>394</v>
      </c>
      <c r="B384">
        <v>0.125162893923778</v>
      </c>
      <c r="C384">
        <v>7.8807890019437804E-2</v>
      </c>
      <c r="D384">
        <v>1.5882025758195899</v>
      </c>
      <c r="E384">
        <v>0.11225113187528001</v>
      </c>
      <c r="F384" t="s">
        <v>333</v>
      </c>
    </row>
    <row r="385" spans="1:6" x14ac:dyDescent="0.2">
      <c r="A385" t="s">
        <v>395</v>
      </c>
      <c r="B385">
        <v>0.139400139582041</v>
      </c>
      <c r="C385">
        <v>5.65261060452249E-2</v>
      </c>
      <c r="D385">
        <v>2.4661196274604702</v>
      </c>
      <c r="E385">
        <v>1.36641500114819E-2</v>
      </c>
      <c r="F385" t="s">
        <v>333</v>
      </c>
    </row>
    <row r="386" spans="1:6" x14ac:dyDescent="0.2">
      <c r="A386" t="s">
        <v>396</v>
      </c>
      <c r="B386">
        <v>3.1187885990410901E-2</v>
      </c>
      <c r="C386">
        <v>5.2620077422370702E-2</v>
      </c>
      <c r="D386">
        <v>0.59269935580048805</v>
      </c>
      <c r="E386">
        <v>0.55338686327993303</v>
      </c>
      <c r="F386" t="s">
        <v>333</v>
      </c>
    </row>
    <row r="387" spans="1:6" x14ac:dyDescent="0.2">
      <c r="A387" t="s">
        <v>397</v>
      </c>
      <c r="B387">
        <v>-8.5236330553162695E-2</v>
      </c>
      <c r="C387">
        <v>7.1866557388783905E-2</v>
      </c>
      <c r="D387">
        <v>-1.1860360875789699</v>
      </c>
      <c r="E387">
        <v>0.235617490370581</v>
      </c>
      <c r="F387" t="s">
        <v>333</v>
      </c>
    </row>
    <row r="388" spans="1:6" x14ac:dyDescent="0.2">
      <c r="A388" t="s">
        <v>398</v>
      </c>
      <c r="B388">
        <v>4.7856593702498999E-2</v>
      </c>
      <c r="C388">
        <v>5.6477566657531501E-2</v>
      </c>
      <c r="D388">
        <v>0.84735580044890502</v>
      </c>
      <c r="E388">
        <v>0.396803627758612</v>
      </c>
      <c r="F388" t="s">
        <v>333</v>
      </c>
    </row>
    <row r="389" spans="1:6" x14ac:dyDescent="0.2">
      <c r="A389" t="s">
        <v>399</v>
      </c>
      <c r="B389">
        <v>2.6720785117158401E-2</v>
      </c>
      <c r="C389">
        <v>3.3719695272454497E-2</v>
      </c>
      <c r="D389">
        <v>0.79243851112102104</v>
      </c>
      <c r="E389">
        <v>0.42811133040514698</v>
      </c>
      <c r="F389" t="s">
        <v>340</v>
      </c>
    </row>
    <row r="390" spans="1:6" x14ac:dyDescent="0.2">
      <c r="A390" t="s">
        <v>400</v>
      </c>
      <c r="B390">
        <v>3.64329549692353E-2</v>
      </c>
      <c r="C390">
        <v>5.5124490500901999E-2</v>
      </c>
      <c r="D390">
        <v>0.660921391529944</v>
      </c>
      <c r="E390">
        <v>0.50866782835857605</v>
      </c>
      <c r="F390" t="s">
        <v>333</v>
      </c>
    </row>
    <row r="391" spans="1:6" x14ac:dyDescent="0.2">
      <c r="A391" t="s">
        <v>401</v>
      </c>
      <c r="B391">
        <v>0.103397784545304</v>
      </c>
      <c r="C391">
        <v>3.6228258383795897E-2</v>
      </c>
      <c r="D391">
        <v>2.8540644557054402</v>
      </c>
      <c r="E391">
        <v>4.3193486048443003E-3</v>
      </c>
      <c r="F391" t="s">
        <v>336</v>
      </c>
    </row>
    <row r="392" spans="1:6" x14ac:dyDescent="0.2">
      <c r="A392" t="s">
        <v>402</v>
      </c>
      <c r="B392">
        <v>9.7247951117838301E-3</v>
      </c>
      <c r="C392">
        <v>4.8654593599499203E-2</v>
      </c>
      <c r="D392">
        <v>0.19987414121333699</v>
      </c>
      <c r="E392">
        <v>0.84158037643843897</v>
      </c>
      <c r="F392" t="s">
        <v>333</v>
      </c>
    </row>
    <row r="393" spans="1:6" x14ac:dyDescent="0.2">
      <c r="A393" t="s">
        <v>403</v>
      </c>
      <c r="B393">
        <v>-3.3758383578145999E-2</v>
      </c>
      <c r="C393">
        <v>5.4221074689032298E-2</v>
      </c>
      <c r="D393">
        <v>-0.62260631630332697</v>
      </c>
      <c r="E393">
        <v>0.53354801634068705</v>
      </c>
      <c r="F393" t="s">
        <v>333</v>
      </c>
    </row>
    <row r="394" spans="1:6" x14ac:dyDescent="0.2">
      <c r="A394" t="s">
        <v>404</v>
      </c>
      <c r="B394">
        <v>9.1248100125307E-2</v>
      </c>
      <c r="C394">
        <v>6.2036329000715401E-2</v>
      </c>
      <c r="D394">
        <v>1.4708816848955499</v>
      </c>
      <c r="E394">
        <v>0.141333659314304</v>
      </c>
      <c r="F394" t="s">
        <v>333</v>
      </c>
    </row>
    <row r="395" spans="1:6" x14ac:dyDescent="0.2">
      <c r="A395" t="s">
        <v>405</v>
      </c>
      <c r="B395">
        <v>5.7980266741342899E-2</v>
      </c>
      <c r="C395">
        <v>5.3355024107934697E-2</v>
      </c>
      <c r="D395">
        <v>1.08668804317381</v>
      </c>
      <c r="E395">
        <v>0.27718347639790902</v>
      </c>
      <c r="F395" t="s">
        <v>333</v>
      </c>
    </row>
    <row r="396" spans="1:6" x14ac:dyDescent="0.2">
      <c r="A396" t="s">
        <v>406</v>
      </c>
      <c r="B396">
        <v>-4.7410104999955599E-2</v>
      </c>
      <c r="C396">
        <v>6.7854872661243903E-2</v>
      </c>
      <c r="D396">
        <v>-0.69869860690246899</v>
      </c>
      <c r="E396">
        <v>0.484745849070565</v>
      </c>
      <c r="F396" t="s">
        <v>340</v>
      </c>
    </row>
    <row r="397" spans="1:6" x14ac:dyDescent="0.2">
      <c r="A397" t="s">
        <v>407</v>
      </c>
      <c r="B397">
        <v>2.7080785652708501E-2</v>
      </c>
      <c r="C397">
        <v>4.9385665862287098E-2</v>
      </c>
      <c r="D397">
        <v>0.54835315429833098</v>
      </c>
      <c r="E397">
        <v>0.58345353753632501</v>
      </c>
      <c r="F397" t="s">
        <v>336</v>
      </c>
    </row>
    <row r="398" spans="1:6" x14ac:dyDescent="0.2">
      <c r="A398" t="s">
        <v>408</v>
      </c>
      <c r="B398">
        <v>-1.08330961462455E-2</v>
      </c>
      <c r="C398">
        <v>4.9944249007314201E-2</v>
      </c>
      <c r="D398">
        <v>-0.21690377494031399</v>
      </c>
      <c r="E398">
        <v>0.82828481826117095</v>
      </c>
      <c r="F398" t="s">
        <v>340</v>
      </c>
    </row>
    <row r="399" spans="1:6" x14ac:dyDescent="0.2">
      <c r="A399" t="s">
        <v>409</v>
      </c>
      <c r="B399">
        <v>3.2539817240284999E-2</v>
      </c>
      <c r="C399">
        <v>7.8982708999013093E-2</v>
      </c>
      <c r="D399">
        <v>0.41198659368206297</v>
      </c>
      <c r="E399">
        <v>0.680352208383874</v>
      </c>
      <c r="F399" t="s">
        <v>340</v>
      </c>
    </row>
    <row r="400" spans="1:6" x14ac:dyDescent="0.2">
      <c r="A400" t="s">
        <v>410</v>
      </c>
      <c r="B400">
        <v>1.58100669620077E-3</v>
      </c>
      <c r="C400">
        <v>4.3009127480576198E-2</v>
      </c>
      <c r="D400">
        <v>3.6759794695086202E-2</v>
      </c>
      <c r="E400">
        <v>0.97067677740295899</v>
      </c>
      <c r="F400" t="s">
        <v>333</v>
      </c>
    </row>
    <row r="401" spans="1:6" x14ac:dyDescent="0.2">
      <c r="A401" t="s">
        <v>411</v>
      </c>
      <c r="B401">
        <v>-4.0046081817502598E-2</v>
      </c>
      <c r="C401">
        <v>3.6063111487273203E-2</v>
      </c>
      <c r="D401">
        <v>-1.1104444449180499</v>
      </c>
      <c r="E401">
        <v>0.26681650150096903</v>
      </c>
      <c r="F401" t="s">
        <v>340</v>
      </c>
    </row>
    <row r="402" spans="1:6" x14ac:dyDescent="0.2">
      <c r="A402" t="s">
        <v>412</v>
      </c>
      <c r="B402">
        <v>8.8780287633780305E-2</v>
      </c>
      <c r="C402">
        <v>6.2085366293859398E-2</v>
      </c>
      <c r="D402">
        <v>1.42997123047595</v>
      </c>
      <c r="E402">
        <v>0.15273574444271501</v>
      </c>
      <c r="F402" t="s">
        <v>336</v>
      </c>
    </row>
    <row r="403" spans="1:6" x14ac:dyDescent="0.2">
      <c r="A403" t="s">
        <v>413</v>
      </c>
      <c r="B403">
        <v>2.7924641952115501E-2</v>
      </c>
      <c r="C403">
        <v>6.4276571712525293E-2</v>
      </c>
      <c r="D403">
        <v>0.43444510508443801</v>
      </c>
      <c r="E403">
        <v>0.66396839057440304</v>
      </c>
      <c r="F403" t="s">
        <v>340</v>
      </c>
    </row>
    <row r="404" spans="1:6" x14ac:dyDescent="0.2">
      <c r="A404" t="s">
        <v>414</v>
      </c>
      <c r="B404">
        <v>2.692479681259E-2</v>
      </c>
      <c r="C404">
        <v>4.6637505118180801E-2</v>
      </c>
      <c r="D404">
        <v>0.57732069381416995</v>
      </c>
      <c r="E404">
        <v>0.56372719174920505</v>
      </c>
      <c r="F404" t="s">
        <v>340</v>
      </c>
    </row>
    <row r="405" spans="1:6" x14ac:dyDescent="0.2">
      <c r="A405" t="s">
        <v>415</v>
      </c>
      <c r="B405">
        <v>4.0288525118623696E-3</v>
      </c>
      <c r="C405">
        <v>6.0829812467344598E-2</v>
      </c>
      <c r="D405">
        <v>6.6231545823442803E-2</v>
      </c>
      <c r="E405">
        <v>0.94719392559847404</v>
      </c>
      <c r="F405" t="s">
        <v>340</v>
      </c>
    </row>
    <row r="406" spans="1:6" x14ac:dyDescent="0.2">
      <c r="A406" t="s">
        <v>416</v>
      </c>
      <c r="B406">
        <v>-3.1311504993871398E-3</v>
      </c>
      <c r="C406">
        <v>5.4171204184168299E-2</v>
      </c>
      <c r="D406">
        <v>-5.7801013408194303E-2</v>
      </c>
      <c r="E406">
        <v>0.95390751790667305</v>
      </c>
      <c r="F406" t="s">
        <v>333</v>
      </c>
    </row>
    <row r="407" spans="1:6" x14ac:dyDescent="0.2">
      <c r="A407" t="s">
        <v>417</v>
      </c>
      <c r="B407">
        <v>-2.0933233454357401E-2</v>
      </c>
      <c r="C407">
        <v>3.1581337907561902E-2</v>
      </c>
      <c r="D407">
        <v>-0.66283554913438603</v>
      </c>
      <c r="E407">
        <v>0.50744100213187104</v>
      </c>
      <c r="F407" t="s">
        <v>336</v>
      </c>
    </row>
    <row r="408" spans="1:6" x14ac:dyDescent="0.2">
      <c r="A408" t="s">
        <v>418</v>
      </c>
      <c r="B408">
        <v>3.0644740200931601E-2</v>
      </c>
      <c r="C408">
        <v>5.0136156601447698E-2</v>
      </c>
      <c r="D408">
        <v>0.61123034309428403</v>
      </c>
      <c r="E408">
        <v>0.54105175341787504</v>
      </c>
      <c r="F408" t="s">
        <v>333</v>
      </c>
    </row>
    <row r="409" spans="1:6" x14ac:dyDescent="0.2">
      <c r="A409" t="s">
        <v>419</v>
      </c>
      <c r="B409">
        <v>3.16083056664999E-2</v>
      </c>
      <c r="C409">
        <v>5.8671788930286697E-2</v>
      </c>
      <c r="D409">
        <v>0.53873090019560399</v>
      </c>
      <c r="E409">
        <v>0.59007656719801505</v>
      </c>
      <c r="F409" t="s">
        <v>340</v>
      </c>
    </row>
    <row r="410" spans="1:6" x14ac:dyDescent="0.2">
      <c r="A410" t="s">
        <v>420</v>
      </c>
      <c r="B410">
        <v>-7.45253070676654E-2</v>
      </c>
      <c r="C410">
        <v>8.4946437795936594E-2</v>
      </c>
      <c r="D410">
        <v>-0.87732115673519495</v>
      </c>
      <c r="E410">
        <v>0.380319285889898</v>
      </c>
      <c r="F410" t="s">
        <v>333</v>
      </c>
    </row>
    <row r="411" spans="1:6" x14ac:dyDescent="0.2">
      <c r="A411" t="s">
        <v>421</v>
      </c>
      <c r="B411">
        <v>-3.0533606591175801E-2</v>
      </c>
      <c r="C411">
        <v>9.0412967779953501E-2</v>
      </c>
      <c r="D411">
        <v>-0.33771269034645901</v>
      </c>
      <c r="E411">
        <v>0.73558208571619899</v>
      </c>
      <c r="F411" t="s">
        <v>333</v>
      </c>
    </row>
    <row r="412" spans="1:6" x14ac:dyDescent="0.2">
      <c r="A412" t="s">
        <v>422</v>
      </c>
      <c r="B412">
        <v>-1.8896290110089298E-2</v>
      </c>
      <c r="C412">
        <v>6.0578562665512703E-2</v>
      </c>
      <c r="D412">
        <v>-0.31193031459703002</v>
      </c>
      <c r="E412">
        <v>0.75509566243148896</v>
      </c>
      <c r="F412" t="s">
        <v>340</v>
      </c>
    </row>
    <row r="413" spans="1:6" x14ac:dyDescent="0.2">
      <c r="A413" t="s">
        <v>423</v>
      </c>
      <c r="B413">
        <v>-0.15551651001951899</v>
      </c>
      <c r="C413">
        <v>8.9674251201475597E-2</v>
      </c>
      <c r="D413">
        <v>-1.7342381780262901</v>
      </c>
      <c r="E413">
        <v>8.28861570653706E-2</v>
      </c>
      <c r="F413" t="s">
        <v>340</v>
      </c>
    </row>
    <row r="414" spans="1:6" x14ac:dyDescent="0.2">
      <c r="A414" t="s">
        <v>424</v>
      </c>
      <c r="B414">
        <v>-0.104837984623303</v>
      </c>
      <c r="C414">
        <v>6.0522277588467698E-2</v>
      </c>
      <c r="D414">
        <v>-1.73222140343375</v>
      </c>
      <c r="E414">
        <v>8.3244481170645104E-2</v>
      </c>
      <c r="F414" t="s">
        <v>333</v>
      </c>
    </row>
    <row r="415" spans="1:6" x14ac:dyDescent="0.2">
      <c r="A415" t="s">
        <v>425</v>
      </c>
      <c r="B415">
        <v>-0.106800746950848</v>
      </c>
      <c r="C415">
        <v>9.6488861739004603E-2</v>
      </c>
      <c r="D415">
        <v>-1.1068712494477999</v>
      </c>
      <c r="E415">
        <v>0.26835851901020302</v>
      </c>
      <c r="F415" t="s">
        <v>333</v>
      </c>
    </row>
    <row r="416" spans="1:6" x14ac:dyDescent="0.2">
      <c r="A416" t="s">
        <v>426</v>
      </c>
      <c r="B416">
        <v>4.81053702092843E-2</v>
      </c>
      <c r="C416">
        <v>5.34386891454742E-2</v>
      </c>
      <c r="D416">
        <v>0.90019742210234099</v>
      </c>
      <c r="E416">
        <v>0.36802246121394799</v>
      </c>
      <c r="F416" t="s">
        <v>340</v>
      </c>
    </row>
    <row r="417" spans="1:6" x14ac:dyDescent="0.2">
      <c r="A417" t="s">
        <v>427</v>
      </c>
      <c r="B417">
        <v>1.73952073314089E-2</v>
      </c>
      <c r="C417">
        <v>5.5345734348733203E-2</v>
      </c>
      <c r="D417">
        <v>0.31430077739689499</v>
      </c>
      <c r="E417">
        <v>0.75329480476052202</v>
      </c>
      <c r="F417" t="s">
        <v>333</v>
      </c>
    </row>
    <row r="418" spans="1:6" x14ac:dyDescent="0.2">
      <c r="A418" t="s">
        <v>428</v>
      </c>
      <c r="B418">
        <v>-1.21438344012526E-2</v>
      </c>
      <c r="C418">
        <v>3.9141887105595199E-2</v>
      </c>
      <c r="D418">
        <v>-0.31025163320540899</v>
      </c>
      <c r="E418">
        <v>0.75637177502961905</v>
      </c>
      <c r="F418" t="s">
        <v>340</v>
      </c>
    </row>
    <row r="419" spans="1:6" x14ac:dyDescent="0.2">
      <c r="A419" t="s">
        <v>429</v>
      </c>
      <c r="B419">
        <v>-8.6928350394547202E-3</v>
      </c>
      <c r="C419">
        <v>5.6962817408715401E-2</v>
      </c>
      <c r="D419">
        <v>-0.15260542639740801</v>
      </c>
      <c r="E419">
        <v>0.87871047709664896</v>
      </c>
      <c r="F419" t="s">
        <v>340</v>
      </c>
    </row>
    <row r="420" spans="1:6" x14ac:dyDescent="0.2">
      <c r="A420" t="s">
        <v>430</v>
      </c>
      <c r="B420">
        <v>3.3814872702795401E-2</v>
      </c>
      <c r="C420">
        <v>5.1399157398908699E-2</v>
      </c>
      <c r="D420">
        <v>0.65788768559683297</v>
      </c>
      <c r="E420">
        <v>0.51061537828167802</v>
      </c>
      <c r="F420" t="s">
        <v>333</v>
      </c>
    </row>
    <row r="421" spans="1:6" x14ac:dyDescent="0.2">
      <c r="A421" t="s">
        <v>431</v>
      </c>
      <c r="B421">
        <v>-1.3456093540382401E-2</v>
      </c>
      <c r="C421">
        <v>5.4021480995188498E-2</v>
      </c>
      <c r="D421">
        <v>-0.24908783121997199</v>
      </c>
      <c r="E421">
        <v>0.80329455621517998</v>
      </c>
      <c r="F421" t="s">
        <v>333</v>
      </c>
    </row>
    <row r="422" spans="1:6" x14ac:dyDescent="0.2">
      <c r="A422" t="s">
        <v>432</v>
      </c>
      <c r="B422">
        <v>-4.7136343473462003E-2</v>
      </c>
      <c r="C422">
        <v>4.13349154459621E-2</v>
      </c>
      <c r="D422">
        <v>-1.1403517574648101</v>
      </c>
      <c r="E422">
        <v>0.25414893386557003</v>
      </c>
      <c r="F422" t="s">
        <v>340</v>
      </c>
    </row>
    <row r="423" spans="1:6" x14ac:dyDescent="0.2">
      <c r="A423" t="s">
        <v>433</v>
      </c>
      <c r="B423">
        <v>-4.2592015207646699E-3</v>
      </c>
      <c r="C423">
        <v>4.3385795250275097E-2</v>
      </c>
      <c r="D423">
        <v>-9.8170414906424003E-2</v>
      </c>
      <c r="E423">
        <v>0.92179763371113399</v>
      </c>
      <c r="F423" t="s">
        <v>333</v>
      </c>
    </row>
    <row r="424" spans="1:6" x14ac:dyDescent="0.2">
      <c r="A424" t="s">
        <v>434</v>
      </c>
      <c r="B424">
        <v>-1.8049709633734701E-2</v>
      </c>
      <c r="C424">
        <v>5.70543242596811E-2</v>
      </c>
      <c r="D424">
        <v>-0.31636006328954103</v>
      </c>
      <c r="E424">
        <v>0.751731438805601</v>
      </c>
      <c r="F424" t="s">
        <v>333</v>
      </c>
    </row>
    <row r="425" spans="1:6" x14ac:dyDescent="0.2">
      <c r="A425" t="s">
        <v>435</v>
      </c>
      <c r="B425">
        <v>9.8468847043246904E-2</v>
      </c>
      <c r="C425">
        <v>4.95850491608366E-2</v>
      </c>
      <c r="D425">
        <v>1.98585760647021</v>
      </c>
      <c r="E425">
        <v>4.7058271127245699E-2</v>
      </c>
      <c r="F425" t="s">
        <v>333</v>
      </c>
    </row>
    <row r="426" spans="1:6" x14ac:dyDescent="0.2">
      <c r="A426" t="s">
        <v>436</v>
      </c>
      <c r="B426">
        <v>1.8477123424799902E-2</v>
      </c>
      <c r="C426">
        <v>7.7521732745735594E-2</v>
      </c>
      <c r="D426">
        <v>0.23834765775170799</v>
      </c>
      <c r="E426">
        <v>0.81161309701927398</v>
      </c>
      <c r="F426" t="s">
        <v>333</v>
      </c>
    </row>
    <row r="427" spans="1:6" x14ac:dyDescent="0.2">
      <c r="A427" t="s">
        <v>437</v>
      </c>
      <c r="B427">
        <v>9.6756766355510296E-3</v>
      </c>
      <c r="C427">
        <v>5.29782780995793E-2</v>
      </c>
      <c r="D427">
        <v>0.18263478887260901</v>
      </c>
      <c r="E427">
        <v>0.85508582634507102</v>
      </c>
      <c r="F427" t="s">
        <v>333</v>
      </c>
    </row>
    <row r="428" spans="1:6" x14ac:dyDescent="0.2">
      <c r="A428" t="s">
        <v>438</v>
      </c>
      <c r="B428">
        <v>3.7466497720540802E-2</v>
      </c>
      <c r="C428">
        <v>6.8908642343289805E-2</v>
      </c>
      <c r="D428">
        <v>0.54371260913674502</v>
      </c>
      <c r="E428">
        <v>0.58664331542739401</v>
      </c>
      <c r="F428" t="s">
        <v>336</v>
      </c>
    </row>
    <row r="429" spans="1:6" x14ac:dyDescent="0.2">
      <c r="A429" t="s">
        <v>439</v>
      </c>
      <c r="B429">
        <v>-3.6752960183475701E-2</v>
      </c>
      <c r="C429">
        <v>3.0415592773840299E-2</v>
      </c>
      <c r="D429">
        <v>-1.2083591615905001</v>
      </c>
      <c r="E429">
        <v>0.22691871511579401</v>
      </c>
      <c r="F429" t="s">
        <v>336</v>
      </c>
    </row>
    <row r="430" spans="1:6" x14ac:dyDescent="0.2">
      <c r="A430" t="s">
        <v>440</v>
      </c>
      <c r="B430">
        <v>7.6744885713682306E-2</v>
      </c>
      <c r="C430">
        <v>4.6661586334294701E-2</v>
      </c>
      <c r="D430">
        <v>1.6447123156907599</v>
      </c>
      <c r="E430">
        <v>0.100039683437079</v>
      </c>
      <c r="F430" t="s">
        <v>340</v>
      </c>
    </row>
    <row r="431" spans="1:6" x14ac:dyDescent="0.2">
      <c r="A431" t="s">
        <v>441</v>
      </c>
      <c r="B431">
        <v>-2.7233887736401799E-2</v>
      </c>
      <c r="C431">
        <v>5.8157735584984001E-2</v>
      </c>
      <c r="D431">
        <v>-0.46827627421301199</v>
      </c>
      <c r="E431">
        <v>0.63959045272149995</v>
      </c>
      <c r="F431" t="s">
        <v>340</v>
      </c>
    </row>
    <row r="432" spans="1:6" x14ac:dyDescent="0.2">
      <c r="A432" t="s">
        <v>442</v>
      </c>
      <c r="B432">
        <v>-6.6716839944863396E-2</v>
      </c>
      <c r="C432">
        <v>9.5297457967787297E-2</v>
      </c>
      <c r="D432">
        <v>-0.70009044698144196</v>
      </c>
      <c r="E432">
        <v>0.48387627837604202</v>
      </c>
      <c r="F432" t="s">
        <v>340</v>
      </c>
    </row>
    <row r="433" spans="1:6" x14ac:dyDescent="0.2">
      <c r="A433" t="s">
        <v>443</v>
      </c>
      <c r="B433">
        <v>-3.8029954130364203E-2</v>
      </c>
      <c r="C433">
        <v>3.9977842897164599E-2</v>
      </c>
      <c r="D433">
        <v>-0.95127579114733596</v>
      </c>
      <c r="E433">
        <v>0.341472096372061</v>
      </c>
      <c r="F433" t="s">
        <v>340</v>
      </c>
    </row>
    <row r="434" spans="1:6" x14ac:dyDescent="0.2">
      <c r="A434" t="s">
        <v>444</v>
      </c>
      <c r="B434">
        <v>-4.7984456099179999E-2</v>
      </c>
      <c r="C434">
        <v>6.8010605815596994E-2</v>
      </c>
      <c r="D434">
        <v>-0.70554372400805199</v>
      </c>
      <c r="E434">
        <v>0.48047743835976597</v>
      </c>
      <c r="F434" t="s">
        <v>340</v>
      </c>
    </row>
    <row r="435" spans="1:6" x14ac:dyDescent="0.2">
      <c r="A435" t="s">
        <v>445</v>
      </c>
      <c r="B435">
        <v>-0.14601100479155801</v>
      </c>
      <c r="C435">
        <v>6.5079776614545101E-2</v>
      </c>
      <c r="D435">
        <v>-2.2435695447504802</v>
      </c>
      <c r="E435">
        <v>2.4867413748556201E-2</v>
      </c>
      <c r="F435" t="s">
        <v>336</v>
      </c>
    </row>
    <row r="436" spans="1:6" x14ac:dyDescent="0.2">
      <c r="A436" t="s">
        <v>446</v>
      </c>
      <c r="B436">
        <v>-6.5023613629929394E-2</v>
      </c>
      <c r="C436">
        <v>5.4440632885313499E-2</v>
      </c>
      <c r="D436">
        <v>-1.1943948882245801</v>
      </c>
      <c r="E436">
        <v>0.23233302772400799</v>
      </c>
      <c r="F436" t="s">
        <v>333</v>
      </c>
    </row>
    <row r="437" spans="1:6" x14ac:dyDescent="0.2">
      <c r="A437" t="s">
        <v>447</v>
      </c>
      <c r="B437">
        <v>-1.51822680168838E-2</v>
      </c>
      <c r="C437">
        <v>5.13755719953468E-2</v>
      </c>
      <c r="D437">
        <v>-0.29551530868131098</v>
      </c>
      <c r="E437">
        <v>0.76760231543618396</v>
      </c>
      <c r="F437" t="s">
        <v>340</v>
      </c>
    </row>
    <row r="438" spans="1:6" x14ac:dyDescent="0.2">
      <c r="A438" t="s">
        <v>448</v>
      </c>
      <c r="B438">
        <v>3.0955455438636502E-3</v>
      </c>
      <c r="C438">
        <v>6.7803953880234996E-2</v>
      </c>
      <c r="D438">
        <v>4.56543515048023E-2</v>
      </c>
      <c r="E438">
        <v>0.963586053514768</v>
      </c>
      <c r="F438" t="s">
        <v>333</v>
      </c>
    </row>
    <row r="439" spans="1:6" x14ac:dyDescent="0.2">
      <c r="A439" t="s">
        <v>449</v>
      </c>
      <c r="B439">
        <v>1.15481021976489E-2</v>
      </c>
      <c r="C439">
        <v>5.55887424081127E-2</v>
      </c>
      <c r="D439">
        <v>0.207741742255416</v>
      </c>
      <c r="E439">
        <v>0.83543204046656205</v>
      </c>
      <c r="F439" t="s">
        <v>336</v>
      </c>
    </row>
    <row r="440" spans="1:6" x14ac:dyDescent="0.2">
      <c r="A440" t="s">
        <v>450</v>
      </c>
      <c r="B440">
        <v>-1.3919927082581701E-2</v>
      </c>
      <c r="C440">
        <v>4.66441274593139E-2</v>
      </c>
      <c r="D440">
        <v>-0.29842828756360801</v>
      </c>
      <c r="E440">
        <v>0.76537837934488495</v>
      </c>
      <c r="F440" t="s">
        <v>333</v>
      </c>
    </row>
    <row r="441" spans="1:6" x14ac:dyDescent="0.2">
      <c r="A441" t="s">
        <v>451</v>
      </c>
      <c r="B441">
        <v>2.0405277538244102E-2</v>
      </c>
      <c r="C441">
        <v>3.6680538176925799E-2</v>
      </c>
      <c r="D441">
        <v>0.55629711428498596</v>
      </c>
      <c r="E441">
        <v>0.57801193024558095</v>
      </c>
      <c r="F441" t="s">
        <v>340</v>
      </c>
    </row>
    <row r="442" spans="1:6" x14ac:dyDescent="0.2">
      <c r="A442" t="s">
        <v>452</v>
      </c>
      <c r="B442">
        <v>-6.6060666056486902E-2</v>
      </c>
      <c r="C442">
        <v>4.4939818510834798E-2</v>
      </c>
      <c r="D442">
        <v>-1.4699807040956301</v>
      </c>
      <c r="E442">
        <v>0.14157752149813599</v>
      </c>
      <c r="F442" t="s">
        <v>333</v>
      </c>
    </row>
    <row r="443" spans="1:6" x14ac:dyDescent="0.2">
      <c r="A443" t="s">
        <v>453</v>
      </c>
      <c r="B443">
        <v>-4.2930297390358502E-2</v>
      </c>
      <c r="C443">
        <v>3.57541614797127E-2</v>
      </c>
      <c r="D443">
        <v>-1.20070771103715</v>
      </c>
      <c r="E443">
        <v>0.22987413147952401</v>
      </c>
      <c r="F443" t="s">
        <v>336</v>
      </c>
    </row>
    <row r="444" spans="1:6" x14ac:dyDescent="0.2">
      <c r="A444" t="s">
        <v>454</v>
      </c>
      <c r="B444">
        <v>1.8696357310731399E-2</v>
      </c>
      <c r="C444">
        <v>5.1718556684865601E-2</v>
      </c>
      <c r="D444">
        <v>0.36150191554364403</v>
      </c>
      <c r="E444">
        <v>0.71772683233342105</v>
      </c>
      <c r="F444" t="s">
        <v>340</v>
      </c>
    </row>
    <row r="445" spans="1:6" x14ac:dyDescent="0.2">
      <c r="A445" t="s">
        <v>455</v>
      </c>
      <c r="B445">
        <v>2.2610415411342202E-2</v>
      </c>
      <c r="C445">
        <v>4.8009182816487202E-2</v>
      </c>
      <c r="D445">
        <v>0.47096022229266998</v>
      </c>
      <c r="E445">
        <v>0.63767258314495201</v>
      </c>
      <c r="F445" t="s">
        <v>336</v>
      </c>
    </row>
    <row r="446" spans="1:6" x14ac:dyDescent="0.2">
      <c r="A446" t="s">
        <v>456</v>
      </c>
      <c r="B446">
        <v>1.2829516217543999E-2</v>
      </c>
      <c r="C446">
        <v>3.7391260750322099E-2</v>
      </c>
      <c r="D446">
        <v>0.34311536867430797</v>
      </c>
      <c r="E446">
        <v>0.73151408632692505</v>
      </c>
      <c r="F446" t="s">
        <v>340</v>
      </c>
    </row>
    <row r="447" spans="1:6" x14ac:dyDescent="0.2">
      <c r="A447" t="s">
        <v>457</v>
      </c>
      <c r="B447">
        <v>8.6974584116274803E-2</v>
      </c>
      <c r="C447">
        <v>6.7121227114421894E-2</v>
      </c>
      <c r="D447">
        <v>1.2957835822638999</v>
      </c>
      <c r="E447">
        <v>0.19506007699535899</v>
      </c>
      <c r="F447" t="s">
        <v>333</v>
      </c>
    </row>
    <row r="448" spans="1:6" x14ac:dyDescent="0.2">
      <c r="A448" t="s">
        <v>458</v>
      </c>
      <c r="B448">
        <v>6.8166888845562407E-2</v>
      </c>
      <c r="C448">
        <v>4.8463625728031402E-2</v>
      </c>
      <c r="D448">
        <v>1.4065577600013299</v>
      </c>
      <c r="E448">
        <v>0.159568977996942</v>
      </c>
      <c r="F448" t="s">
        <v>340</v>
      </c>
    </row>
    <row r="449" spans="1:6" x14ac:dyDescent="0.2">
      <c r="A449" t="s">
        <v>459</v>
      </c>
      <c r="B449">
        <v>1.39079067047298E-2</v>
      </c>
      <c r="C449">
        <v>3.5476243794632899E-2</v>
      </c>
      <c r="D449">
        <v>0.39203436489050902</v>
      </c>
      <c r="E449">
        <v>0.69503562181525103</v>
      </c>
      <c r="F449" t="s">
        <v>340</v>
      </c>
    </row>
    <row r="450" spans="1:6" x14ac:dyDescent="0.2">
      <c r="A450" t="s">
        <v>460</v>
      </c>
      <c r="B450">
        <v>1.02970768565543E-2</v>
      </c>
      <c r="C450">
        <v>5.2272284231195898E-2</v>
      </c>
      <c r="D450">
        <v>0.196989226853205</v>
      </c>
      <c r="E450">
        <v>0.84383730972583404</v>
      </c>
      <c r="F450" t="s">
        <v>333</v>
      </c>
    </row>
    <row r="451" spans="1:6" x14ac:dyDescent="0.2">
      <c r="A451" t="s">
        <v>461</v>
      </c>
      <c r="B451">
        <v>4.3641459770143401E-2</v>
      </c>
      <c r="C451">
        <v>6.1459478000008498E-2</v>
      </c>
      <c r="D451">
        <v>0.71008510306803097</v>
      </c>
      <c r="E451">
        <v>0.47765691162524598</v>
      </c>
      <c r="F451" t="s">
        <v>333</v>
      </c>
    </row>
    <row r="452" spans="1:6" x14ac:dyDescent="0.2">
      <c r="A452" t="s">
        <v>462</v>
      </c>
      <c r="B452">
        <v>-4.4498058476647201E-2</v>
      </c>
      <c r="C452">
        <v>4.29625490155554E-2</v>
      </c>
      <c r="D452">
        <v>-1.03574065078252</v>
      </c>
      <c r="E452">
        <v>0.30033154404173401</v>
      </c>
      <c r="F452" t="s">
        <v>336</v>
      </c>
    </row>
    <row r="453" spans="1:6" x14ac:dyDescent="0.2">
      <c r="A453" t="s">
        <v>463</v>
      </c>
      <c r="B453">
        <v>0.101501357983457</v>
      </c>
      <c r="C453">
        <v>4.6658223931413501E-2</v>
      </c>
      <c r="D453">
        <v>2.1754226678808299</v>
      </c>
      <c r="E453">
        <v>2.9606278432444101E-2</v>
      </c>
      <c r="F453" t="s">
        <v>333</v>
      </c>
    </row>
    <row r="454" spans="1:6" x14ac:dyDescent="0.2">
      <c r="A454" t="s">
        <v>464</v>
      </c>
      <c r="B454">
        <v>2.62745870961195E-2</v>
      </c>
      <c r="C454">
        <v>4.9209987579715897E-2</v>
      </c>
      <c r="D454">
        <v>0.53392793594098997</v>
      </c>
      <c r="E454">
        <v>0.59339537000676701</v>
      </c>
      <c r="F454" t="s">
        <v>340</v>
      </c>
    </row>
    <row r="455" spans="1:6" x14ac:dyDescent="0.2">
      <c r="A455" t="s">
        <v>465</v>
      </c>
      <c r="B455">
        <v>-3.8800572759873198E-2</v>
      </c>
      <c r="C455">
        <v>8.0227873175030495E-2</v>
      </c>
      <c r="D455">
        <v>-0.48362958189385502</v>
      </c>
      <c r="E455">
        <v>0.62865232492379997</v>
      </c>
      <c r="F455" t="s">
        <v>340</v>
      </c>
    </row>
    <row r="456" spans="1:6" x14ac:dyDescent="0.2">
      <c r="A456" t="s">
        <v>466</v>
      </c>
      <c r="B456">
        <v>-4.8058154218180799E-2</v>
      </c>
      <c r="C456">
        <v>4.0004343549227203E-2</v>
      </c>
      <c r="D456">
        <v>-1.2013234052708099</v>
      </c>
      <c r="E456">
        <v>0.22963530797083301</v>
      </c>
      <c r="F456" t="s">
        <v>336</v>
      </c>
    </row>
    <row r="457" spans="1:6" x14ac:dyDescent="0.2">
      <c r="A457" t="s">
        <v>467</v>
      </c>
      <c r="B457">
        <v>2.83243708665121E-2</v>
      </c>
      <c r="C457">
        <v>4.7976428209138403E-2</v>
      </c>
      <c r="D457">
        <v>0.59038098340794998</v>
      </c>
      <c r="E457">
        <v>0.55493972699898897</v>
      </c>
      <c r="F457" t="s">
        <v>333</v>
      </c>
    </row>
    <row r="458" spans="1:6" x14ac:dyDescent="0.2">
      <c r="A458" t="s">
        <v>468</v>
      </c>
      <c r="B458">
        <v>2.8415653019809299E-2</v>
      </c>
      <c r="C458">
        <v>4.2750654180621801E-2</v>
      </c>
      <c r="D458">
        <v>0.66468346659101496</v>
      </c>
      <c r="E458">
        <v>0.50625810645032199</v>
      </c>
      <c r="F458" t="s">
        <v>336</v>
      </c>
    </row>
    <row r="459" spans="1:6" x14ac:dyDescent="0.2">
      <c r="A459" t="s">
        <v>469</v>
      </c>
      <c r="B459">
        <v>0.16364379923581601</v>
      </c>
      <c r="C459">
        <v>7.5972115685969399E-2</v>
      </c>
      <c r="D459">
        <v>2.1539981841790099</v>
      </c>
      <c r="E459">
        <v>3.1248294702732202E-2</v>
      </c>
      <c r="F459" t="s">
        <v>340</v>
      </c>
    </row>
    <row r="460" spans="1:6" x14ac:dyDescent="0.2">
      <c r="A460" t="s">
        <v>470</v>
      </c>
      <c r="B460">
        <v>-5.0430334447194899E-2</v>
      </c>
      <c r="C460">
        <v>5.0942310645587102E-2</v>
      </c>
      <c r="D460">
        <v>-0.98994988268290396</v>
      </c>
      <c r="E460">
        <v>0.32220664163391299</v>
      </c>
      <c r="F460" t="s">
        <v>333</v>
      </c>
    </row>
    <row r="461" spans="1:6" x14ac:dyDescent="0.2">
      <c r="A461" t="s">
        <v>471</v>
      </c>
      <c r="B461">
        <v>4.8662359658321198E-2</v>
      </c>
      <c r="C461">
        <v>4.6245137965762698E-2</v>
      </c>
      <c r="D461">
        <v>1.0522697476726799</v>
      </c>
      <c r="E461">
        <v>0.29268432670858002</v>
      </c>
      <c r="F461" t="s">
        <v>333</v>
      </c>
    </row>
    <row r="462" spans="1:6" x14ac:dyDescent="0.2">
      <c r="A462" t="s">
        <v>472</v>
      </c>
      <c r="B462">
        <v>6.9774059013178097E-2</v>
      </c>
      <c r="C462">
        <v>5.9216173910915201E-2</v>
      </c>
      <c r="D462">
        <v>1.1782939424311001</v>
      </c>
      <c r="E462">
        <v>0.23868883651657299</v>
      </c>
      <c r="F462" t="s">
        <v>336</v>
      </c>
    </row>
    <row r="463" spans="1:6" x14ac:dyDescent="0.2">
      <c r="A463" t="s">
        <v>473</v>
      </c>
      <c r="B463">
        <v>4.8082202306838601E-2</v>
      </c>
      <c r="C463">
        <v>4.4504431954882497E-2</v>
      </c>
      <c r="D463">
        <v>1.08039132721845</v>
      </c>
      <c r="E463">
        <v>0.27997668656386099</v>
      </c>
      <c r="F463" t="s">
        <v>340</v>
      </c>
    </row>
    <row r="464" spans="1:6" x14ac:dyDescent="0.2">
      <c r="A464" t="s">
        <v>474</v>
      </c>
      <c r="B464">
        <v>-4.1286980356034803E-3</v>
      </c>
      <c r="C464">
        <v>5.68902167728862E-2</v>
      </c>
      <c r="D464">
        <v>-7.2573076177329901E-2</v>
      </c>
      <c r="E464">
        <v>0.94214633862372699</v>
      </c>
      <c r="F464" t="s">
        <v>333</v>
      </c>
    </row>
    <row r="465" spans="1:6" x14ac:dyDescent="0.2">
      <c r="A465" t="s">
        <v>475</v>
      </c>
      <c r="B465">
        <v>2.0560610632967199E-2</v>
      </c>
      <c r="C465">
        <v>3.7501502883217401E-2</v>
      </c>
      <c r="D465">
        <v>0.54826097761987203</v>
      </c>
      <c r="E465">
        <v>0.58351681839071401</v>
      </c>
      <c r="F465" t="s">
        <v>336</v>
      </c>
    </row>
    <row r="466" spans="1:6" x14ac:dyDescent="0.2">
      <c r="A466" t="s">
        <v>476</v>
      </c>
      <c r="B466">
        <v>2.76825885259342E-2</v>
      </c>
      <c r="C466">
        <v>6.1801333176963902E-2</v>
      </c>
      <c r="D466">
        <v>0.447928662746919</v>
      </c>
      <c r="E466">
        <v>0.65420793296699398</v>
      </c>
      <c r="F466" t="s">
        <v>333</v>
      </c>
    </row>
    <row r="467" spans="1:6" x14ac:dyDescent="0.2">
      <c r="A467" t="s">
        <v>477</v>
      </c>
      <c r="B467">
        <v>8.2547430162138002E-2</v>
      </c>
      <c r="C467">
        <v>6.5693109054870899E-2</v>
      </c>
      <c r="D467">
        <v>1.2565614772957301</v>
      </c>
      <c r="E467">
        <v>0.20892230626866001</v>
      </c>
      <c r="F467" t="s">
        <v>340</v>
      </c>
    </row>
    <row r="468" spans="1:6" x14ac:dyDescent="0.2">
      <c r="A468" t="s">
        <v>478</v>
      </c>
      <c r="B468">
        <v>4.8918449486900599E-2</v>
      </c>
      <c r="C468">
        <v>8.7918933513313494E-2</v>
      </c>
      <c r="D468">
        <v>0.55640403644674497</v>
      </c>
      <c r="E468">
        <v>0.57793885175948501</v>
      </c>
      <c r="F468" t="s">
        <v>333</v>
      </c>
    </row>
    <row r="469" spans="1:6" x14ac:dyDescent="0.2">
      <c r="A469" t="s">
        <v>479</v>
      </c>
      <c r="B469">
        <v>4.9053969425170103E-2</v>
      </c>
      <c r="C469">
        <v>3.1829669457705399E-2</v>
      </c>
      <c r="D469">
        <v>1.54113976867878</v>
      </c>
      <c r="E469">
        <v>0.12329337475152</v>
      </c>
      <c r="F469" t="s">
        <v>336</v>
      </c>
    </row>
    <row r="470" spans="1:6" x14ac:dyDescent="0.2">
      <c r="A470" t="s">
        <v>480</v>
      </c>
      <c r="B470">
        <v>1.2743891113372799E-2</v>
      </c>
      <c r="C470">
        <v>7.2926825084554198E-2</v>
      </c>
      <c r="D470">
        <v>0.174749018603197</v>
      </c>
      <c r="E470">
        <v>0.86127803443080697</v>
      </c>
      <c r="F470" t="s">
        <v>333</v>
      </c>
    </row>
    <row r="471" spans="1:6" x14ac:dyDescent="0.2">
      <c r="A471" t="s">
        <v>481</v>
      </c>
      <c r="B471">
        <v>2.4623105829647701E-2</v>
      </c>
      <c r="C471">
        <v>3.8937147291378697E-2</v>
      </c>
      <c r="D471">
        <v>0.63238083790230804</v>
      </c>
      <c r="E471">
        <v>0.52714289661107105</v>
      </c>
      <c r="F471" t="s">
        <v>340</v>
      </c>
    </row>
    <row r="472" spans="1:6" x14ac:dyDescent="0.2">
      <c r="A472" t="s">
        <v>482</v>
      </c>
      <c r="B472">
        <v>5.67784112496193E-3</v>
      </c>
      <c r="C472">
        <v>3.7616475428613898E-2</v>
      </c>
      <c r="D472">
        <v>0.150940274448014</v>
      </c>
      <c r="E472">
        <v>0.88002385012327999</v>
      </c>
      <c r="F472" t="s">
        <v>336</v>
      </c>
    </row>
    <row r="473" spans="1:6" x14ac:dyDescent="0.2">
      <c r="A473" t="s">
        <v>483</v>
      </c>
      <c r="B473">
        <v>-3.6627079364045601E-3</v>
      </c>
      <c r="C473">
        <v>6.0925166773113E-2</v>
      </c>
      <c r="D473">
        <v>-6.0118143788503497E-2</v>
      </c>
      <c r="E473">
        <v>0.95206194197152905</v>
      </c>
      <c r="F473" t="s">
        <v>336</v>
      </c>
    </row>
    <row r="474" spans="1:6" x14ac:dyDescent="0.2">
      <c r="A474" t="s">
        <v>484</v>
      </c>
      <c r="B474">
        <v>6.7706436209321E-2</v>
      </c>
      <c r="C474">
        <v>4.7773599411957302E-2</v>
      </c>
      <c r="D474">
        <v>1.4172353986870601</v>
      </c>
      <c r="E474">
        <v>0.15642455433691299</v>
      </c>
      <c r="F474" t="s">
        <v>333</v>
      </c>
    </row>
    <row r="475" spans="1:6" x14ac:dyDescent="0.2">
      <c r="A475" t="s">
        <v>485</v>
      </c>
      <c r="B475">
        <v>-2.2645877878803899E-2</v>
      </c>
      <c r="C475">
        <v>4.2650384518627703E-2</v>
      </c>
      <c r="D475">
        <v>-0.53096538599583498</v>
      </c>
      <c r="E475">
        <v>0.59544671685080197</v>
      </c>
      <c r="F475" t="s">
        <v>340</v>
      </c>
    </row>
    <row r="476" spans="1:6" x14ac:dyDescent="0.2">
      <c r="A476" t="s">
        <v>486</v>
      </c>
      <c r="B476">
        <v>0.13111217198112601</v>
      </c>
      <c r="C476">
        <v>4.9909816196404798E-2</v>
      </c>
      <c r="D476">
        <v>2.6269816635904601</v>
      </c>
      <c r="E476">
        <v>8.6189996665861808E-3</v>
      </c>
      <c r="F476" t="s">
        <v>336</v>
      </c>
    </row>
    <row r="477" spans="1:6" x14ac:dyDescent="0.2">
      <c r="A477" t="s">
        <v>487</v>
      </c>
      <c r="B477">
        <v>-4.4540202059255199E-2</v>
      </c>
      <c r="C477">
        <v>3.45163220002263E-2</v>
      </c>
      <c r="D477">
        <v>-1.2904098547627201</v>
      </c>
      <c r="E477">
        <v>0.19691838932642999</v>
      </c>
      <c r="F477" t="s">
        <v>336</v>
      </c>
    </row>
    <row r="478" spans="1:6" x14ac:dyDescent="0.2">
      <c r="A478" t="s">
        <v>488</v>
      </c>
      <c r="B478">
        <v>4.3410358290565604E-3</v>
      </c>
      <c r="C478">
        <v>5.2326847190472502E-2</v>
      </c>
      <c r="D478">
        <v>8.2960011201419395E-2</v>
      </c>
      <c r="E478">
        <v>0.93388389276510497</v>
      </c>
      <c r="F478" t="s">
        <v>340</v>
      </c>
    </row>
    <row r="479" spans="1:6" x14ac:dyDescent="0.2">
      <c r="A479" t="s">
        <v>489</v>
      </c>
      <c r="B479">
        <v>-7.4105504646933898E-2</v>
      </c>
      <c r="C479">
        <v>6.7639176146683702E-2</v>
      </c>
      <c r="D479">
        <v>-1.0956003438928199</v>
      </c>
      <c r="E479">
        <v>0.27326255204722999</v>
      </c>
      <c r="F479" t="s">
        <v>333</v>
      </c>
    </row>
    <row r="480" spans="1:6" x14ac:dyDescent="0.2">
      <c r="A480" t="s">
        <v>490</v>
      </c>
      <c r="B480">
        <v>2.72227032994065E-2</v>
      </c>
      <c r="C480">
        <v>4.1060826855501803E-2</v>
      </c>
      <c r="D480">
        <v>0.66298478097400604</v>
      </c>
      <c r="E480">
        <v>0.50734542145741901</v>
      </c>
      <c r="F480" t="s">
        <v>336</v>
      </c>
    </row>
    <row r="481" spans="1:6" x14ac:dyDescent="0.2">
      <c r="A481" t="s">
        <v>491</v>
      </c>
      <c r="B481">
        <v>0.215675871488898</v>
      </c>
      <c r="C481">
        <v>6.7742232261301799E-2</v>
      </c>
      <c r="D481">
        <v>3.1837727262510702</v>
      </c>
      <c r="E481">
        <v>1.4551828697631801E-3</v>
      </c>
      <c r="F481" t="s">
        <v>333</v>
      </c>
    </row>
    <row r="482" spans="1:6" x14ac:dyDescent="0.2">
      <c r="A482" t="s">
        <v>492</v>
      </c>
      <c r="B482">
        <v>-1.17770046820355E-2</v>
      </c>
      <c r="C482">
        <v>4.5688157465662203E-2</v>
      </c>
      <c r="D482">
        <v>-0.25776930686878202</v>
      </c>
      <c r="E482">
        <v>0.79658673097861699</v>
      </c>
      <c r="F482" t="s">
        <v>333</v>
      </c>
    </row>
    <row r="483" spans="1:6" x14ac:dyDescent="0.2">
      <c r="A483" t="s">
        <v>493</v>
      </c>
      <c r="B483">
        <v>-2.60129988572964E-2</v>
      </c>
      <c r="C483">
        <v>4.69509379776527E-2</v>
      </c>
      <c r="D483">
        <v>-0.55404641478467997</v>
      </c>
      <c r="E483">
        <v>0.57955123209600701</v>
      </c>
      <c r="F483" t="s">
        <v>336</v>
      </c>
    </row>
    <row r="484" spans="1:6" x14ac:dyDescent="0.2">
      <c r="A484" t="s">
        <v>494</v>
      </c>
      <c r="B484">
        <v>-6.16357925063152E-2</v>
      </c>
      <c r="C484">
        <v>7.3606766703885093E-2</v>
      </c>
      <c r="D484">
        <v>-0.83736584646180301</v>
      </c>
      <c r="E484">
        <v>0.40239366249734698</v>
      </c>
      <c r="F484" t="s">
        <v>340</v>
      </c>
    </row>
    <row r="485" spans="1:6" x14ac:dyDescent="0.2">
      <c r="A485" t="s">
        <v>495</v>
      </c>
      <c r="B485">
        <v>-9.7351779688991894E-3</v>
      </c>
      <c r="C485">
        <v>6.1049466021094997E-2</v>
      </c>
      <c r="D485">
        <v>-0.15946376935607101</v>
      </c>
      <c r="E485">
        <v>0.87330457996517696</v>
      </c>
      <c r="F485" t="s">
        <v>333</v>
      </c>
    </row>
    <row r="486" spans="1:6" x14ac:dyDescent="0.2">
      <c r="A486" t="s">
        <v>496</v>
      </c>
      <c r="B486">
        <v>-1.98824571997257E-2</v>
      </c>
      <c r="C486">
        <v>4.3628951361687103E-2</v>
      </c>
      <c r="D486">
        <v>-0.45571705436829502</v>
      </c>
      <c r="E486">
        <v>0.64859677218020195</v>
      </c>
      <c r="F486" t="s">
        <v>340</v>
      </c>
    </row>
    <row r="487" spans="1:6" x14ac:dyDescent="0.2">
      <c r="A487" t="s">
        <v>497</v>
      </c>
      <c r="B487">
        <v>5.1097629712878498E-2</v>
      </c>
      <c r="C487">
        <v>6.1155036084561902E-2</v>
      </c>
      <c r="D487">
        <v>0.83554246689059997</v>
      </c>
      <c r="E487">
        <v>0.403419035566775</v>
      </c>
      <c r="F487" t="s">
        <v>340</v>
      </c>
    </row>
    <row r="488" spans="1:6" x14ac:dyDescent="0.2">
      <c r="A488" t="s">
        <v>498</v>
      </c>
      <c r="B488">
        <v>-4.77237079370081E-2</v>
      </c>
      <c r="C488">
        <v>3.2509631858289298E-2</v>
      </c>
      <c r="D488">
        <v>-1.4679867229822099</v>
      </c>
      <c r="E488">
        <v>0.14211836784406501</v>
      </c>
      <c r="F488" t="s">
        <v>336</v>
      </c>
    </row>
    <row r="489" spans="1:6" x14ac:dyDescent="0.2">
      <c r="A489" t="s">
        <v>499</v>
      </c>
      <c r="B489">
        <v>1.7034201451987498E-2</v>
      </c>
      <c r="C489">
        <v>4.4424417221916597E-2</v>
      </c>
      <c r="D489">
        <v>0.38344231657323302</v>
      </c>
      <c r="E489">
        <v>0.70139456360763097</v>
      </c>
      <c r="F489" t="s">
        <v>340</v>
      </c>
    </row>
    <row r="490" spans="1:6" x14ac:dyDescent="0.2">
      <c r="A490" t="s">
        <v>500</v>
      </c>
      <c r="B490">
        <v>1.33917035396803E-2</v>
      </c>
      <c r="C490">
        <v>3.5595505166491098E-2</v>
      </c>
      <c r="D490">
        <v>0.37621894891063401</v>
      </c>
      <c r="E490">
        <v>0.70675680357590598</v>
      </c>
      <c r="F490" t="s">
        <v>336</v>
      </c>
    </row>
    <row r="491" spans="1:6" x14ac:dyDescent="0.2">
      <c r="A491" t="s">
        <v>501</v>
      </c>
      <c r="B491">
        <v>-2.9029752175253099E-2</v>
      </c>
      <c r="C491">
        <v>6.1191585005945001E-2</v>
      </c>
      <c r="D491">
        <v>-0.47440758680189099</v>
      </c>
      <c r="E491">
        <v>0.63521275483909201</v>
      </c>
      <c r="F491" t="s">
        <v>333</v>
      </c>
    </row>
    <row r="492" spans="1:6" x14ac:dyDescent="0.2">
      <c r="A492" t="s">
        <v>502</v>
      </c>
      <c r="B492">
        <v>2.6238557083412901E-2</v>
      </c>
      <c r="C492">
        <v>3.3479666058652303E-2</v>
      </c>
      <c r="D492">
        <v>0.78371621262428703</v>
      </c>
      <c r="E492">
        <v>0.43321286667655301</v>
      </c>
      <c r="F492" t="s">
        <v>340</v>
      </c>
    </row>
    <row r="493" spans="1:6" x14ac:dyDescent="0.2">
      <c r="A493" t="s">
        <v>503</v>
      </c>
      <c r="B493">
        <v>4.4956260143394801E-2</v>
      </c>
      <c r="C493">
        <v>3.4020904394282597E-2</v>
      </c>
      <c r="D493">
        <v>1.3214304835161801</v>
      </c>
      <c r="E493">
        <v>0.186367997184128</v>
      </c>
      <c r="F493" t="s">
        <v>340</v>
      </c>
    </row>
    <row r="494" spans="1:6" x14ac:dyDescent="0.2">
      <c r="A494" t="s">
        <v>504</v>
      </c>
      <c r="B494">
        <v>4.8437400928460397E-2</v>
      </c>
      <c r="C494">
        <v>3.7457718867390202E-2</v>
      </c>
      <c r="D494">
        <v>1.29312201578374</v>
      </c>
      <c r="E494">
        <v>0.195978871071355</v>
      </c>
      <c r="F494" t="s">
        <v>340</v>
      </c>
    </row>
    <row r="495" spans="1:6" x14ac:dyDescent="0.2">
      <c r="A495" t="s">
        <v>505</v>
      </c>
      <c r="B495">
        <v>4.02888325576767E-2</v>
      </c>
      <c r="C495">
        <v>4.3641769151505097E-2</v>
      </c>
      <c r="D495">
        <v>0.92317138697589296</v>
      </c>
      <c r="E495">
        <v>0.35592536057583801</v>
      </c>
      <c r="F495" t="s">
        <v>333</v>
      </c>
    </row>
    <row r="496" spans="1:6" x14ac:dyDescent="0.2">
      <c r="A496" t="s">
        <v>506</v>
      </c>
      <c r="B496">
        <v>0.10772024382949701</v>
      </c>
      <c r="C496">
        <v>8.7085698558940494E-2</v>
      </c>
      <c r="D496">
        <v>1.2369452804766901</v>
      </c>
      <c r="E496">
        <v>0.21611713083606601</v>
      </c>
      <c r="F496" t="s">
        <v>333</v>
      </c>
    </row>
    <row r="497" spans="1:6" x14ac:dyDescent="0.2">
      <c r="A497" t="s">
        <v>507</v>
      </c>
      <c r="B497">
        <v>1.9892273863180199E-2</v>
      </c>
      <c r="C497">
        <v>9.3541868446102294E-2</v>
      </c>
      <c r="D497">
        <v>0.21265636654074199</v>
      </c>
      <c r="E497">
        <v>0.83159645505865698</v>
      </c>
      <c r="F497" t="s">
        <v>333</v>
      </c>
    </row>
    <row r="498" spans="1:6" x14ac:dyDescent="0.2">
      <c r="A498" t="s">
        <v>508</v>
      </c>
      <c r="B498">
        <v>0.144935556745621</v>
      </c>
      <c r="C498">
        <v>9.9422812779992098E-2</v>
      </c>
      <c r="D498">
        <v>1.4577696274429599</v>
      </c>
      <c r="E498">
        <v>0.14491457471960101</v>
      </c>
      <c r="F498" t="s">
        <v>333</v>
      </c>
    </row>
    <row r="499" spans="1:6" x14ac:dyDescent="0.2">
      <c r="A499" t="s">
        <v>509</v>
      </c>
      <c r="B499">
        <v>3.2235245883491297E-2</v>
      </c>
      <c r="C499">
        <v>6.0982501284782401E-2</v>
      </c>
      <c r="D499">
        <v>0.52859828974472201</v>
      </c>
      <c r="E499">
        <v>0.59708807765458005</v>
      </c>
      <c r="F499" t="s">
        <v>333</v>
      </c>
    </row>
    <row r="500" spans="1:6" x14ac:dyDescent="0.2">
      <c r="A500" t="s">
        <v>510</v>
      </c>
      <c r="B500">
        <v>1.62714416920983E-2</v>
      </c>
      <c r="C500">
        <v>3.7369014196686597E-2</v>
      </c>
      <c r="D500">
        <v>0.43542603522950502</v>
      </c>
      <c r="E500">
        <v>0.663256364777143</v>
      </c>
      <c r="F500" t="s">
        <v>336</v>
      </c>
    </row>
    <row r="501" spans="1:6" x14ac:dyDescent="0.2">
      <c r="A501" t="s">
        <v>511</v>
      </c>
      <c r="B501">
        <v>-2.2131016776400898E-2</v>
      </c>
      <c r="C501">
        <v>5.6947440414472902E-2</v>
      </c>
      <c r="D501">
        <v>-0.38862179959850202</v>
      </c>
      <c r="E501">
        <v>0.69755871042302497</v>
      </c>
      <c r="F501" t="s">
        <v>340</v>
      </c>
    </row>
    <row r="502" spans="1:6" x14ac:dyDescent="0.2">
      <c r="A502" t="s">
        <v>512</v>
      </c>
      <c r="B502">
        <v>2.8228353109929199E-2</v>
      </c>
      <c r="C502">
        <v>4.7771168823981497E-2</v>
      </c>
      <c r="D502">
        <v>0.59090773378269001</v>
      </c>
      <c r="E502">
        <v>0.55458671860943298</v>
      </c>
      <c r="F502" t="s">
        <v>336</v>
      </c>
    </row>
    <row r="503" spans="1:6" x14ac:dyDescent="0.2">
      <c r="A503" t="s">
        <v>513</v>
      </c>
      <c r="B503">
        <v>3.2822883012361699E-2</v>
      </c>
      <c r="C503">
        <v>6.8001056025760703E-2</v>
      </c>
      <c r="D503">
        <v>0.48268196011437597</v>
      </c>
      <c r="E503">
        <v>0.62932511441834604</v>
      </c>
      <c r="F503" t="s">
        <v>340</v>
      </c>
    </row>
    <row r="504" spans="1:6" x14ac:dyDescent="0.2">
      <c r="A504" t="s">
        <v>514</v>
      </c>
      <c r="B504">
        <v>7.0926117530360202E-3</v>
      </c>
      <c r="C504">
        <v>6.9182406221461407E-2</v>
      </c>
      <c r="D504">
        <v>0.10252045484413599</v>
      </c>
      <c r="E504">
        <v>0.91834426654466805</v>
      </c>
      <c r="F504" t="s">
        <v>340</v>
      </c>
    </row>
    <row r="505" spans="1:6" x14ac:dyDescent="0.2">
      <c r="A505" t="s">
        <v>515</v>
      </c>
      <c r="B505">
        <v>-8.1568809358228703E-2</v>
      </c>
      <c r="C505">
        <v>7.1593123457382099E-2</v>
      </c>
      <c r="D505">
        <v>-1.13933860431142</v>
      </c>
      <c r="E505">
        <v>0.25457109700247599</v>
      </c>
      <c r="F505" t="s">
        <v>333</v>
      </c>
    </row>
    <row r="506" spans="1:6" x14ac:dyDescent="0.2">
      <c r="A506" t="s">
        <v>516</v>
      </c>
      <c r="B506">
        <v>-2.9043317948138198E-3</v>
      </c>
      <c r="C506">
        <v>4.5128865714909303E-2</v>
      </c>
      <c r="D506">
        <v>-6.4356410222256299E-2</v>
      </c>
      <c r="E506">
        <v>0.94868686865756302</v>
      </c>
      <c r="F506" t="s">
        <v>333</v>
      </c>
    </row>
    <row r="507" spans="1:6" x14ac:dyDescent="0.2">
      <c r="A507" t="s">
        <v>517</v>
      </c>
      <c r="B507">
        <v>3.00110992958474E-3</v>
      </c>
      <c r="C507">
        <v>3.0104787174882901E-2</v>
      </c>
      <c r="D507">
        <v>9.9688794082843799E-2</v>
      </c>
      <c r="E507">
        <v>0.92059206680991801</v>
      </c>
      <c r="F507" t="s">
        <v>340</v>
      </c>
    </row>
    <row r="508" spans="1:6" x14ac:dyDescent="0.2">
      <c r="A508" t="s">
        <v>518</v>
      </c>
      <c r="B508">
        <v>8.6831724459837695E-2</v>
      </c>
      <c r="C508">
        <v>5.2239844811160299E-2</v>
      </c>
      <c r="D508">
        <v>1.6621742421655801</v>
      </c>
      <c r="E508">
        <v>9.6488344687440802E-2</v>
      </c>
      <c r="F508" t="s">
        <v>333</v>
      </c>
    </row>
    <row r="509" spans="1:6" x14ac:dyDescent="0.2">
      <c r="A509" t="s">
        <v>519</v>
      </c>
      <c r="B509">
        <v>-4.6010924949338103E-3</v>
      </c>
      <c r="C509">
        <v>4.98597526179154E-2</v>
      </c>
      <c r="D509">
        <v>-9.2280692409223194E-2</v>
      </c>
      <c r="E509">
        <v>0.926475647503477</v>
      </c>
      <c r="F509" t="s">
        <v>336</v>
      </c>
    </row>
    <row r="510" spans="1:6" x14ac:dyDescent="0.2">
      <c r="A510" t="s">
        <v>520</v>
      </c>
      <c r="B510">
        <v>5.2941008075986902E-2</v>
      </c>
      <c r="C510">
        <v>5.0776976011314597E-2</v>
      </c>
      <c r="D510">
        <v>1.04261837223607</v>
      </c>
      <c r="E510">
        <v>0.29713352205436899</v>
      </c>
      <c r="F510" t="s">
        <v>333</v>
      </c>
    </row>
    <row r="511" spans="1:6" x14ac:dyDescent="0.2">
      <c r="A511" t="s">
        <v>521</v>
      </c>
      <c r="B511">
        <v>0.15897271239305599</v>
      </c>
      <c r="C511">
        <v>5.6481521964366899E-2</v>
      </c>
      <c r="D511">
        <v>2.8145968250173699</v>
      </c>
      <c r="E511">
        <v>4.8870431323278802E-3</v>
      </c>
      <c r="F511" t="s">
        <v>333</v>
      </c>
    </row>
    <row r="512" spans="1:6" x14ac:dyDescent="0.2">
      <c r="A512" t="s">
        <v>522</v>
      </c>
      <c r="B512">
        <v>8.1025517700863501E-3</v>
      </c>
      <c r="C512">
        <v>4.3416932932126097E-2</v>
      </c>
      <c r="D512">
        <v>0.18662192888551299</v>
      </c>
      <c r="E512">
        <v>0.85195834049415298</v>
      </c>
      <c r="F512" t="s">
        <v>340</v>
      </c>
    </row>
    <row r="513" spans="1:6" x14ac:dyDescent="0.2">
      <c r="A513" t="s">
        <v>523</v>
      </c>
      <c r="B513">
        <v>-4.3821064640550397E-2</v>
      </c>
      <c r="C513">
        <v>3.9335711544811802E-2</v>
      </c>
      <c r="D513">
        <v>-1.11402750629358</v>
      </c>
      <c r="E513">
        <v>0.26527635795007298</v>
      </c>
      <c r="F513" t="s">
        <v>336</v>
      </c>
    </row>
    <row r="514" spans="1:6" x14ac:dyDescent="0.2">
      <c r="A514" t="s">
        <v>524</v>
      </c>
      <c r="B514">
        <v>1.51062937274773E-2</v>
      </c>
      <c r="C514">
        <v>8.0069119882287695E-2</v>
      </c>
      <c r="D514">
        <v>0.18866566473673799</v>
      </c>
      <c r="E514">
        <v>0.85035614662418602</v>
      </c>
      <c r="F514" t="s">
        <v>333</v>
      </c>
    </row>
    <row r="515" spans="1:6" x14ac:dyDescent="0.2">
      <c r="A515" t="s">
        <v>525</v>
      </c>
      <c r="B515">
        <v>8.13308047981358E-2</v>
      </c>
      <c r="C515">
        <v>4.8484774116931202E-2</v>
      </c>
      <c r="D515">
        <v>1.6774504218992401</v>
      </c>
      <c r="E515">
        <v>9.3464907910742301E-2</v>
      </c>
      <c r="F515" t="s">
        <v>333</v>
      </c>
    </row>
    <row r="516" spans="1:6" x14ac:dyDescent="0.2">
      <c r="A516" t="s">
        <v>526</v>
      </c>
      <c r="B516">
        <v>-4.34067064465836E-2</v>
      </c>
      <c r="C516">
        <v>8.8440433993673101E-2</v>
      </c>
      <c r="D516">
        <v>-0.49080159929663902</v>
      </c>
      <c r="E516">
        <v>0.62357038736645798</v>
      </c>
      <c r="F516" t="s">
        <v>333</v>
      </c>
    </row>
    <row r="517" spans="1:6" x14ac:dyDescent="0.2">
      <c r="A517" t="s">
        <v>527</v>
      </c>
      <c r="B517">
        <v>6.7080482575015504E-2</v>
      </c>
      <c r="C517">
        <v>7.2604596271444999E-2</v>
      </c>
      <c r="D517">
        <v>0.92391509656252702</v>
      </c>
      <c r="E517">
        <v>0.35553799200067898</v>
      </c>
      <c r="F517" t="s">
        <v>336</v>
      </c>
    </row>
    <row r="518" spans="1:6" x14ac:dyDescent="0.2">
      <c r="A518" t="s">
        <v>528</v>
      </c>
      <c r="B518">
        <v>1.0605041544728499E-2</v>
      </c>
      <c r="C518">
        <v>4.0803540994309002E-2</v>
      </c>
      <c r="D518">
        <v>0.25990493193244202</v>
      </c>
      <c r="E518">
        <v>0.794938899686219</v>
      </c>
      <c r="F518" t="s">
        <v>340</v>
      </c>
    </row>
    <row r="519" spans="1:6" x14ac:dyDescent="0.2">
      <c r="A519" t="s">
        <v>529</v>
      </c>
      <c r="B519">
        <v>3.8284687650288599E-2</v>
      </c>
      <c r="C519">
        <v>3.2650047654234099E-2</v>
      </c>
      <c r="D519">
        <v>1.17257677709159</v>
      </c>
      <c r="E519">
        <v>0.240974925761053</v>
      </c>
      <c r="F519" t="s">
        <v>340</v>
      </c>
    </row>
    <row r="520" spans="1:6" x14ac:dyDescent="0.2">
      <c r="A520" t="s">
        <v>530</v>
      </c>
      <c r="B520">
        <v>-3.7253204104958602E-2</v>
      </c>
      <c r="C520">
        <v>6.38383582625216E-2</v>
      </c>
      <c r="D520">
        <v>-0.58355517151244396</v>
      </c>
      <c r="E520">
        <v>0.559524037677672</v>
      </c>
      <c r="F520" t="s">
        <v>333</v>
      </c>
    </row>
    <row r="521" spans="1:6" x14ac:dyDescent="0.2">
      <c r="A521" t="s">
        <v>531</v>
      </c>
      <c r="B521">
        <v>9.6690782966906502E-2</v>
      </c>
      <c r="C521">
        <v>5.3598350382043101E-2</v>
      </c>
      <c r="D521">
        <v>1.80398803839494</v>
      </c>
      <c r="E521">
        <v>7.1243260767334698E-2</v>
      </c>
      <c r="F521" t="s">
        <v>336</v>
      </c>
    </row>
    <row r="522" spans="1:6" x14ac:dyDescent="0.2">
      <c r="A522" t="s">
        <v>532</v>
      </c>
      <c r="B522">
        <v>9.6397493688046607E-2</v>
      </c>
      <c r="C522">
        <v>5.00076543749053E-2</v>
      </c>
      <c r="D522">
        <v>1.9276547739143799</v>
      </c>
      <c r="E522">
        <v>5.3907558970950203E-2</v>
      </c>
      <c r="F522" t="s">
        <v>340</v>
      </c>
    </row>
    <row r="523" spans="1:6" x14ac:dyDescent="0.2">
      <c r="A523" t="s">
        <v>533</v>
      </c>
      <c r="B523">
        <v>6.0777775335471096E-3</v>
      </c>
      <c r="C523">
        <v>3.6797863953743098E-2</v>
      </c>
      <c r="D523">
        <v>0.165166585244926</v>
      </c>
      <c r="E523">
        <v>0.86881398377012997</v>
      </c>
      <c r="F523" t="s">
        <v>336</v>
      </c>
    </row>
    <row r="524" spans="1:6" x14ac:dyDescent="0.2">
      <c r="A524" t="s">
        <v>534</v>
      </c>
      <c r="B524">
        <v>-2.5683354281410099E-2</v>
      </c>
      <c r="C524">
        <v>4.2358902172157903E-2</v>
      </c>
      <c r="D524">
        <v>-0.60632719367999899</v>
      </c>
      <c r="E524">
        <v>0.54430211590227195</v>
      </c>
      <c r="F524" t="s">
        <v>336</v>
      </c>
    </row>
    <row r="525" spans="1:6" x14ac:dyDescent="0.2">
      <c r="A525" t="s">
        <v>535</v>
      </c>
      <c r="B525">
        <v>8.1902208909489605E-4</v>
      </c>
      <c r="C525">
        <v>3.2657817316623601E-2</v>
      </c>
      <c r="D525">
        <v>2.5078898603489799E-2</v>
      </c>
      <c r="E525">
        <v>0.97999219903203405</v>
      </c>
      <c r="F525" t="s">
        <v>340</v>
      </c>
    </row>
    <row r="526" spans="1:6" x14ac:dyDescent="0.2">
      <c r="A526" t="s">
        <v>536</v>
      </c>
      <c r="B526">
        <v>-6.7633288470638306E-2</v>
      </c>
      <c r="C526">
        <v>4.1187436066166899E-2</v>
      </c>
      <c r="D526">
        <v>-1.6420854253221</v>
      </c>
      <c r="E526">
        <v>0.100582837358178</v>
      </c>
      <c r="F526" t="s">
        <v>336</v>
      </c>
    </row>
    <row r="527" spans="1:6" x14ac:dyDescent="0.2">
      <c r="A527" t="s">
        <v>537</v>
      </c>
      <c r="B527">
        <v>0.107969163895228</v>
      </c>
      <c r="C527">
        <v>4.9554107024333501E-2</v>
      </c>
      <c r="D527">
        <v>2.1788136317785001</v>
      </c>
      <c r="E527">
        <v>2.9353311543293299E-2</v>
      </c>
      <c r="F527" t="s">
        <v>333</v>
      </c>
    </row>
    <row r="528" spans="1:6" x14ac:dyDescent="0.2">
      <c r="A528" t="s">
        <v>538</v>
      </c>
      <c r="B528">
        <v>-4.5036146605393901E-2</v>
      </c>
      <c r="C528">
        <v>4.9743650586453497E-2</v>
      </c>
      <c r="D528">
        <v>-0.90536472644125698</v>
      </c>
      <c r="E528">
        <v>0.36527950488980898</v>
      </c>
      <c r="F528" t="s">
        <v>333</v>
      </c>
    </row>
    <row r="529" spans="1:6" x14ac:dyDescent="0.2">
      <c r="A529" t="s">
        <v>539</v>
      </c>
      <c r="B529">
        <v>-6.0052956224501498E-2</v>
      </c>
      <c r="C529">
        <v>4.0643505540995897E-2</v>
      </c>
      <c r="D529">
        <v>-1.4775535580691499</v>
      </c>
      <c r="E529">
        <v>0.139537864962269</v>
      </c>
      <c r="F529" t="s">
        <v>340</v>
      </c>
    </row>
    <row r="530" spans="1:6" x14ac:dyDescent="0.2">
      <c r="A530" t="s">
        <v>540</v>
      </c>
      <c r="B530">
        <v>-3.6720528025134799E-2</v>
      </c>
      <c r="C530">
        <v>3.5753144131238902E-2</v>
      </c>
      <c r="D530">
        <v>-1.02705730971086</v>
      </c>
      <c r="E530">
        <v>0.30440180278767198</v>
      </c>
      <c r="F530" t="s">
        <v>336</v>
      </c>
    </row>
    <row r="531" spans="1:6" x14ac:dyDescent="0.2">
      <c r="A531" t="s">
        <v>541</v>
      </c>
      <c r="B531">
        <v>2.3525971327073899E-2</v>
      </c>
      <c r="C531">
        <v>7.3541098289885198E-2</v>
      </c>
      <c r="D531">
        <v>0.31990236580828602</v>
      </c>
      <c r="E531">
        <v>0.74904458370801696</v>
      </c>
      <c r="F531" t="s">
        <v>333</v>
      </c>
    </row>
    <row r="532" spans="1:6" x14ac:dyDescent="0.2">
      <c r="A532" t="s">
        <v>542</v>
      </c>
      <c r="B532">
        <v>5.3473914383818502E-2</v>
      </c>
      <c r="C532">
        <v>5.2592606211555697E-2</v>
      </c>
      <c r="D532">
        <v>1.0167572637248199</v>
      </c>
      <c r="E532">
        <v>0.30927715921617099</v>
      </c>
      <c r="F532" t="s">
        <v>333</v>
      </c>
    </row>
    <row r="533" spans="1:6" x14ac:dyDescent="0.2">
      <c r="A533" t="s">
        <v>543</v>
      </c>
      <c r="B533">
        <v>0.13308289189335301</v>
      </c>
      <c r="C533">
        <v>8.1496148004176094E-2</v>
      </c>
      <c r="D533">
        <v>1.63299610046028</v>
      </c>
      <c r="E533">
        <v>0.102480365619074</v>
      </c>
      <c r="F533" t="s">
        <v>333</v>
      </c>
    </row>
    <row r="534" spans="1:6" x14ac:dyDescent="0.2">
      <c r="A534" t="s">
        <v>544</v>
      </c>
      <c r="B534">
        <v>-1.5803768181128101E-2</v>
      </c>
      <c r="C534">
        <v>4.5227832360194703E-2</v>
      </c>
      <c r="D534">
        <v>-0.34942572651430198</v>
      </c>
      <c r="E534">
        <v>0.72677218745679595</v>
      </c>
      <c r="F534" t="s">
        <v>333</v>
      </c>
    </row>
    <row r="535" spans="1:6" x14ac:dyDescent="0.2">
      <c r="A535" t="s">
        <v>545</v>
      </c>
      <c r="B535">
        <v>0.16411737856757799</v>
      </c>
      <c r="C535">
        <v>7.4937142994929595E-2</v>
      </c>
      <c r="D535">
        <v>2.1900671950981998</v>
      </c>
      <c r="E535">
        <v>2.85270750167404E-2</v>
      </c>
      <c r="F535" t="s">
        <v>333</v>
      </c>
    </row>
    <row r="536" spans="1:6" x14ac:dyDescent="0.2">
      <c r="A536" t="s">
        <v>546</v>
      </c>
      <c r="B536">
        <v>8.9818682166923097E-2</v>
      </c>
      <c r="C536">
        <v>4.9330686356224097E-2</v>
      </c>
      <c r="D536">
        <v>1.8207466548981099</v>
      </c>
      <c r="E536">
        <v>6.8655385467845498E-2</v>
      </c>
      <c r="F536" t="s">
        <v>340</v>
      </c>
    </row>
    <row r="537" spans="1:6" x14ac:dyDescent="0.2">
      <c r="A537" t="s">
        <v>547</v>
      </c>
      <c r="B537">
        <v>1.66615537448274E-2</v>
      </c>
      <c r="C537">
        <v>5.8976088032558403E-2</v>
      </c>
      <c r="D537">
        <v>0.28251371531508201</v>
      </c>
      <c r="E537">
        <v>0.77755159056485701</v>
      </c>
      <c r="F537" t="s">
        <v>333</v>
      </c>
    </row>
    <row r="538" spans="1:6" x14ac:dyDescent="0.2">
      <c r="A538" t="s">
        <v>548</v>
      </c>
      <c r="B538">
        <v>9.0529648944140506E-2</v>
      </c>
      <c r="C538">
        <v>5.3259739706131203E-2</v>
      </c>
      <c r="D538">
        <v>1.69977640603675</v>
      </c>
      <c r="E538">
        <v>8.9183411273629498E-2</v>
      </c>
      <c r="F538" t="s">
        <v>340</v>
      </c>
    </row>
    <row r="539" spans="1:6" x14ac:dyDescent="0.2">
      <c r="A539" t="s">
        <v>549</v>
      </c>
      <c r="B539">
        <v>9.7244897552542203E-2</v>
      </c>
      <c r="C539">
        <v>5.5572986576320101E-2</v>
      </c>
      <c r="D539">
        <v>1.74985912299302</v>
      </c>
      <c r="E539">
        <v>8.0152902228233694E-2</v>
      </c>
      <c r="F539" t="s">
        <v>333</v>
      </c>
    </row>
    <row r="540" spans="1:6" x14ac:dyDescent="0.2">
      <c r="A540" t="s">
        <v>550</v>
      </c>
      <c r="B540">
        <v>-4.6192276186849797E-2</v>
      </c>
      <c r="C540">
        <v>2.9137837544196001E-2</v>
      </c>
      <c r="D540">
        <v>-1.58530213907555</v>
      </c>
      <c r="E540">
        <v>0.112908297977627</v>
      </c>
      <c r="F540" t="s">
        <v>336</v>
      </c>
    </row>
    <row r="541" spans="1:6" x14ac:dyDescent="0.2">
      <c r="A541" t="s">
        <v>551</v>
      </c>
      <c r="B541">
        <v>5.6955425149223899E-3</v>
      </c>
      <c r="C541">
        <v>6.2605517088588594E-2</v>
      </c>
      <c r="D541">
        <v>9.0975089413654106E-2</v>
      </c>
      <c r="E541">
        <v>0.92751299526313502</v>
      </c>
      <c r="F541" t="s">
        <v>340</v>
      </c>
    </row>
    <row r="542" spans="1:6" x14ac:dyDescent="0.2">
      <c r="A542" t="s">
        <v>552</v>
      </c>
      <c r="B542">
        <v>8.3861593949702301E-2</v>
      </c>
      <c r="C542">
        <v>5.9420599641027402E-2</v>
      </c>
      <c r="D542">
        <v>1.41132190614582</v>
      </c>
      <c r="E542">
        <v>0.15816014238550599</v>
      </c>
      <c r="F542" t="s">
        <v>340</v>
      </c>
    </row>
    <row r="543" spans="1:6" x14ac:dyDescent="0.2">
      <c r="A543" t="s">
        <v>553</v>
      </c>
      <c r="B543">
        <v>6.8772690607882103E-2</v>
      </c>
      <c r="C543">
        <v>3.6638500057451097E-2</v>
      </c>
      <c r="D543">
        <v>1.8770607557635499</v>
      </c>
      <c r="E543">
        <v>6.0519514148601801E-2</v>
      </c>
      <c r="F543" t="s">
        <v>340</v>
      </c>
    </row>
    <row r="544" spans="1:6" x14ac:dyDescent="0.2">
      <c r="A544" t="s">
        <v>554</v>
      </c>
      <c r="B544">
        <v>5.0754542804934799E-2</v>
      </c>
      <c r="C544">
        <v>4.49212556325779E-2</v>
      </c>
      <c r="D544">
        <v>1.1298558352880601</v>
      </c>
      <c r="E544">
        <v>0.25854605666996</v>
      </c>
      <c r="F544" t="s">
        <v>340</v>
      </c>
    </row>
    <row r="545" spans="1:6" x14ac:dyDescent="0.2">
      <c r="A545" t="s">
        <v>555</v>
      </c>
      <c r="B545">
        <v>1.01510684343435E-2</v>
      </c>
      <c r="C545">
        <v>4.4574086425777003E-2</v>
      </c>
      <c r="D545">
        <v>0.227734750127669</v>
      </c>
      <c r="E545">
        <v>0.81985401552324499</v>
      </c>
      <c r="F545" t="s">
        <v>333</v>
      </c>
    </row>
    <row r="546" spans="1:6" x14ac:dyDescent="0.2">
      <c r="A546" t="s">
        <v>556</v>
      </c>
      <c r="B546">
        <v>7.5451713470240905E-2</v>
      </c>
      <c r="C546">
        <v>4.14950863694446E-2</v>
      </c>
      <c r="D546">
        <v>1.8183288690730499</v>
      </c>
      <c r="E546">
        <v>6.9023902082463007E-2</v>
      </c>
      <c r="F546" t="s">
        <v>336</v>
      </c>
    </row>
    <row r="547" spans="1:6" x14ac:dyDescent="0.2">
      <c r="A547" t="s">
        <v>557</v>
      </c>
      <c r="B547">
        <v>4.7828488663567599E-2</v>
      </c>
      <c r="C547">
        <v>0.100798473306276</v>
      </c>
      <c r="D547">
        <v>0.47449616144721801</v>
      </c>
      <c r="E547">
        <v>0.63514960626430605</v>
      </c>
      <c r="F547" t="s">
        <v>333</v>
      </c>
    </row>
    <row r="548" spans="1:6" x14ac:dyDescent="0.2">
      <c r="A548" t="s">
        <v>558</v>
      </c>
      <c r="B548">
        <v>0.253238430458195</v>
      </c>
      <c r="C548">
        <v>7.2096454234532606E-2</v>
      </c>
      <c r="D548">
        <v>3.5124949367745599</v>
      </c>
      <c r="E548">
        <v>4.4457634666678802E-4</v>
      </c>
      <c r="F548" t="s">
        <v>333</v>
      </c>
    </row>
    <row r="549" spans="1:6" x14ac:dyDescent="0.2">
      <c r="A549" t="s">
        <v>559</v>
      </c>
      <c r="B549">
        <v>8.9621393323490294E-3</v>
      </c>
      <c r="C549">
        <v>5.34390295131867E-2</v>
      </c>
      <c r="D549">
        <v>0.16770774869961899</v>
      </c>
      <c r="E549">
        <v>0.86681433626942805</v>
      </c>
      <c r="F549" t="s">
        <v>340</v>
      </c>
    </row>
    <row r="550" spans="1:6" x14ac:dyDescent="0.2">
      <c r="A550" t="s">
        <v>560</v>
      </c>
      <c r="B550">
        <v>6.1614000816421002E-2</v>
      </c>
      <c r="C550">
        <v>3.5717556270975601E-2</v>
      </c>
      <c r="D550">
        <v>1.72503405185335</v>
      </c>
      <c r="E550">
        <v>8.4531688649975303E-2</v>
      </c>
      <c r="F550" t="s">
        <v>336</v>
      </c>
    </row>
    <row r="551" spans="1:6" x14ac:dyDescent="0.2">
      <c r="A551" t="s">
        <v>561</v>
      </c>
      <c r="B551">
        <v>3.6934236126016998E-2</v>
      </c>
      <c r="C551">
        <v>4.07847238363006E-2</v>
      </c>
      <c r="D551">
        <v>0.90558995260729502</v>
      </c>
      <c r="E551">
        <v>0.36516023932555403</v>
      </c>
      <c r="F551" t="s">
        <v>340</v>
      </c>
    </row>
    <row r="552" spans="1:6" x14ac:dyDescent="0.2">
      <c r="A552" t="s">
        <v>562</v>
      </c>
      <c r="B552">
        <v>-1.9208920775133E-2</v>
      </c>
      <c r="C552">
        <v>4.7973165035245097E-2</v>
      </c>
      <c r="D552">
        <v>-0.40040970323764302</v>
      </c>
      <c r="E552">
        <v>0.68885764458074406</v>
      </c>
      <c r="F552" t="s">
        <v>340</v>
      </c>
    </row>
    <row r="553" spans="1:6" x14ac:dyDescent="0.2">
      <c r="A553" t="s">
        <v>563</v>
      </c>
      <c r="B553">
        <v>6.4559871749542794E-2</v>
      </c>
      <c r="C553">
        <v>6.5682396791160599E-2</v>
      </c>
      <c r="D553">
        <v>0.98290980389788496</v>
      </c>
      <c r="E553">
        <v>0.325659800025492</v>
      </c>
      <c r="F553" t="s">
        <v>333</v>
      </c>
    </row>
    <row r="554" spans="1:6" x14ac:dyDescent="0.2">
      <c r="A554" t="s">
        <v>564</v>
      </c>
      <c r="B554">
        <v>2.1800868647443201E-2</v>
      </c>
      <c r="C554">
        <v>6.8693338479707503E-2</v>
      </c>
      <c r="D554">
        <v>0.31736510599034801</v>
      </c>
      <c r="E554">
        <v>0.75096880117262899</v>
      </c>
      <c r="F554" t="s">
        <v>333</v>
      </c>
    </row>
    <row r="555" spans="1:6" x14ac:dyDescent="0.2">
      <c r="A555" t="s">
        <v>565</v>
      </c>
      <c r="B555">
        <v>-2.7983057180250299E-2</v>
      </c>
      <c r="C555">
        <v>6.3233671651060294E-2</v>
      </c>
      <c r="D555">
        <v>-0.44253411907927798</v>
      </c>
      <c r="E555">
        <v>0.65810595331745803</v>
      </c>
      <c r="F555" t="s">
        <v>340</v>
      </c>
    </row>
    <row r="556" spans="1:6" x14ac:dyDescent="0.2">
      <c r="A556" t="s">
        <v>566</v>
      </c>
      <c r="B556">
        <v>-5.71158112684663E-2</v>
      </c>
      <c r="C556">
        <v>4.73935143630334E-2</v>
      </c>
      <c r="D556">
        <v>-1.2051398178864801</v>
      </c>
      <c r="E556">
        <v>0.22815888601186399</v>
      </c>
      <c r="F556" t="s">
        <v>340</v>
      </c>
    </row>
    <row r="557" spans="1:6" x14ac:dyDescent="0.2">
      <c r="A557" t="s">
        <v>567</v>
      </c>
      <c r="B557">
        <v>2.1782035030344302E-2</v>
      </c>
      <c r="C557">
        <v>4.91254832354973E-2</v>
      </c>
      <c r="D557">
        <v>0.44339584255946601</v>
      </c>
      <c r="E557">
        <v>0.657482656570617</v>
      </c>
      <c r="F557" t="s">
        <v>336</v>
      </c>
    </row>
    <row r="558" spans="1:6" x14ac:dyDescent="0.2">
      <c r="A558" t="s">
        <v>568</v>
      </c>
      <c r="B558">
        <v>-0.14138319280403899</v>
      </c>
      <c r="C558">
        <v>8.1619862305563007E-2</v>
      </c>
      <c r="D558">
        <v>-1.7322155270825901</v>
      </c>
      <c r="E558">
        <v>8.3245527063607605E-2</v>
      </c>
      <c r="F558" t="s">
        <v>336</v>
      </c>
    </row>
    <row r="559" spans="1:6" x14ac:dyDescent="0.2">
      <c r="A559" t="s">
        <v>569</v>
      </c>
      <c r="B559">
        <v>-8.8542199877420598E-4</v>
      </c>
      <c r="C559">
        <v>4.93833168580564E-2</v>
      </c>
      <c r="D559">
        <v>-1.79295773372047E-2</v>
      </c>
      <c r="E559">
        <v>0.98569515335301705</v>
      </c>
      <c r="F559" t="s">
        <v>333</v>
      </c>
    </row>
    <row r="560" spans="1:6" x14ac:dyDescent="0.2">
      <c r="A560" t="s">
        <v>570</v>
      </c>
      <c r="B560">
        <v>4.5669736665189399E-2</v>
      </c>
      <c r="C560">
        <v>3.6609647371406401E-2</v>
      </c>
      <c r="D560">
        <v>1.2474781907038901</v>
      </c>
      <c r="E560">
        <v>0.21223200046688001</v>
      </c>
      <c r="F560" t="s">
        <v>336</v>
      </c>
    </row>
    <row r="561" spans="1:6" x14ac:dyDescent="0.2">
      <c r="A561" t="s">
        <v>571</v>
      </c>
      <c r="B561">
        <v>-2.14370512814873E-3</v>
      </c>
      <c r="C561">
        <v>3.8602351747859198E-2</v>
      </c>
      <c r="D561">
        <v>-5.5533018872810397E-2</v>
      </c>
      <c r="E561">
        <v>0.95571419699903104</v>
      </c>
      <c r="F561" t="s">
        <v>336</v>
      </c>
    </row>
    <row r="562" spans="1:6" x14ac:dyDescent="0.2">
      <c r="A562" t="s">
        <v>572</v>
      </c>
      <c r="B562">
        <v>6.6136276637353197E-3</v>
      </c>
      <c r="C562">
        <v>5.5772508528408003E-2</v>
      </c>
      <c r="D562">
        <v>0.118582216189301</v>
      </c>
      <c r="E562">
        <v>0.90560715341473497</v>
      </c>
      <c r="F562" t="s">
        <v>340</v>
      </c>
    </row>
    <row r="563" spans="1:6" x14ac:dyDescent="0.2">
      <c r="A563" t="s">
        <v>573</v>
      </c>
      <c r="B563">
        <v>-2.116241986757E-2</v>
      </c>
      <c r="C563">
        <v>5.5540871988130298E-2</v>
      </c>
      <c r="D563">
        <v>-0.381024263934723</v>
      </c>
      <c r="E563">
        <v>0.70318795627552599</v>
      </c>
      <c r="F563" t="s">
        <v>333</v>
      </c>
    </row>
    <row r="564" spans="1:6" x14ac:dyDescent="0.2">
      <c r="A564" t="s">
        <v>574</v>
      </c>
      <c r="B564">
        <v>-7.0496028588968099E-3</v>
      </c>
      <c r="C564">
        <v>4.3619855352481599E-2</v>
      </c>
      <c r="D564">
        <v>-0.161614540028404</v>
      </c>
      <c r="E564">
        <v>0.87161050054760802</v>
      </c>
      <c r="F564" t="s">
        <v>336</v>
      </c>
    </row>
    <row r="565" spans="1:6" x14ac:dyDescent="0.2">
      <c r="A565" t="s">
        <v>575</v>
      </c>
      <c r="B565">
        <v>-5.77217344233662E-2</v>
      </c>
      <c r="C565">
        <v>6.65640123255518E-2</v>
      </c>
      <c r="D565">
        <v>-0.86716128440485596</v>
      </c>
      <c r="E565">
        <v>0.38586061757177897</v>
      </c>
      <c r="F565" t="s">
        <v>340</v>
      </c>
    </row>
    <row r="566" spans="1:6" x14ac:dyDescent="0.2">
      <c r="A566" t="s">
        <v>576</v>
      </c>
      <c r="B566">
        <v>4.5020916750919703E-2</v>
      </c>
      <c r="C566">
        <v>3.2954120980044299E-2</v>
      </c>
      <c r="D566">
        <v>1.3661695536707701</v>
      </c>
      <c r="E566">
        <v>0.171896044827233</v>
      </c>
      <c r="F566" t="s">
        <v>336</v>
      </c>
    </row>
    <row r="567" spans="1:6" x14ac:dyDescent="0.2">
      <c r="A567" t="s">
        <v>577</v>
      </c>
      <c r="B567">
        <v>0.10393343446714701</v>
      </c>
      <c r="C567">
        <v>5.7804008944283301E-2</v>
      </c>
      <c r="D567">
        <v>1.79803159617056</v>
      </c>
      <c r="E567">
        <v>7.2182103360606598E-2</v>
      </c>
      <c r="F567" t="s">
        <v>340</v>
      </c>
    </row>
    <row r="568" spans="1:6" x14ac:dyDescent="0.2">
      <c r="A568" t="s">
        <v>578</v>
      </c>
      <c r="B568">
        <v>-5.2381973194495397E-3</v>
      </c>
      <c r="C568">
        <v>2.97906182387946E-2</v>
      </c>
      <c r="D568">
        <v>-0.175833790271198</v>
      </c>
      <c r="E568">
        <v>0.86042571533892298</v>
      </c>
      <c r="F568" t="s">
        <v>340</v>
      </c>
    </row>
    <row r="569" spans="1:6" x14ac:dyDescent="0.2">
      <c r="A569" t="s">
        <v>579</v>
      </c>
      <c r="B569">
        <v>5.3333162178306803E-2</v>
      </c>
      <c r="C569">
        <v>3.8353194667248097E-2</v>
      </c>
      <c r="D569">
        <v>1.3905793934775099</v>
      </c>
      <c r="E569">
        <v>0.16436337719285801</v>
      </c>
      <c r="F569" t="s">
        <v>336</v>
      </c>
    </row>
    <row r="570" spans="1:6" x14ac:dyDescent="0.2">
      <c r="A570" t="s">
        <v>580</v>
      </c>
      <c r="B570">
        <v>0.110673560166534</v>
      </c>
      <c r="C570">
        <v>5.2957432499308503E-2</v>
      </c>
      <c r="D570">
        <v>2.0898588723684699</v>
      </c>
      <c r="E570">
        <v>3.6638922375329598E-2</v>
      </c>
      <c r="F570" t="s">
        <v>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7"/>
  <sheetViews>
    <sheetView tabSelected="1" workbookViewId="0">
      <selection activeCell="I11" sqref="I11:N15"/>
    </sheetView>
  </sheetViews>
  <sheetFormatPr baseColWidth="10" defaultRowHeight="16" x14ac:dyDescent="0.2"/>
  <cols>
    <col min="10" max="10" width="18.6640625" customWidth="1"/>
    <col min="11" max="11" width="17.6640625" customWidth="1"/>
    <col min="12" max="13" width="13.83203125" customWidth="1"/>
    <col min="14" max="14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339</v>
      </c>
      <c r="B2">
        <v>-1.7738252363101399E-2</v>
      </c>
      <c r="C2">
        <v>8.3040756233774701E-2</v>
      </c>
      <c r="D2">
        <v>-0.213608993554503</v>
      </c>
      <c r="E2">
        <v>0.83085344456561705</v>
      </c>
      <c r="F2" t="s">
        <v>340</v>
      </c>
      <c r="I2" s="4" t="s">
        <v>583</v>
      </c>
      <c r="J2" s="5"/>
      <c r="K2" s="5"/>
      <c r="L2" s="5"/>
      <c r="M2" s="5"/>
      <c r="N2" s="5"/>
    </row>
    <row r="3" spans="1:14" x14ac:dyDescent="0.2">
      <c r="A3" t="s">
        <v>341</v>
      </c>
      <c r="B3">
        <v>-9.1031833052166403E-2</v>
      </c>
      <c r="C3">
        <v>4.8565493465468498E-2</v>
      </c>
      <c r="D3">
        <v>-1.8744138390541201</v>
      </c>
      <c r="E3">
        <v>6.0883167572791101E-2</v>
      </c>
      <c r="F3" t="s">
        <v>340</v>
      </c>
      <c r="I3" s="9" t="s">
        <v>581</v>
      </c>
      <c r="J3" s="24" t="s">
        <v>584</v>
      </c>
      <c r="K3" s="17" t="s">
        <v>585</v>
      </c>
      <c r="L3" s="17" t="s">
        <v>586</v>
      </c>
      <c r="M3" s="17" t="s">
        <v>587</v>
      </c>
      <c r="N3" s="17" t="s">
        <v>588</v>
      </c>
    </row>
    <row r="4" spans="1:14" x14ac:dyDescent="0.2">
      <c r="A4" t="s">
        <v>344</v>
      </c>
      <c r="B4">
        <v>4.8672549098170502E-2</v>
      </c>
      <c r="C4">
        <v>4.45032164972438E-2</v>
      </c>
      <c r="D4">
        <v>1.0936860957271499</v>
      </c>
      <c r="E4">
        <v>0.27410150160776098</v>
      </c>
      <c r="F4" t="s">
        <v>340</v>
      </c>
      <c r="I4" s="11" t="s">
        <v>21</v>
      </c>
      <c r="J4" s="12">
        <f>AVERAGE(B94:B191)</f>
        <v>3.2517437880569142E-2</v>
      </c>
      <c r="K4" s="17">
        <f>STDEV(B94:B191)</f>
        <v>6.8738983736230511E-2</v>
      </c>
      <c r="L4" s="17">
        <f>QUARTILE(B94:B191,3)</f>
        <v>7.1036072024896924E-2</v>
      </c>
      <c r="M4" s="17">
        <f>QUARTILE(B94:B191,1)</f>
        <v>-9.1394945150383398E-3</v>
      </c>
      <c r="N4" s="17">
        <f>M4-L4</f>
        <v>-8.0175566539935267E-2</v>
      </c>
    </row>
    <row r="5" spans="1:14" x14ac:dyDescent="0.2">
      <c r="A5" t="s">
        <v>345</v>
      </c>
      <c r="B5">
        <v>8.8482612394437193E-2</v>
      </c>
      <c r="C5">
        <v>6.7757170815768403E-2</v>
      </c>
      <c r="D5">
        <v>1.3058782019547599</v>
      </c>
      <c r="E5">
        <v>0.191604045654929</v>
      </c>
      <c r="F5" t="s">
        <v>340</v>
      </c>
      <c r="I5" s="11" t="s">
        <v>28</v>
      </c>
      <c r="J5" s="12">
        <f>AVERAGE(B2:B93)</f>
        <v>1.3345342676630081E-2</v>
      </c>
      <c r="K5" s="17">
        <f>STDEV(B2:B93)</f>
        <v>4.9861936959221378E-2</v>
      </c>
      <c r="L5" s="17">
        <f>QUARTILE(B2:B93,3)</f>
        <v>4.766708964421635E-2</v>
      </c>
      <c r="M5" s="17">
        <f>QUARTILE(B2:B93,1)</f>
        <v>-1.8974447776350226E-2</v>
      </c>
      <c r="N5" s="17">
        <f t="shared" ref="N5:N6" si="0">M5-L5</f>
        <v>-6.6641537420566582E-2</v>
      </c>
    </row>
    <row r="6" spans="1:14" x14ac:dyDescent="0.2">
      <c r="A6" t="s">
        <v>348</v>
      </c>
      <c r="B6">
        <v>-2.6947723515242501E-2</v>
      </c>
      <c r="C6">
        <v>5.1196910782135299E-2</v>
      </c>
      <c r="D6">
        <v>-0.52635448318193501</v>
      </c>
      <c r="E6">
        <v>0.59864584595347203</v>
      </c>
      <c r="F6" t="s">
        <v>340</v>
      </c>
      <c r="I6" s="14" t="s">
        <v>24</v>
      </c>
      <c r="J6" s="20">
        <f>AVERAGE(B192:B247)</f>
        <v>1.168782464168228E-2</v>
      </c>
      <c r="K6" s="17">
        <f>STDEV(B192:B247)</f>
        <v>5.3968949164757904E-2</v>
      </c>
      <c r="L6" s="17">
        <f>QUARTILE(B192:B247,3)</f>
        <v>4.6515794855184575E-2</v>
      </c>
      <c r="M6" s="17">
        <f>QUARTILE(B192:B247,1)</f>
        <v>-2.5765765425381674E-2</v>
      </c>
      <c r="N6" s="17">
        <f t="shared" si="0"/>
        <v>-7.2281560280566245E-2</v>
      </c>
    </row>
    <row r="7" spans="1:14" x14ac:dyDescent="0.2">
      <c r="A7" t="s">
        <v>351</v>
      </c>
      <c r="B7">
        <v>-3.7002146256480801E-3</v>
      </c>
      <c r="C7">
        <v>3.1765001383271797E-2</v>
      </c>
      <c r="D7">
        <v>-0.116487154557365</v>
      </c>
      <c r="E7">
        <v>0.90726724974494799</v>
      </c>
      <c r="F7" t="s">
        <v>340</v>
      </c>
    </row>
    <row r="8" spans="1:14" x14ac:dyDescent="0.2">
      <c r="A8" t="s">
        <v>353</v>
      </c>
      <c r="B8">
        <v>3.7117483024350598E-2</v>
      </c>
      <c r="C8">
        <v>7.8841988714669894E-2</v>
      </c>
      <c r="D8">
        <v>0.47078319090452297</v>
      </c>
      <c r="E8">
        <v>0.63779901000202499</v>
      </c>
      <c r="F8" t="s">
        <v>340</v>
      </c>
    </row>
    <row r="9" spans="1:14" x14ac:dyDescent="0.2">
      <c r="A9" t="s">
        <v>356</v>
      </c>
      <c r="B9">
        <v>-1.79664491068361E-4</v>
      </c>
      <c r="C9">
        <v>6.30803539159972E-2</v>
      </c>
      <c r="D9">
        <v>-2.8481845759397101E-3</v>
      </c>
      <c r="E9">
        <v>0.99772749960908402</v>
      </c>
      <c r="F9" t="s">
        <v>340</v>
      </c>
    </row>
    <row r="10" spans="1:14" x14ac:dyDescent="0.2">
      <c r="A10" t="s">
        <v>357</v>
      </c>
      <c r="B10">
        <v>-6.6191987661729901E-2</v>
      </c>
      <c r="C10">
        <v>9.58484645484836E-2</v>
      </c>
      <c r="D10">
        <v>-0.69058996378859605</v>
      </c>
      <c r="E10">
        <v>0.489828626864376</v>
      </c>
      <c r="F10" t="s">
        <v>340</v>
      </c>
    </row>
    <row r="11" spans="1:14" x14ac:dyDescent="0.2">
      <c r="A11" t="s">
        <v>360</v>
      </c>
      <c r="B11">
        <v>3.27945359658256E-2</v>
      </c>
      <c r="C11">
        <v>4.7982690343529998E-2</v>
      </c>
      <c r="D11">
        <v>0.68346596931173598</v>
      </c>
      <c r="E11">
        <v>0.494317752692159</v>
      </c>
      <c r="F11" t="s">
        <v>340</v>
      </c>
      <c r="I11" s="25" t="s">
        <v>591</v>
      </c>
      <c r="J11" s="26"/>
      <c r="K11" s="26"/>
      <c r="L11" s="26"/>
      <c r="M11" s="26"/>
      <c r="N11" s="27"/>
    </row>
    <row r="12" spans="1:14" x14ac:dyDescent="0.2">
      <c r="A12" t="s">
        <v>362</v>
      </c>
      <c r="B12">
        <v>-5.9609315681073104E-3</v>
      </c>
      <c r="C12">
        <v>4.0938526330947002E-2</v>
      </c>
      <c r="D12">
        <v>-0.145606891657974</v>
      </c>
      <c r="E12">
        <v>0.88423271054018304</v>
      </c>
      <c r="F12" t="s">
        <v>340</v>
      </c>
      <c r="I12" s="28" t="s">
        <v>581</v>
      </c>
      <c r="J12" s="29" t="s">
        <v>584</v>
      </c>
      <c r="K12" s="29" t="s">
        <v>585</v>
      </c>
      <c r="L12" s="29" t="s">
        <v>586</v>
      </c>
      <c r="M12" s="29" t="s">
        <v>587</v>
      </c>
      <c r="N12" s="29" t="s">
        <v>588</v>
      </c>
    </row>
    <row r="13" spans="1:14" x14ac:dyDescent="0.2">
      <c r="A13" t="s">
        <v>366</v>
      </c>
      <c r="B13">
        <v>-6.8836654895209903E-2</v>
      </c>
      <c r="C13">
        <v>5.61923626983191E-2</v>
      </c>
      <c r="D13">
        <v>-1.22501798446836</v>
      </c>
      <c r="E13">
        <v>0.220578112470913</v>
      </c>
      <c r="F13" t="s">
        <v>340</v>
      </c>
      <c r="I13" s="18" t="s">
        <v>21</v>
      </c>
      <c r="J13" s="11">
        <v>3.2517437880569142E-2</v>
      </c>
      <c r="K13" s="11">
        <v>6.8738983736230511E-2</v>
      </c>
      <c r="L13" s="11">
        <v>7.1036072024896924E-2</v>
      </c>
      <c r="M13" s="11">
        <v>-9.1394945150383398E-3</v>
      </c>
      <c r="N13" s="11">
        <v>-8.0175566539935267E-2</v>
      </c>
    </row>
    <row r="14" spans="1:14" x14ac:dyDescent="0.2">
      <c r="A14" t="s">
        <v>369</v>
      </c>
      <c r="B14">
        <v>2.6107438640782299E-2</v>
      </c>
      <c r="C14">
        <v>4.7136023834901501E-2</v>
      </c>
      <c r="D14">
        <v>0.55387443650796997</v>
      </c>
      <c r="E14">
        <v>0.57966893080101101</v>
      </c>
      <c r="F14" t="s">
        <v>340</v>
      </c>
      <c r="I14" s="18" t="s">
        <v>28</v>
      </c>
      <c r="J14" s="11">
        <v>1.3345342676630081E-2</v>
      </c>
      <c r="K14" s="11">
        <v>4.9861936959221378E-2</v>
      </c>
      <c r="L14" s="11">
        <v>4.766708964421635E-2</v>
      </c>
      <c r="M14" s="11">
        <v>-1.8974447776350226E-2</v>
      </c>
      <c r="N14" s="11">
        <v>-6.6641537420566582E-2</v>
      </c>
    </row>
    <row r="15" spans="1:14" x14ac:dyDescent="0.2">
      <c r="A15" t="s">
        <v>371</v>
      </c>
      <c r="B15">
        <v>4.7528718756675602E-2</v>
      </c>
      <c r="C15">
        <v>4.0648935919202801E-2</v>
      </c>
      <c r="D15">
        <v>1.1692487806113201</v>
      </c>
      <c r="E15">
        <v>0.242312750968698</v>
      </c>
      <c r="F15" t="s">
        <v>340</v>
      </c>
      <c r="I15" s="19" t="s">
        <v>24</v>
      </c>
      <c r="J15" s="14">
        <v>1.168782464168228E-2</v>
      </c>
      <c r="K15" s="14">
        <v>5.3968949164757904E-2</v>
      </c>
      <c r="L15" s="14">
        <v>4.6515794855184575E-2</v>
      </c>
      <c r="M15" s="14">
        <v>-2.5765765425381674E-2</v>
      </c>
      <c r="N15" s="14">
        <v>-7.2281560280566245E-2</v>
      </c>
    </row>
    <row r="16" spans="1:14" x14ac:dyDescent="0.2">
      <c r="A16" t="s">
        <v>372</v>
      </c>
      <c r="B16">
        <v>-3.4930873040420002E-2</v>
      </c>
      <c r="C16">
        <v>4.0764695434077403E-2</v>
      </c>
      <c r="D16">
        <v>-0.856890323071552</v>
      </c>
      <c r="E16">
        <v>0.39151238152440898</v>
      </c>
      <c r="F16" t="s">
        <v>340</v>
      </c>
    </row>
    <row r="17" spans="1:6" x14ac:dyDescent="0.2">
      <c r="A17" t="s">
        <v>373</v>
      </c>
      <c r="B17">
        <v>6.9189711081053901E-2</v>
      </c>
      <c r="C17">
        <v>3.4310601339111499E-2</v>
      </c>
      <c r="D17">
        <v>2.0165694677633899</v>
      </c>
      <c r="E17">
        <v>4.3749401205326201E-2</v>
      </c>
      <c r="F17" t="s">
        <v>340</v>
      </c>
    </row>
    <row r="18" spans="1:6" x14ac:dyDescent="0.2">
      <c r="A18" t="s">
        <v>375</v>
      </c>
      <c r="B18">
        <v>3.1184609018243799E-3</v>
      </c>
      <c r="C18">
        <v>4.0204226802332502E-2</v>
      </c>
      <c r="D18">
        <v>7.75654987013321E-2</v>
      </c>
      <c r="E18">
        <v>0.93817420767873505</v>
      </c>
      <c r="F18" t="s">
        <v>340</v>
      </c>
    </row>
    <row r="19" spans="1:6" x14ac:dyDescent="0.2">
      <c r="A19" t="s">
        <v>377</v>
      </c>
      <c r="B19">
        <v>3.8834872531443597E-2</v>
      </c>
      <c r="C19">
        <v>3.2082858853281597E-2</v>
      </c>
      <c r="D19">
        <v>1.2104554868080699</v>
      </c>
      <c r="E19">
        <v>0.226113747596004</v>
      </c>
      <c r="F19" t="s">
        <v>340</v>
      </c>
    </row>
    <row r="20" spans="1:6" x14ac:dyDescent="0.2">
      <c r="A20" t="s">
        <v>378</v>
      </c>
      <c r="B20">
        <v>2.0103615393987001E-2</v>
      </c>
      <c r="C20">
        <v>6.4100596900831905E-2</v>
      </c>
      <c r="D20">
        <v>0.31362602481048202</v>
      </c>
      <c r="E20">
        <v>0.753807283004859</v>
      </c>
      <c r="F20" t="s">
        <v>340</v>
      </c>
    </row>
    <row r="21" spans="1:6" x14ac:dyDescent="0.2">
      <c r="A21" t="s">
        <v>380</v>
      </c>
      <c r="B21">
        <v>1.6363890013402101E-2</v>
      </c>
      <c r="C21">
        <v>3.7106086372942403E-2</v>
      </c>
      <c r="D21">
        <v>0.44100285459731398</v>
      </c>
      <c r="E21">
        <v>0.65921412485819997</v>
      </c>
      <c r="F21" t="s">
        <v>340</v>
      </c>
    </row>
    <row r="22" spans="1:6" x14ac:dyDescent="0.2">
      <c r="A22" t="s">
        <v>382</v>
      </c>
      <c r="B22">
        <v>1.53097410118364E-2</v>
      </c>
      <c r="C22">
        <v>7.7820876268955799E-2</v>
      </c>
      <c r="D22">
        <v>0.19673051430215899</v>
      </c>
      <c r="E22">
        <v>0.84403976931985103</v>
      </c>
      <c r="F22" t="s">
        <v>340</v>
      </c>
    </row>
    <row r="23" spans="1:6" x14ac:dyDescent="0.2">
      <c r="A23" t="s">
        <v>383</v>
      </c>
      <c r="B23">
        <v>5.7819345823850801E-2</v>
      </c>
      <c r="C23">
        <v>5.0812081138590301E-2</v>
      </c>
      <c r="D23">
        <v>1.1379054848422401</v>
      </c>
      <c r="E23">
        <v>0.25516908541093303</v>
      </c>
      <c r="F23" t="s">
        <v>340</v>
      </c>
    </row>
    <row r="24" spans="1:6" x14ac:dyDescent="0.2">
      <c r="A24" t="s">
        <v>384</v>
      </c>
      <c r="B24">
        <v>8.2610983115218403E-2</v>
      </c>
      <c r="C24">
        <v>7.1094216480743405E-2</v>
      </c>
      <c r="D24">
        <v>1.1619930172181401</v>
      </c>
      <c r="E24">
        <v>0.24524759356679399</v>
      </c>
      <c r="F24" t="s">
        <v>340</v>
      </c>
    </row>
    <row r="25" spans="1:6" x14ac:dyDescent="0.2">
      <c r="A25" t="s">
        <v>386</v>
      </c>
      <c r="B25">
        <v>6.4972090134206503E-2</v>
      </c>
      <c r="C25">
        <v>4.8004655930453298E-2</v>
      </c>
      <c r="D25">
        <v>1.3534539280592901</v>
      </c>
      <c r="E25">
        <v>0.17592090941913499</v>
      </c>
      <c r="F25" t="s">
        <v>340</v>
      </c>
    </row>
    <row r="26" spans="1:6" x14ac:dyDescent="0.2">
      <c r="A26" t="s">
        <v>387</v>
      </c>
      <c r="B26">
        <v>7.5187389797826604E-2</v>
      </c>
      <c r="C26">
        <v>5.9817164621751802E-2</v>
      </c>
      <c r="D26">
        <v>1.25695342253794</v>
      </c>
      <c r="E26">
        <v>0.208780338903539</v>
      </c>
      <c r="F26" t="s">
        <v>340</v>
      </c>
    </row>
    <row r="27" spans="1:6" x14ac:dyDescent="0.2">
      <c r="A27" t="s">
        <v>391</v>
      </c>
      <c r="B27">
        <v>5.8433968390209298E-2</v>
      </c>
      <c r="C27">
        <v>3.4880883474770197E-2</v>
      </c>
      <c r="D27">
        <v>1.6752433588006801</v>
      </c>
      <c r="E27">
        <v>9.3896969546767003E-2</v>
      </c>
      <c r="F27" t="s">
        <v>340</v>
      </c>
    </row>
    <row r="28" spans="1:6" x14ac:dyDescent="0.2">
      <c r="A28" t="s">
        <v>399</v>
      </c>
      <c r="B28">
        <v>2.6720785117158401E-2</v>
      </c>
      <c r="C28">
        <v>3.3719695272454497E-2</v>
      </c>
      <c r="D28">
        <v>0.79243851112102104</v>
      </c>
      <c r="E28">
        <v>0.42811133040514698</v>
      </c>
      <c r="F28" t="s">
        <v>340</v>
      </c>
    </row>
    <row r="29" spans="1:6" x14ac:dyDescent="0.2">
      <c r="A29" t="s">
        <v>406</v>
      </c>
      <c r="B29">
        <v>-4.7410104999955599E-2</v>
      </c>
      <c r="C29">
        <v>6.7854872661243903E-2</v>
      </c>
      <c r="D29">
        <v>-0.69869860690246899</v>
      </c>
      <c r="E29">
        <v>0.484745849070565</v>
      </c>
      <c r="F29" t="s">
        <v>340</v>
      </c>
    </row>
    <row r="30" spans="1:6" x14ac:dyDescent="0.2">
      <c r="A30" t="s">
        <v>408</v>
      </c>
      <c r="B30">
        <v>-1.08330961462455E-2</v>
      </c>
      <c r="C30">
        <v>4.9944249007314201E-2</v>
      </c>
      <c r="D30">
        <v>-0.21690377494031399</v>
      </c>
      <c r="E30">
        <v>0.82828481826117095</v>
      </c>
      <c r="F30" t="s">
        <v>340</v>
      </c>
    </row>
    <row r="31" spans="1:6" x14ac:dyDescent="0.2">
      <c r="A31" t="s">
        <v>409</v>
      </c>
      <c r="B31">
        <v>3.2539817240284999E-2</v>
      </c>
      <c r="C31">
        <v>7.8982708999013093E-2</v>
      </c>
      <c r="D31">
        <v>0.41198659368206297</v>
      </c>
      <c r="E31">
        <v>0.680352208383874</v>
      </c>
      <c r="F31" t="s">
        <v>340</v>
      </c>
    </row>
    <row r="32" spans="1:6" x14ac:dyDescent="0.2">
      <c r="A32" t="s">
        <v>411</v>
      </c>
      <c r="B32">
        <v>-4.0046081817502598E-2</v>
      </c>
      <c r="C32">
        <v>3.6063111487273203E-2</v>
      </c>
      <c r="D32">
        <v>-1.1104444449180499</v>
      </c>
      <c r="E32">
        <v>0.26681650150096903</v>
      </c>
      <c r="F32" t="s">
        <v>340</v>
      </c>
    </row>
    <row r="33" spans="1:6" x14ac:dyDescent="0.2">
      <c r="A33" t="s">
        <v>413</v>
      </c>
      <c r="B33">
        <v>2.7924641952115501E-2</v>
      </c>
      <c r="C33">
        <v>6.4276571712525293E-2</v>
      </c>
      <c r="D33">
        <v>0.43444510508443801</v>
      </c>
      <c r="E33">
        <v>0.66396839057440304</v>
      </c>
      <c r="F33" t="s">
        <v>340</v>
      </c>
    </row>
    <row r="34" spans="1:6" x14ac:dyDescent="0.2">
      <c r="A34" t="s">
        <v>414</v>
      </c>
      <c r="B34">
        <v>2.692479681259E-2</v>
      </c>
      <c r="C34">
        <v>4.6637505118180801E-2</v>
      </c>
      <c r="D34">
        <v>0.57732069381416995</v>
      </c>
      <c r="E34">
        <v>0.56372719174920505</v>
      </c>
      <c r="F34" t="s">
        <v>340</v>
      </c>
    </row>
    <row r="35" spans="1:6" x14ac:dyDescent="0.2">
      <c r="A35" t="s">
        <v>415</v>
      </c>
      <c r="B35">
        <v>4.0288525118623696E-3</v>
      </c>
      <c r="C35">
        <v>6.0829812467344598E-2</v>
      </c>
      <c r="D35">
        <v>6.6231545823442803E-2</v>
      </c>
      <c r="E35">
        <v>0.94719392559847404</v>
      </c>
      <c r="F35" t="s">
        <v>340</v>
      </c>
    </row>
    <row r="36" spans="1:6" x14ac:dyDescent="0.2">
      <c r="A36" t="s">
        <v>419</v>
      </c>
      <c r="B36">
        <v>3.16083056664999E-2</v>
      </c>
      <c r="C36">
        <v>5.8671788930286697E-2</v>
      </c>
      <c r="D36">
        <v>0.53873090019560399</v>
      </c>
      <c r="E36">
        <v>0.59007656719801505</v>
      </c>
      <c r="F36" t="s">
        <v>340</v>
      </c>
    </row>
    <row r="37" spans="1:6" x14ac:dyDescent="0.2">
      <c r="A37" t="s">
        <v>422</v>
      </c>
      <c r="B37">
        <v>-1.8896290110089298E-2</v>
      </c>
      <c r="C37">
        <v>6.0578562665512703E-2</v>
      </c>
      <c r="D37">
        <v>-0.31193031459703002</v>
      </c>
      <c r="E37">
        <v>0.75509566243148896</v>
      </c>
      <c r="F37" t="s">
        <v>340</v>
      </c>
    </row>
    <row r="38" spans="1:6" x14ac:dyDescent="0.2">
      <c r="A38" t="s">
        <v>423</v>
      </c>
      <c r="B38">
        <v>-0.15551651001951899</v>
      </c>
      <c r="C38">
        <v>8.9674251201475597E-2</v>
      </c>
      <c r="D38">
        <v>-1.7342381780262901</v>
      </c>
      <c r="E38">
        <v>8.28861570653706E-2</v>
      </c>
      <c r="F38" t="s">
        <v>340</v>
      </c>
    </row>
    <row r="39" spans="1:6" x14ac:dyDescent="0.2">
      <c r="A39" t="s">
        <v>426</v>
      </c>
      <c r="B39">
        <v>4.81053702092843E-2</v>
      </c>
      <c r="C39">
        <v>5.34386891454742E-2</v>
      </c>
      <c r="D39">
        <v>0.90019742210234099</v>
      </c>
      <c r="E39">
        <v>0.36802246121394799</v>
      </c>
      <c r="F39" t="s">
        <v>340</v>
      </c>
    </row>
    <row r="40" spans="1:6" x14ac:dyDescent="0.2">
      <c r="A40" t="s">
        <v>428</v>
      </c>
      <c r="B40">
        <v>-1.21438344012526E-2</v>
      </c>
      <c r="C40">
        <v>3.9141887105595199E-2</v>
      </c>
      <c r="D40">
        <v>-0.31025163320540899</v>
      </c>
      <c r="E40">
        <v>0.75637177502961905</v>
      </c>
      <c r="F40" t="s">
        <v>340</v>
      </c>
    </row>
    <row r="41" spans="1:6" x14ac:dyDescent="0.2">
      <c r="A41" t="s">
        <v>429</v>
      </c>
      <c r="B41">
        <v>-8.6928350394547202E-3</v>
      </c>
      <c r="C41">
        <v>5.6962817408715401E-2</v>
      </c>
      <c r="D41">
        <v>-0.15260542639740801</v>
      </c>
      <c r="E41">
        <v>0.87871047709664896</v>
      </c>
      <c r="F41" t="s">
        <v>340</v>
      </c>
    </row>
    <row r="42" spans="1:6" x14ac:dyDescent="0.2">
      <c r="A42" t="s">
        <v>432</v>
      </c>
      <c r="B42">
        <v>-4.7136343473462003E-2</v>
      </c>
      <c r="C42">
        <v>4.13349154459621E-2</v>
      </c>
      <c r="D42">
        <v>-1.1403517574648101</v>
      </c>
      <c r="E42">
        <v>0.25414893386557003</v>
      </c>
      <c r="F42" t="s">
        <v>340</v>
      </c>
    </row>
    <row r="43" spans="1:6" x14ac:dyDescent="0.2">
      <c r="A43" t="s">
        <v>440</v>
      </c>
      <c r="B43">
        <v>7.6744885713682306E-2</v>
      </c>
      <c r="C43">
        <v>4.6661586334294701E-2</v>
      </c>
      <c r="D43">
        <v>1.6447123156907599</v>
      </c>
      <c r="E43">
        <v>0.100039683437079</v>
      </c>
      <c r="F43" t="s">
        <v>340</v>
      </c>
    </row>
    <row r="44" spans="1:6" x14ac:dyDescent="0.2">
      <c r="A44" t="s">
        <v>441</v>
      </c>
      <c r="B44">
        <v>-2.7233887736401799E-2</v>
      </c>
      <c r="C44">
        <v>5.8157735584984001E-2</v>
      </c>
      <c r="D44">
        <v>-0.46827627421301199</v>
      </c>
      <c r="E44">
        <v>0.63959045272149995</v>
      </c>
      <c r="F44" t="s">
        <v>340</v>
      </c>
    </row>
    <row r="45" spans="1:6" x14ac:dyDescent="0.2">
      <c r="A45" t="s">
        <v>442</v>
      </c>
      <c r="B45">
        <v>-6.6716839944863396E-2</v>
      </c>
      <c r="C45">
        <v>9.5297457967787297E-2</v>
      </c>
      <c r="D45">
        <v>-0.70009044698144196</v>
      </c>
      <c r="E45">
        <v>0.48387627837604202</v>
      </c>
      <c r="F45" t="s">
        <v>340</v>
      </c>
    </row>
    <row r="46" spans="1:6" x14ac:dyDescent="0.2">
      <c r="A46" t="s">
        <v>443</v>
      </c>
      <c r="B46">
        <v>-3.8029954130364203E-2</v>
      </c>
      <c r="C46">
        <v>3.9977842897164599E-2</v>
      </c>
      <c r="D46">
        <v>-0.95127579114733596</v>
      </c>
      <c r="E46">
        <v>0.341472096372061</v>
      </c>
      <c r="F46" t="s">
        <v>340</v>
      </c>
    </row>
    <row r="47" spans="1:6" x14ac:dyDescent="0.2">
      <c r="A47" t="s">
        <v>444</v>
      </c>
      <c r="B47">
        <v>-4.7984456099179999E-2</v>
      </c>
      <c r="C47">
        <v>6.8010605815596994E-2</v>
      </c>
      <c r="D47">
        <v>-0.70554372400805199</v>
      </c>
      <c r="E47">
        <v>0.48047743835976597</v>
      </c>
      <c r="F47" t="s">
        <v>340</v>
      </c>
    </row>
    <row r="48" spans="1:6" x14ac:dyDescent="0.2">
      <c r="A48" t="s">
        <v>447</v>
      </c>
      <c r="B48">
        <v>-1.51822680168838E-2</v>
      </c>
      <c r="C48">
        <v>5.13755719953468E-2</v>
      </c>
      <c r="D48">
        <v>-0.29551530868131098</v>
      </c>
      <c r="E48">
        <v>0.76760231543618396</v>
      </c>
      <c r="F48" t="s">
        <v>340</v>
      </c>
    </row>
    <row r="49" spans="1:6" x14ac:dyDescent="0.2">
      <c r="A49" t="s">
        <v>451</v>
      </c>
      <c r="B49">
        <v>2.0405277538244102E-2</v>
      </c>
      <c r="C49">
        <v>3.6680538176925799E-2</v>
      </c>
      <c r="D49">
        <v>0.55629711428498596</v>
      </c>
      <c r="E49">
        <v>0.57801193024558095</v>
      </c>
      <c r="F49" t="s">
        <v>340</v>
      </c>
    </row>
    <row r="50" spans="1:6" x14ac:dyDescent="0.2">
      <c r="A50" t="s">
        <v>454</v>
      </c>
      <c r="B50">
        <v>1.8696357310731399E-2</v>
      </c>
      <c r="C50">
        <v>5.1718556684865601E-2</v>
      </c>
      <c r="D50">
        <v>0.36150191554364403</v>
      </c>
      <c r="E50">
        <v>0.71772683233342105</v>
      </c>
      <c r="F50" t="s">
        <v>340</v>
      </c>
    </row>
    <row r="51" spans="1:6" x14ac:dyDescent="0.2">
      <c r="A51" t="s">
        <v>456</v>
      </c>
      <c r="B51">
        <v>1.2829516217543999E-2</v>
      </c>
      <c r="C51">
        <v>3.7391260750322099E-2</v>
      </c>
      <c r="D51">
        <v>0.34311536867430797</v>
      </c>
      <c r="E51">
        <v>0.73151408632692505</v>
      </c>
      <c r="F51" t="s">
        <v>340</v>
      </c>
    </row>
    <row r="52" spans="1:6" x14ac:dyDescent="0.2">
      <c r="A52" t="s">
        <v>458</v>
      </c>
      <c r="B52">
        <v>6.8166888845562407E-2</v>
      </c>
      <c r="C52">
        <v>4.8463625728031402E-2</v>
      </c>
      <c r="D52">
        <v>1.4065577600013299</v>
      </c>
      <c r="E52">
        <v>0.159568977996942</v>
      </c>
      <c r="F52" t="s">
        <v>340</v>
      </c>
    </row>
    <row r="53" spans="1:6" x14ac:dyDescent="0.2">
      <c r="A53" t="s">
        <v>459</v>
      </c>
      <c r="B53">
        <v>1.39079067047298E-2</v>
      </c>
      <c r="C53">
        <v>3.5476243794632899E-2</v>
      </c>
      <c r="D53">
        <v>0.39203436489050902</v>
      </c>
      <c r="E53">
        <v>0.69503562181525103</v>
      </c>
      <c r="F53" t="s">
        <v>340</v>
      </c>
    </row>
    <row r="54" spans="1:6" x14ac:dyDescent="0.2">
      <c r="A54" t="s">
        <v>464</v>
      </c>
      <c r="B54">
        <v>2.62745870961195E-2</v>
      </c>
      <c r="C54">
        <v>4.9209987579715897E-2</v>
      </c>
      <c r="D54">
        <v>0.53392793594098997</v>
      </c>
      <c r="E54">
        <v>0.59339537000676701</v>
      </c>
      <c r="F54" t="s">
        <v>340</v>
      </c>
    </row>
    <row r="55" spans="1:6" x14ac:dyDescent="0.2">
      <c r="A55" t="s">
        <v>465</v>
      </c>
      <c r="B55">
        <v>-3.8800572759873198E-2</v>
      </c>
      <c r="C55">
        <v>8.0227873175030495E-2</v>
      </c>
      <c r="D55">
        <v>-0.48362958189385502</v>
      </c>
      <c r="E55">
        <v>0.62865232492379997</v>
      </c>
      <c r="F55" t="s">
        <v>340</v>
      </c>
    </row>
    <row r="56" spans="1:6" x14ac:dyDescent="0.2">
      <c r="A56" t="s">
        <v>469</v>
      </c>
      <c r="B56">
        <v>0.16364379923581601</v>
      </c>
      <c r="C56">
        <v>7.5972115685969399E-2</v>
      </c>
      <c r="D56">
        <v>2.1539981841790099</v>
      </c>
      <c r="E56">
        <v>3.1248294702732202E-2</v>
      </c>
      <c r="F56" t="s">
        <v>340</v>
      </c>
    </row>
    <row r="57" spans="1:6" x14ac:dyDescent="0.2">
      <c r="A57" t="s">
        <v>473</v>
      </c>
      <c r="B57">
        <v>4.8082202306838601E-2</v>
      </c>
      <c r="C57">
        <v>4.4504431954882497E-2</v>
      </c>
      <c r="D57">
        <v>1.08039132721845</v>
      </c>
      <c r="E57">
        <v>0.27997668656386099</v>
      </c>
      <c r="F57" t="s">
        <v>340</v>
      </c>
    </row>
    <row r="58" spans="1:6" x14ac:dyDescent="0.2">
      <c r="A58" t="s">
        <v>477</v>
      </c>
      <c r="B58">
        <v>8.2547430162138002E-2</v>
      </c>
      <c r="C58">
        <v>6.5693109054870899E-2</v>
      </c>
      <c r="D58">
        <v>1.2565614772957301</v>
      </c>
      <c r="E58">
        <v>0.20892230626866001</v>
      </c>
      <c r="F58" t="s">
        <v>340</v>
      </c>
    </row>
    <row r="59" spans="1:6" x14ac:dyDescent="0.2">
      <c r="A59" t="s">
        <v>481</v>
      </c>
      <c r="B59">
        <v>2.4623105829647701E-2</v>
      </c>
      <c r="C59">
        <v>3.8937147291378697E-2</v>
      </c>
      <c r="D59">
        <v>0.63238083790230804</v>
      </c>
      <c r="E59">
        <v>0.52714289661107105</v>
      </c>
      <c r="F59" t="s">
        <v>340</v>
      </c>
    </row>
    <row r="60" spans="1:6" x14ac:dyDescent="0.2">
      <c r="A60" t="s">
        <v>485</v>
      </c>
      <c r="B60">
        <v>-2.2645877878803899E-2</v>
      </c>
      <c r="C60">
        <v>4.2650384518627703E-2</v>
      </c>
      <c r="D60">
        <v>-0.53096538599583498</v>
      </c>
      <c r="E60">
        <v>0.59544671685080197</v>
      </c>
      <c r="F60" t="s">
        <v>340</v>
      </c>
    </row>
    <row r="61" spans="1:6" x14ac:dyDescent="0.2">
      <c r="A61" t="s">
        <v>488</v>
      </c>
      <c r="B61">
        <v>4.3410358290565604E-3</v>
      </c>
      <c r="C61">
        <v>5.2326847190472502E-2</v>
      </c>
      <c r="D61">
        <v>8.2960011201419395E-2</v>
      </c>
      <c r="E61">
        <v>0.93388389276510497</v>
      </c>
      <c r="F61" t="s">
        <v>340</v>
      </c>
    </row>
    <row r="62" spans="1:6" x14ac:dyDescent="0.2">
      <c r="A62" t="s">
        <v>494</v>
      </c>
      <c r="B62">
        <v>-6.16357925063152E-2</v>
      </c>
      <c r="C62">
        <v>7.3606766703885093E-2</v>
      </c>
      <c r="D62">
        <v>-0.83736584646180301</v>
      </c>
      <c r="E62">
        <v>0.40239366249734698</v>
      </c>
      <c r="F62" t="s">
        <v>340</v>
      </c>
    </row>
    <row r="63" spans="1:6" x14ac:dyDescent="0.2">
      <c r="A63" t="s">
        <v>496</v>
      </c>
      <c r="B63">
        <v>-1.98824571997257E-2</v>
      </c>
      <c r="C63">
        <v>4.3628951361687103E-2</v>
      </c>
      <c r="D63">
        <v>-0.45571705436829502</v>
      </c>
      <c r="E63">
        <v>0.64859677218020195</v>
      </c>
      <c r="F63" t="s">
        <v>340</v>
      </c>
    </row>
    <row r="64" spans="1:6" x14ac:dyDescent="0.2">
      <c r="A64" t="s">
        <v>497</v>
      </c>
      <c r="B64">
        <v>5.1097629712878498E-2</v>
      </c>
      <c r="C64">
        <v>6.1155036084561902E-2</v>
      </c>
      <c r="D64">
        <v>0.83554246689059997</v>
      </c>
      <c r="E64">
        <v>0.403419035566775</v>
      </c>
      <c r="F64" t="s">
        <v>340</v>
      </c>
    </row>
    <row r="65" spans="1:6" x14ac:dyDescent="0.2">
      <c r="A65" t="s">
        <v>499</v>
      </c>
      <c r="B65">
        <v>1.7034201451987498E-2</v>
      </c>
      <c r="C65">
        <v>4.4424417221916597E-2</v>
      </c>
      <c r="D65">
        <v>0.38344231657323302</v>
      </c>
      <c r="E65">
        <v>0.70139456360763097</v>
      </c>
      <c r="F65" t="s">
        <v>340</v>
      </c>
    </row>
    <row r="66" spans="1:6" x14ac:dyDescent="0.2">
      <c r="A66" t="s">
        <v>502</v>
      </c>
      <c r="B66">
        <v>2.6238557083412901E-2</v>
      </c>
      <c r="C66">
        <v>3.3479666058652303E-2</v>
      </c>
      <c r="D66">
        <v>0.78371621262428703</v>
      </c>
      <c r="E66">
        <v>0.43321286667655301</v>
      </c>
      <c r="F66" t="s">
        <v>340</v>
      </c>
    </row>
    <row r="67" spans="1:6" x14ac:dyDescent="0.2">
      <c r="A67" t="s">
        <v>503</v>
      </c>
      <c r="B67">
        <v>4.4956260143394801E-2</v>
      </c>
      <c r="C67">
        <v>3.4020904394282597E-2</v>
      </c>
      <c r="D67">
        <v>1.3214304835161801</v>
      </c>
      <c r="E67">
        <v>0.186367997184128</v>
      </c>
      <c r="F67" t="s">
        <v>340</v>
      </c>
    </row>
    <row r="68" spans="1:6" x14ac:dyDescent="0.2">
      <c r="A68" t="s">
        <v>504</v>
      </c>
      <c r="B68">
        <v>4.8437400928460397E-2</v>
      </c>
      <c r="C68">
        <v>3.7457718867390202E-2</v>
      </c>
      <c r="D68">
        <v>1.29312201578374</v>
      </c>
      <c r="E68">
        <v>0.195978871071355</v>
      </c>
      <c r="F68" t="s">
        <v>340</v>
      </c>
    </row>
    <row r="69" spans="1:6" x14ac:dyDescent="0.2">
      <c r="A69" t="s">
        <v>511</v>
      </c>
      <c r="B69">
        <v>-2.2131016776400898E-2</v>
      </c>
      <c r="C69">
        <v>5.6947440414472902E-2</v>
      </c>
      <c r="D69">
        <v>-0.38862179959850202</v>
      </c>
      <c r="E69">
        <v>0.69755871042302497</v>
      </c>
      <c r="F69" t="s">
        <v>340</v>
      </c>
    </row>
    <row r="70" spans="1:6" x14ac:dyDescent="0.2">
      <c r="A70" t="s">
        <v>513</v>
      </c>
      <c r="B70">
        <v>3.2822883012361699E-2</v>
      </c>
      <c r="C70">
        <v>6.8001056025760703E-2</v>
      </c>
      <c r="D70">
        <v>0.48268196011437597</v>
      </c>
      <c r="E70">
        <v>0.62932511441834604</v>
      </c>
      <c r="F70" t="s">
        <v>340</v>
      </c>
    </row>
    <row r="71" spans="1:6" x14ac:dyDescent="0.2">
      <c r="A71" t="s">
        <v>514</v>
      </c>
      <c r="B71">
        <v>7.0926117530360202E-3</v>
      </c>
      <c r="C71">
        <v>6.9182406221461407E-2</v>
      </c>
      <c r="D71">
        <v>0.10252045484413599</v>
      </c>
      <c r="E71">
        <v>0.91834426654466805</v>
      </c>
      <c r="F71" t="s">
        <v>340</v>
      </c>
    </row>
    <row r="72" spans="1:6" x14ac:dyDescent="0.2">
      <c r="A72" t="s">
        <v>517</v>
      </c>
      <c r="B72">
        <v>3.00110992958474E-3</v>
      </c>
      <c r="C72">
        <v>3.0104787174882901E-2</v>
      </c>
      <c r="D72">
        <v>9.9688794082843799E-2</v>
      </c>
      <c r="E72">
        <v>0.92059206680991801</v>
      </c>
      <c r="F72" t="s">
        <v>340</v>
      </c>
    </row>
    <row r="73" spans="1:6" x14ac:dyDescent="0.2">
      <c r="A73" t="s">
        <v>522</v>
      </c>
      <c r="B73">
        <v>8.1025517700863501E-3</v>
      </c>
      <c r="C73">
        <v>4.3416932932126097E-2</v>
      </c>
      <c r="D73">
        <v>0.18662192888551299</v>
      </c>
      <c r="E73">
        <v>0.85195834049415298</v>
      </c>
      <c r="F73" t="s">
        <v>340</v>
      </c>
    </row>
    <row r="74" spans="1:6" x14ac:dyDescent="0.2">
      <c r="A74" t="s">
        <v>528</v>
      </c>
      <c r="B74">
        <v>1.0605041544728499E-2</v>
      </c>
      <c r="C74">
        <v>4.0803540994309002E-2</v>
      </c>
      <c r="D74">
        <v>0.25990493193244202</v>
      </c>
      <c r="E74">
        <v>0.794938899686219</v>
      </c>
      <c r="F74" t="s">
        <v>340</v>
      </c>
    </row>
    <row r="75" spans="1:6" x14ac:dyDescent="0.2">
      <c r="A75" t="s">
        <v>529</v>
      </c>
      <c r="B75">
        <v>3.8284687650288599E-2</v>
      </c>
      <c r="C75">
        <v>3.2650047654234099E-2</v>
      </c>
      <c r="D75">
        <v>1.17257677709159</v>
      </c>
      <c r="E75">
        <v>0.240974925761053</v>
      </c>
      <c r="F75" t="s">
        <v>340</v>
      </c>
    </row>
    <row r="76" spans="1:6" x14ac:dyDescent="0.2">
      <c r="A76" t="s">
        <v>532</v>
      </c>
      <c r="B76">
        <v>9.6397493688046607E-2</v>
      </c>
      <c r="C76">
        <v>5.00076543749053E-2</v>
      </c>
      <c r="D76">
        <v>1.9276547739143799</v>
      </c>
      <c r="E76">
        <v>5.3907558970950203E-2</v>
      </c>
      <c r="F76" t="s">
        <v>340</v>
      </c>
    </row>
    <row r="77" spans="1:6" x14ac:dyDescent="0.2">
      <c r="A77" t="s">
        <v>535</v>
      </c>
      <c r="B77">
        <v>8.1902208909489605E-4</v>
      </c>
      <c r="C77">
        <v>3.2657817316623601E-2</v>
      </c>
      <c r="D77">
        <v>2.5078898603489799E-2</v>
      </c>
      <c r="E77">
        <v>0.97999219903203405</v>
      </c>
      <c r="F77" t="s">
        <v>340</v>
      </c>
    </row>
    <row r="78" spans="1:6" x14ac:dyDescent="0.2">
      <c r="A78" t="s">
        <v>539</v>
      </c>
      <c r="B78">
        <v>-6.0052956224501498E-2</v>
      </c>
      <c r="C78">
        <v>4.0643505540995897E-2</v>
      </c>
      <c r="D78">
        <v>-1.4775535580691499</v>
      </c>
      <c r="E78">
        <v>0.139537864962269</v>
      </c>
      <c r="F78" t="s">
        <v>340</v>
      </c>
    </row>
    <row r="79" spans="1:6" x14ac:dyDescent="0.2">
      <c r="A79" t="s">
        <v>546</v>
      </c>
      <c r="B79">
        <v>8.9818682166923097E-2</v>
      </c>
      <c r="C79">
        <v>4.9330686356224097E-2</v>
      </c>
      <c r="D79">
        <v>1.8207466548981099</v>
      </c>
      <c r="E79">
        <v>6.8655385467845498E-2</v>
      </c>
      <c r="F79" t="s">
        <v>340</v>
      </c>
    </row>
    <row r="80" spans="1:6" x14ac:dyDescent="0.2">
      <c r="A80" t="s">
        <v>548</v>
      </c>
      <c r="B80">
        <v>9.0529648944140506E-2</v>
      </c>
      <c r="C80">
        <v>5.3259739706131203E-2</v>
      </c>
      <c r="D80">
        <v>1.69977640603675</v>
      </c>
      <c r="E80">
        <v>8.9183411273629498E-2</v>
      </c>
      <c r="F80" t="s">
        <v>340</v>
      </c>
    </row>
    <row r="81" spans="1:6" x14ac:dyDescent="0.2">
      <c r="A81" t="s">
        <v>551</v>
      </c>
      <c r="B81">
        <v>5.6955425149223899E-3</v>
      </c>
      <c r="C81">
        <v>6.2605517088588594E-2</v>
      </c>
      <c r="D81">
        <v>9.0975089413654106E-2</v>
      </c>
      <c r="E81">
        <v>0.92751299526313502</v>
      </c>
      <c r="F81" t="s">
        <v>340</v>
      </c>
    </row>
    <row r="82" spans="1:6" x14ac:dyDescent="0.2">
      <c r="A82" t="s">
        <v>552</v>
      </c>
      <c r="B82">
        <v>8.3861593949702301E-2</v>
      </c>
      <c r="C82">
        <v>5.9420599641027402E-2</v>
      </c>
      <c r="D82">
        <v>1.41132190614582</v>
      </c>
      <c r="E82">
        <v>0.15816014238550599</v>
      </c>
      <c r="F82" t="s">
        <v>340</v>
      </c>
    </row>
    <row r="83" spans="1:6" x14ac:dyDescent="0.2">
      <c r="A83" t="s">
        <v>553</v>
      </c>
      <c r="B83">
        <v>6.8772690607882103E-2</v>
      </c>
      <c r="C83">
        <v>3.6638500057451097E-2</v>
      </c>
      <c r="D83">
        <v>1.8770607557635499</v>
      </c>
      <c r="E83">
        <v>6.0519514148601801E-2</v>
      </c>
      <c r="F83" t="s">
        <v>340</v>
      </c>
    </row>
    <row r="84" spans="1:6" x14ac:dyDescent="0.2">
      <c r="A84" t="s">
        <v>554</v>
      </c>
      <c r="B84">
        <v>5.0754542804934799E-2</v>
      </c>
      <c r="C84">
        <v>4.49212556325779E-2</v>
      </c>
      <c r="D84">
        <v>1.1298558352880601</v>
      </c>
      <c r="E84">
        <v>0.25854605666996</v>
      </c>
      <c r="F84" t="s">
        <v>340</v>
      </c>
    </row>
    <row r="85" spans="1:6" x14ac:dyDescent="0.2">
      <c r="A85" t="s">
        <v>559</v>
      </c>
      <c r="B85">
        <v>8.9621393323490294E-3</v>
      </c>
      <c r="C85">
        <v>5.34390295131867E-2</v>
      </c>
      <c r="D85">
        <v>0.16770774869961899</v>
      </c>
      <c r="E85">
        <v>0.86681433626942805</v>
      </c>
      <c r="F85" t="s">
        <v>340</v>
      </c>
    </row>
    <row r="86" spans="1:6" x14ac:dyDescent="0.2">
      <c r="A86" t="s">
        <v>561</v>
      </c>
      <c r="B86">
        <v>3.6934236126016998E-2</v>
      </c>
      <c r="C86">
        <v>4.07847238363006E-2</v>
      </c>
      <c r="D86">
        <v>0.90558995260729502</v>
      </c>
      <c r="E86">
        <v>0.36516023932555403</v>
      </c>
      <c r="F86" t="s">
        <v>340</v>
      </c>
    </row>
    <row r="87" spans="1:6" x14ac:dyDescent="0.2">
      <c r="A87" t="s">
        <v>562</v>
      </c>
      <c r="B87">
        <v>-1.9208920775133E-2</v>
      </c>
      <c r="C87">
        <v>4.7973165035245097E-2</v>
      </c>
      <c r="D87">
        <v>-0.40040970323764302</v>
      </c>
      <c r="E87">
        <v>0.68885764458074406</v>
      </c>
      <c r="F87" t="s">
        <v>340</v>
      </c>
    </row>
    <row r="88" spans="1:6" x14ac:dyDescent="0.2">
      <c r="A88" t="s">
        <v>565</v>
      </c>
      <c r="B88">
        <v>-2.7983057180250299E-2</v>
      </c>
      <c r="C88">
        <v>6.3233671651060294E-2</v>
      </c>
      <c r="D88">
        <v>-0.44253411907927798</v>
      </c>
      <c r="E88">
        <v>0.65810595331745803</v>
      </c>
      <c r="F88" t="s">
        <v>340</v>
      </c>
    </row>
    <row r="89" spans="1:6" x14ac:dyDescent="0.2">
      <c r="A89" t="s">
        <v>566</v>
      </c>
      <c r="B89">
        <v>-5.71158112684663E-2</v>
      </c>
      <c r="C89">
        <v>4.73935143630334E-2</v>
      </c>
      <c r="D89">
        <v>-1.2051398178864801</v>
      </c>
      <c r="E89">
        <v>0.22815888601186399</v>
      </c>
      <c r="F89" t="s">
        <v>340</v>
      </c>
    </row>
    <row r="90" spans="1:6" x14ac:dyDescent="0.2">
      <c r="A90" t="s">
        <v>572</v>
      </c>
      <c r="B90">
        <v>6.6136276637353197E-3</v>
      </c>
      <c r="C90">
        <v>5.5772508528408003E-2</v>
      </c>
      <c r="D90">
        <v>0.118582216189301</v>
      </c>
      <c r="E90">
        <v>0.90560715341473497</v>
      </c>
      <c r="F90" t="s">
        <v>340</v>
      </c>
    </row>
    <row r="91" spans="1:6" x14ac:dyDescent="0.2">
      <c r="A91" t="s">
        <v>575</v>
      </c>
      <c r="B91">
        <v>-5.77217344233662E-2</v>
      </c>
      <c r="C91">
        <v>6.65640123255518E-2</v>
      </c>
      <c r="D91">
        <v>-0.86716128440485596</v>
      </c>
      <c r="E91">
        <v>0.38586061757177897</v>
      </c>
      <c r="F91" t="s">
        <v>340</v>
      </c>
    </row>
    <row r="92" spans="1:6" x14ac:dyDescent="0.2">
      <c r="A92" t="s">
        <v>577</v>
      </c>
      <c r="B92">
        <v>0.10393343446714701</v>
      </c>
      <c r="C92">
        <v>5.7804008944283301E-2</v>
      </c>
      <c r="D92">
        <v>1.79803159617056</v>
      </c>
      <c r="E92">
        <v>7.2182103360606598E-2</v>
      </c>
      <c r="F92" t="s">
        <v>340</v>
      </c>
    </row>
    <row r="93" spans="1:6" x14ac:dyDescent="0.2">
      <c r="A93" t="s">
        <v>578</v>
      </c>
      <c r="B93">
        <v>-5.2381973194495397E-3</v>
      </c>
      <c r="C93">
        <v>2.97906182387946E-2</v>
      </c>
      <c r="D93">
        <v>-0.175833790271198</v>
      </c>
      <c r="E93">
        <v>0.86042571533892298</v>
      </c>
      <c r="F93" t="s">
        <v>340</v>
      </c>
    </row>
    <row r="94" spans="1:6" x14ac:dyDescent="0.2">
      <c r="A94" t="s">
        <v>332</v>
      </c>
      <c r="B94">
        <v>2.0694229229941401E-2</v>
      </c>
      <c r="C94">
        <v>5.0507555604582297E-2</v>
      </c>
      <c r="D94">
        <v>0.40972541597447398</v>
      </c>
      <c r="E94">
        <v>0.68201032429275299</v>
      </c>
      <c r="F94" t="s">
        <v>333</v>
      </c>
    </row>
    <row r="95" spans="1:6" x14ac:dyDescent="0.2">
      <c r="A95" t="s">
        <v>334</v>
      </c>
      <c r="B95">
        <v>0.10288539250721</v>
      </c>
      <c r="C95">
        <v>4.9184653537850301E-2</v>
      </c>
      <c r="D95">
        <v>2.0918189944762702</v>
      </c>
      <c r="E95">
        <v>3.6463140132198202E-2</v>
      </c>
      <c r="F95" t="s">
        <v>333</v>
      </c>
    </row>
    <row r="96" spans="1:6" x14ac:dyDescent="0.2">
      <c r="A96" t="s">
        <v>337</v>
      </c>
      <c r="B96">
        <v>7.8743697732730003E-2</v>
      </c>
      <c r="C96">
        <v>5.0930557436716602E-2</v>
      </c>
      <c r="D96">
        <v>1.54609927116098</v>
      </c>
      <c r="E96">
        <v>0.122091197672962</v>
      </c>
      <c r="F96" t="s">
        <v>333</v>
      </c>
    </row>
    <row r="97" spans="1:6" x14ac:dyDescent="0.2">
      <c r="A97" t="s">
        <v>338</v>
      </c>
      <c r="B97">
        <v>-3.3454388409602399E-3</v>
      </c>
      <c r="C97">
        <v>7.2606796047087599E-2</v>
      </c>
      <c r="D97">
        <v>-4.6076111646499697E-2</v>
      </c>
      <c r="E97">
        <v>0.96324989420418095</v>
      </c>
      <c r="F97" t="s">
        <v>333</v>
      </c>
    </row>
    <row r="98" spans="1:6" x14ac:dyDescent="0.2">
      <c r="A98" t="s">
        <v>342</v>
      </c>
      <c r="B98">
        <v>-4.0997641328134E-2</v>
      </c>
      <c r="C98">
        <v>6.4133723044844604E-2</v>
      </c>
      <c r="D98">
        <v>-0.63925247719467304</v>
      </c>
      <c r="E98">
        <v>0.52266360470245998</v>
      </c>
      <c r="F98" t="s">
        <v>333</v>
      </c>
    </row>
    <row r="99" spans="1:6" x14ac:dyDescent="0.2">
      <c r="A99" t="s">
        <v>343</v>
      </c>
      <c r="B99">
        <v>7.2145950630088898E-2</v>
      </c>
      <c r="C99">
        <v>6.6634856169209694E-2</v>
      </c>
      <c r="D99">
        <v>1.0827058806412699</v>
      </c>
      <c r="E99">
        <v>0.27894774028827202</v>
      </c>
      <c r="F99" t="s">
        <v>333</v>
      </c>
    </row>
    <row r="100" spans="1:6" x14ac:dyDescent="0.2">
      <c r="A100" t="s">
        <v>346</v>
      </c>
      <c r="B100">
        <v>2.77796997970985E-2</v>
      </c>
      <c r="C100">
        <v>5.12000756727869E-2</v>
      </c>
      <c r="D100">
        <v>0.54257145975008003</v>
      </c>
      <c r="E100">
        <v>0.58742894519810795</v>
      </c>
      <c r="F100" t="s">
        <v>333</v>
      </c>
    </row>
    <row r="101" spans="1:6" x14ac:dyDescent="0.2">
      <c r="A101" t="s">
        <v>349</v>
      </c>
      <c r="B101">
        <v>0.13026919355241201</v>
      </c>
      <c r="C101">
        <v>7.9707748330327899E-2</v>
      </c>
      <c r="D101">
        <v>1.6343353849684199</v>
      </c>
      <c r="E101">
        <v>0.102198994566863</v>
      </c>
      <c r="F101" t="s">
        <v>333</v>
      </c>
    </row>
    <row r="102" spans="1:6" x14ac:dyDescent="0.2">
      <c r="A102" t="s">
        <v>350</v>
      </c>
      <c r="B102">
        <v>2.2903651273175899E-2</v>
      </c>
      <c r="C102">
        <v>6.9898157283857204E-2</v>
      </c>
      <c r="D102">
        <v>0.32767174648344299</v>
      </c>
      <c r="E102">
        <v>0.74316216642435196</v>
      </c>
      <c r="F102" t="s">
        <v>333</v>
      </c>
    </row>
    <row r="103" spans="1:6" x14ac:dyDescent="0.2">
      <c r="A103" t="s">
        <v>352</v>
      </c>
      <c r="B103">
        <v>0.14746402995199701</v>
      </c>
      <c r="C103">
        <v>8.2078803979596895E-2</v>
      </c>
      <c r="D103">
        <v>1.7966152380662599</v>
      </c>
      <c r="E103">
        <v>7.2406831669162397E-2</v>
      </c>
      <c r="F103" t="s">
        <v>333</v>
      </c>
    </row>
    <row r="104" spans="1:6" x14ac:dyDescent="0.2">
      <c r="A104" t="s">
        <v>354</v>
      </c>
      <c r="B104">
        <v>3.8633691694257802E-2</v>
      </c>
      <c r="C104">
        <v>6.23360376410882E-2</v>
      </c>
      <c r="D104">
        <v>0.61976495709751001</v>
      </c>
      <c r="E104">
        <v>0.53541727437775999</v>
      </c>
      <c r="F104" t="s">
        <v>333</v>
      </c>
    </row>
    <row r="105" spans="1:6" x14ac:dyDescent="0.2">
      <c r="A105" t="s">
        <v>358</v>
      </c>
      <c r="B105">
        <v>-4.3549549114209198E-2</v>
      </c>
      <c r="C105">
        <v>4.9483212357756698E-2</v>
      </c>
      <c r="D105">
        <v>-0.880087347590777</v>
      </c>
      <c r="E105">
        <v>0.37881907917789998</v>
      </c>
      <c r="F105" t="s">
        <v>333</v>
      </c>
    </row>
    <row r="106" spans="1:6" x14ac:dyDescent="0.2">
      <c r="A106" t="s">
        <v>359</v>
      </c>
      <c r="B106">
        <v>-1.45917740744601E-2</v>
      </c>
      <c r="C106">
        <v>6.2834517246667596E-2</v>
      </c>
      <c r="D106">
        <v>-0.232225450498451</v>
      </c>
      <c r="E106">
        <v>0.81636450364612401</v>
      </c>
      <c r="F106" t="s">
        <v>333</v>
      </c>
    </row>
    <row r="107" spans="1:6" x14ac:dyDescent="0.2">
      <c r="A107" t="s">
        <v>361</v>
      </c>
      <c r="B107">
        <v>-7.3524441534557903E-3</v>
      </c>
      <c r="C107">
        <v>5.9822200779508103E-2</v>
      </c>
      <c r="D107">
        <v>-0.122904942607433</v>
      </c>
      <c r="E107">
        <v>0.90218319924379398</v>
      </c>
      <c r="F107" t="s">
        <v>333</v>
      </c>
    </row>
    <row r="108" spans="1:6" x14ac:dyDescent="0.2">
      <c r="A108" t="s">
        <v>363</v>
      </c>
      <c r="B108">
        <v>7.4818633488728498E-2</v>
      </c>
      <c r="C108">
        <v>7.6426034136718501E-2</v>
      </c>
      <c r="D108">
        <v>0.97896789142408602</v>
      </c>
      <c r="E108">
        <v>0.32760377994267897</v>
      </c>
      <c r="F108" t="s">
        <v>333</v>
      </c>
    </row>
    <row r="109" spans="1:6" x14ac:dyDescent="0.2">
      <c r="A109" t="s">
        <v>364</v>
      </c>
      <c r="B109">
        <v>4.6187334335923202E-2</v>
      </c>
      <c r="C109">
        <v>5.47653234777059E-2</v>
      </c>
      <c r="D109">
        <v>0.84336823747102296</v>
      </c>
      <c r="E109">
        <v>0.399029289264762</v>
      </c>
      <c r="F109" t="s">
        <v>333</v>
      </c>
    </row>
    <row r="110" spans="1:6" x14ac:dyDescent="0.2">
      <c r="A110" t="s">
        <v>374</v>
      </c>
      <c r="B110">
        <v>0.202354495505603</v>
      </c>
      <c r="C110">
        <v>8.0063628166117506E-2</v>
      </c>
      <c r="D110">
        <v>2.52742100427617</v>
      </c>
      <c r="E110">
        <v>1.1495485439609401E-2</v>
      </c>
      <c r="F110" t="s">
        <v>333</v>
      </c>
    </row>
    <row r="111" spans="1:6" x14ac:dyDescent="0.2">
      <c r="A111" t="s">
        <v>385</v>
      </c>
      <c r="B111">
        <v>5.1931710090751503E-4</v>
      </c>
      <c r="C111">
        <v>4.4648068522948899E-2</v>
      </c>
      <c r="D111">
        <v>1.1631345276237199E-2</v>
      </c>
      <c r="E111">
        <v>0.990719816178671</v>
      </c>
      <c r="F111" t="s">
        <v>333</v>
      </c>
    </row>
    <row r="112" spans="1:6" x14ac:dyDescent="0.2">
      <c r="A112" t="s">
        <v>389</v>
      </c>
      <c r="B112">
        <v>1.9895672386556901E-3</v>
      </c>
      <c r="C112">
        <v>4.2369186221186302E-2</v>
      </c>
      <c r="D112">
        <v>4.6957881802809499E-2</v>
      </c>
      <c r="E112">
        <v>0.962547110116312</v>
      </c>
      <c r="F112" t="s">
        <v>333</v>
      </c>
    </row>
    <row r="113" spans="1:6" x14ac:dyDescent="0.2">
      <c r="A113" t="s">
        <v>392</v>
      </c>
      <c r="B113">
        <v>2.3049337614667001E-2</v>
      </c>
      <c r="C113">
        <v>8.1686913202686007E-2</v>
      </c>
      <c r="D113">
        <v>0.28216683322915798</v>
      </c>
      <c r="E113">
        <v>0.77781754523487801</v>
      </c>
      <c r="F113" t="s">
        <v>333</v>
      </c>
    </row>
    <row r="114" spans="1:6" x14ac:dyDescent="0.2">
      <c r="A114" t="s">
        <v>393</v>
      </c>
      <c r="B114">
        <v>6.4069688175646594E-2</v>
      </c>
      <c r="C114">
        <v>6.23556008839262E-2</v>
      </c>
      <c r="D114">
        <v>1.0274889066486801</v>
      </c>
      <c r="E114">
        <v>0.30419863360598598</v>
      </c>
      <c r="F114" t="s">
        <v>333</v>
      </c>
    </row>
    <row r="115" spans="1:6" x14ac:dyDescent="0.2">
      <c r="A115" t="s">
        <v>394</v>
      </c>
      <c r="B115">
        <v>0.125162893923778</v>
      </c>
      <c r="C115">
        <v>7.8807890019437804E-2</v>
      </c>
      <c r="D115">
        <v>1.5882025758195899</v>
      </c>
      <c r="E115">
        <v>0.11225113187528001</v>
      </c>
      <c r="F115" t="s">
        <v>333</v>
      </c>
    </row>
    <row r="116" spans="1:6" x14ac:dyDescent="0.2">
      <c r="A116" t="s">
        <v>395</v>
      </c>
      <c r="B116">
        <v>0.139400139582041</v>
      </c>
      <c r="C116">
        <v>5.65261060452249E-2</v>
      </c>
      <c r="D116">
        <v>2.4661196274604702</v>
      </c>
      <c r="E116">
        <v>1.36641500114819E-2</v>
      </c>
      <c r="F116" t="s">
        <v>333</v>
      </c>
    </row>
    <row r="117" spans="1:6" x14ac:dyDescent="0.2">
      <c r="A117" t="s">
        <v>396</v>
      </c>
      <c r="B117">
        <v>3.1187885990410901E-2</v>
      </c>
      <c r="C117">
        <v>5.2620077422370702E-2</v>
      </c>
      <c r="D117">
        <v>0.59269935580048805</v>
      </c>
      <c r="E117">
        <v>0.55338686327993303</v>
      </c>
      <c r="F117" t="s">
        <v>333</v>
      </c>
    </row>
    <row r="118" spans="1:6" x14ac:dyDescent="0.2">
      <c r="A118" t="s">
        <v>397</v>
      </c>
      <c r="B118">
        <v>-8.5236330553162695E-2</v>
      </c>
      <c r="C118">
        <v>7.1866557388783905E-2</v>
      </c>
      <c r="D118">
        <v>-1.1860360875789699</v>
      </c>
      <c r="E118">
        <v>0.235617490370581</v>
      </c>
      <c r="F118" t="s">
        <v>333</v>
      </c>
    </row>
    <row r="119" spans="1:6" x14ac:dyDescent="0.2">
      <c r="A119" t="s">
        <v>398</v>
      </c>
      <c r="B119">
        <v>4.7856593702498999E-2</v>
      </c>
      <c r="C119">
        <v>5.6477566657531501E-2</v>
      </c>
      <c r="D119">
        <v>0.84735580044890502</v>
      </c>
      <c r="E119">
        <v>0.396803627758612</v>
      </c>
      <c r="F119" t="s">
        <v>333</v>
      </c>
    </row>
    <row r="120" spans="1:6" x14ac:dyDescent="0.2">
      <c r="A120" t="s">
        <v>400</v>
      </c>
      <c r="B120">
        <v>3.64329549692353E-2</v>
      </c>
      <c r="C120">
        <v>5.5124490500901999E-2</v>
      </c>
      <c r="D120">
        <v>0.660921391529944</v>
      </c>
      <c r="E120">
        <v>0.50866782835857605</v>
      </c>
      <c r="F120" t="s">
        <v>333</v>
      </c>
    </row>
    <row r="121" spans="1:6" x14ac:dyDescent="0.2">
      <c r="A121" t="s">
        <v>402</v>
      </c>
      <c r="B121">
        <v>9.7247951117838301E-3</v>
      </c>
      <c r="C121">
        <v>4.8654593599499203E-2</v>
      </c>
      <c r="D121">
        <v>0.19987414121333699</v>
      </c>
      <c r="E121">
        <v>0.84158037643843897</v>
      </c>
      <c r="F121" t="s">
        <v>333</v>
      </c>
    </row>
    <row r="122" spans="1:6" x14ac:dyDescent="0.2">
      <c r="A122" t="s">
        <v>403</v>
      </c>
      <c r="B122">
        <v>-3.3758383578145999E-2</v>
      </c>
      <c r="C122">
        <v>5.4221074689032298E-2</v>
      </c>
      <c r="D122">
        <v>-0.62260631630332697</v>
      </c>
      <c r="E122">
        <v>0.53354801634068705</v>
      </c>
      <c r="F122" t="s">
        <v>333</v>
      </c>
    </row>
    <row r="123" spans="1:6" x14ac:dyDescent="0.2">
      <c r="A123" t="s">
        <v>404</v>
      </c>
      <c r="B123">
        <v>9.1248100125307E-2</v>
      </c>
      <c r="C123">
        <v>6.2036329000715401E-2</v>
      </c>
      <c r="D123">
        <v>1.4708816848955499</v>
      </c>
      <c r="E123">
        <v>0.141333659314304</v>
      </c>
      <c r="F123" t="s">
        <v>333</v>
      </c>
    </row>
    <row r="124" spans="1:6" x14ac:dyDescent="0.2">
      <c r="A124" t="s">
        <v>405</v>
      </c>
      <c r="B124">
        <v>5.7980266741342899E-2</v>
      </c>
      <c r="C124">
        <v>5.3355024107934697E-2</v>
      </c>
      <c r="D124">
        <v>1.08668804317381</v>
      </c>
      <c r="E124">
        <v>0.27718347639790902</v>
      </c>
      <c r="F124" t="s">
        <v>333</v>
      </c>
    </row>
    <row r="125" spans="1:6" x14ac:dyDescent="0.2">
      <c r="A125" t="s">
        <v>410</v>
      </c>
      <c r="B125">
        <v>1.58100669620077E-3</v>
      </c>
      <c r="C125">
        <v>4.3009127480576198E-2</v>
      </c>
      <c r="D125">
        <v>3.6759794695086202E-2</v>
      </c>
      <c r="E125">
        <v>0.97067677740295899</v>
      </c>
      <c r="F125" t="s">
        <v>333</v>
      </c>
    </row>
    <row r="126" spans="1:6" x14ac:dyDescent="0.2">
      <c r="A126" t="s">
        <v>416</v>
      </c>
      <c r="B126">
        <v>-3.1311504993871398E-3</v>
      </c>
      <c r="C126">
        <v>5.4171204184168299E-2</v>
      </c>
      <c r="D126">
        <v>-5.7801013408194303E-2</v>
      </c>
      <c r="E126">
        <v>0.95390751790667305</v>
      </c>
      <c r="F126" t="s">
        <v>333</v>
      </c>
    </row>
    <row r="127" spans="1:6" x14ac:dyDescent="0.2">
      <c r="A127" t="s">
        <v>418</v>
      </c>
      <c r="B127">
        <v>3.0644740200931601E-2</v>
      </c>
      <c r="C127">
        <v>5.0136156601447698E-2</v>
      </c>
      <c r="D127">
        <v>0.61123034309428403</v>
      </c>
      <c r="E127">
        <v>0.54105175341787504</v>
      </c>
      <c r="F127" t="s">
        <v>333</v>
      </c>
    </row>
    <row r="128" spans="1:6" x14ac:dyDescent="0.2">
      <c r="A128" t="s">
        <v>420</v>
      </c>
      <c r="B128">
        <v>-7.45253070676654E-2</v>
      </c>
      <c r="C128">
        <v>8.4946437795936594E-2</v>
      </c>
      <c r="D128">
        <v>-0.87732115673519495</v>
      </c>
      <c r="E128">
        <v>0.380319285889898</v>
      </c>
      <c r="F128" t="s">
        <v>333</v>
      </c>
    </row>
    <row r="129" spans="1:6" x14ac:dyDescent="0.2">
      <c r="A129" t="s">
        <v>421</v>
      </c>
      <c r="B129">
        <v>-3.0533606591175801E-2</v>
      </c>
      <c r="C129">
        <v>9.0412967779953501E-2</v>
      </c>
      <c r="D129">
        <v>-0.33771269034645901</v>
      </c>
      <c r="E129">
        <v>0.73558208571619899</v>
      </c>
      <c r="F129" t="s">
        <v>333</v>
      </c>
    </row>
    <row r="130" spans="1:6" x14ac:dyDescent="0.2">
      <c r="A130" t="s">
        <v>424</v>
      </c>
      <c r="B130">
        <v>-0.104837984623303</v>
      </c>
      <c r="C130">
        <v>6.0522277588467698E-2</v>
      </c>
      <c r="D130">
        <v>-1.73222140343375</v>
      </c>
      <c r="E130">
        <v>8.3244481170645104E-2</v>
      </c>
      <c r="F130" t="s">
        <v>333</v>
      </c>
    </row>
    <row r="131" spans="1:6" x14ac:dyDescent="0.2">
      <c r="A131" t="s">
        <v>425</v>
      </c>
      <c r="B131">
        <v>-0.106800746950848</v>
      </c>
      <c r="C131">
        <v>9.6488861739004603E-2</v>
      </c>
      <c r="D131">
        <v>-1.1068712494477999</v>
      </c>
      <c r="E131">
        <v>0.26835851901020302</v>
      </c>
      <c r="F131" t="s">
        <v>333</v>
      </c>
    </row>
    <row r="132" spans="1:6" x14ac:dyDescent="0.2">
      <c r="A132" t="s">
        <v>427</v>
      </c>
      <c r="B132">
        <v>1.73952073314089E-2</v>
      </c>
      <c r="C132">
        <v>5.5345734348733203E-2</v>
      </c>
      <c r="D132">
        <v>0.31430077739689499</v>
      </c>
      <c r="E132">
        <v>0.75329480476052202</v>
      </c>
      <c r="F132" t="s">
        <v>333</v>
      </c>
    </row>
    <row r="133" spans="1:6" x14ac:dyDescent="0.2">
      <c r="A133" t="s">
        <v>430</v>
      </c>
      <c r="B133">
        <v>3.3814872702795401E-2</v>
      </c>
      <c r="C133">
        <v>5.1399157398908699E-2</v>
      </c>
      <c r="D133">
        <v>0.65788768559683297</v>
      </c>
      <c r="E133">
        <v>0.51061537828167802</v>
      </c>
      <c r="F133" t="s">
        <v>333</v>
      </c>
    </row>
    <row r="134" spans="1:6" x14ac:dyDescent="0.2">
      <c r="A134" t="s">
        <v>431</v>
      </c>
      <c r="B134">
        <v>-1.3456093540382401E-2</v>
      </c>
      <c r="C134">
        <v>5.4021480995188498E-2</v>
      </c>
      <c r="D134">
        <v>-0.24908783121997199</v>
      </c>
      <c r="E134">
        <v>0.80329455621517998</v>
      </c>
      <c r="F134" t="s">
        <v>333</v>
      </c>
    </row>
    <row r="135" spans="1:6" x14ac:dyDescent="0.2">
      <c r="A135" t="s">
        <v>433</v>
      </c>
      <c r="B135">
        <v>-4.2592015207646699E-3</v>
      </c>
      <c r="C135">
        <v>4.3385795250275097E-2</v>
      </c>
      <c r="D135">
        <v>-9.8170414906424003E-2</v>
      </c>
      <c r="E135">
        <v>0.92179763371113399</v>
      </c>
      <c r="F135" t="s">
        <v>333</v>
      </c>
    </row>
    <row r="136" spans="1:6" x14ac:dyDescent="0.2">
      <c r="A136" t="s">
        <v>434</v>
      </c>
      <c r="B136">
        <v>-1.8049709633734701E-2</v>
      </c>
      <c r="C136">
        <v>5.70543242596811E-2</v>
      </c>
      <c r="D136">
        <v>-0.31636006328954103</v>
      </c>
      <c r="E136">
        <v>0.751731438805601</v>
      </c>
      <c r="F136" t="s">
        <v>333</v>
      </c>
    </row>
    <row r="137" spans="1:6" x14ac:dyDescent="0.2">
      <c r="A137" t="s">
        <v>435</v>
      </c>
      <c r="B137">
        <v>9.8468847043246904E-2</v>
      </c>
      <c r="C137">
        <v>4.95850491608366E-2</v>
      </c>
      <c r="D137">
        <v>1.98585760647021</v>
      </c>
      <c r="E137">
        <v>4.7058271127245699E-2</v>
      </c>
      <c r="F137" t="s">
        <v>333</v>
      </c>
    </row>
    <row r="138" spans="1:6" x14ac:dyDescent="0.2">
      <c r="A138" t="s">
        <v>436</v>
      </c>
      <c r="B138">
        <v>1.8477123424799902E-2</v>
      </c>
      <c r="C138">
        <v>7.7521732745735594E-2</v>
      </c>
      <c r="D138">
        <v>0.23834765775170799</v>
      </c>
      <c r="E138">
        <v>0.81161309701927398</v>
      </c>
      <c r="F138" t="s">
        <v>333</v>
      </c>
    </row>
    <row r="139" spans="1:6" x14ac:dyDescent="0.2">
      <c r="A139" t="s">
        <v>437</v>
      </c>
      <c r="B139">
        <v>9.6756766355510296E-3</v>
      </c>
      <c r="C139">
        <v>5.29782780995793E-2</v>
      </c>
      <c r="D139">
        <v>0.18263478887260901</v>
      </c>
      <c r="E139">
        <v>0.85508582634507102</v>
      </c>
      <c r="F139" t="s">
        <v>333</v>
      </c>
    </row>
    <row r="140" spans="1:6" x14ac:dyDescent="0.2">
      <c r="A140" t="s">
        <v>446</v>
      </c>
      <c r="B140">
        <v>-6.5023613629929394E-2</v>
      </c>
      <c r="C140">
        <v>5.4440632885313499E-2</v>
      </c>
      <c r="D140">
        <v>-1.1943948882245801</v>
      </c>
      <c r="E140">
        <v>0.23233302772400799</v>
      </c>
      <c r="F140" t="s">
        <v>333</v>
      </c>
    </row>
    <row r="141" spans="1:6" x14ac:dyDescent="0.2">
      <c r="A141" t="s">
        <v>448</v>
      </c>
      <c r="B141">
        <v>3.0955455438636502E-3</v>
      </c>
      <c r="C141">
        <v>6.7803953880234996E-2</v>
      </c>
      <c r="D141">
        <v>4.56543515048023E-2</v>
      </c>
      <c r="E141">
        <v>0.963586053514768</v>
      </c>
      <c r="F141" t="s">
        <v>333</v>
      </c>
    </row>
    <row r="142" spans="1:6" x14ac:dyDescent="0.2">
      <c r="A142" t="s">
        <v>450</v>
      </c>
      <c r="B142">
        <v>-1.3919927082581701E-2</v>
      </c>
      <c r="C142">
        <v>4.66441274593139E-2</v>
      </c>
      <c r="D142">
        <v>-0.29842828756360801</v>
      </c>
      <c r="E142">
        <v>0.76537837934488495</v>
      </c>
      <c r="F142" t="s">
        <v>333</v>
      </c>
    </row>
    <row r="143" spans="1:6" x14ac:dyDescent="0.2">
      <c r="A143" t="s">
        <v>452</v>
      </c>
      <c r="B143">
        <v>-6.6060666056486902E-2</v>
      </c>
      <c r="C143">
        <v>4.4939818510834798E-2</v>
      </c>
      <c r="D143">
        <v>-1.4699807040956301</v>
      </c>
      <c r="E143">
        <v>0.14157752149813599</v>
      </c>
      <c r="F143" t="s">
        <v>333</v>
      </c>
    </row>
    <row r="144" spans="1:6" x14ac:dyDescent="0.2">
      <c r="A144" t="s">
        <v>457</v>
      </c>
      <c r="B144">
        <v>8.6974584116274803E-2</v>
      </c>
      <c r="C144">
        <v>6.7121227114421894E-2</v>
      </c>
      <c r="D144">
        <v>1.2957835822638999</v>
      </c>
      <c r="E144">
        <v>0.19506007699535899</v>
      </c>
      <c r="F144" t="s">
        <v>333</v>
      </c>
    </row>
    <row r="145" spans="1:6" x14ac:dyDescent="0.2">
      <c r="A145" t="s">
        <v>460</v>
      </c>
      <c r="B145">
        <v>1.02970768565543E-2</v>
      </c>
      <c r="C145">
        <v>5.2272284231195898E-2</v>
      </c>
      <c r="D145">
        <v>0.196989226853205</v>
      </c>
      <c r="E145">
        <v>0.84383730972583404</v>
      </c>
      <c r="F145" t="s">
        <v>333</v>
      </c>
    </row>
    <row r="146" spans="1:6" x14ac:dyDescent="0.2">
      <c r="A146" t="s">
        <v>461</v>
      </c>
      <c r="B146">
        <v>4.3641459770143401E-2</v>
      </c>
      <c r="C146">
        <v>6.1459478000008498E-2</v>
      </c>
      <c r="D146">
        <v>0.71008510306803097</v>
      </c>
      <c r="E146">
        <v>0.47765691162524598</v>
      </c>
      <c r="F146" t="s">
        <v>333</v>
      </c>
    </row>
    <row r="147" spans="1:6" x14ac:dyDescent="0.2">
      <c r="A147" t="s">
        <v>463</v>
      </c>
      <c r="B147">
        <v>0.101501357983457</v>
      </c>
      <c r="C147">
        <v>4.6658223931413501E-2</v>
      </c>
      <c r="D147">
        <v>2.1754226678808299</v>
      </c>
      <c r="E147">
        <v>2.9606278432444101E-2</v>
      </c>
      <c r="F147" t="s">
        <v>333</v>
      </c>
    </row>
    <row r="148" spans="1:6" x14ac:dyDescent="0.2">
      <c r="A148" t="s">
        <v>467</v>
      </c>
      <c r="B148">
        <v>2.83243708665121E-2</v>
      </c>
      <c r="C148">
        <v>4.7976428209138403E-2</v>
      </c>
      <c r="D148">
        <v>0.59038098340794998</v>
      </c>
      <c r="E148">
        <v>0.55493972699898897</v>
      </c>
      <c r="F148" t="s">
        <v>333</v>
      </c>
    </row>
    <row r="149" spans="1:6" x14ac:dyDescent="0.2">
      <c r="A149" t="s">
        <v>470</v>
      </c>
      <c r="B149">
        <v>-5.0430334447194899E-2</v>
      </c>
      <c r="C149">
        <v>5.0942310645587102E-2</v>
      </c>
      <c r="D149">
        <v>-0.98994988268290396</v>
      </c>
      <c r="E149">
        <v>0.32220664163391299</v>
      </c>
      <c r="F149" t="s">
        <v>333</v>
      </c>
    </row>
    <row r="150" spans="1:6" x14ac:dyDescent="0.2">
      <c r="A150" t="s">
        <v>471</v>
      </c>
      <c r="B150">
        <v>4.8662359658321198E-2</v>
      </c>
      <c r="C150">
        <v>4.6245137965762698E-2</v>
      </c>
      <c r="D150">
        <v>1.0522697476726799</v>
      </c>
      <c r="E150">
        <v>0.29268432670858002</v>
      </c>
      <c r="F150" t="s">
        <v>333</v>
      </c>
    </row>
    <row r="151" spans="1:6" x14ac:dyDescent="0.2">
      <c r="A151" t="s">
        <v>474</v>
      </c>
      <c r="B151">
        <v>-4.1286980356034803E-3</v>
      </c>
      <c r="C151">
        <v>5.68902167728862E-2</v>
      </c>
      <c r="D151">
        <v>-7.2573076177329901E-2</v>
      </c>
      <c r="E151">
        <v>0.94214633862372699</v>
      </c>
      <c r="F151" t="s">
        <v>333</v>
      </c>
    </row>
    <row r="152" spans="1:6" x14ac:dyDescent="0.2">
      <c r="A152" t="s">
        <v>476</v>
      </c>
      <c r="B152">
        <v>2.76825885259342E-2</v>
      </c>
      <c r="C152">
        <v>6.1801333176963902E-2</v>
      </c>
      <c r="D152">
        <v>0.447928662746919</v>
      </c>
      <c r="E152">
        <v>0.65420793296699398</v>
      </c>
      <c r="F152" t="s">
        <v>333</v>
      </c>
    </row>
    <row r="153" spans="1:6" x14ac:dyDescent="0.2">
      <c r="A153" t="s">
        <v>478</v>
      </c>
      <c r="B153">
        <v>4.8918449486900599E-2</v>
      </c>
      <c r="C153">
        <v>8.7918933513313494E-2</v>
      </c>
      <c r="D153">
        <v>0.55640403644674497</v>
      </c>
      <c r="E153">
        <v>0.57793885175948501</v>
      </c>
      <c r="F153" t="s">
        <v>333</v>
      </c>
    </row>
    <row r="154" spans="1:6" x14ac:dyDescent="0.2">
      <c r="A154" t="s">
        <v>480</v>
      </c>
      <c r="B154">
        <v>1.2743891113372799E-2</v>
      </c>
      <c r="C154">
        <v>7.2926825084554198E-2</v>
      </c>
      <c r="D154">
        <v>0.174749018603197</v>
      </c>
      <c r="E154">
        <v>0.86127803443080697</v>
      </c>
      <c r="F154" t="s">
        <v>333</v>
      </c>
    </row>
    <row r="155" spans="1:6" x14ac:dyDescent="0.2">
      <c r="A155" t="s">
        <v>484</v>
      </c>
      <c r="B155">
        <v>6.7706436209321E-2</v>
      </c>
      <c r="C155">
        <v>4.7773599411957302E-2</v>
      </c>
      <c r="D155">
        <v>1.4172353986870601</v>
      </c>
      <c r="E155">
        <v>0.15642455433691299</v>
      </c>
      <c r="F155" t="s">
        <v>333</v>
      </c>
    </row>
    <row r="156" spans="1:6" x14ac:dyDescent="0.2">
      <c r="A156" t="s">
        <v>489</v>
      </c>
      <c r="B156">
        <v>-7.4105504646933898E-2</v>
      </c>
      <c r="C156">
        <v>6.7639176146683702E-2</v>
      </c>
      <c r="D156">
        <v>-1.0956003438928199</v>
      </c>
      <c r="E156">
        <v>0.27326255204722999</v>
      </c>
      <c r="F156" t="s">
        <v>333</v>
      </c>
    </row>
    <row r="157" spans="1:6" x14ac:dyDescent="0.2">
      <c r="A157" t="s">
        <v>491</v>
      </c>
      <c r="B157">
        <v>0.215675871488898</v>
      </c>
      <c r="C157">
        <v>6.7742232261301799E-2</v>
      </c>
      <c r="D157">
        <v>3.1837727262510702</v>
      </c>
      <c r="E157">
        <v>1.4551828697631801E-3</v>
      </c>
      <c r="F157" t="s">
        <v>333</v>
      </c>
    </row>
    <row r="158" spans="1:6" x14ac:dyDescent="0.2">
      <c r="A158" t="s">
        <v>492</v>
      </c>
      <c r="B158">
        <v>-1.17770046820355E-2</v>
      </c>
      <c r="C158">
        <v>4.5688157465662203E-2</v>
      </c>
      <c r="D158">
        <v>-0.25776930686878202</v>
      </c>
      <c r="E158">
        <v>0.79658673097861699</v>
      </c>
      <c r="F158" t="s">
        <v>333</v>
      </c>
    </row>
    <row r="159" spans="1:6" x14ac:dyDescent="0.2">
      <c r="A159" t="s">
        <v>495</v>
      </c>
      <c r="B159">
        <v>-9.7351779688991894E-3</v>
      </c>
      <c r="C159">
        <v>6.1049466021094997E-2</v>
      </c>
      <c r="D159">
        <v>-0.15946376935607101</v>
      </c>
      <c r="E159">
        <v>0.87330457996517696</v>
      </c>
      <c r="F159" t="s">
        <v>333</v>
      </c>
    </row>
    <row r="160" spans="1:6" x14ac:dyDescent="0.2">
      <c r="A160" t="s">
        <v>501</v>
      </c>
      <c r="B160">
        <v>-2.9029752175253099E-2</v>
      </c>
      <c r="C160">
        <v>6.1191585005945001E-2</v>
      </c>
      <c r="D160">
        <v>-0.47440758680189099</v>
      </c>
      <c r="E160">
        <v>0.63521275483909201</v>
      </c>
      <c r="F160" t="s">
        <v>333</v>
      </c>
    </row>
    <row r="161" spans="1:6" x14ac:dyDescent="0.2">
      <c r="A161" t="s">
        <v>505</v>
      </c>
      <c r="B161">
        <v>4.02888325576767E-2</v>
      </c>
      <c r="C161">
        <v>4.3641769151505097E-2</v>
      </c>
      <c r="D161">
        <v>0.92317138697589296</v>
      </c>
      <c r="E161">
        <v>0.35592536057583801</v>
      </c>
      <c r="F161" t="s">
        <v>333</v>
      </c>
    </row>
    <row r="162" spans="1:6" x14ac:dyDescent="0.2">
      <c r="A162" t="s">
        <v>506</v>
      </c>
      <c r="B162">
        <v>0.10772024382949701</v>
      </c>
      <c r="C162">
        <v>8.7085698558940494E-2</v>
      </c>
      <c r="D162">
        <v>1.2369452804766901</v>
      </c>
      <c r="E162">
        <v>0.21611713083606601</v>
      </c>
      <c r="F162" t="s">
        <v>333</v>
      </c>
    </row>
    <row r="163" spans="1:6" x14ac:dyDescent="0.2">
      <c r="A163" t="s">
        <v>507</v>
      </c>
      <c r="B163">
        <v>1.9892273863180199E-2</v>
      </c>
      <c r="C163">
        <v>9.3541868446102294E-2</v>
      </c>
      <c r="D163">
        <v>0.21265636654074199</v>
      </c>
      <c r="E163">
        <v>0.83159645505865698</v>
      </c>
      <c r="F163" t="s">
        <v>333</v>
      </c>
    </row>
    <row r="164" spans="1:6" x14ac:dyDescent="0.2">
      <c r="A164" t="s">
        <v>508</v>
      </c>
      <c r="B164">
        <v>0.144935556745621</v>
      </c>
      <c r="C164">
        <v>9.9422812779992098E-2</v>
      </c>
      <c r="D164">
        <v>1.4577696274429599</v>
      </c>
      <c r="E164">
        <v>0.14491457471960101</v>
      </c>
      <c r="F164" t="s">
        <v>333</v>
      </c>
    </row>
    <row r="165" spans="1:6" x14ac:dyDescent="0.2">
      <c r="A165" t="s">
        <v>509</v>
      </c>
      <c r="B165">
        <v>3.2235245883491297E-2</v>
      </c>
      <c r="C165">
        <v>6.0982501284782401E-2</v>
      </c>
      <c r="D165">
        <v>0.52859828974472201</v>
      </c>
      <c r="E165">
        <v>0.59708807765458005</v>
      </c>
      <c r="F165" t="s">
        <v>333</v>
      </c>
    </row>
    <row r="166" spans="1:6" x14ac:dyDescent="0.2">
      <c r="A166" t="s">
        <v>515</v>
      </c>
      <c r="B166">
        <v>-8.1568809358228703E-2</v>
      </c>
      <c r="C166">
        <v>7.1593123457382099E-2</v>
      </c>
      <c r="D166">
        <v>-1.13933860431142</v>
      </c>
      <c r="E166">
        <v>0.25457109700247599</v>
      </c>
      <c r="F166" t="s">
        <v>333</v>
      </c>
    </row>
    <row r="167" spans="1:6" x14ac:dyDescent="0.2">
      <c r="A167" t="s">
        <v>516</v>
      </c>
      <c r="B167">
        <v>-2.9043317948138198E-3</v>
      </c>
      <c r="C167">
        <v>4.5128865714909303E-2</v>
      </c>
      <c r="D167">
        <v>-6.4356410222256299E-2</v>
      </c>
      <c r="E167">
        <v>0.94868686865756302</v>
      </c>
      <c r="F167" t="s">
        <v>333</v>
      </c>
    </row>
    <row r="168" spans="1:6" x14ac:dyDescent="0.2">
      <c r="A168" t="s">
        <v>518</v>
      </c>
      <c r="B168">
        <v>8.6831724459837695E-2</v>
      </c>
      <c r="C168">
        <v>5.2239844811160299E-2</v>
      </c>
      <c r="D168">
        <v>1.6621742421655801</v>
      </c>
      <c r="E168">
        <v>9.6488344687440802E-2</v>
      </c>
      <c r="F168" t="s">
        <v>333</v>
      </c>
    </row>
    <row r="169" spans="1:6" x14ac:dyDescent="0.2">
      <c r="A169" t="s">
        <v>520</v>
      </c>
      <c r="B169">
        <v>5.2941008075986902E-2</v>
      </c>
      <c r="C169">
        <v>5.0776976011314597E-2</v>
      </c>
      <c r="D169">
        <v>1.04261837223607</v>
      </c>
      <c r="E169">
        <v>0.29713352205436899</v>
      </c>
      <c r="F169" t="s">
        <v>333</v>
      </c>
    </row>
    <row r="170" spans="1:6" x14ac:dyDescent="0.2">
      <c r="A170" t="s">
        <v>521</v>
      </c>
      <c r="B170">
        <v>0.15897271239305599</v>
      </c>
      <c r="C170">
        <v>5.6481521964366899E-2</v>
      </c>
      <c r="D170">
        <v>2.8145968250173699</v>
      </c>
      <c r="E170">
        <v>4.8870431323278802E-3</v>
      </c>
      <c r="F170" t="s">
        <v>333</v>
      </c>
    </row>
    <row r="171" spans="1:6" x14ac:dyDescent="0.2">
      <c r="A171" t="s">
        <v>524</v>
      </c>
      <c r="B171">
        <v>1.51062937274773E-2</v>
      </c>
      <c r="C171">
        <v>8.0069119882287695E-2</v>
      </c>
      <c r="D171">
        <v>0.18866566473673799</v>
      </c>
      <c r="E171">
        <v>0.85035614662418602</v>
      </c>
      <c r="F171" t="s">
        <v>333</v>
      </c>
    </row>
    <row r="172" spans="1:6" x14ac:dyDescent="0.2">
      <c r="A172" t="s">
        <v>525</v>
      </c>
      <c r="B172">
        <v>8.13308047981358E-2</v>
      </c>
      <c r="C172">
        <v>4.8484774116931202E-2</v>
      </c>
      <c r="D172">
        <v>1.6774504218992401</v>
      </c>
      <c r="E172">
        <v>9.3464907910742301E-2</v>
      </c>
      <c r="F172" t="s">
        <v>333</v>
      </c>
    </row>
    <row r="173" spans="1:6" x14ac:dyDescent="0.2">
      <c r="A173" t="s">
        <v>526</v>
      </c>
      <c r="B173">
        <v>-4.34067064465836E-2</v>
      </c>
      <c r="C173">
        <v>8.8440433993673101E-2</v>
      </c>
      <c r="D173">
        <v>-0.49080159929663902</v>
      </c>
      <c r="E173">
        <v>0.62357038736645798</v>
      </c>
      <c r="F173" t="s">
        <v>333</v>
      </c>
    </row>
    <row r="174" spans="1:6" x14ac:dyDescent="0.2">
      <c r="A174" t="s">
        <v>530</v>
      </c>
      <c r="B174">
        <v>-3.7253204104958602E-2</v>
      </c>
      <c r="C174">
        <v>6.38383582625216E-2</v>
      </c>
      <c r="D174">
        <v>-0.58355517151244396</v>
      </c>
      <c r="E174">
        <v>0.559524037677672</v>
      </c>
      <c r="F174" t="s">
        <v>333</v>
      </c>
    </row>
    <row r="175" spans="1:6" x14ac:dyDescent="0.2">
      <c r="A175" t="s">
        <v>537</v>
      </c>
      <c r="B175">
        <v>0.107969163895228</v>
      </c>
      <c r="C175">
        <v>4.9554107024333501E-2</v>
      </c>
      <c r="D175">
        <v>2.1788136317785001</v>
      </c>
      <c r="E175">
        <v>2.9353311543293299E-2</v>
      </c>
      <c r="F175" t="s">
        <v>333</v>
      </c>
    </row>
    <row r="176" spans="1:6" x14ac:dyDescent="0.2">
      <c r="A176" t="s">
        <v>538</v>
      </c>
      <c r="B176">
        <v>-4.5036146605393901E-2</v>
      </c>
      <c r="C176">
        <v>4.9743650586453497E-2</v>
      </c>
      <c r="D176">
        <v>-0.90536472644125698</v>
      </c>
      <c r="E176">
        <v>0.36527950488980898</v>
      </c>
      <c r="F176" t="s">
        <v>333</v>
      </c>
    </row>
    <row r="177" spans="1:6" x14ac:dyDescent="0.2">
      <c r="A177" t="s">
        <v>541</v>
      </c>
      <c r="B177">
        <v>2.3525971327073899E-2</v>
      </c>
      <c r="C177">
        <v>7.3541098289885198E-2</v>
      </c>
      <c r="D177">
        <v>0.31990236580828602</v>
      </c>
      <c r="E177">
        <v>0.74904458370801696</v>
      </c>
      <c r="F177" t="s">
        <v>333</v>
      </c>
    </row>
    <row r="178" spans="1:6" x14ac:dyDescent="0.2">
      <c r="A178" t="s">
        <v>542</v>
      </c>
      <c r="B178">
        <v>5.3473914383818502E-2</v>
      </c>
      <c r="C178">
        <v>5.2592606211555697E-2</v>
      </c>
      <c r="D178">
        <v>1.0167572637248199</v>
      </c>
      <c r="E178">
        <v>0.30927715921617099</v>
      </c>
      <c r="F178" t="s">
        <v>333</v>
      </c>
    </row>
    <row r="179" spans="1:6" x14ac:dyDescent="0.2">
      <c r="A179" t="s">
        <v>543</v>
      </c>
      <c r="B179">
        <v>0.13308289189335301</v>
      </c>
      <c r="C179">
        <v>8.1496148004176094E-2</v>
      </c>
      <c r="D179">
        <v>1.63299610046028</v>
      </c>
      <c r="E179">
        <v>0.102480365619074</v>
      </c>
      <c r="F179" t="s">
        <v>333</v>
      </c>
    </row>
    <row r="180" spans="1:6" x14ac:dyDescent="0.2">
      <c r="A180" t="s">
        <v>544</v>
      </c>
      <c r="B180">
        <v>-1.5803768181128101E-2</v>
      </c>
      <c r="C180">
        <v>4.5227832360194703E-2</v>
      </c>
      <c r="D180">
        <v>-0.34942572651430198</v>
      </c>
      <c r="E180">
        <v>0.72677218745679595</v>
      </c>
      <c r="F180" t="s">
        <v>333</v>
      </c>
    </row>
    <row r="181" spans="1:6" x14ac:dyDescent="0.2">
      <c r="A181" t="s">
        <v>545</v>
      </c>
      <c r="B181">
        <v>0.16411737856757799</v>
      </c>
      <c r="C181">
        <v>7.4937142994929595E-2</v>
      </c>
      <c r="D181">
        <v>2.1900671950981998</v>
      </c>
      <c r="E181">
        <v>2.85270750167404E-2</v>
      </c>
      <c r="F181" t="s">
        <v>333</v>
      </c>
    </row>
    <row r="182" spans="1:6" x14ac:dyDescent="0.2">
      <c r="A182" t="s">
        <v>547</v>
      </c>
      <c r="B182">
        <v>1.66615537448274E-2</v>
      </c>
      <c r="C182">
        <v>5.8976088032558403E-2</v>
      </c>
      <c r="D182">
        <v>0.28251371531508201</v>
      </c>
      <c r="E182">
        <v>0.77755159056485701</v>
      </c>
      <c r="F182" t="s">
        <v>333</v>
      </c>
    </row>
    <row r="183" spans="1:6" x14ac:dyDescent="0.2">
      <c r="A183" t="s">
        <v>549</v>
      </c>
      <c r="B183">
        <v>9.7244897552542203E-2</v>
      </c>
      <c r="C183">
        <v>5.5572986576320101E-2</v>
      </c>
      <c r="D183">
        <v>1.74985912299302</v>
      </c>
      <c r="E183">
        <v>8.0152902228233694E-2</v>
      </c>
      <c r="F183" t="s">
        <v>333</v>
      </c>
    </row>
    <row r="184" spans="1:6" x14ac:dyDescent="0.2">
      <c r="A184" t="s">
        <v>555</v>
      </c>
      <c r="B184">
        <v>1.01510684343435E-2</v>
      </c>
      <c r="C184">
        <v>4.4574086425777003E-2</v>
      </c>
      <c r="D184">
        <v>0.227734750127669</v>
      </c>
      <c r="E184">
        <v>0.81985401552324499</v>
      </c>
      <c r="F184" t="s">
        <v>333</v>
      </c>
    </row>
    <row r="185" spans="1:6" x14ac:dyDescent="0.2">
      <c r="A185" t="s">
        <v>557</v>
      </c>
      <c r="B185">
        <v>4.7828488663567599E-2</v>
      </c>
      <c r="C185">
        <v>0.100798473306276</v>
      </c>
      <c r="D185">
        <v>0.47449616144721801</v>
      </c>
      <c r="E185">
        <v>0.63514960626430605</v>
      </c>
      <c r="F185" t="s">
        <v>333</v>
      </c>
    </row>
    <row r="186" spans="1:6" x14ac:dyDescent="0.2">
      <c r="A186" t="s">
        <v>558</v>
      </c>
      <c r="B186">
        <v>0.253238430458195</v>
      </c>
      <c r="C186">
        <v>7.2096454234532606E-2</v>
      </c>
      <c r="D186">
        <v>3.5124949367745599</v>
      </c>
      <c r="E186">
        <v>4.4457634666678802E-4</v>
      </c>
      <c r="F186" t="s">
        <v>333</v>
      </c>
    </row>
    <row r="187" spans="1:6" x14ac:dyDescent="0.2">
      <c r="A187" t="s">
        <v>563</v>
      </c>
      <c r="B187">
        <v>6.4559871749542794E-2</v>
      </c>
      <c r="C187">
        <v>6.5682396791160599E-2</v>
      </c>
      <c r="D187">
        <v>0.98290980389788496</v>
      </c>
      <c r="E187">
        <v>0.325659800025492</v>
      </c>
      <c r="F187" t="s">
        <v>333</v>
      </c>
    </row>
    <row r="188" spans="1:6" x14ac:dyDescent="0.2">
      <c r="A188" t="s">
        <v>564</v>
      </c>
      <c r="B188">
        <v>2.1800868647443201E-2</v>
      </c>
      <c r="C188">
        <v>6.8693338479707503E-2</v>
      </c>
      <c r="D188">
        <v>0.31736510599034801</v>
      </c>
      <c r="E188">
        <v>0.75096880117262899</v>
      </c>
      <c r="F188" t="s">
        <v>333</v>
      </c>
    </row>
    <row r="189" spans="1:6" x14ac:dyDescent="0.2">
      <c r="A189" t="s">
        <v>569</v>
      </c>
      <c r="B189">
        <v>-8.8542199877420598E-4</v>
      </c>
      <c r="C189">
        <v>4.93833168580564E-2</v>
      </c>
      <c r="D189">
        <v>-1.79295773372047E-2</v>
      </c>
      <c r="E189">
        <v>0.98569515335301705</v>
      </c>
      <c r="F189" t="s">
        <v>333</v>
      </c>
    </row>
    <row r="190" spans="1:6" x14ac:dyDescent="0.2">
      <c r="A190" t="s">
        <v>573</v>
      </c>
      <c r="B190">
        <v>-2.116241986757E-2</v>
      </c>
      <c r="C190">
        <v>5.5540871988130298E-2</v>
      </c>
      <c r="D190">
        <v>-0.381024263934723</v>
      </c>
      <c r="E190">
        <v>0.70318795627552599</v>
      </c>
      <c r="F190" t="s">
        <v>333</v>
      </c>
    </row>
    <row r="191" spans="1:6" x14ac:dyDescent="0.2">
      <c r="A191" t="s">
        <v>580</v>
      </c>
      <c r="B191">
        <v>0.110673560166534</v>
      </c>
      <c r="C191">
        <v>5.2957432499308503E-2</v>
      </c>
      <c r="D191">
        <v>2.0898588723684699</v>
      </c>
      <c r="E191">
        <v>3.6638922375329598E-2</v>
      </c>
      <c r="F191" t="s">
        <v>333</v>
      </c>
    </row>
    <row r="192" spans="1:6" x14ac:dyDescent="0.2">
      <c r="A192" t="s">
        <v>335</v>
      </c>
      <c r="B192">
        <v>-2.3614348123095598E-3</v>
      </c>
      <c r="C192">
        <v>7.0944029470926206E-2</v>
      </c>
      <c r="D192">
        <v>-3.32858850832164E-2</v>
      </c>
      <c r="E192">
        <v>0.97344683218616501</v>
      </c>
      <c r="F192" t="s">
        <v>336</v>
      </c>
    </row>
    <row r="193" spans="1:6" x14ac:dyDescent="0.2">
      <c r="A193" t="s">
        <v>347</v>
      </c>
      <c r="B193">
        <v>5.2172840948737698E-2</v>
      </c>
      <c r="C193">
        <v>5.8117957193672298E-2</v>
      </c>
      <c r="D193">
        <v>0.89770603558684803</v>
      </c>
      <c r="E193">
        <v>0.36934953245097002</v>
      </c>
      <c r="F193" t="s">
        <v>336</v>
      </c>
    </row>
    <row r="194" spans="1:6" x14ac:dyDescent="0.2">
      <c r="A194" t="s">
        <v>355</v>
      </c>
      <c r="B194">
        <v>7.6879130380440502E-2</v>
      </c>
      <c r="C194">
        <v>6.7746439042016604E-2</v>
      </c>
      <c r="D194">
        <v>1.1348069576433299</v>
      </c>
      <c r="E194">
        <v>0.25646532427841701</v>
      </c>
      <c r="F194" t="s">
        <v>336</v>
      </c>
    </row>
    <row r="195" spans="1:6" x14ac:dyDescent="0.2">
      <c r="A195" t="s">
        <v>365</v>
      </c>
      <c r="B195">
        <v>3.2804802094529101E-2</v>
      </c>
      <c r="C195">
        <v>3.6272441055176498E-2</v>
      </c>
      <c r="D195">
        <v>0.90440017655904203</v>
      </c>
      <c r="E195">
        <v>0.36579054474716</v>
      </c>
      <c r="F195" t="s">
        <v>336</v>
      </c>
    </row>
    <row r="196" spans="1:6" x14ac:dyDescent="0.2">
      <c r="A196" t="s">
        <v>367</v>
      </c>
      <c r="B196">
        <v>4.50657310814708E-2</v>
      </c>
      <c r="C196">
        <v>5.8490090335170601E-2</v>
      </c>
      <c r="D196">
        <v>0.77048489450481195</v>
      </c>
      <c r="E196">
        <v>0.44101841097341599</v>
      </c>
      <c r="F196" t="s">
        <v>336</v>
      </c>
    </row>
    <row r="197" spans="1:6" x14ac:dyDescent="0.2">
      <c r="A197" t="s">
        <v>368</v>
      </c>
      <c r="B197">
        <v>3.71478964437882E-2</v>
      </c>
      <c r="C197">
        <v>3.8728479865777397E-2</v>
      </c>
      <c r="D197">
        <v>0.95918808516453402</v>
      </c>
      <c r="E197">
        <v>0.33747177197558997</v>
      </c>
      <c r="F197" t="s">
        <v>336</v>
      </c>
    </row>
    <row r="198" spans="1:6" x14ac:dyDescent="0.2">
      <c r="A198" t="s">
        <v>370</v>
      </c>
      <c r="B198">
        <v>6.6928701834800097E-2</v>
      </c>
      <c r="C198">
        <v>2.8941680027208899E-2</v>
      </c>
      <c r="D198">
        <v>2.3125368593626399</v>
      </c>
      <c r="E198">
        <v>2.0754884788925902E-2</v>
      </c>
      <c r="F198" t="s">
        <v>336</v>
      </c>
    </row>
    <row r="199" spans="1:6" x14ac:dyDescent="0.2">
      <c r="A199" t="s">
        <v>376</v>
      </c>
      <c r="B199">
        <v>6.1974630670257803E-2</v>
      </c>
      <c r="C199">
        <v>4.9499868589278698E-2</v>
      </c>
      <c r="D199">
        <v>1.2520160646180201</v>
      </c>
      <c r="E199">
        <v>0.21057382201675601</v>
      </c>
      <c r="F199" t="s">
        <v>336</v>
      </c>
    </row>
    <row r="200" spans="1:6" x14ac:dyDescent="0.2">
      <c r="A200" t="s">
        <v>379</v>
      </c>
      <c r="B200">
        <v>-4.36237176661264E-3</v>
      </c>
      <c r="C200">
        <v>4.11842343002208E-2</v>
      </c>
      <c r="D200">
        <v>-0.10592334277267999</v>
      </c>
      <c r="E200">
        <v>0.91564388527982898</v>
      </c>
      <c r="F200" t="s">
        <v>336</v>
      </c>
    </row>
    <row r="201" spans="1:6" x14ac:dyDescent="0.2">
      <c r="A201" t="s">
        <v>381</v>
      </c>
      <c r="B201">
        <v>6.7183295925035101E-3</v>
      </c>
      <c r="C201">
        <v>3.0134805142416898E-2</v>
      </c>
      <c r="D201">
        <v>0.22294252644915799</v>
      </c>
      <c r="E201">
        <v>0.82358176360380897</v>
      </c>
      <c r="F201" t="s">
        <v>336</v>
      </c>
    </row>
    <row r="202" spans="1:6" x14ac:dyDescent="0.2">
      <c r="A202" t="s">
        <v>388</v>
      </c>
      <c r="B202">
        <v>4.0293516365213604E-3</v>
      </c>
      <c r="C202">
        <v>4.77396627648769E-2</v>
      </c>
      <c r="D202">
        <v>8.4402599498164907E-2</v>
      </c>
      <c r="E202">
        <v>0.93273690666942</v>
      </c>
      <c r="F202" t="s">
        <v>336</v>
      </c>
    </row>
    <row r="203" spans="1:6" x14ac:dyDescent="0.2">
      <c r="A203" t="s">
        <v>390</v>
      </c>
      <c r="B203">
        <v>-3.9440985961318301E-2</v>
      </c>
      <c r="C203">
        <v>3.3498537880708001E-2</v>
      </c>
      <c r="D203">
        <v>-1.1773942523035501</v>
      </c>
      <c r="E203">
        <v>0.23904757196569701</v>
      </c>
      <c r="F203" t="s">
        <v>336</v>
      </c>
    </row>
    <row r="204" spans="1:6" x14ac:dyDescent="0.2">
      <c r="A204" t="s">
        <v>401</v>
      </c>
      <c r="B204">
        <v>0.103397784545304</v>
      </c>
      <c r="C204">
        <v>3.6228258383795897E-2</v>
      </c>
      <c r="D204">
        <v>2.8540644557054402</v>
      </c>
      <c r="E204">
        <v>4.3193486048443003E-3</v>
      </c>
      <c r="F204" t="s">
        <v>336</v>
      </c>
    </row>
    <row r="205" spans="1:6" x14ac:dyDescent="0.2">
      <c r="A205" t="s">
        <v>407</v>
      </c>
      <c r="B205">
        <v>2.7080785652708501E-2</v>
      </c>
      <c r="C205">
        <v>4.9385665862287098E-2</v>
      </c>
      <c r="D205">
        <v>0.54835315429833098</v>
      </c>
      <c r="E205">
        <v>0.58345353753632501</v>
      </c>
      <c r="F205" t="s">
        <v>336</v>
      </c>
    </row>
    <row r="206" spans="1:6" x14ac:dyDescent="0.2">
      <c r="A206" t="s">
        <v>412</v>
      </c>
      <c r="B206">
        <v>8.8780287633780305E-2</v>
      </c>
      <c r="C206">
        <v>6.2085366293859398E-2</v>
      </c>
      <c r="D206">
        <v>1.42997123047595</v>
      </c>
      <c r="E206">
        <v>0.15273574444271501</v>
      </c>
      <c r="F206" t="s">
        <v>336</v>
      </c>
    </row>
    <row r="207" spans="1:6" x14ac:dyDescent="0.2">
      <c r="A207" t="s">
        <v>417</v>
      </c>
      <c r="B207">
        <v>-2.0933233454357401E-2</v>
      </c>
      <c r="C207">
        <v>3.1581337907561902E-2</v>
      </c>
      <c r="D207">
        <v>-0.66283554913438603</v>
      </c>
      <c r="E207">
        <v>0.50744100213187104</v>
      </c>
      <c r="F207" t="s">
        <v>336</v>
      </c>
    </row>
    <row r="208" spans="1:6" x14ac:dyDescent="0.2">
      <c r="A208" t="s">
        <v>438</v>
      </c>
      <c r="B208">
        <v>3.7466497720540802E-2</v>
      </c>
      <c r="C208">
        <v>6.8908642343289805E-2</v>
      </c>
      <c r="D208">
        <v>0.54371260913674502</v>
      </c>
      <c r="E208">
        <v>0.58664331542739401</v>
      </c>
      <c r="F208" t="s">
        <v>336</v>
      </c>
    </row>
    <row r="209" spans="1:6" x14ac:dyDescent="0.2">
      <c r="A209" t="s">
        <v>439</v>
      </c>
      <c r="B209">
        <v>-3.6752960183475701E-2</v>
      </c>
      <c r="C209">
        <v>3.0415592773840299E-2</v>
      </c>
      <c r="D209">
        <v>-1.2083591615905001</v>
      </c>
      <c r="E209">
        <v>0.22691871511579401</v>
      </c>
      <c r="F209" t="s">
        <v>336</v>
      </c>
    </row>
    <row r="210" spans="1:6" x14ac:dyDescent="0.2">
      <c r="A210" t="s">
        <v>445</v>
      </c>
      <c r="B210">
        <v>-0.14601100479155801</v>
      </c>
      <c r="C210">
        <v>6.5079776614545101E-2</v>
      </c>
      <c r="D210">
        <v>-2.2435695447504802</v>
      </c>
      <c r="E210">
        <v>2.4867413748556201E-2</v>
      </c>
      <c r="F210" t="s">
        <v>336</v>
      </c>
    </row>
    <row r="211" spans="1:6" x14ac:dyDescent="0.2">
      <c r="A211" t="s">
        <v>449</v>
      </c>
      <c r="B211">
        <v>1.15481021976489E-2</v>
      </c>
      <c r="C211">
        <v>5.55887424081127E-2</v>
      </c>
      <c r="D211">
        <v>0.207741742255416</v>
      </c>
      <c r="E211">
        <v>0.83543204046656205</v>
      </c>
      <c r="F211" t="s">
        <v>336</v>
      </c>
    </row>
    <row r="212" spans="1:6" x14ac:dyDescent="0.2">
      <c r="A212" t="s">
        <v>453</v>
      </c>
      <c r="B212">
        <v>-4.2930297390358502E-2</v>
      </c>
      <c r="C212">
        <v>3.57541614797127E-2</v>
      </c>
      <c r="D212">
        <v>-1.20070771103715</v>
      </c>
      <c r="E212">
        <v>0.22987413147952401</v>
      </c>
      <c r="F212" t="s">
        <v>336</v>
      </c>
    </row>
    <row r="213" spans="1:6" x14ac:dyDescent="0.2">
      <c r="A213" t="s">
        <v>455</v>
      </c>
      <c r="B213">
        <v>2.2610415411342202E-2</v>
      </c>
      <c r="C213">
        <v>4.8009182816487202E-2</v>
      </c>
      <c r="D213">
        <v>0.47096022229266998</v>
      </c>
      <c r="E213">
        <v>0.63767258314495201</v>
      </c>
      <c r="F213" t="s">
        <v>336</v>
      </c>
    </row>
    <row r="214" spans="1:6" x14ac:dyDescent="0.2">
      <c r="A214" t="s">
        <v>462</v>
      </c>
      <c r="B214">
        <v>-4.4498058476647201E-2</v>
      </c>
      <c r="C214">
        <v>4.29625490155554E-2</v>
      </c>
      <c r="D214">
        <v>-1.03574065078252</v>
      </c>
      <c r="E214">
        <v>0.30033154404173401</v>
      </c>
      <c r="F214" t="s">
        <v>336</v>
      </c>
    </row>
    <row r="215" spans="1:6" x14ac:dyDescent="0.2">
      <c r="A215" t="s">
        <v>466</v>
      </c>
      <c r="B215">
        <v>-4.8058154218180799E-2</v>
      </c>
      <c r="C215">
        <v>4.0004343549227203E-2</v>
      </c>
      <c r="D215">
        <v>-1.2013234052708099</v>
      </c>
      <c r="E215">
        <v>0.22963530797083301</v>
      </c>
      <c r="F215" t="s">
        <v>336</v>
      </c>
    </row>
    <row r="216" spans="1:6" x14ac:dyDescent="0.2">
      <c r="A216" t="s">
        <v>468</v>
      </c>
      <c r="B216">
        <v>2.8415653019809299E-2</v>
      </c>
      <c r="C216">
        <v>4.2750654180621801E-2</v>
      </c>
      <c r="D216">
        <v>0.66468346659101496</v>
      </c>
      <c r="E216">
        <v>0.50625810645032199</v>
      </c>
      <c r="F216" t="s">
        <v>336</v>
      </c>
    </row>
    <row r="217" spans="1:6" x14ac:dyDescent="0.2">
      <c r="A217" t="s">
        <v>472</v>
      </c>
      <c r="B217">
        <v>6.9774059013178097E-2</v>
      </c>
      <c r="C217">
        <v>5.9216173910915201E-2</v>
      </c>
      <c r="D217">
        <v>1.1782939424311001</v>
      </c>
      <c r="E217">
        <v>0.23868883651657299</v>
      </c>
      <c r="F217" t="s">
        <v>336</v>
      </c>
    </row>
    <row r="218" spans="1:6" x14ac:dyDescent="0.2">
      <c r="A218" t="s">
        <v>475</v>
      </c>
      <c r="B218">
        <v>2.0560610632967199E-2</v>
      </c>
      <c r="C218">
        <v>3.7501502883217401E-2</v>
      </c>
      <c r="D218">
        <v>0.54826097761987203</v>
      </c>
      <c r="E218">
        <v>0.58351681839071401</v>
      </c>
      <c r="F218" t="s">
        <v>336</v>
      </c>
    </row>
    <row r="219" spans="1:6" x14ac:dyDescent="0.2">
      <c r="A219" t="s">
        <v>479</v>
      </c>
      <c r="B219">
        <v>4.9053969425170103E-2</v>
      </c>
      <c r="C219">
        <v>3.1829669457705399E-2</v>
      </c>
      <c r="D219">
        <v>1.54113976867878</v>
      </c>
      <c r="E219">
        <v>0.12329337475152</v>
      </c>
      <c r="F219" t="s">
        <v>336</v>
      </c>
    </row>
    <row r="220" spans="1:6" x14ac:dyDescent="0.2">
      <c r="A220" t="s">
        <v>482</v>
      </c>
      <c r="B220">
        <v>5.67784112496193E-3</v>
      </c>
      <c r="C220">
        <v>3.7616475428613898E-2</v>
      </c>
      <c r="D220">
        <v>0.150940274448014</v>
      </c>
      <c r="E220">
        <v>0.88002385012327999</v>
      </c>
      <c r="F220" t="s">
        <v>336</v>
      </c>
    </row>
    <row r="221" spans="1:6" x14ac:dyDescent="0.2">
      <c r="A221" t="s">
        <v>483</v>
      </c>
      <c r="B221">
        <v>-3.6627079364045601E-3</v>
      </c>
      <c r="C221">
        <v>6.0925166773113E-2</v>
      </c>
      <c r="D221">
        <v>-6.0118143788503497E-2</v>
      </c>
      <c r="E221">
        <v>0.95206194197152905</v>
      </c>
      <c r="F221" t="s">
        <v>336</v>
      </c>
    </row>
    <row r="222" spans="1:6" x14ac:dyDescent="0.2">
      <c r="A222" t="s">
        <v>486</v>
      </c>
      <c r="B222">
        <v>0.13111217198112601</v>
      </c>
      <c r="C222">
        <v>4.9909816196404798E-2</v>
      </c>
      <c r="D222">
        <v>2.6269816635904601</v>
      </c>
      <c r="E222">
        <v>8.6189996665861808E-3</v>
      </c>
      <c r="F222" t="s">
        <v>336</v>
      </c>
    </row>
    <row r="223" spans="1:6" x14ac:dyDescent="0.2">
      <c r="A223" t="s">
        <v>487</v>
      </c>
      <c r="B223">
        <v>-4.4540202059255199E-2</v>
      </c>
      <c r="C223">
        <v>3.45163220002263E-2</v>
      </c>
      <c r="D223">
        <v>-1.2904098547627201</v>
      </c>
      <c r="E223">
        <v>0.19691838932642999</v>
      </c>
      <c r="F223" t="s">
        <v>336</v>
      </c>
    </row>
    <row r="224" spans="1:6" x14ac:dyDescent="0.2">
      <c r="A224" t="s">
        <v>490</v>
      </c>
      <c r="B224">
        <v>2.72227032994065E-2</v>
      </c>
      <c r="C224">
        <v>4.1060826855501803E-2</v>
      </c>
      <c r="D224">
        <v>0.66298478097400604</v>
      </c>
      <c r="E224">
        <v>0.50734542145741901</v>
      </c>
      <c r="F224" t="s">
        <v>336</v>
      </c>
    </row>
    <row r="225" spans="1:6" x14ac:dyDescent="0.2">
      <c r="A225" t="s">
        <v>493</v>
      </c>
      <c r="B225">
        <v>-2.60129988572964E-2</v>
      </c>
      <c r="C225">
        <v>4.69509379776527E-2</v>
      </c>
      <c r="D225">
        <v>-0.55404641478467997</v>
      </c>
      <c r="E225">
        <v>0.57955123209600701</v>
      </c>
      <c r="F225" t="s">
        <v>336</v>
      </c>
    </row>
    <row r="226" spans="1:6" x14ac:dyDescent="0.2">
      <c r="A226" t="s">
        <v>498</v>
      </c>
      <c r="B226">
        <v>-4.77237079370081E-2</v>
      </c>
      <c r="C226">
        <v>3.2509631858289298E-2</v>
      </c>
      <c r="D226">
        <v>-1.4679867229822099</v>
      </c>
      <c r="E226">
        <v>0.14211836784406501</v>
      </c>
      <c r="F226" t="s">
        <v>336</v>
      </c>
    </row>
    <row r="227" spans="1:6" x14ac:dyDescent="0.2">
      <c r="A227" t="s">
        <v>500</v>
      </c>
      <c r="B227">
        <v>1.33917035396803E-2</v>
      </c>
      <c r="C227">
        <v>3.5595505166491098E-2</v>
      </c>
      <c r="D227">
        <v>0.37621894891063401</v>
      </c>
      <c r="E227">
        <v>0.70675680357590598</v>
      </c>
      <c r="F227" t="s">
        <v>336</v>
      </c>
    </row>
    <row r="228" spans="1:6" x14ac:dyDescent="0.2">
      <c r="A228" t="s">
        <v>510</v>
      </c>
      <c r="B228">
        <v>1.62714416920983E-2</v>
      </c>
      <c r="C228">
        <v>3.7369014196686597E-2</v>
      </c>
      <c r="D228">
        <v>0.43542603522950502</v>
      </c>
      <c r="E228">
        <v>0.663256364777143</v>
      </c>
      <c r="F228" t="s">
        <v>336</v>
      </c>
    </row>
    <row r="229" spans="1:6" x14ac:dyDescent="0.2">
      <c r="A229" t="s">
        <v>512</v>
      </c>
      <c r="B229">
        <v>2.8228353109929199E-2</v>
      </c>
      <c r="C229">
        <v>4.7771168823981497E-2</v>
      </c>
      <c r="D229">
        <v>0.59090773378269001</v>
      </c>
      <c r="E229">
        <v>0.55458671860943298</v>
      </c>
      <c r="F229" t="s">
        <v>336</v>
      </c>
    </row>
    <row r="230" spans="1:6" x14ac:dyDescent="0.2">
      <c r="A230" t="s">
        <v>519</v>
      </c>
      <c r="B230">
        <v>-4.6010924949338103E-3</v>
      </c>
      <c r="C230">
        <v>4.98597526179154E-2</v>
      </c>
      <c r="D230">
        <v>-9.2280692409223194E-2</v>
      </c>
      <c r="E230">
        <v>0.926475647503477</v>
      </c>
      <c r="F230" t="s">
        <v>336</v>
      </c>
    </row>
    <row r="231" spans="1:6" x14ac:dyDescent="0.2">
      <c r="A231" t="s">
        <v>523</v>
      </c>
      <c r="B231">
        <v>-4.3821064640550397E-2</v>
      </c>
      <c r="C231">
        <v>3.9335711544811802E-2</v>
      </c>
      <c r="D231">
        <v>-1.11402750629358</v>
      </c>
      <c r="E231">
        <v>0.26527635795007298</v>
      </c>
      <c r="F231" t="s">
        <v>336</v>
      </c>
    </row>
    <row r="232" spans="1:6" x14ac:dyDescent="0.2">
      <c r="A232" t="s">
        <v>527</v>
      </c>
      <c r="B232">
        <v>6.7080482575015504E-2</v>
      </c>
      <c r="C232">
        <v>7.2604596271444999E-2</v>
      </c>
      <c r="D232">
        <v>0.92391509656252702</v>
      </c>
      <c r="E232">
        <v>0.35553799200067898</v>
      </c>
      <c r="F232" t="s">
        <v>336</v>
      </c>
    </row>
    <row r="233" spans="1:6" x14ac:dyDescent="0.2">
      <c r="A233" t="s">
        <v>531</v>
      </c>
      <c r="B233">
        <v>9.6690782966906502E-2</v>
      </c>
      <c r="C233">
        <v>5.3598350382043101E-2</v>
      </c>
      <c r="D233">
        <v>1.80398803839494</v>
      </c>
      <c r="E233">
        <v>7.1243260767334698E-2</v>
      </c>
      <c r="F233" t="s">
        <v>336</v>
      </c>
    </row>
    <row r="234" spans="1:6" x14ac:dyDescent="0.2">
      <c r="A234" t="s">
        <v>533</v>
      </c>
      <c r="B234">
        <v>6.0777775335471096E-3</v>
      </c>
      <c r="C234">
        <v>3.6797863953743098E-2</v>
      </c>
      <c r="D234">
        <v>0.165166585244926</v>
      </c>
      <c r="E234">
        <v>0.86881398377012997</v>
      </c>
      <c r="F234" t="s">
        <v>336</v>
      </c>
    </row>
    <row r="235" spans="1:6" x14ac:dyDescent="0.2">
      <c r="A235" t="s">
        <v>534</v>
      </c>
      <c r="B235">
        <v>-2.5683354281410099E-2</v>
      </c>
      <c r="C235">
        <v>4.2358902172157903E-2</v>
      </c>
      <c r="D235">
        <v>-0.60632719367999899</v>
      </c>
      <c r="E235">
        <v>0.54430211590227195</v>
      </c>
      <c r="F235" t="s">
        <v>336</v>
      </c>
    </row>
    <row r="236" spans="1:6" x14ac:dyDescent="0.2">
      <c r="A236" t="s">
        <v>536</v>
      </c>
      <c r="B236">
        <v>-6.7633288470638306E-2</v>
      </c>
      <c r="C236">
        <v>4.1187436066166899E-2</v>
      </c>
      <c r="D236">
        <v>-1.6420854253221</v>
      </c>
      <c r="E236">
        <v>0.100582837358178</v>
      </c>
      <c r="F236" t="s">
        <v>336</v>
      </c>
    </row>
    <row r="237" spans="1:6" x14ac:dyDescent="0.2">
      <c r="A237" t="s">
        <v>540</v>
      </c>
      <c r="B237">
        <v>-3.6720528025134799E-2</v>
      </c>
      <c r="C237">
        <v>3.5753144131238902E-2</v>
      </c>
      <c r="D237">
        <v>-1.02705730971086</v>
      </c>
      <c r="E237">
        <v>0.30440180278767198</v>
      </c>
      <c r="F237" t="s">
        <v>336</v>
      </c>
    </row>
    <row r="238" spans="1:6" x14ac:dyDescent="0.2">
      <c r="A238" t="s">
        <v>550</v>
      </c>
      <c r="B238">
        <v>-4.6192276186849797E-2</v>
      </c>
      <c r="C238">
        <v>2.9137837544196001E-2</v>
      </c>
      <c r="D238">
        <v>-1.58530213907555</v>
      </c>
      <c r="E238">
        <v>0.112908297977627</v>
      </c>
      <c r="F238" t="s">
        <v>336</v>
      </c>
    </row>
    <row r="239" spans="1:6" x14ac:dyDescent="0.2">
      <c r="A239" t="s">
        <v>556</v>
      </c>
      <c r="B239">
        <v>7.5451713470240905E-2</v>
      </c>
      <c r="C239">
        <v>4.14950863694446E-2</v>
      </c>
      <c r="D239">
        <v>1.8183288690730499</v>
      </c>
      <c r="E239">
        <v>6.9023902082463007E-2</v>
      </c>
      <c r="F239" t="s">
        <v>336</v>
      </c>
    </row>
    <row r="240" spans="1:6" x14ac:dyDescent="0.2">
      <c r="A240" t="s">
        <v>560</v>
      </c>
      <c r="B240">
        <v>6.1614000816421002E-2</v>
      </c>
      <c r="C240">
        <v>3.5717556270975601E-2</v>
      </c>
      <c r="D240">
        <v>1.72503405185335</v>
      </c>
      <c r="E240">
        <v>8.4531688649975303E-2</v>
      </c>
      <c r="F240" t="s">
        <v>336</v>
      </c>
    </row>
    <row r="241" spans="1:6" x14ac:dyDescent="0.2">
      <c r="A241" t="s">
        <v>567</v>
      </c>
      <c r="B241">
        <v>2.1782035030344302E-2</v>
      </c>
      <c r="C241">
        <v>4.91254832354973E-2</v>
      </c>
      <c r="D241">
        <v>0.44339584255946601</v>
      </c>
      <c r="E241">
        <v>0.657482656570617</v>
      </c>
      <c r="F241" t="s">
        <v>336</v>
      </c>
    </row>
    <row r="242" spans="1:6" x14ac:dyDescent="0.2">
      <c r="A242" t="s">
        <v>568</v>
      </c>
      <c r="B242">
        <v>-0.14138319280403899</v>
      </c>
      <c r="C242">
        <v>8.1619862305563007E-2</v>
      </c>
      <c r="D242">
        <v>-1.7322155270825901</v>
      </c>
      <c r="E242">
        <v>8.3245527063607605E-2</v>
      </c>
      <c r="F242" t="s">
        <v>336</v>
      </c>
    </row>
    <row r="243" spans="1:6" x14ac:dyDescent="0.2">
      <c r="A243" t="s">
        <v>570</v>
      </c>
      <c r="B243">
        <v>4.5669736665189399E-2</v>
      </c>
      <c r="C243">
        <v>3.6609647371406401E-2</v>
      </c>
      <c r="D243">
        <v>1.2474781907038901</v>
      </c>
      <c r="E243">
        <v>0.21223200046688001</v>
      </c>
      <c r="F243" t="s">
        <v>336</v>
      </c>
    </row>
    <row r="244" spans="1:6" x14ac:dyDescent="0.2">
      <c r="A244" t="s">
        <v>571</v>
      </c>
      <c r="B244">
        <v>-2.14370512814873E-3</v>
      </c>
      <c r="C244">
        <v>3.8602351747859198E-2</v>
      </c>
      <c r="D244">
        <v>-5.5533018872810397E-2</v>
      </c>
      <c r="E244">
        <v>0.95571419699903104</v>
      </c>
      <c r="F244" t="s">
        <v>336</v>
      </c>
    </row>
    <row r="245" spans="1:6" x14ac:dyDescent="0.2">
      <c r="A245" t="s">
        <v>574</v>
      </c>
      <c r="B245">
        <v>-7.0496028588968099E-3</v>
      </c>
      <c r="C245">
        <v>4.3619855352481599E-2</v>
      </c>
      <c r="D245">
        <v>-0.161614540028404</v>
      </c>
      <c r="E245">
        <v>0.87161050054760802</v>
      </c>
      <c r="F245" t="s">
        <v>336</v>
      </c>
    </row>
    <row r="246" spans="1:6" x14ac:dyDescent="0.2">
      <c r="A246" t="s">
        <v>576</v>
      </c>
      <c r="B246">
        <v>4.5020916750919703E-2</v>
      </c>
      <c r="C246">
        <v>3.2954120980044299E-2</v>
      </c>
      <c r="D246">
        <v>1.3661695536707701</v>
      </c>
      <c r="E246">
        <v>0.171896044827233</v>
      </c>
      <c r="F246" t="s">
        <v>336</v>
      </c>
    </row>
    <row r="247" spans="1:6" x14ac:dyDescent="0.2">
      <c r="A247" t="s">
        <v>579</v>
      </c>
      <c r="B247">
        <v>5.3333162178306803E-2</v>
      </c>
      <c r="C247">
        <v>3.8353194667248097E-2</v>
      </c>
      <c r="D247">
        <v>1.3905793934775099</v>
      </c>
      <c r="E247">
        <v>0.16436337719285801</v>
      </c>
      <c r="F247" t="s">
        <v>336</v>
      </c>
    </row>
  </sheetData>
  <sortState xmlns:xlrd2="http://schemas.microsoft.com/office/spreadsheetml/2017/richdata2" ref="A2:F247">
    <sortCondition ref="F2"/>
  </sortState>
  <mergeCells count="2">
    <mergeCell ref="I2:N2"/>
    <mergeCell ref="I11:N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7"/>
  <sheetViews>
    <sheetView workbookViewId="0">
      <selection activeCell="I23" sqref="I23"/>
    </sheetView>
  </sheetViews>
  <sheetFormatPr baseColWidth="10" defaultRowHeight="16" x14ac:dyDescent="0.2"/>
  <cols>
    <col min="8" max="8" width="9.5" customWidth="1"/>
    <col min="9" max="9" width="14.83203125" customWidth="1"/>
    <col min="10" max="10" width="17" customWidth="1"/>
    <col min="11" max="11" width="15.5" customWidth="1"/>
    <col min="12" max="12" width="14.33203125" customWidth="1"/>
    <col min="13" max="13" width="18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 t="s">
        <v>27</v>
      </c>
      <c r="B2">
        <v>0.108450039359242</v>
      </c>
      <c r="C2">
        <v>0.22231519051206999</v>
      </c>
      <c r="D2">
        <v>0.48782109359888298</v>
      </c>
      <c r="E2">
        <v>0.62568015253073705</v>
      </c>
      <c r="F2" t="s">
        <v>28</v>
      </c>
      <c r="H2" s="6" t="s">
        <v>589</v>
      </c>
      <c r="I2" s="7"/>
      <c r="J2" s="7"/>
      <c r="K2" s="7"/>
      <c r="L2" s="7"/>
      <c r="M2" s="8"/>
    </row>
    <row r="3" spans="1:13" x14ac:dyDescent="0.2">
      <c r="A3" t="s">
        <v>29</v>
      </c>
      <c r="B3">
        <v>0.227665752656071</v>
      </c>
      <c r="C3">
        <v>0.21437782044495701</v>
      </c>
      <c r="D3">
        <v>1.06198370793925</v>
      </c>
      <c r="E3">
        <v>0.288251674637928</v>
      </c>
      <c r="F3" t="s">
        <v>28</v>
      </c>
      <c r="H3" s="9" t="s">
        <v>581</v>
      </c>
      <c r="I3" s="9" t="s">
        <v>582</v>
      </c>
      <c r="J3" s="10" t="s">
        <v>585</v>
      </c>
      <c r="K3" s="9" t="s">
        <v>586</v>
      </c>
      <c r="L3" s="10" t="s">
        <v>587</v>
      </c>
      <c r="M3" s="9" t="s">
        <v>588</v>
      </c>
    </row>
    <row r="4" spans="1:13" x14ac:dyDescent="0.2">
      <c r="A4" t="s">
        <v>32</v>
      </c>
      <c r="B4">
        <v>-0.112307490069101</v>
      </c>
      <c r="C4">
        <v>0.179939584901782</v>
      </c>
      <c r="D4">
        <v>-0.62413998637599899</v>
      </c>
      <c r="E4">
        <v>0.53254042615416997</v>
      </c>
      <c r="F4" t="s">
        <v>28</v>
      </c>
      <c r="H4" s="11" t="s">
        <v>21</v>
      </c>
      <c r="I4" s="12">
        <f>AVERAGE(B2:B932)</f>
        <v>-3.081696914077935E-2</v>
      </c>
      <c r="J4" s="13">
        <f>STDEV(B2:B932)</f>
        <v>0.17916793807523551</v>
      </c>
      <c r="K4" s="11">
        <f>QUARTILE(B2:B932,3)</f>
        <v>7.8146393053679972E-2</v>
      </c>
      <c r="L4" s="13">
        <f>QUARTILE(B2:B932,1)</f>
        <v>-0.15201493464307975</v>
      </c>
      <c r="M4" s="11">
        <f>L4-K4</f>
        <v>-0.23016132769675973</v>
      </c>
    </row>
    <row r="5" spans="1:13" x14ac:dyDescent="0.2">
      <c r="A5" t="s">
        <v>33</v>
      </c>
      <c r="B5">
        <v>-0.15392667366045101</v>
      </c>
      <c r="C5">
        <v>0.22241405402127701</v>
      </c>
      <c r="D5">
        <v>-0.69207260457437503</v>
      </c>
      <c r="E5">
        <v>0.48889711889202903</v>
      </c>
      <c r="F5" t="s">
        <v>28</v>
      </c>
      <c r="H5" s="11" t="s">
        <v>28</v>
      </c>
      <c r="I5" s="12">
        <f>AVERAGE(B94:B191)</f>
        <v>-5.720906000584712E-2</v>
      </c>
      <c r="J5" s="13">
        <f>STDEV(B94:B191)</f>
        <v>0.16533403715710476</v>
      </c>
      <c r="K5" s="11">
        <f>QUARTILE(B94:B191,3)</f>
        <v>4.1071720560398844E-2</v>
      </c>
      <c r="L5" s="13">
        <f>QUARTILE(B94:B191,1)</f>
        <v>-0.16850974189513024</v>
      </c>
      <c r="M5" s="11">
        <f t="shared" ref="M5:M6" si="0">L5-K5</f>
        <v>-0.20958146245552908</v>
      </c>
    </row>
    <row r="6" spans="1:13" x14ac:dyDescent="0.2">
      <c r="A6" t="s">
        <v>36</v>
      </c>
      <c r="B6">
        <v>6.32281266224268E-2</v>
      </c>
      <c r="C6">
        <v>0.159271147416257</v>
      </c>
      <c r="D6">
        <v>0.39698418482024</v>
      </c>
      <c r="E6">
        <v>0.69138196176615396</v>
      </c>
      <c r="F6" t="s">
        <v>28</v>
      </c>
      <c r="H6" s="14" t="s">
        <v>24</v>
      </c>
      <c r="I6" s="15">
        <f>AVERAGE(B192:B247)</f>
        <v>4.4393277393991918E-5</v>
      </c>
      <c r="J6" s="16">
        <f>STDEV(B192:B247)</f>
        <v>0.19218623243796082</v>
      </c>
      <c r="K6" s="14">
        <f>QUARTILE(B192:B247,3)</f>
        <v>0.1025411349529045</v>
      </c>
      <c r="L6" s="16">
        <f>QUARTILE(B192:B247,1)</f>
        <v>-0.13944892418553426</v>
      </c>
      <c r="M6" s="14">
        <f t="shared" si="0"/>
        <v>-0.24199005913843874</v>
      </c>
    </row>
    <row r="7" spans="1:13" x14ac:dyDescent="0.2">
      <c r="A7" t="s">
        <v>39</v>
      </c>
      <c r="B7">
        <v>-2.2245795060722301E-2</v>
      </c>
      <c r="C7">
        <v>0.124595527300221</v>
      </c>
      <c r="D7">
        <v>-0.17854409016721401</v>
      </c>
      <c r="E7">
        <v>0.85829691034240696</v>
      </c>
      <c r="F7" t="s">
        <v>28</v>
      </c>
    </row>
    <row r="8" spans="1:13" x14ac:dyDescent="0.2">
      <c r="A8" t="s">
        <v>41</v>
      </c>
      <c r="B8">
        <v>-0.15462928365737699</v>
      </c>
      <c r="C8">
        <v>0.300316617905797</v>
      </c>
      <c r="D8">
        <v>-0.51488753681250099</v>
      </c>
      <c r="E8">
        <v>0.60663542362772005</v>
      </c>
      <c r="F8" t="s">
        <v>28</v>
      </c>
    </row>
    <row r="9" spans="1:13" x14ac:dyDescent="0.2">
      <c r="A9" t="s">
        <v>44</v>
      </c>
      <c r="B9">
        <v>0.12861072376049301</v>
      </c>
      <c r="C9">
        <v>0.27587195516853102</v>
      </c>
      <c r="D9">
        <v>0.46619716629740099</v>
      </c>
      <c r="E9">
        <v>0.64107777996132598</v>
      </c>
      <c r="F9" t="s">
        <v>28</v>
      </c>
    </row>
    <row r="10" spans="1:13" x14ac:dyDescent="0.2">
      <c r="A10" t="s">
        <v>45</v>
      </c>
      <c r="B10">
        <v>0.22363477065505499</v>
      </c>
      <c r="C10">
        <v>0.323971603394413</v>
      </c>
      <c r="D10">
        <v>0.69029127340767105</v>
      </c>
      <c r="E10">
        <v>0.490016402455142</v>
      </c>
      <c r="F10" t="s">
        <v>28</v>
      </c>
    </row>
    <row r="11" spans="1:13" x14ac:dyDescent="0.2">
      <c r="A11" t="s">
        <v>48</v>
      </c>
      <c r="B11">
        <v>-0.21988582336030901</v>
      </c>
      <c r="C11">
        <v>0.15350796849408199</v>
      </c>
      <c r="D11">
        <v>-1.4324065748338399</v>
      </c>
      <c r="E11">
        <v>0.15203797135115801</v>
      </c>
      <c r="F11" t="s">
        <v>28</v>
      </c>
      <c r="H11" s="2" t="s">
        <v>590</v>
      </c>
      <c r="I11" s="21"/>
      <c r="J11" s="21"/>
      <c r="K11" s="21"/>
      <c r="L11" s="21"/>
      <c r="M11" s="3"/>
    </row>
    <row r="12" spans="1:13" x14ac:dyDescent="0.2">
      <c r="A12" t="s">
        <v>50</v>
      </c>
      <c r="B12">
        <v>-5.3941861823889499E-3</v>
      </c>
      <c r="C12">
        <v>0.172208149314625</v>
      </c>
      <c r="D12">
        <v>-3.1323640628259403E-2</v>
      </c>
      <c r="E12">
        <v>0.97501164661682904</v>
      </c>
      <c r="F12" t="s">
        <v>28</v>
      </c>
      <c r="H12" s="22" t="s">
        <v>581</v>
      </c>
      <c r="I12" s="22" t="s">
        <v>582</v>
      </c>
      <c r="J12" s="22" t="s">
        <v>585</v>
      </c>
      <c r="K12" s="23" t="s">
        <v>586</v>
      </c>
      <c r="L12" s="22" t="s">
        <v>587</v>
      </c>
      <c r="M12" s="22" t="s">
        <v>588</v>
      </c>
    </row>
    <row r="13" spans="1:13" x14ac:dyDescent="0.2">
      <c r="A13" t="s">
        <v>54</v>
      </c>
      <c r="B13">
        <v>4.41944418304593E-2</v>
      </c>
      <c r="C13">
        <v>0.17907293615318301</v>
      </c>
      <c r="D13">
        <v>0.24679576255260799</v>
      </c>
      <c r="E13">
        <v>0.805067987515519</v>
      </c>
      <c r="F13" t="s">
        <v>28</v>
      </c>
      <c r="H13" s="11" t="s">
        <v>21</v>
      </c>
      <c r="I13" s="11">
        <v>-3.081696914077935E-2</v>
      </c>
      <c r="J13" s="11">
        <v>0.17916793807523551</v>
      </c>
      <c r="K13" s="13">
        <v>7.8146393053679972E-2</v>
      </c>
      <c r="L13" s="11">
        <v>-0.15201493464307975</v>
      </c>
      <c r="M13" s="11">
        <v>-0.23016132769675973</v>
      </c>
    </row>
    <row r="14" spans="1:13" x14ac:dyDescent="0.2">
      <c r="A14" t="s">
        <v>57</v>
      </c>
      <c r="B14">
        <v>-1.49120559918912E-2</v>
      </c>
      <c r="C14">
        <v>0.16855319309366301</v>
      </c>
      <c r="D14">
        <v>-8.8470919584446805E-2</v>
      </c>
      <c r="E14">
        <v>0.92950299009675696</v>
      </c>
      <c r="F14" t="s">
        <v>28</v>
      </c>
      <c r="H14" s="11" t="s">
        <v>28</v>
      </c>
      <c r="I14" s="11">
        <v>-5.720906000584712E-2</v>
      </c>
      <c r="J14" s="11">
        <v>0.16533403715710476</v>
      </c>
      <c r="K14" s="13">
        <v>4.1071720560398844E-2</v>
      </c>
      <c r="L14" s="11">
        <v>-0.16850974189513024</v>
      </c>
      <c r="M14" s="11">
        <v>-0.20958146245552908</v>
      </c>
    </row>
    <row r="15" spans="1:13" x14ac:dyDescent="0.2">
      <c r="A15" t="s">
        <v>59</v>
      </c>
      <c r="B15">
        <v>-3.7223082055872797E-2</v>
      </c>
      <c r="C15">
        <v>0.15163776692804501</v>
      </c>
      <c r="D15">
        <v>-0.245473689107648</v>
      </c>
      <c r="E15">
        <v>0.80609136596799102</v>
      </c>
      <c r="F15" t="s">
        <v>28</v>
      </c>
      <c r="H15" s="14" t="s">
        <v>24</v>
      </c>
      <c r="I15" s="14">
        <v>4.4393277393991918E-5</v>
      </c>
      <c r="J15" s="14">
        <v>0.19218623243796082</v>
      </c>
      <c r="K15" s="16">
        <v>0.1025411349529045</v>
      </c>
      <c r="L15" s="14">
        <v>-0.13944892418553426</v>
      </c>
      <c r="M15" s="14">
        <v>-0.24199005913843874</v>
      </c>
    </row>
    <row r="16" spans="1:13" x14ac:dyDescent="0.2">
      <c r="A16" t="s">
        <v>60</v>
      </c>
      <c r="B16">
        <v>1.0929735891046699E-2</v>
      </c>
      <c r="C16">
        <v>0.12590539033852299</v>
      </c>
      <c r="D16">
        <v>8.6809118034261903E-2</v>
      </c>
      <c r="E16">
        <v>0.93082382221026505</v>
      </c>
      <c r="F16" t="s">
        <v>28</v>
      </c>
    </row>
    <row r="17" spans="1:6" x14ac:dyDescent="0.2">
      <c r="A17" t="s">
        <v>61</v>
      </c>
      <c r="B17">
        <v>-6.7763663902925805E-2</v>
      </c>
      <c r="C17">
        <v>0.14509114284810701</v>
      </c>
      <c r="D17">
        <v>-0.46704204386801401</v>
      </c>
      <c r="E17">
        <v>0.640473207339047</v>
      </c>
      <c r="F17" t="s">
        <v>28</v>
      </c>
    </row>
    <row r="18" spans="1:6" x14ac:dyDescent="0.2">
      <c r="A18" t="s">
        <v>63</v>
      </c>
      <c r="B18">
        <v>2.6854314373459299E-2</v>
      </c>
      <c r="C18">
        <v>0.17999605273913</v>
      </c>
      <c r="D18">
        <v>0.149193907115171</v>
      </c>
      <c r="E18">
        <v>0.88140163566209995</v>
      </c>
      <c r="F18" t="s">
        <v>28</v>
      </c>
    </row>
    <row r="19" spans="1:6" x14ac:dyDescent="0.2">
      <c r="A19" t="s">
        <v>65</v>
      </c>
      <c r="B19">
        <v>-6.8677068556128804E-3</v>
      </c>
      <c r="C19">
        <v>0.15189230347344601</v>
      </c>
      <c r="D19">
        <v>-4.5214317635346897E-2</v>
      </c>
      <c r="E19">
        <v>0.96393678459924903</v>
      </c>
      <c r="F19" t="s">
        <v>28</v>
      </c>
    </row>
    <row r="20" spans="1:6" x14ac:dyDescent="0.2">
      <c r="A20" t="s">
        <v>66</v>
      </c>
      <c r="B20">
        <v>6.4980469333494897E-2</v>
      </c>
      <c r="C20">
        <v>0.18130897586790001</v>
      </c>
      <c r="D20">
        <v>0.35839631779090297</v>
      </c>
      <c r="E20">
        <v>0.72004928176332805</v>
      </c>
      <c r="F20" t="s">
        <v>28</v>
      </c>
    </row>
    <row r="21" spans="1:6" x14ac:dyDescent="0.2">
      <c r="A21" t="s">
        <v>68</v>
      </c>
      <c r="B21">
        <v>4.8766450391649702E-2</v>
      </c>
      <c r="C21">
        <v>0.14932473756072701</v>
      </c>
      <c r="D21">
        <v>0.32657984998512202</v>
      </c>
      <c r="E21">
        <v>0.74398797603852995</v>
      </c>
      <c r="F21" t="s">
        <v>28</v>
      </c>
    </row>
    <row r="22" spans="1:6" x14ac:dyDescent="0.2">
      <c r="A22" t="s">
        <v>70</v>
      </c>
      <c r="B22">
        <v>6.0351612443477101E-2</v>
      </c>
      <c r="C22">
        <v>0.27565561795959898</v>
      </c>
      <c r="D22">
        <v>0.218938445333345</v>
      </c>
      <c r="E22">
        <v>0.82669949496107897</v>
      </c>
      <c r="F22" t="s">
        <v>28</v>
      </c>
    </row>
    <row r="23" spans="1:6" x14ac:dyDescent="0.2">
      <c r="A23" t="s">
        <v>71</v>
      </c>
      <c r="B23">
        <v>-5.5621154261664002E-2</v>
      </c>
      <c r="C23">
        <v>0.175943302666945</v>
      </c>
      <c r="D23">
        <v>-0.31613112530320697</v>
      </c>
      <c r="E23">
        <v>0.75190519344817597</v>
      </c>
      <c r="F23" t="s">
        <v>28</v>
      </c>
    </row>
    <row r="24" spans="1:6" x14ac:dyDescent="0.2">
      <c r="A24" t="s">
        <v>72</v>
      </c>
      <c r="B24">
        <v>-0.52256064016536596</v>
      </c>
      <c r="C24">
        <v>0.30780150448826499</v>
      </c>
      <c r="D24">
        <v>-1.6977195775379601</v>
      </c>
      <c r="E24">
        <v>8.9571126126365502E-2</v>
      </c>
      <c r="F24" t="s">
        <v>28</v>
      </c>
    </row>
    <row r="25" spans="1:6" x14ac:dyDescent="0.2">
      <c r="A25" t="s">
        <v>74</v>
      </c>
      <c r="B25">
        <v>-0.12208187806059601</v>
      </c>
      <c r="C25">
        <v>0.159373215963314</v>
      </c>
      <c r="D25">
        <v>-0.76601251548251503</v>
      </c>
      <c r="E25">
        <v>0.44367491347826998</v>
      </c>
      <c r="F25" t="s">
        <v>28</v>
      </c>
    </row>
    <row r="26" spans="1:6" x14ac:dyDescent="0.2">
      <c r="A26" t="s">
        <v>75</v>
      </c>
      <c r="B26">
        <v>-0.25973851334024001</v>
      </c>
      <c r="C26">
        <v>0.159711718915688</v>
      </c>
      <c r="D26">
        <v>-1.6262958980321001</v>
      </c>
      <c r="E26">
        <v>0.103897281580724</v>
      </c>
      <c r="F26" t="s">
        <v>28</v>
      </c>
    </row>
    <row r="27" spans="1:6" x14ac:dyDescent="0.2">
      <c r="A27" t="s">
        <v>79</v>
      </c>
      <c r="B27">
        <v>-0.126806694950055</v>
      </c>
      <c r="C27">
        <v>0.14457493037243199</v>
      </c>
      <c r="D27">
        <v>-0.87710016268653701</v>
      </c>
      <c r="E27">
        <v>0.380439296342025</v>
      </c>
      <c r="F27" t="s">
        <v>28</v>
      </c>
    </row>
    <row r="28" spans="1:6" x14ac:dyDescent="0.2">
      <c r="A28" t="s">
        <v>87</v>
      </c>
      <c r="B28">
        <v>0.12061237754573</v>
      </c>
      <c r="C28">
        <v>0.13690959145131201</v>
      </c>
      <c r="D28">
        <v>0.88096368024458305</v>
      </c>
      <c r="E28">
        <v>0.37834457260027499</v>
      </c>
      <c r="F28" t="s">
        <v>28</v>
      </c>
    </row>
    <row r="29" spans="1:6" x14ac:dyDescent="0.2">
      <c r="A29" t="s">
        <v>94</v>
      </c>
      <c r="B29">
        <v>0.30249239760085</v>
      </c>
      <c r="C29">
        <v>0.23164709745071799</v>
      </c>
      <c r="D29">
        <v>1.30583288515067</v>
      </c>
      <c r="E29">
        <v>0.19161945916843701</v>
      </c>
      <c r="F29" t="s">
        <v>28</v>
      </c>
    </row>
    <row r="30" spans="1:6" x14ac:dyDescent="0.2">
      <c r="A30" t="s">
        <v>96</v>
      </c>
      <c r="B30">
        <v>-0.106505449758219</v>
      </c>
      <c r="C30">
        <v>0.15022375321216899</v>
      </c>
      <c r="D30">
        <v>-0.708978756560525</v>
      </c>
      <c r="E30">
        <v>0.47834319771795802</v>
      </c>
      <c r="F30" t="s">
        <v>28</v>
      </c>
    </row>
    <row r="31" spans="1:6" x14ac:dyDescent="0.2">
      <c r="A31" t="s">
        <v>97</v>
      </c>
      <c r="B31">
        <v>-0.24980595124294999</v>
      </c>
      <c r="C31">
        <v>0.25361392100500701</v>
      </c>
      <c r="D31">
        <v>-0.98498517058146196</v>
      </c>
      <c r="E31">
        <v>0.32463934011201401</v>
      </c>
      <c r="F31" t="s">
        <v>28</v>
      </c>
    </row>
    <row r="32" spans="1:6" x14ac:dyDescent="0.2">
      <c r="A32" t="s">
        <v>99</v>
      </c>
      <c r="B32">
        <v>6.8959534959811596E-3</v>
      </c>
      <c r="C32">
        <v>0.159224560477325</v>
      </c>
      <c r="D32">
        <v>4.3309609241868101E-2</v>
      </c>
      <c r="E32">
        <v>0.96545502107649095</v>
      </c>
      <c r="F32" t="s">
        <v>28</v>
      </c>
    </row>
    <row r="33" spans="1:6" x14ac:dyDescent="0.2">
      <c r="A33" t="s">
        <v>101</v>
      </c>
      <c r="B33">
        <v>-0.16256292771209499</v>
      </c>
      <c r="C33">
        <v>0.17993783655919099</v>
      </c>
      <c r="D33">
        <v>-0.90343938118106004</v>
      </c>
      <c r="E33">
        <v>0.36630003878180101</v>
      </c>
      <c r="F33" t="s">
        <v>28</v>
      </c>
    </row>
    <row r="34" spans="1:6" x14ac:dyDescent="0.2">
      <c r="A34" t="s">
        <v>102</v>
      </c>
      <c r="B34">
        <v>-0.17073694744274501</v>
      </c>
      <c r="C34">
        <v>0.18661950628957499</v>
      </c>
      <c r="D34">
        <v>-0.91489336156433199</v>
      </c>
      <c r="E34">
        <v>0.36025500692270201</v>
      </c>
      <c r="F34" t="s">
        <v>28</v>
      </c>
    </row>
    <row r="35" spans="1:6" x14ac:dyDescent="0.2">
      <c r="A35" t="s">
        <v>103</v>
      </c>
      <c r="B35">
        <v>-0.140001774556924</v>
      </c>
      <c r="C35">
        <v>0.18583152500309699</v>
      </c>
      <c r="D35">
        <v>-0.75338010897015695</v>
      </c>
      <c r="E35">
        <v>0.45122747511117201</v>
      </c>
      <c r="F35" t="s">
        <v>28</v>
      </c>
    </row>
    <row r="36" spans="1:6" x14ac:dyDescent="0.2">
      <c r="A36" t="s">
        <v>107</v>
      </c>
      <c r="B36">
        <v>8.1353515962860796E-4</v>
      </c>
      <c r="C36">
        <v>0.24027663150051201</v>
      </c>
      <c r="D36">
        <v>3.38582722151602E-3</v>
      </c>
      <c r="E36">
        <v>0.99729852852543099</v>
      </c>
      <c r="F36" t="s">
        <v>28</v>
      </c>
    </row>
    <row r="37" spans="1:6" x14ac:dyDescent="0.2">
      <c r="A37" t="s">
        <v>110</v>
      </c>
      <c r="B37">
        <v>0.166137913543006</v>
      </c>
      <c r="C37">
        <v>0.26165990028809699</v>
      </c>
      <c r="D37">
        <v>0.63493838131132196</v>
      </c>
      <c r="E37">
        <v>0.52547347091480301</v>
      </c>
      <c r="F37" t="s">
        <v>28</v>
      </c>
    </row>
    <row r="38" spans="1:6" x14ac:dyDescent="0.2">
      <c r="A38" t="s">
        <v>111</v>
      </c>
      <c r="B38">
        <v>0.408599740326751</v>
      </c>
      <c r="C38">
        <v>0.26689220237438399</v>
      </c>
      <c r="D38">
        <v>1.53095420807231</v>
      </c>
      <c r="E38">
        <v>0.12579130918949</v>
      </c>
      <c r="F38" t="s">
        <v>28</v>
      </c>
    </row>
    <row r="39" spans="1:6" x14ac:dyDescent="0.2">
      <c r="A39" t="s">
        <v>114</v>
      </c>
      <c r="B39">
        <v>-0.13123877970593401</v>
      </c>
      <c r="C39">
        <v>0.19091260648401501</v>
      </c>
      <c r="D39">
        <v>-0.68742856809155894</v>
      </c>
      <c r="E39">
        <v>0.491818042029527</v>
      </c>
      <c r="F39" t="s">
        <v>28</v>
      </c>
    </row>
    <row r="40" spans="1:6" x14ac:dyDescent="0.2">
      <c r="A40" t="s">
        <v>116</v>
      </c>
      <c r="B40">
        <v>0.26269407151963398</v>
      </c>
      <c r="C40">
        <v>0.16446188274878701</v>
      </c>
      <c r="D40">
        <v>1.5972945653364301</v>
      </c>
      <c r="E40">
        <v>0.110210648518635</v>
      </c>
      <c r="F40" t="s">
        <v>28</v>
      </c>
    </row>
    <row r="41" spans="1:6" x14ac:dyDescent="0.2">
      <c r="A41" t="s">
        <v>117</v>
      </c>
      <c r="B41">
        <v>-0.22598344619510199</v>
      </c>
      <c r="C41">
        <v>0.21278954000530101</v>
      </c>
      <c r="D41">
        <v>-1.06200448663723</v>
      </c>
      <c r="E41">
        <v>0.28824224172804702</v>
      </c>
      <c r="F41" t="s">
        <v>28</v>
      </c>
    </row>
    <row r="42" spans="1:6" x14ac:dyDescent="0.2">
      <c r="A42" t="s">
        <v>120</v>
      </c>
      <c r="B42">
        <v>0.29830717476072599</v>
      </c>
      <c r="C42">
        <v>0.185451192389506</v>
      </c>
      <c r="D42">
        <v>1.6085481625493501</v>
      </c>
      <c r="E42">
        <v>0.10772575406665499</v>
      </c>
      <c r="F42" t="s">
        <v>28</v>
      </c>
    </row>
    <row r="43" spans="1:6" x14ac:dyDescent="0.2">
      <c r="A43" t="s">
        <v>128</v>
      </c>
      <c r="B43">
        <v>-0.14310973937343999</v>
      </c>
      <c r="C43">
        <v>0.16155196221302301</v>
      </c>
      <c r="D43">
        <v>-0.88584339931900802</v>
      </c>
      <c r="E43">
        <v>0.37570905703108998</v>
      </c>
      <c r="F43" t="s">
        <v>28</v>
      </c>
    </row>
    <row r="44" spans="1:6" x14ac:dyDescent="0.2">
      <c r="A44" t="s">
        <v>129</v>
      </c>
      <c r="B44">
        <v>0.32322466185155202</v>
      </c>
      <c r="C44">
        <v>0.203627272674859</v>
      </c>
      <c r="D44">
        <v>1.5873348280201101</v>
      </c>
      <c r="E44">
        <v>0.11244742473241399</v>
      </c>
      <c r="F44" t="s">
        <v>28</v>
      </c>
    </row>
    <row r="45" spans="1:6" x14ac:dyDescent="0.2">
      <c r="A45" t="s">
        <v>130</v>
      </c>
      <c r="B45">
        <v>0.210829197466574</v>
      </c>
      <c r="C45">
        <v>0.29538115708555202</v>
      </c>
      <c r="D45">
        <v>0.71375303538915602</v>
      </c>
      <c r="E45">
        <v>0.47538548664857</v>
      </c>
      <c r="F45" t="s">
        <v>28</v>
      </c>
    </row>
    <row r="46" spans="1:6" x14ac:dyDescent="0.2">
      <c r="A46" t="s">
        <v>131</v>
      </c>
      <c r="B46">
        <v>-4.7817403157179904E-3</v>
      </c>
      <c r="C46">
        <v>0.16329778255562999</v>
      </c>
      <c r="D46">
        <v>-2.9282334645842501E-2</v>
      </c>
      <c r="E46">
        <v>0.97663961156517798</v>
      </c>
      <c r="F46" t="s">
        <v>28</v>
      </c>
    </row>
    <row r="47" spans="1:6" x14ac:dyDescent="0.2">
      <c r="A47" t="s">
        <v>132</v>
      </c>
      <c r="B47">
        <v>0.112630453673543</v>
      </c>
      <c r="C47">
        <v>0.236022565613313</v>
      </c>
      <c r="D47">
        <v>0.47720205642570301</v>
      </c>
      <c r="E47">
        <v>0.63322174120854502</v>
      </c>
      <c r="F47" t="s">
        <v>28</v>
      </c>
    </row>
    <row r="48" spans="1:6" x14ac:dyDescent="0.2">
      <c r="A48" t="s">
        <v>135</v>
      </c>
      <c r="B48">
        <v>-6.8624025809508105E-2</v>
      </c>
      <c r="C48">
        <v>0.21590835996411101</v>
      </c>
      <c r="D48">
        <v>-0.31783866924335402</v>
      </c>
      <c r="E48">
        <v>0.75060954034360305</v>
      </c>
      <c r="F48" t="s">
        <v>28</v>
      </c>
    </row>
    <row r="49" spans="1:6" x14ac:dyDescent="0.2">
      <c r="A49" t="s">
        <v>139</v>
      </c>
      <c r="B49">
        <v>-8.5491685909767606E-2</v>
      </c>
      <c r="C49">
        <v>0.157884496985541</v>
      </c>
      <c r="D49">
        <v>-0.54148246054580396</v>
      </c>
      <c r="E49">
        <v>0.58817912567720798</v>
      </c>
      <c r="F49" t="s">
        <v>28</v>
      </c>
    </row>
    <row r="50" spans="1:6" x14ac:dyDescent="0.2">
      <c r="A50" t="s">
        <v>142</v>
      </c>
      <c r="B50">
        <v>-0.112279426733934</v>
      </c>
      <c r="C50">
        <v>0.15422679498622799</v>
      </c>
      <c r="D50">
        <v>-0.72801504267763295</v>
      </c>
      <c r="E50">
        <v>0.46661008951258198</v>
      </c>
      <c r="F50" t="s">
        <v>28</v>
      </c>
    </row>
    <row r="51" spans="1:6" x14ac:dyDescent="0.2">
      <c r="A51" t="s">
        <v>144</v>
      </c>
      <c r="B51">
        <v>0.27189033198374801</v>
      </c>
      <c r="C51">
        <v>0.15928323380425799</v>
      </c>
      <c r="D51">
        <v>1.70696140133539</v>
      </c>
      <c r="E51">
        <v>8.7839628876424894E-2</v>
      </c>
      <c r="F51" t="s">
        <v>28</v>
      </c>
    </row>
    <row r="52" spans="1:6" x14ac:dyDescent="0.2">
      <c r="A52" t="s">
        <v>146</v>
      </c>
      <c r="B52">
        <v>-0.18927677590768399</v>
      </c>
      <c r="C52">
        <v>0.20886341705365899</v>
      </c>
      <c r="D52">
        <v>-0.90622272956042405</v>
      </c>
      <c r="E52">
        <v>0.36482529075257702</v>
      </c>
      <c r="F52" t="s">
        <v>28</v>
      </c>
    </row>
    <row r="53" spans="1:6" x14ac:dyDescent="0.2">
      <c r="A53" t="s">
        <v>147</v>
      </c>
      <c r="B53">
        <v>-0.11942778072043</v>
      </c>
      <c r="C53">
        <v>0.14184774321222099</v>
      </c>
      <c r="D53">
        <v>-0.841943467100156</v>
      </c>
      <c r="E53">
        <v>0.39982634456955801</v>
      </c>
      <c r="F53" t="s">
        <v>28</v>
      </c>
    </row>
    <row r="54" spans="1:6" x14ac:dyDescent="0.2">
      <c r="A54" t="s">
        <v>152</v>
      </c>
      <c r="B54">
        <v>-4.2553874897198599E-2</v>
      </c>
      <c r="C54">
        <v>0.16009458421218101</v>
      </c>
      <c r="D54">
        <v>-0.26580458737317397</v>
      </c>
      <c r="E54">
        <v>0.79039154607373296</v>
      </c>
      <c r="F54" t="s">
        <v>28</v>
      </c>
    </row>
    <row r="55" spans="1:6" x14ac:dyDescent="0.2">
      <c r="A55" t="s">
        <v>153</v>
      </c>
      <c r="B55">
        <v>0.28292652858502698</v>
      </c>
      <c r="C55">
        <v>0.22983101001977099</v>
      </c>
      <c r="D55">
        <v>1.23101982000031</v>
      </c>
      <c r="E55">
        <v>0.218325152372182</v>
      </c>
      <c r="F55" t="s">
        <v>28</v>
      </c>
    </row>
    <row r="56" spans="1:6" x14ac:dyDescent="0.2">
      <c r="A56" t="s">
        <v>157</v>
      </c>
      <c r="B56">
        <v>-0.31835742468988099</v>
      </c>
      <c r="C56">
        <v>0.29393810034794998</v>
      </c>
      <c r="D56">
        <v>-1.0830764174941001</v>
      </c>
      <c r="E56">
        <v>0.27878325544428301</v>
      </c>
      <c r="F56" t="s">
        <v>28</v>
      </c>
    </row>
    <row r="57" spans="1:6" x14ac:dyDescent="0.2">
      <c r="A57" t="s">
        <v>161</v>
      </c>
      <c r="B57">
        <v>-0.33428965277358402</v>
      </c>
      <c r="C57">
        <v>0.20249529100043401</v>
      </c>
      <c r="D57">
        <v>-1.6508514895433699</v>
      </c>
      <c r="E57">
        <v>9.87794249973976E-2</v>
      </c>
      <c r="F57" t="s">
        <v>28</v>
      </c>
    </row>
    <row r="58" spans="1:6" x14ac:dyDescent="0.2">
      <c r="A58" t="s">
        <v>165</v>
      </c>
      <c r="B58">
        <v>-0.33751466912773298</v>
      </c>
      <c r="C58">
        <v>0.201529410559145</v>
      </c>
      <c r="D58">
        <v>-1.6747663191754301</v>
      </c>
      <c r="E58">
        <v>9.3990566531996098E-2</v>
      </c>
      <c r="F58" t="s">
        <v>28</v>
      </c>
    </row>
    <row r="59" spans="1:6" x14ac:dyDescent="0.2">
      <c r="A59" t="s">
        <v>169</v>
      </c>
      <c r="B59">
        <v>-0.111403498425467</v>
      </c>
      <c r="C59">
        <v>0.16649446112362001</v>
      </c>
      <c r="D59">
        <v>-0.66911233967567896</v>
      </c>
      <c r="E59">
        <v>0.50342899472247304</v>
      </c>
      <c r="F59" t="s">
        <v>28</v>
      </c>
    </row>
    <row r="60" spans="1:6" x14ac:dyDescent="0.2">
      <c r="A60" t="s">
        <v>173</v>
      </c>
      <c r="B60">
        <v>-8.7596121506492403E-2</v>
      </c>
      <c r="C60">
        <v>0.148968812512705</v>
      </c>
      <c r="D60">
        <v>-0.58801651183882098</v>
      </c>
      <c r="E60">
        <v>0.55652565906558005</v>
      </c>
      <c r="F60" t="s">
        <v>28</v>
      </c>
    </row>
    <row r="61" spans="1:6" x14ac:dyDescent="0.2">
      <c r="A61" t="s">
        <v>176</v>
      </c>
      <c r="B61">
        <v>-9.6007686679115301E-2</v>
      </c>
      <c r="C61">
        <v>0.16494947542695501</v>
      </c>
      <c r="D61">
        <v>-0.58204299486621103</v>
      </c>
      <c r="E61">
        <v>0.56054211737039294</v>
      </c>
      <c r="F61" t="s">
        <v>28</v>
      </c>
    </row>
    <row r="62" spans="1:6" x14ac:dyDescent="0.2">
      <c r="A62" t="s">
        <v>182</v>
      </c>
      <c r="B62">
        <v>0.34553397000441699</v>
      </c>
      <c r="C62">
        <v>0.26768995941364399</v>
      </c>
      <c r="D62">
        <v>1.2907991422662399</v>
      </c>
      <c r="E62">
        <v>0.19678333410014201</v>
      </c>
      <c r="F62" t="s">
        <v>28</v>
      </c>
    </row>
    <row r="63" spans="1:6" x14ac:dyDescent="0.2">
      <c r="A63" t="s">
        <v>184</v>
      </c>
      <c r="B63">
        <v>0.14087570185355899</v>
      </c>
      <c r="C63">
        <v>0.163985260891642</v>
      </c>
      <c r="D63">
        <v>0.85907538938299399</v>
      </c>
      <c r="E63">
        <v>0.39030582396737901</v>
      </c>
      <c r="F63" t="s">
        <v>28</v>
      </c>
    </row>
    <row r="64" spans="1:6" x14ac:dyDescent="0.2">
      <c r="A64" t="s">
        <v>185</v>
      </c>
      <c r="B64">
        <v>0.11165371800353401</v>
      </c>
      <c r="C64">
        <v>0.20142868301641001</v>
      </c>
      <c r="D64">
        <v>0.55430893123814695</v>
      </c>
      <c r="E64">
        <v>0.57937159238723901</v>
      </c>
      <c r="F64" t="s">
        <v>28</v>
      </c>
    </row>
    <row r="65" spans="1:6" x14ac:dyDescent="0.2">
      <c r="A65" t="s">
        <v>187</v>
      </c>
      <c r="B65">
        <v>2.4786113840396001E-2</v>
      </c>
      <c r="C65">
        <v>0.135920821283112</v>
      </c>
      <c r="D65">
        <v>0.182357004662064</v>
      </c>
      <c r="E65">
        <v>0.85530380386415605</v>
      </c>
      <c r="F65" t="s">
        <v>28</v>
      </c>
    </row>
    <row r="66" spans="1:6" x14ac:dyDescent="0.2">
      <c r="A66" t="s">
        <v>190</v>
      </c>
      <c r="B66">
        <v>5.7153439705729297E-3</v>
      </c>
      <c r="C66">
        <v>0.13202463612617299</v>
      </c>
      <c r="D66">
        <v>4.3289980857140101E-2</v>
      </c>
      <c r="E66">
        <v>0.96547066745558197</v>
      </c>
      <c r="F66" t="s">
        <v>28</v>
      </c>
    </row>
    <row r="67" spans="1:6" x14ac:dyDescent="0.2">
      <c r="A67" t="s">
        <v>191</v>
      </c>
      <c r="B67">
        <v>-0.23552279998897299</v>
      </c>
      <c r="C67">
        <v>0.15421254668964901</v>
      </c>
      <c r="D67">
        <v>-1.5272609463026401</v>
      </c>
      <c r="E67">
        <v>0.126706733749336</v>
      </c>
      <c r="F67" t="s">
        <v>28</v>
      </c>
    </row>
    <row r="68" spans="1:6" x14ac:dyDescent="0.2">
      <c r="A68" t="s">
        <v>192</v>
      </c>
      <c r="B68">
        <v>-0.23061597343033999</v>
      </c>
      <c r="C68">
        <v>0.156467697694051</v>
      </c>
      <c r="D68">
        <v>-1.4738887120412201</v>
      </c>
      <c r="E68">
        <v>0.140522104538886</v>
      </c>
      <c r="F68" t="s">
        <v>28</v>
      </c>
    </row>
    <row r="69" spans="1:6" x14ac:dyDescent="0.2">
      <c r="A69" t="s">
        <v>199</v>
      </c>
      <c r="B69">
        <v>0.25297106518460599</v>
      </c>
      <c r="C69">
        <v>0.20819156684253001</v>
      </c>
      <c r="D69">
        <v>1.21508795491196</v>
      </c>
      <c r="E69">
        <v>0.22434215955543199</v>
      </c>
      <c r="F69" t="s">
        <v>28</v>
      </c>
    </row>
    <row r="70" spans="1:6" x14ac:dyDescent="0.2">
      <c r="A70" t="s">
        <v>201</v>
      </c>
      <c r="B70">
        <v>-8.2195474577225897E-2</v>
      </c>
      <c r="C70">
        <v>0.23354473829623401</v>
      </c>
      <c r="D70">
        <v>-0.35194744774325498</v>
      </c>
      <c r="E70">
        <v>0.72488015947649997</v>
      </c>
      <c r="F70" t="s">
        <v>28</v>
      </c>
    </row>
    <row r="71" spans="1:6" x14ac:dyDescent="0.2">
      <c r="A71" t="s">
        <v>202</v>
      </c>
      <c r="B71">
        <v>2.1458026588412098E-2</v>
      </c>
      <c r="C71">
        <v>0.307483673002443</v>
      </c>
      <c r="D71">
        <v>6.9785905634870998E-2</v>
      </c>
      <c r="E71">
        <v>0.94436453304857804</v>
      </c>
      <c r="F71" t="s">
        <v>28</v>
      </c>
    </row>
    <row r="72" spans="1:6" x14ac:dyDescent="0.2">
      <c r="A72" t="s">
        <v>205</v>
      </c>
      <c r="B72">
        <v>-7.6480155273964998E-2</v>
      </c>
      <c r="C72">
        <v>0.129932001699433</v>
      </c>
      <c r="D72">
        <v>-0.588616770877462</v>
      </c>
      <c r="E72">
        <v>0.55612283555631903</v>
      </c>
      <c r="F72" t="s">
        <v>28</v>
      </c>
    </row>
    <row r="73" spans="1:6" x14ac:dyDescent="0.2">
      <c r="A73" t="s">
        <v>210</v>
      </c>
      <c r="B73">
        <v>-0.15425744928426799</v>
      </c>
      <c r="C73">
        <v>0.172521361516003</v>
      </c>
      <c r="D73">
        <v>-0.894135357666761</v>
      </c>
      <c r="E73">
        <v>0.37125668370683601</v>
      </c>
      <c r="F73" t="s">
        <v>28</v>
      </c>
    </row>
    <row r="74" spans="1:6" x14ac:dyDescent="0.2">
      <c r="A74" t="s">
        <v>216</v>
      </c>
      <c r="B74">
        <v>-0.153703491114831</v>
      </c>
      <c r="C74">
        <v>0.16225587525414201</v>
      </c>
      <c r="D74">
        <v>-0.94729075834132304</v>
      </c>
      <c r="E74">
        <v>0.34349830846812202</v>
      </c>
      <c r="F74" t="s">
        <v>28</v>
      </c>
    </row>
    <row r="75" spans="1:6" x14ac:dyDescent="0.2">
      <c r="A75" t="s">
        <v>217</v>
      </c>
      <c r="B75">
        <v>-0.23435529324056401</v>
      </c>
      <c r="C75">
        <v>0.150927424117972</v>
      </c>
      <c r="D75">
        <v>-1.55276812421698</v>
      </c>
      <c r="E75">
        <v>0.12048914388726301</v>
      </c>
      <c r="F75" t="s">
        <v>28</v>
      </c>
    </row>
    <row r="76" spans="1:6" x14ac:dyDescent="0.2">
      <c r="A76" t="s">
        <v>220</v>
      </c>
      <c r="B76">
        <v>-0.32721666873580102</v>
      </c>
      <c r="C76">
        <v>0.170621048649926</v>
      </c>
      <c r="D76">
        <v>-1.9177977824246699</v>
      </c>
      <c r="E76">
        <v>5.5146189748898899E-2</v>
      </c>
      <c r="F76" t="s">
        <v>28</v>
      </c>
    </row>
    <row r="77" spans="1:6" x14ac:dyDescent="0.2">
      <c r="A77" t="s">
        <v>223</v>
      </c>
      <c r="B77">
        <v>0.136802310044317</v>
      </c>
      <c r="C77">
        <v>0.15437710824839701</v>
      </c>
      <c r="D77">
        <v>0.88615670805414104</v>
      </c>
      <c r="E77">
        <v>0.37554022854715702</v>
      </c>
      <c r="F77" t="s">
        <v>28</v>
      </c>
    </row>
    <row r="78" spans="1:6" x14ac:dyDescent="0.2">
      <c r="A78" t="s">
        <v>227</v>
      </c>
      <c r="B78">
        <v>0.291227154605529</v>
      </c>
      <c r="C78">
        <v>0.15904470437751</v>
      </c>
      <c r="D78">
        <v>1.83110249250594</v>
      </c>
      <c r="E78">
        <v>6.70952103700823E-2</v>
      </c>
      <c r="F78" t="s">
        <v>28</v>
      </c>
    </row>
    <row r="79" spans="1:6" x14ac:dyDescent="0.2">
      <c r="A79" t="s">
        <v>234</v>
      </c>
      <c r="B79">
        <v>-0.120519465046188</v>
      </c>
      <c r="C79">
        <v>0.168427974688902</v>
      </c>
      <c r="D79">
        <v>-0.71555491460843101</v>
      </c>
      <c r="E79">
        <v>0.47427181893779602</v>
      </c>
      <c r="F79" t="s">
        <v>28</v>
      </c>
    </row>
    <row r="80" spans="1:6" x14ac:dyDescent="0.2">
      <c r="A80" t="s">
        <v>236</v>
      </c>
      <c r="B80">
        <v>-5.0932688814846201E-2</v>
      </c>
      <c r="C80">
        <v>0.18875563059971401</v>
      </c>
      <c r="D80">
        <v>-0.26983401053003198</v>
      </c>
      <c r="E80">
        <v>0.787289821955096</v>
      </c>
      <c r="F80" t="s">
        <v>28</v>
      </c>
    </row>
    <row r="81" spans="1:6" x14ac:dyDescent="0.2">
      <c r="A81" t="s">
        <v>239</v>
      </c>
      <c r="B81">
        <v>-0.127482527024121</v>
      </c>
      <c r="C81">
        <v>0.24284188873496801</v>
      </c>
      <c r="D81">
        <v>-0.52496102582718795</v>
      </c>
      <c r="E81">
        <v>0.59961418417496903</v>
      </c>
      <c r="F81" t="s">
        <v>28</v>
      </c>
    </row>
    <row r="82" spans="1:6" x14ac:dyDescent="0.2">
      <c r="A82" t="s">
        <v>240</v>
      </c>
      <c r="B82">
        <v>-0.12182722127362799</v>
      </c>
      <c r="C82">
        <v>0.229505241554599</v>
      </c>
      <c r="D82">
        <v>-0.53082544193068304</v>
      </c>
      <c r="E82">
        <v>0.59554369775076998</v>
      </c>
      <c r="F82" t="s">
        <v>28</v>
      </c>
    </row>
    <row r="83" spans="1:6" x14ac:dyDescent="0.2">
      <c r="A83" t="s">
        <v>241</v>
      </c>
      <c r="B83">
        <v>-0.13493708019980499</v>
      </c>
      <c r="C83">
        <v>0.166004907243268</v>
      </c>
      <c r="D83">
        <v>-0.81284994787572296</v>
      </c>
      <c r="E83">
        <v>0.41631057828157297</v>
      </c>
      <c r="F83" t="s">
        <v>28</v>
      </c>
    </row>
    <row r="84" spans="1:6" x14ac:dyDescent="0.2">
      <c r="A84" t="s">
        <v>242</v>
      </c>
      <c r="B84">
        <v>-0.19067765428588401</v>
      </c>
      <c r="C84">
        <v>0.210784182093366</v>
      </c>
      <c r="D84">
        <v>-0.90461083176262302</v>
      </c>
      <c r="E84">
        <v>0.36567889689307997</v>
      </c>
      <c r="F84" t="s">
        <v>28</v>
      </c>
    </row>
    <row r="85" spans="1:6" x14ac:dyDescent="0.2">
      <c r="A85" t="s">
        <v>247</v>
      </c>
      <c r="B85">
        <v>-0.108881930817011</v>
      </c>
      <c r="C85">
        <v>0.23604454788795901</v>
      </c>
      <c r="D85">
        <v>-0.46127704194503499</v>
      </c>
      <c r="E85">
        <v>0.64460321561309497</v>
      </c>
      <c r="F85" t="s">
        <v>28</v>
      </c>
    </row>
    <row r="86" spans="1:6" x14ac:dyDescent="0.2">
      <c r="A86" t="s">
        <v>249</v>
      </c>
      <c r="B86">
        <v>-0.10193212073512201</v>
      </c>
      <c r="C86">
        <v>0.14823263670869499</v>
      </c>
      <c r="D86">
        <v>-0.68764964989078503</v>
      </c>
      <c r="E86">
        <v>0.49167877795128501</v>
      </c>
      <c r="F86" t="s">
        <v>28</v>
      </c>
    </row>
    <row r="87" spans="1:6" x14ac:dyDescent="0.2">
      <c r="A87" t="s">
        <v>250</v>
      </c>
      <c r="B87">
        <v>0.271717521662169</v>
      </c>
      <c r="C87">
        <v>0.194119646460646</v>
      </c>
      <c r="D87">
        <v>1.39974251249862</v>
      </c>
      <c r="E87">
        <v>0.161600832370942</v>
      </c>
      <c r="F87" t="s">
        <v>28</v>
      </c>
    </row>
    <row r="88" spans="1:6" x14ac:dyDescent="0.2">
      <c r="A88" t="s">
        <v>253</v>
      </c>
      <c r="B88">
        <v>0.146026593162636</v>
      </c>
      <c r="C88">
        <v>0.22841533965021399</v>
      </c>
      <c r="D88">
        <v>0.63930291803630801</v>
      </c>
      <c r="E88">
        <v>0.52263079717343197</v>
      </c>
      <c r="F88" t="s">
        <v>28</v>
      </c>
    </row>
    <row r="89" spans="1:6" x14ac:dyDescent="0.2">
      <c r="A89" t="s">
        <v>254</v>
      </c>
      <c r="B89">
        <v>-5.6817779979404702E-2</v>
      </c>
      <c r="C89">
        <v>0.13548954131448401</v>
      </c>
      <c r="D89">
        <v>-0.41935177747428798</v>
      </c>
      <c r="E89">
        <v>0.67496207934557495</v>
      </c>
      <c r="F89" t="s">
        <v>28</v>
      </c>
    </row>
    <row r="90" spans="1:6" x14ac:dyDescent="0.2">
      <c r="A90" t="s">
        <v>260</v>
      </c>
      <c r="B90">
        <v>0.103355578738758</v>
      </c>
      <c r="C90">
        <v>0.20492848007598599</v>
      </c>
      <c r="D90">
        <v>0.50434951110960602</v>
      </c>
      <c r="E90">
        <v>0.61401951410503197</v>
      </c>
      <c r="F90" t="s">
        <v>28</v>
      </c>
    </row>
    <row r="91" spans="1:6" x14ac:dyDescent="0.2">
      <c r="A91" t="s">
        <v>263</v>
      </c>
      <c r="B91">
        <v>0.10955257613734901</v>
      </c>
      <c r="C91">
        <v>0.21056143903275701</v>
      </c>
      <c r="D91">
        <v>0.52028793420387698</v>
      </c>
      <c r="E91">
        <v>0.60286676361474001</v>
      </c>
      <c r="F91" t="s">
        <v>28</v>
      </c>
    </row>
    <row r="92" spans="1:6" x14ac:dyDescent="0.2">
      <c r="A92" t="s">
        <v>265</v>
      </c>
      <c r="B92">
        <v>-0.27980461531170198</v>
      </c>
      <c r="C92">
        <v>0.17042117893692799</v>
      </c>
      <c r="D92">
        <v>-1.6418418007497499</v>
      </c>
      <c r="E92">
        <v>0.100633329723432</v>
      </c>
      <c r="F92" t="s">
        <v>28</v>
      </c>
    </row>
    <row r="93" spans="1:6" x14ac:dyDescent="0.2">
      <c r="A93" t="s">
        <v>266</v>
      </c>
      <c r="B93">
        <v>0.19330540997353601</v>
      </c>
      <c r="C93">
        <v>0.14538757352102299</v>
      </c>
      <c r="D93">
        <v>1.3295868779705899</v>
      </c>
      <c r="E93">
        <v>0.18366458600256899</v>
      </c>
      <c r="F93" t="s">
        <v>28</v>
      </c>
    </row>
    <row r="94" spans="1:6" x14ac:dyDescent="0.2">
      <c r="A94" t="s">
        <v>20</v>
      </c>
      <c r="B94">
        <v>-7.4741373656116397E-2</v>
      </c>
      <c r="C94">
        <v>0.15486028347731601</v>
      </c>
      <c r="D94">
        <v>-0.48263745860354501</v>
      </c>
      <c r="E94">
        <v>0.62935671703000995</v>
      </c>
      <c r="F94" t="s">
        <v>21</v>
      </c>
    </row>
    <row r="95" spans="1:6" x14ac:dyDescent="0.2">
      <c r="A95" t="s">
        <v>22</v>
      </c>
      <c r="B95">
        <v>-6.3807610081941094E-2</v>
      </c>
      <c r="C95">
        <v>0.153724125284324</v>
      </c>
      <c r="D95">
        <v>-0.41507870000186597</v>
      </c>
      <c r="E95">
        <v>0.678087275308768</v>
      </c>
      <c r="F95" t="s">
        <v>21</v>
      </c>
    </row>
    <row r="96" spans="1:6" x14ac:dyDescent="0.2">
      <c r="A96" t="s">
        <v>25</v>
      </c>
      <c r="B96">
        <v>-2.6915844074356099E-2</v>
      </c>
      <c r="C96">
        <v>0.14596425205761401</v>
      </c>
      <c r="D96">
        <v>-0.18440024660101001</v>
      </c>
      <c r="E96">
        <v>0.85370072924736395</v>
      </c>
      <c r="F96" t="s">
        <v>21</v>
      </c>
    </row>
    <row r="97" spans="1:6" x14ac:dyDescent="0.2">
      <c r="A97" t="s">
        <v>26</v>
      </c>
      <c r="B97">
        <v>-0.168588541799539</v>
      </c>
      <c r="C97">
        <v>0.21500498423853001</v>
      </c>
      <c r="D97">
        <v>-0.78411457481610902</v>
      </c>
      <c r="E97">
        <v>0.43297910711199</v>
      </c>
      <c r="F97" t="s">
        <v>21</v>
      </c>
    </row>
    <row r="98" spans="1:6" x14ac:dyDescent="0.2">
      <c r="A98" t="s">
        <v>30</v>
      </c>
      <c r="B98">
        <v>0.27532090357445699</v>
      </c>
      <c r="C98">
        <v>0.184549232440719</v>
      </c>
      <c r="D98">
        <v>1.4918561293008701</v>
      </c>
      <c r="E98">
        <v>0.13574743522565599</v>
      </c>
      <c r="F98" t="s">
        <v>21</v>
      </c>
    </row>
    <row r="99" spans="1:6" x14ac:dyDescent="0.2">
      <c r="A99" t="s">
        <v>31</v>
      </c>
      <c r="B99">
        <v>-0.339034209644065</v>
      </c>
      <c r="C99">
        <v>0.18063594973118999</v>
      </c>
      <c r="D99">
        <v>-1.8768922252109399</v>
      </c>
      <c r="E99">
        <v>6.0542614362965097E-2</v>
      </c>
      <c r="F99" t="s">
        <v>21</v>
      </c>
    </row>
    <row r="100" spans="1:6" x14ac:dyDescent="0.2">
      <c r="A100" t="s">
        <v>34</v>
      </c>
      <c r="B100">
        <v>5.4504547132317803E-2</v>
      </c>
      <c r="C100">
        <v>0.14625602310278901</v>
      </c>
      <c r="D100">
        <v>0.37266531644998802</v>
      </c>
      <c r="E100">
        <v>0.70940019966388301</v>
      </c>
      <c r="F100" t="s">
        <v>21</v>
      </c>
    </row>
    <row r="101" spans="1:6" x14ac:dyDescent="0.2">
      <c r="A101" t="s">
        <v>37</v>
      </c>
      <c r="B101">
        <v>-0.12620980899547399</v>
      </c>
      <c r="C101">
        <v>0.1982080123745</v>
      </c>
      <c r="D101">
        <v>-0.63675432432574697</v>
      </c>
      <c r="E101">
        <v>0.52428976586440101</v>
      </c>
      <c r="F101" t="s">
        <v>21</v>
      </c>
    </row>
    <row r="102" spans="1:6" x14ac:dyDescent="0.2">
      <c r="A102" t="s">
        <v>38</v>
      </c>
      <c r="B102">
        <v>-0.101585707000036</v>
      </c>
      <c r="C102">
        <v>0.17811305727327001</v>
      </c>
      <c r="D102">
        <v>-0.57034396329617998</v>
      </c>
      <c r="E102">
        <v>0.56844872189940798</v>
      </c>
      <c r="F102" t="s">
        <v>21</v>
      </c>
    </row>
    <row r="103" spans="1:6" x14ac:dyDescent="0.2">
      <c r="A103" t="s">
        <v>40</v>
      </c>
      <c r="B103">
        <v>9.0563652423844995E-2</v>
      </c>
      <c r="C103">
        <v>0.19613500199193801</v>
      </c>
      <c r="D103">
        <v>0.46174141027396798</v>
      </c>
      <c r="E103">
        <v>0.644270136598735</v>
      </c>
      <c r="F103" t="s">
        <v>21</v>
      </c>
    </row>
    <row r="104" spans="1:6" x14ac:dyDescent="0.2">
      <c r="A104" t="s">
        <v>42</v>
      </c>
      <c r="B104">
        <v>-7.8462148404742402E-2</v>
      </c>
      <c r="C104">
        <v>0.17419194793085499</v>
      </c>
      <c r="D104">
        <v>-0.45043499046171498</v>
      </c>
      <c r="E104">
        <v>0.65240009165909596</v>
      </c>
      <c r="F104" t="s">
        <v>21</v>
      </c>
    </row>
    <row r="105" spans="1:6" x14ac:dyDescent="0.2">
      <c r="A105" t="s">
        <v>46</v>
      </c>
      <c r="B105">
        <v>1.8594897667374499E-2</v>
      </c>
      <c r="C105">
        <v>0.151208553861304</v>
      </c>
      <c r="D105">
        <v>0.122975170336135</v>
      </c>
      <c r="E105">
        <v>0.90212758796040704</v>
      </c>
      <c r="F105" t="s">
        <v>21</v>
      </c>
    </row>
    <row r="106" spans="1:6" x14ac:dyDescent="0.2">
      <c r="A106" t="s">
        <v>47</v>
      </c>
      <c r="B106">
        <v>5.8635387905595603E-3</v>
      </c>
      <c r="C106">
        <v>0.17516741190590401</v>
      </c>
      <c r="D106">
        <v>3.3473913479462297E-2</v>
      </c>
      <c r="E106">
        <v>0.97329689204777203</v>
      </c>
      <c r="F106" t="s">
        <v>21</v>
      </c>
    </row>
    <row r="107" spans="1:6" x14ac:dyDescent="0.2">
      <c r="A107" t="s">
        <v>49</v>
      </c>
      <c r="B107">
        <v>-7.5021752122867097E-3</v>
      </c>
      <c r="C107">
        <v>0.15334849525038799</v>
      </c>
      <c r="D107">
        <v>-4.8922392098058397E-2</v>
      </c>
      <c r="E107">
        <v>0.96098147127794797</v>
      </c>
      <c r="F107" t="s">
        <v>21</v>
      </c>
    </row>
    <row r="108" spans="1:6" x14ac:dyDescent="0.2">
      <c r="A108" t="s">
        <v>51</v>
      </c>
      <c r="B108">
        <v>-0.19578488487517101</v>
      </c>
      <c r="C108">
        <v>0.18980915715793101</v>
      </c>
      <c r="D108">
        <v>-1.0314828209909199</v>
      </c>
      <c r="E108">
        <v>0.30232281870232702</v>
      </c>
      <c r="F108" t="s">
        <v>21</v>
      </c>
    </row>
    <row r="109" spans="1:6" x14ac:dyDescent="0.2">
      <c r="A109" t="s">
        <v>52</v>
      </c>
      <c r="B109">
        <v>-7.8581520626081897E-2</v>
      </c>
      <c r="C109">
        <v>0.159168941751409</v>
      </c>
      <c r="D109">
        <v>-0.49369883195435699</v>
      </c>
      <c r="E109">
        <v>0.62152252331028002</v>
      </c>
      <c r="F109" t="s">
        <v>21</v>
      </c>
    </row>
    <row r="110" spans="1:6" x14ac:dyDescent="0.2">
      <c r="A110" t="s">
        <v>62</v>
      </c>
      <c r="B110">
        <v>-0.424982270522959</v>
      </c>
      <c r="C110">
        <v>0.24297723041337299</v>
      </c>
      <c r="D110">
        <v>-1.7490621232283601</v>
      </c>
      <c r="E110">
        <v>8.0290560684343495E-2</v>
      </c>
      <c r="F110" t="s">
        <v>21</v>
      </c>
    </row>
    <row r="111" spans="1:6" x14ac:dyDescent="0.2">
      <c r="A111" t="s">
        <v>73</v>
      </c>
      <c r="B111">
        <v>0.11622221303296</v>
      </c>
      <c r="C111">
        <v>0.155831354934171</v>
      </c>
      <c r="D111">
        <v>0.74582046137028501</v>
      </c>
      <c r="E111">
        <v>0.45578175187866299</v>
      </c>
      <c r="F111" t="s">
        <v>21</v>
      </c>
    </row>
    <row r="112" spans="1:6" x14ac:dyDescent="0.2">
      <c r="A112" t="s">
        <v>77</v>
      </c>
      <c r="B112">
        <v>-8.9359837800670194E-2</v>
      </c>
      <c r="C112">
        <v>0.123094688055046</v>
      </c>
      <c r="D112">
        <v>-0.72594389906337697</v>
      </c>
      <c r="E112">
        <v>0.46787885582650202</v>
      </c>
      <c r="F112" t="s">
        <v>21</v>
      </c>
    </row>
    <row r="113" spans="1:6" x14ac:dyDescent="0.2">
      <c r="A113" t="s">
        <v>80</v>
      </c>
      <c r="B113">
        <v>-9.5044167133287298E-4</v>
      </c>
      <c r="C113">
        <v>0.19193940635374299</v>
      </c>
      <c r="D113">
        <v>-4.9517797798187303E-3</v>
      </c>
      <c r="E113">
        <v>0.99604910060725105</v>
      </c>
      <c r="F113" t="s">
        <v>21</v>
      </c>
    </row>
    <row r="114" spans="1:6" x14ac:dyDescent="0.2">
      <c r="A114" t="s">
        <v>81</v>
      </c>
      <c r="B114">
        <v>-3.3150098125936403E-2</v>
      </c>
      <c r="C114">
        <v>0.15309085424025901</v>
      </c>
      <c r="D114">
        <v>-0.21653872329898299</v>
      </c>
      <c r="E114">
        <v>0.82856932424149798</v>
      </c>
      <c r="F114" t="s">
        <v>21</v>
      </c>
    </row>
    <row r="115" spans="1:6" x14ac:dyDescent="0.2">
      <c r="A115" t="s">
        <v>82</v>
      </c>
      <c r="B115">
        <v>-0.29251970747793699</v>
      </c>
      <c r="C115">
        <v>0.19165033732087899</v>
      </c>
      <c r="D115">
        <v>-1.5263198153842701</v>
      </c>
      <c r="E115">
        <v>0.12694083286744001</v>
      </c>
      <c r="F115" t="s">
        <v>21</v>
      </c>
    </row>
    <row r="116" spans="1:6" x14ac:dyDescent="0.2">
      <c r="A116" t="s">
        <v>83</v>
      </c>
      <c r="B116">
        <v>-0.31490760845543297</v>
      </c>
      <c r="C116">
        <v>0.15564346599510501</v>
      </c>
      <c r="D116">
        <v>-2.0232626306673098</v>
      </c>
      <c r="E116">
        <v>4.3054973194434597E-2</v>
      </c>
      <c r="F116" t="s">
        <v>21</v>
      </c>
    </row>
    <row r="117" spans="1:6" x14ac:dyDescent="0.2">
      <c r="A117" t="s">
        <v>84</v>
      </c>
      <c r="B117">
        <v>-0.17147970529183101</v>
      </c>
      <c r="C117">
        <v>0.15733329375813501</v>
      </c>
      <c r="D117">
        <v>-1.08991365524606</v>
      </c>
      <c r="E117">
        <v>0.27575998069093899</v>
      </c>
      <c r="F117" t="s">
        <v>21</v>
      </c>
    </row>
    <row r="118" spans="1:6" x14ac:dyDescent="0.2">
      <c r="A118" t="s">
        <v>85</v>
      </c>
      <c r="B118">
        <v>1.26070720180648E-2</v>
      </c>
      <c r="C118">
        <v>0.17527361821880999</v>
      </c>
      <c r="D118">
        <v>7.1927949831709498E-2</v>
      </c>
      <c r="E118">
        <v>0.94265972887528304</v>
      </c>
      <c r="F118" t="s">
        <v>21</v>
      </c>
    </row>
    <row r="119" spans="1:6" x14ac:dyDescent="0.2">
      <c r="A119" t="s">
        <v>86</v>
      </c>
      <c r="B119">
        <v>-0.17324443915285101</v>
      </c>
      <c r="C119">
        <v>0.13374471975058499</v>
      </c>
      <c r="D119">
        <v>-1.2953366643253399</v>
      </c>
      <c r="E119">
        <v>0.19521413554679401</v>
      </c>
      <c r="F119" t="s">
        <v>21</v>
      </c>
    </row>
    <row r="120" spans="1:6" x14ac:dyDescent="0.2">
      <c r="A120" t="s">
        <v>88</v>
      </c>
      <c r="B120">
        <v>-0.1826286328967</v>
      </c>
      <c r="C120">
        <v>0.15102839112458499</v>
      </c>
      <c r="D120">
        <v>-1.2092337840376499</v>
      </c>
      <c r="E120">
        <v>0.226582620895418</v>
      </c>
      <c r="F120" t="s">
        <v>21</v>
      </c>
    </row>
    <row r="121" spans="1:6" x14ac:dyDescent="0.2">
      <c r="A121" t="s">
        <v>90</v>
      </c>
      <c r="B121">
        <v>9.6909807761273101E-3</v>
      </c>
      <c r="C121">
        <v>0.13521354227742699</v>
      </c>
      <c r="D121">
        <v>7.1671672917522397E-2</v>
      </c>
      <c r="E121">
        <v>0.94286368015314903</v>
      </c>
      <c r="F121" t="s">
        <v>21</v>
      </c>
    </row>
    <row r="122" spans="1:6" x14ac:dyDescent="0.2">
      <c r="A122" t="s">
        <v>91</v>
      </c>
      <c r="B122">
        <v>7.1581296536533306E-2</v>
      </c>
      <c r="C122">
        <v>0.149520145538588</v>
      </c>
      <c r="D122">
        <v>0.47874014754794098</v>
      </c>
      <c r="E122">
        <v>0.63212700795020205</v>
      </c>
      <c r="F122" t="s">
        <v>21</v>
      </c>
    </row>
    <row r="123" spans="1:6" x14ac:dyDescent="0.2">
      <c r="A123" t="s">
        <v>92</v>
      </c>
      <c r="B123">
        <v>-3.0684506924558001E-3</v>
      </c>
      <c r="C123">
        <v>0.15786388163488599</v>
      </c>
      <c r="D123">
        <v>-1.94373194215041E-2</v>
      </c>
      <c r="E123">
        <v>0.98449236936725704</v>
      </c>
      <c r="F123" t="s">
        <v>21</v>
      </c>
    </row>
    <row r="124" spans="1:6" x14ac:dyDescent="0.2">
      <c r="A124" t="s">
        <v>93</v>
      </c>
      <c r="B124">
        <v>-0.175023808185167</v>
      </c>
      <c r="C124">
        <v>0.14172087257044</v>
      </c>
      <c r="D124">
        <v>-1.23498963145442</v>
      </c>
      <c r="E124">
        <v>0.21684408536688199</v>
      </c>
      <c r="F124" t="s">
        <v>21</v>
      </c>
    </row>
    <row r="125" spans="1:6" x14ac:dyDescent="0.2">
      <c r="A125" t="s">
        <v>98</v>
      </c>
      <c r="B125">
        <v>-7.2734394674087696E-2</v>
      </c>
      <c r="C125">
        <v>0.13015137142451</v>
      </c>
      <c r="D125">
        <v>-0.55884462743656205</v>
      </c>
      <c r="E125">
        <v>0.57627195533082198</v>
      </c>
      <c r="F125" t="s">
        <v>21</v>
      </c>
    </row>
    <row r="126" spans="1:6" x14ac:dyDescent="0.2">
      <c r="A126" t="s">
        <v>104</v>
      </c>
      <c r="B126">
        <v>9.2844599122203303E-2</v>
      </c>
      <c r="C126">
        <v>0.159057530455253</v>
      </c>
      <c r="D126">
        <v>0.58371709190042298</v>
      </c>
      <c r="E126">
        <v>0.55941507725185402</v>
      </c>
      <c r="F126" t="s">
        <v>21</v>
      </c>
    </row>
    <row r="127" spans="1:6" x14ac:dyDescent="0.2">
      <c r="A127" t="s">
        <v>106</v>
      </c>
      <c r="B127">
        <v>-6.7122766604922404E-2</v>
      </c>
      <c r="C127">
        <v>0.147627845099776</v>
      </c>
      <c r="D127">
        <v>-0.45467551571694897</v>
      </c>
      <c r="E127">
        <v>0.64934600491716599</v>
      </c>
      <c r="F127" t="s">
        <v>21</v>
      </c>
    </row>
    <row r="128" spans="1:6" x14ac:dyDescent="0.2">
      <c r="A128" t="s">
        <v>108</v>
      </c>
      <c r="B128">
        <v>0.20544813397499101</v>
      </c>
      <c r="C128">
        <v>0.20863118344950399</v>
      </c>
      <c r="D128">
        <v>0.98474317490854202</v>
      </c>
      <c r="E128">
        <v>0.32475822230499701</v>
      </c>
      <c r="F128" t="s">
        <v>21</v>
      </c>
    </row>
    <row r="129" spans="1:6" x14ac:dyDescent="0.2">
      <c r="A129" t="s">
        <v>109</v>
      </c>
      <c r="B129">
        <v>4.8461225812042798E-2</v>
      </c>
      <c r="C129">
        <v>0.177146232276823</v>
      </c>
      <c r="D129">
        <v>0.273566223730422</v>
      </c>
      <c r="E129">
        <v>0.78441988668864604</v>
      </c>
      <c r="F129" t="s">
        <v>21</v>
      </c>
    </row>
    <row r="130" spans="1:6" x14ac:dyDescent="0.2">
      <c r="A130" t="s">
        <v>112</v>
      </c>
      <c r="B130">
        <v>0.39047575308566501</v>
      </c>
      <c r="C130">
        <v>0.18488534727504999</v>
      </c>
      <c r="D130">
        <v>2.1119886396663001</v>
      </c>
      <c r="E130">
        <v>3.4695709975341903E-2</v>
      </c>
      <c r="F130" t="s">
        <v>21</v>
      </c>
    </row>
    <row r="131" spans="1:6" x14ac:dyDescent="0.2">
      <c r="A131" t="s">
        <v>113</v>
      </c>
      <c r="B131">
        <v>0.109610390727218</v>
      </c>
      <c r="C131">
        <v>0.20246244545039599</v>
      </c>
      <c r="D131">
        <v>0.54138628269247502</v>
      </c>
      <c r="E131">
        <v>0.58824540113144996</v>
      </c>
      <c r="F131" t="s">
        <v>21</v>
      </c>
    </row>
    <row r="132" spans="1:6" x14ac:dyDescent="0.2">
      <c r="A132" t="s">
        <v>115</v>
      </c>
      <c r="B132">
        <v>-0.20388990692694001</v>
      </c>
      <c r="C132">
        <v>0.151440157190984</v>
      </c>
      <c r="D132">
        <v>-1.34633977347112</v>
      </c>
      <c r="E132">
        <v>0.178203189412727</v>
      </c>
      <c r="F132" t="s">
        <v>21</v>
      </c>
    </row>
    <row r="133" spans="1:6" x14ac:dyDescent="0.2">
      <c r="A133" t="s">
        <v>118</v>
      </c>
      <c r="B133">
        <v>-0.11113839200975099</v>
      </c>
      <c r="C133">
        <v>0.14407201130206901</v>
      </c>
      <c r="D133">
        <v>-0.77140862409932298</v>
      </c>
      <c r="E133">
        <v>0.440470872249701</v>
      </c>
      <c r="F133" t="s">
        <v>21</v>
      </c>
    </row>
    <row r="134" spans="1:6" x14ac:dyDescent="0.2">
      <c r="A134" t="s">
        <v>119</v>
      </c>
      <c r="B134">
        <v>-5.9797698594178099E-2</v>
      </c>
      <c r="C134">
        <v>0.16861375748666799</v>
      </c>
      <c r="D134">
        <v>-0.354643058108151</v>
      </c>
      <c r="E134">
        <v>0.72285952019667699</v>
      </c>
      <c r="F134" t="s">
        <v>21</v>
      </c>
    </row>
    <row r="135" spans="1:6" x14ac:dyDescent="0.2">
      <c r="A135" t="s">
        <v>121</v>
      </c>
      <c r="B135">
        <v>0.174553692343864</v>
      </c>
      <c r="C135">
        <v>0.15561421042019599</v>
      </c>
      <c r="D135">
        <v>1.1217079203276299</v>
      </c>
      <c r="E135">
        <v>0.26199567251698702</v>
      </c>
      <c r="F135" t="s">
        <v>21</v>
      </c>
    </row>
    <row r="136" spans="1:6" x14ac:dyDescent="0.2">
      <c r="A136" t="s">
        <v>122</v>
      </c>
      <c r="B136">
        <v>8.3527238005655993E-2</v>
      </c>
      <c r="C136">
        <v>0.14565121543444501</v>
      </c>
      <c r="D136">
        <v>0.57347436309757605</v>
      </c>
      <c r="E136">
        <v>0.56632787371532001</v>
      </c>
      <c r="F136" t="s">
        <v>21</v>
      </c>
    </row>
    <row r="137" spans="1:6" x14ac:dyDescent="0.2">
      <c r="A137" t="s">
        <v>123</v>
      </c>
      <c r="B137">
        <v>-0.28988960982717699</v>
      </c>
      <c r="C137">
        <v>0.17381866823717301</v>
      </c>
      <c r="D137">
        <v>-1.6677702847868301</v>
      </c>
      <c r="E137">
        <v>9.5371827858700603E-2</v>
      </c>
      <c r="F137" t="s">
        <v>21</v>
      </c>
    </row>
    <row r="138" spans="1:6" x14ac:dyDescent="0.2">
      <c r="A138" t="s">
        <v>124</v>
      </c>
      <c r="B138">
        <v>0.209002427176603</v>
      </c>
      <c r="C138">
        <v>0.190720672433741</v>
      </c>
      <c r="D138">
        <v>1.0958561780931899</v>
      </c>
      <c r="E138">
        <v>0.27315056182110198</v>
      </c>
      <c r="F138" t="s">
        <v>21</v>
      </c>
    </row>
    <row r="139" spans="1:6" x14ac:dyDescent="0.2">
      <c r="A139" t="s">
        <v>125</v>
      </c>
      <c r="B139">
        <v>-0.115768127069114</v>
      </c>
      <c r="C139">
        <v>0.14233277785592399</v>
      </c>
      <c r="D139">
        <v>-0.81336238084455603</v>
      </c>
      <c r="E139">
        <v>0.41601680981012301</v>
      </c>
      <c r="F139" t="s">
        <v>21</v>
      </c>
    </row>
    <row r="140" spans="1:6" x14ac:dyDescent="0.2">
      <c r="A140" t="s">
        <v>134</v>
      </c>
      <c r="B140">
        <v>8.9041026156808797E-2</v>
      </c>
      <c r="C140">
        <v>0.22982996728485899</v>
      </c>
      <c r="D140">
        <v>0.38742130631924199</v>
      </c>
      <c r="E140">
        <v>0.69844709554228002</v>
      </c>
      <c r="F140" t="s">
        <v>21</v>
      </c>
    </row>
    <row r="141" spans="1:6" x14ac:dyDescent="0.2">
      <c r="A141" t="s">
        <v>136</v>
      </c>
      <c r="B141">
        <v>0.27486668094087902</v>
      </c>
      <c r="C141">
        <v>0.17353992512963801</v>
      </c>
      <c r="D141">
        <v>1.5838815231454499</v>
      </c>
      <c r="E141">
        <v>0.11323127827341101</v>
      </c>
      <c r="F141" t="s">
        <v>21</v>
      </c>
    </row>
    <row r="142" spans="1:6" x14ac:dyDescent="0.2">
      <c r="A142" t="s">
        <v>138</v>
      </c>
      <c r="B142">
        <v>-5.4312161077264602E-2</v>
      </c>
      <c r="C142">
        <v>0.156671216077133</v>
      </c>
      <c r="D142">
        <v>-0.34666330189538702</v>
      </c>
      <c r="E142">
        <v>0.72884672731100097</v>
      </c>
      <c r="F142" t="s">
        <v>21</v>
      </c>
    </row>
    <row r="143" spans="1:6" x14ac:dyDescent="0.2">
      <c r="A143" t="s">
        <v>140</v>
      </c>
      <c r="B143">
        <v>5.0651684402701298E-2</v>
      </c>
      <c r="C143">
        <v>0.119023283360496</v>
      </c>
      <c r="D143">
        <v>0.42556114209425899</v>
      </c>
      <c r="E143">
        <v>0.67043072860084796</v>
      </c>
      <c r="F143" t="s">
        <v>21</v>
      </c>
    </row>
    <row r="144" spans="1:6" x14ac:dyDescent="0.2">
      <c r="A144" t="s">
        <v>145</v>
      </c>
      <c r="B144">
        <v>-0.28976253274339298</v>
      </c>
      <c r="C144">
        <v>0.18905775849870801</v>
      </c>
      <c r="D144">
        <v>-1.53266671013332</v>
      </c>
      <c r="E144">
        <v>0.12536859495753899</v>
      </c>
      <c r="F144" t="s">
        <v>21</v>
      </c>
    </row>
    <row r="145" spans="1:6" x14ac:dyDescent="0.2">
      <c r="A145" t="s">
        <v>148</v>
      </c>
      <c r="B145">
        <v>-2.2617173201054799E-2</v>
      </c>
      <c r="C145">
        <v>0.13516411893166</v>
      </c>
      <c r="D145">
        <v>-0.16733119247786599</v>
      </c>
      <c r="E145">
        <v>0.86711059577504301</v>
      </c>
      <c r="F145" t="s">
        <v>21</v>
      </c>
    </row>
    <row r="146" spans="1:6" x14ac:dyDescent="0.2">
      <c r="A146" t="s">
        <v>149</v>
      </c>
      <c r="B146">
        <v>-0.177218442012921</v>
      </c>
      <c r="C146">
        <v>0.15104444324677399</v>
      </c>
      <c r="D146">
        <v>-1.1732867373570599</v>
      </c>
      <c r="E146">
        <v>0.24069020251680501</v>
      </c>
      <c r="F146" t="s">
        <v>21</v>
      </c>
    </row>
    <row r="147" spans="1:6" x14ac:dyDescent="0.2">
      <c r="A147" t="s">
        <v>151</v>
      </c>
      <c r="B147">
        <v>-0.14295094635528299</v>
      </c>
      <c r="C147">
        <v>0.12870120551796899</v>
      </c>
      <c r="D147">
        <v>-1.1107195599292501</v>
      </c>
      <c r="E147">
        <v>0.26669802846477803</v>
      </c>
      <c r="F147" t="s">
        <v>21</v>
      </c>
    </row>
    <row r="148" spans="1:6" x14ac:dyDescent="0.2">
      <c r="A148" t="s">
        <v>155</v>
      </c>
      <c r="B148">
        <v>3.5657055669676897E-2</v>
      </c>
      <c r="C148">
        <v>0.152421194292756</v>
      </c>
      <c r="D148">
        <v>0.23393764781287699</v>
      </c>
      <c r="E148">
        <v>0.81503498987422895</v>
      </c>
      <c r="F148" t="s">
        <v>21</v>
      </c>
    </row>
    <row r="149" spans="1:6" x14ac:dyDescent="0.2">
      <c r="A149" t="s">
        <v>158</v>
      </c>
      <c r="B149">
        <v>0.14146746566830401</v>
      </c>
      <c r="C149">
        <v>0.161766750283276</v>
      </c>
      <c r="D149">
        <v>0.874515099181846</v>
      </c>
      <c r="E149">
        <v>0.38184483814737602</v>
      </c>
      <c r="F149" t="s">
        <v>21</v>
      </c>
    </row>
    <row r="150" spans="1:6" x14ac:dyDescent="0.2">
      <c r="A150" t="s">
        <v>159</v>
      </c>
      <c r="B150">
        <v>-7.8664836036048097E-2</v>
      </c>
      <c r="C150">
        <v>0.155449848524918</v>
      </c>
      <c r="D150">
        <v>-0.50604639877431901</v>
      </c>
      <c r="E150">
        <v>0.61282781542433595</v>
      </c>
      <c r="F150" t="s">
        <v>21</v>
      </c>
    </row>
    <row r="151" spans="1:6" x14ac:dyDescent="0.2">
      <c r="A151" t="s">
        <v>162</v>
      </c>
      <c r="B151">
        <v>2.86138674748714E-2</v>
      </c>
      <c r="C151">
        <v>0.16899740562700399</v>
      </c>
      <c r="D151">
        <v>0.16931542451027601</v>
      </c>
      <c r="E151">
        <v>0.86554969163683104</v>
      </c>
      <c r="F151" t="s">
        <v>21</v>
      </c>
    </row>
    <row r="152" spans="1:6" x14ac:dyDescent="0.2">
      <c r="A152" t="s">
        <v>164</v>
      </c>
      <c r="B152">
        <v>-9.2119874915587902E-2</v>
      </c>
      <c r="C152">
        <v>0.144964192226294</v>
      </c>
      <c r="D152">
        <v>-0.63546641071048404</v>
      </c>
      <c r="E152">
        <v>0.52512913909381198</v>
      </c>
      <c r="F152" t="s">
        <v>21</v>
      </c>
    </row>
    <row r="153" spans="1:6" x14ac:dyDescent="0.2">
      <c r="A153" t="s">
        <v>166</v>
      </c>
      <c r="B153">
        <v>5.8293153471381899E-2</v>
      </c>
      <c r="C153">
        <v>0.22146958837410399</v>
      </c>
      <c r="D153">
        <v>0.263210646208064</v>
      </c>
      <c r="E153">
        <v>0.792390042565421</v>
      </c>
      <c r="F153" t="s">
        <v>21</v>
      </c>
    </row>
    <row r="154" spans="1:6" x14ac:dyDescent="0.2">
      <c r="A154" t="s">
        <v>168</v>
      </c>
      <c r="B154">
        <v>-1.8805236526305801E-2</v>
      </c>
      <c r="C154">
        <v>0.15904330311461501</v>
      </c>
      <c r="D154">
        <v>-0.118239725647258</v>
      </c>
      <c r="E154">
        <v>0.90587850992612695</v>
      </c>
      <c r="F154" t="s">
        <v>21</v>
      </c>
    </row>
    <row r="155" spans="1:6" x14ac:dyDescent="0.2">
      <c r="A155" t="s">
        <v>172</v>
      </c>
      <c r="B155">
        <v>-0.15234991617950699</v>
      </c>
      <c r="C155">
        <v>0.120689345357216</v>
      </c>
      <c r="D155">
        <v>-1.26233111737065</v>
      </c>
      <c r="E155">
        <v>0.20683952781426901</v>
      </c>
      <c r="F155" t="s">
        <v>21</v>
      </c>
    </row>
    <row r="156" spans="1:6" x14ac:dyDescent="0.2">
      <c r="A156" t="s">
        <v>177</v>
      </c>
      <c r="B156">
        <v>0.29343933792949001</v>
      </c>
      <c r="C156">
        <v>0.176404846607535</v>
      </c>
      <c r="D156">
        <v>1.66344260700689</v>
      </c>
      <c r="E156">
        <v>9.62343696464035E-2</v>
      </c>
      <c r="F156" t="s">
        <v>21</v>
      </c>
    </row>
    <row r="157" spans="1:6" x14ac:dyDescent="0.2">
      <c r="A157" t="s">
        <v>179</v>
      </c>
      <c r="B157">
        <v>-0.26677956977130701</v>
      </c>
      <c r="C157">
        <v>0.16934590584790901</v>
      </c>
      <c r="D157">
        <v>-1.57535293478488</v>
      </c>
      <c r="E157">
        <v>0.115185601020865</v>
      </c>
      <c r="F157" t="s">
        <v>21</v>
      </c>
    </row>
    <row r="158" spans="1:6" x14ac:dyDescent="0.2">
      <c r="A158" t="s">
        <v>180</v>
      </c>
      <c r="B158">
        <v>-5.2025760824961402E-2</v>
      </c>
      <c r="C158">
        <v>0.15230085193138701</v>
      </c>
      <c r="D158">
        <v>-0.34159861987114398</v>
      </c>
      <c r="E158">
        <v>0.73265538098223404</v>
      </c>
      <c r="F158" t="s">
        <v>21</v>
      </c>
    </row>
    <row r="159" spans="1:6" x14ac:dyDescent="0.2">
      <c r="A159" t="s">
        <v>183</v>
      </c>
      <c r="B159">
        <v>-5.5853016349158999E-2</v>
      </c>
      <c r="C159">
        <v>0.16433074483197799</v>
      </c>
      <c r="D159">
        <v>-0.33988172089322999</v>
      </c>
      <c r="E159">
        <v>0.73394799448748604</v>
      </c>
      <c r="F159" t="s">
        <v>21</v>
      </c>
    </row>
    <row r="160" spans="1:6" x14ac:dyDescent="0.2">
      <c r="A160" t="s">
        <v>189</v>
      </c>
      <c r="B160">
        <v>7.8570786687531396E-2</v>
      </c>
      <c r="C160">
        <v>0.17691601634673601</v>
      </c>
      <c r="D160">
        <v>0.44411347434785797</v>
      </c>
      <c r="E160">
        <v>0.65696376507922605</v>
      </c>
      <c r="F160" t="s">
        <v>21</v>
      </c>
    </row>
    <row r="161" spans="1:6" x14ac:dyDescent="0.2">
      <c r="A161" t="s">
        <v>193</v>
      </c>
      <c r="B161">
        <v>4.2780175174462698E-2</v>
      </c>
      <c r="C161">
        <v>0.15776440865935801</v>
      </c>
      <c r="D161">
        <v>0.27116493217955701</v>
      </c>
      <c r="E161">
        <v>0.78626605828285101</v>
      </c>
      <c r="F161" t="s">
        <v>21</v>
      </c>
    </row>
    <row r="162" spans="1:6" x14ac:dyDescent="0.2">
      <c r="A162" t="s">
        <v>194</v>
      </c>
      <c r="B162">
        <v>-0.16725961294327499</v>
      </c>
      <c r="C162">
        <v>0.229312251020069</v>
      </c>
      <c r="D162">
        <v>-0.72939676009127297</v>
      </c>
      <c r="E162">
        <v>0.46576472318177797</v>
      </c>
      <c r="F162" t="s">
        <v>21</v>
      </c>
    </row>
    <row r="163" spans="1:6" x14ac:dyDescent="0.2">
      <c r="A163" t="s">
        <v>195</v>
      </c>
      <c r="B163">
        <v>-0.22377282327332601</v>
      </c>
      <c r="C163">
        <v>0.24897455791467701</v>
      </c>
      <c r="D163">
        <v>-0.898777871713351</v>
      </c>
      <c r="E163">
        <v>0.36877823994008602</v>
      </c>
      <c r="F163" t="s">
        <v>21</v>
      </c>
    </row>
    <row r="164" spans="1:6" x14ac:dyDescent="0.2">
      <c r="A164" t="s">
        <v>196</v>
      </c>
      <c r="B164">
        <v>-0.33598300043625901</v>
      </c>
      <c r="C164">
        <v>0.25126852150510698</v>
      </c>
      <c r="D164">
        <v>-1.33714720182102</v>
      </c>
      <c r="E164">
        <v>0.18118478327853799</v>
      </c>
      <c r="F164" t="s">
        <v>21</v>
      </c>
    </row>
    <row r="165" spans="1:6" x14ac:dyDescent="0.2">
      <c r="A165" t="s">
        <v>197</v>
      </c>
      <c r="B165">
        <v>-6.6499333279449596E-2</v>
      </c>
      <c r="C165">
        <v>0.15034497777415401</v>
      </c>
      <c r="D165">
        <v>-0.44231163730220402</v>
      </c>
      <c r="E165">
        <v>0.65826691615355903</v>
      </c>
      <c r="F165" t="s">
        <v>21</v>
      </c>
    </row>
    <row r="166" spans="1:6" x14ac:dyDescent="0.2">
      <c r="A166" t="s">
        <v>203</v>
      </c>
      <c r="B166">
        <v>0.17853913387100301</v>
      </c>
      <c r="C166">
        <v>0.20251890046604901</v>
      </c>
      <c r="D166">
        <v>0.88159245117437202</v>
      </c>
      <c r="E166">
        <v>0.37800433853683402</v>
      </c>
      <c r="F166" t="s">
        <v>21</v>
      </c>
    </row>
    <row r="167" spans="1:6" x14ac:dyDescent="0.2">
      <c r="A167" t="s">
        <v>204</v>
      </c>
      <c r="B167">
        <v>-7.1572837101592707E-2</v>
      </c>
      <c r="C167">
        <v>0.14879681960223901</v>
      </c>
      <c r="D167">
        <v>-0.48101053028498802</v>
      </c>
      <c r="E167">
        <v>0.63051254083086095</v>
      </c>
      <c r="F167" t="s">
        <v>21</v>
      </c>
    </row>
    <row r="168" spans="1:6" x14ac:dyDescent="0.2">
      <c r="A168" t="s">
        <v>206</v>
      </c>
      <c r="B168">
        <v>-0.27765670811029203</v>
      </c>
      <c r="C168">
        <v>0.151550574631654</v>
      </c>
      <c r="D168">
        <v>-1.8321059407735001</v>
      </c>
      <c r="E168">
        <v>6.6945597805674897E-2</v>
      </c>
      <c r="F168" t="s">
        <v>21</v>
      </c>
    </row>
    <row r="169" spans="1:6" x14ac:dyDescent="0.2">
      <c r="A169" t="s">
        <v>208</v>
      </c>
      <c r="B169">
        <v>1.43772376953939E-2</v>
      </c>
      <c r="C169">
        <v>0.15186315885704699</v>
      </c>
      <c r="D169">
        <v>9.4672320815660099E-2</v>
      </c>
      <c r="E169">
        <v>0.92457573955726202</v>
      </c>
      <c r="F169" t="s">
        <v>21</v>
      </c>
    </row>
    <row r="170" spans="1:6" x14ac:dyDescent="0.2">
      <c r="A170" t="s">
        <v>209</v>
      </c>
      <c r="B170">
        <v>-0.46364552175938001</v>
      </c>
      <c r="C170">
        <v>0.15294004698468799</v>
      </c>
      <c r="D170">
        <v>-3.0315507998097999</v>
      </c>
      <c r="E170">
        <v>2.4350957583982101E-3</v>
      </c>
      <c r="F170" t="s">
        <v>21</v>
      </c>
    </row>
    <row r="171" spans="1:6" x14ac:dyDescent="0.2">
      <c r="A171" t="s">
        <v>212</v>
      </c>
      <c r="B171">
        <v>-7.0284692836691004E-2</v>
      </c>
      <c r="C171">
        <v>0.20418173024855599</v>
      </c>
      <c r="D171">
        <v>-0.34422615946652702</v>
      </c>
      <c r="E171">
        <v>0.730678635883519</v>
      </c>
      <c r="F171" t="s">
        <v>21</v>
      </c>
    </row>
    <row r="172" spans="1:6" x14ac:dyDescent="0.2">
      <c r="A172" t="s">
        <v>213</v>
      </c>
      <c r="B172">
        <v>-0.416860012808842</v>
      </c>
      <c r="C172">
        <v>0.14822109962476099</v>
      </c>
      <c r="D172">
        <v>-2.8124201875722998</v>
      </c>
      <c r="E172">
        <v>4.9202320255085901E-3</v>
      </c>
      <c r="F172" t="s">
        <v>21</v>
      </c>
    </row>
    <row r="173" spans="1:6" x14ac:dyDescent="0.2">
      <c r="A173" t="s">
        <v>214</v>
      </c>
      <c r="B173">
        <v>2.0956774403203701E-2</v>
      </c>
      <c r="C173">
        <v>0.21421249029945399</v>
      </c>
      <c r="D173">
        <v>9.7831710811575698E-2</v>
      </c>
      <c r="E173">
        <v>0.92206658353971804</v>
      </c>
      <c r="F173" t="s">
        <v>21</v>
      </c>
    </row>
    <row r="174" spans="1:6" x14ac:dyDescent="0.2">
      <c r="A174" t="s">
        <v>218</v>
      </c>
      <c r="B174">
        <v>3.5946356718207298E-2</v>
      </c>
      <c r="C174">
        <v>0.189657226432771</v>
      </c>
      <c r="D174">
        <v>0.18953328272439601</v>
      </c>
      <c r="E174">
        <v>0.84967616086331499</v>
      </c>
      <c r="F174" t="s">
        <v>21</v>
      </c>
    </row>
    <row r="175" spans="1:6" x14ac:dyDescent="0.2">
      <c r="A175" t="s">
        <v>225</v>
      </c>
      <c r="B175">
        <v>-6.0405108012279503E-2</v>
      </c>
      <c r="C175">
        <v>0.15126840337936201</v>
      </c>
      <c r="D175">
        <v>-0.3993240271122</v>
      </c>
      <c r="E175">
        <v>0.68965732265457103</v>
      </c>
      <c r="F175" t="s">
        <v>21</v>
      </c>
    </row>
    <row r="176" spans="1:6" x14ac:dyDescent="0.2">
      <c r="A176" t="s">
        <v>226</v>
      </c>
      <c r="B176">
        <v>0.22479806369416899</v>
      </c>
      <c r="C176">
        <v>0.14965013746429101</v>
      </c>
      <c r="D176">
        <v>1.50215741531015</v>
      </c>
      <c r="E176">
        <v>0.13306703965005801</v>
      </c>
      <c r="F176" t="s">
        <v>21</v>
      </c>
    </row>
    <row r="177" spans="1:6" x14ac:dyDescent="0.2">
      <c r="A177" t="s">
        <v>229</v>
      </c>
      <c r="B177">
        <v>-0.156902109549798</v>
      </c>
      <c r="C177">
        <v>0.17674833638131901</v>
      </c>
      <c r="D177">
        <v>-0.88771477436311197</v>
      </c>
      <c r="E177">
        <v>0.37470135033698199</v>
      </c>
      <c r="F177" t="s">
        <v>21</v>
      </c>
    </row>
    <row r="178" spans="1:6" x14ac:dyDescent="0.2">
      <c r="A178" t="s">
        <v>230</v>
      </c>
      <c r="B178">
        <v>-0.17085098166753801</v>
      </c>
      <c r="C178">
        <v>0.13708132581068</v>
      </c>
      <c r="D178">
        <v>-1.24634760174042</v>
      </c>
      <c r="E178">
        <v>0.212646591511234</v>
      </c>
      <c r="F178" t="s">
        <v>21</v>
      </c>
    </row>
    <row r="179" spans="1:6" x14ac:dyDescent="0.2">
      <c r="A179" t="s">
        <v>231</v>
      </c>
      <c r="B179">
        <v>-8.5605379478204402E-2</v>
      </c>
      <c r="C179">
        <v>0.203014864676413</v>
      </c>
      <c r="D179">
        <v>-0.42167049991463101</v>
      </c>
      <c r="E179">
        <v>0.67326857672847196</v>
      </c>
      <c r="F179" t="s">
        <v>21</v>
      </c>
    </row>
    <row r="180" spans="1:6" x14ac:dyDescent="0.2">
      <c r="A180" t="s">
        <v>232</v>
      </c>
      <c r="B180">
        <v>1.70965477177321E-2</v>
      </c>
      <c r="C180">
        <v>0.13363863551810701</v>
      </c>
      <c r="D180">
        <v>0.12793117537791401</v>
      </c>
      <c r="E180">
        <v>0.89820430131058904</v>
      </c>
      <c r="F180" t="s">
        <v>21</v>
      </c>
    </row>
    <row r="181" spans="1:6" x14ac:dyDescent="0.2">
      <c r="A181" t="s">
        <v>233</v>
      </c>
      <c r="B181">
        <v>-0.16827334218190401</v>
      </c>
      <c r="C181">
        <v>0.186249729267398</v>
      </c>
      <c r="D181">
        <v>-0.90348234514915404</v>
      </c>
      <c r="E181">
        <v>0.36627724624328101</v>
      </c>
      <c r="F181" t="s">
        <v>21</v>
      </c>
    </row>
    <row r="182" spans="1:6" x14ac:dyDescent="0.2">
      <c r="A182" t="s">
        <v>235</v>
      </c>
      <c r="B182">
        <v>0.150648019824245</v>
      </c>
      <c r="C182">
        <v>0.149926617312542</v>
      </c>
      <c r="D182">
        <v>1.0048117040498501</v>
      </c>
      <c r="E182">
        <v>0.31499567346562901</v>
      </c>
      <c r="F182" t="s">
        <v>21</v>
      </c>
    </row>
    <row r="183" spans="1:6" x14ac:dyDescent="0.2">
      <c r="A183" t="s">
        <v>237</v>
      </c>
      <c r="B183">
        <v>-0.21777791213032399</v>
      </c>
      <c r="C183">
        <v>0.154104523310932</v>
      </c>
      <c r="D183">
        <v>-1.4131831269541699</v>
      </c>
      <c r="E183">
        <v>0.157612315334904</v>
      </c>
      <c r="F183" t="s">
        <v>21</v>
      </c>
    </row>
    <row r="184" spans="1:6" x14ac:dyDescent="0.2">
      <c r="A184" t="s">
        <v>243</v>
      </c>
      <c r="B184">
        <v>0.177542586148835</v>
      </c>
      <c r="C184">
        <v>0.14283394219060999</v>
      </c>
      <c r="D184">
        <v>1.2429999720368099</v>
      </c>
      <c r="E184">
        <v>0.21387760869171299</v>
      </c>
      <c r="F184" t="s">
        <v>21</v>
      </c>
    </row>
    <row r="185" spans="1:6" x14ac:dyDescent="0.2">
      <c r="A185" t="s">
        <v>245</v>
      </c>
      <c r="B185">
        <v>-0.151009990033798</v>
      </c>
      <c r="C185">
        <v>0.24595559599807601</v>
      </c>
      <c r="D185">
        <v>-0.61397257265486105</v>
      </c>
      <c r="E185">
        <v>0.53923813134250198</v>
      </c>
      <c r="F185" t="s">
        <v>21</v>
      </c>
    </row>
    <row r="186" spans="1:6" x14ac:dyDescent="0.2">
      <c r="A186" t="s">
        <v>246</v>
      </c>
      <c r="B186">
        <v>-0.38509309081287302</v>
      </c>
      <c r="C186">
        <v>0.179358358930747</v>
      </c>
      <c r="D186">
        <v>-2.1470596247012002</v>
      </c>
      <c r="E186">
        <v>3.1796566635299499E-2</v>
      </c>
      <c r="F186" t="s">
        <v>21</v>
      </c>
    </row>
    <row r="187" spans="1:6" x14ac:dyDescent="0.2">
      <c r="A187" t="s">
        <v>251</v>
      </c>
      <c r="B187">
        <v>-0.21303251486410299</v>
      </c>
      <c r="C187">
        <v>0.19464689479332001</v>
      </c>
      <c r="D187">
        <v>-1.0944562721655799</v>
      </c>
      <c r="E187">
        <v>0.27376374823059701</v>
      </c>
      <c r="F187" t="s">
        <v>21</v>
      </c>
    </row>
    <row r="188" spans="1:6" x14ac:dyDescent="0.2">
      <c r="A188" t="s">
        <v>252</v>
      </c>
      <c r="B188">
        <v>-4.68449763046314E-2</v>
      </c>
      <c r="C188">
        <v>0.179716496169363</v>
      </c>
      <c r="D188">
        <v>-0.26066041405840201</v>
      </c>
      <c r="E188">
        <v>0.794356194286993</v>
      </c>
      <c r="F188" t="s">
        <v>21</v>
      </c>
    </row>
    <row r="189" spans="1:6" x14ac:dyDescent="0.2">
      <c r="A189" t="s">
        <v>257</v>
      </c>
      <c r="B189">
        <v>-2.8306164003196299E-2</v>
      </c>
      <c r="C189">
        <v>0.12987158625668399</v>
      </c>
      <c r="D189">
        <v>-0.21795501863857</v>
      </c>
      <c r="E189">
        <v>0.827465648862027</v>
      </c>
      <c r="F189" t="s">
        <v>21</v>
      </c>
    </row>
    <row r="190" spans="1:6" x14ac:dyDescent="0.2">
      <c r="A190" t="s">
        <v>261</v>
      </c>
      <c r="B190">
        <v>-6.6597472999871801E-2</v>
      </c>
      <c r="C190">
        <v>0.15211646285896499</v>
      </c>
      <c r="D190">
        <v>-0.43780582159353598</v>
      </c>
      <c r="E190">
        <v>0.66153021877905205</v>
      </c>
      <c r="F190" t="s">
        <v>21</v>
      </c>
    </row>
    <row r="191" spans="1:6" x14ac:dyDescent="0.2">
      <c r="A191" t="s">
        <v>268</v>
      </c>
      <c r="B191">
        <v>-0.19808362549272199</v>
      </c>
      <c r="C191">
        <v>0.15092320399498599</v>
      </c>
      <c r="D191">
        <v>-1.3124795939218299</v>
      </c>
      <c r="E191">
        <v>0.18936845985247799</v>
      </c>
      <c r="F191" t="s">
        <v>21</v>
      </c>
    </row>
    <row r="192" spans="1:6" x14ac:dyDescent="0.2">
      <c r="A192" t="s">
        <v>23</v>
      </c>
      <c r="B192">
        <v>0.17637166018498199</v>
      </c>
      <c r="C192">
        <v>0.333887545369558</v>
      </c>
      <c r="D192">
        <v>0.52823671511846504</v>
      </c>
      <c r="E192">
        <v>0.59733897708140105</v>
      </c>
      <c r="F192" t="s">
        <v>24</v>
      </c>
    </row>
    <row r="193" spans="1:6" x14ac:dyDescent="0.2">
      <c r="A193" t="s">
        <v>35</v>
      </c>
      <c r="B193">
        <v>-0.22418196794975201</v>
      </c>
      <c r="C193">
        <v>0.23663959999443701</v>
      </c>
      <c r="D193">
        <v>-0.94735609743686999</v>
      </c>
      <c r="E193">
        <v>0.343465024637649</v>
      </c>
      <c r="F193" t="s">
        <v>24</v>
      </c>
    </row>
    <row r="194" spans="1:6" x14ac:dyDescent="0.2">
      <c r="A194" t="s">
        <v>43</v>
      </c>
      <c r="B194">
        <v>-0.214972163079902</v>
      </c>
      <c r="C194">
        <v>0.213507284506356</v>
      </c>
      <c r="D194">
        <v>-1.0068610238612301</v>
      </c>
      <c r="E194">
        <v>0.314009727334217</v>
      </c>
      <c r="F194" t="s">
        <v>24</v>
      </c>
    </row>
    <row r="195" spans="1:6" x14ac:dyDescent="0.2">
      <c r="A195" t="s">
        <v>53</v>
      </c>
      <c r="B195">
        <v>-4.0825473188603599E-2</v>
      </c>
      <c r="C195">
        <v>0.15788443283943601</v>
      </c>
      <c r="D195">
        <v>-0.25857820466772602</v>
      </c>
      <c r="E195">
        <v>0.79596248474185005</v>
      </c>
      <c r="F195" t="s">
        <v>24</v>
      </c>
    </row>
    <row r="196" spans="1:6" x14ac:dyDescent="0.2">
      <c r="A196" t="s">
        <v>55</v>
      </c>
      <c r="B196">
        <v>-0.113521208764336</v>
      </c>
      <c r="C196">
        <v>0.24105919222571701</v>
      </c>
      <c r="D196">
        <v>-0.47092669529084102</v>
      </c>
      <c r="E196">
        <v>0.63769652562371304</v>
      </c>
      <c r="F196" t="s">
        <v>24</v>
      </c>
    </row>
    <row r="197" spans="1:6" x14ac:dyDescent="0.2">
      <c r="A197" t="s">
        <v>56</v>
      </c>
      <c r="B197">
        <v>-7.9624435603050506E-2</v>
      </c>
      <c r="C197">
        <v>0.15157592405502299</v>
      </c>
      <c r="D197">
        <v>-0.52531057355880995</v>
      </c>
      <c r="E197">
        <v>0.59937121062159804</v>
      </c>
      <c r="F197" t="s">
        <v>24</v>
      </c>
    </row>
    <row r="198" spans="1:6" x14ac:dyDescent="0.2">
      <c r="A198" t="s">
        <v>58</v>
      </c>
      <c r="B198">
        <v>-0.31229182296337199</v>
      </c>
      <c r="C198">
        <v>0.13817680430195101</v>
      </c>
      <c r="D198">
        <v>-2.26008862009094</v>
      </c>
      <c r="E198">
        <v>2.3822926970055301E-2</v>
      </c>
      <c r="F198" t="s">
        <v>24</v>
      </c>
    </row>
    <row r="199" spans="1:6" x14ac:dyDescent="0.2">
      <c r="A199" t="s">
        <v>64</v>
      </c>
      <c r="B199">
        <v>-0.31281185181077198</v>
      </c>
      <c r="C199">
        <v>0.224193770963456</v>
      </c>
      <c r="D199">
        <v>-1.39527450056478</v>
      </c>
      <c r="E199">
        <v>0.16294346029930401</v>
      </c>
      <c r="F199" t="s">
        <v>24</v>
      </c>
    </row>
    <row r="200" spans="1:6" x14ac:dyDescent="0.2">
      <c r="A200" t="s">
        <v>67</v>
      </c>
      <c r="B200">
        <v>1.5284466647999E-2</v>
      </c>
      <c r="C200">
        <v>0.17220040919593599</v>
      </c>
      <c r="D200">
        <v>8.8759758001548894E-2</v>
      </c>
      <c r="E200">
        <v>0.92927343542587104</v>
      </c>
      <c r="F200" t="s">
        <v>24</v>
      </c>
    </row>
    <row r="201" spans="1:6" x14ac:dyDescent="0.2">
      <c r="A201" t="s">
        <v>69</v>
      </c>
      <c r="B201">
        <v>0.118641639711869</v>
      </c>
      <c r="C201">
        <v>0.148140613918682</v>
      </c>
      <c r="D201">
        <v>0.80087179723039204</v>
      </c>
      <c r="E201">
        <v>0.42321224409805103</v>
      </c>
      <c r="F201" t="s">
        <v>24</v>
      </c>
    </row>
    <row r="202" spans="1:6" x14ac:dyDescent="0.2">
      <c r="A202" t="s">
        <v>76</v>
      </c>
      <c r="B202">
        <v>4.3569691464867298E-2</v>
      </c>
      <c r="C202">
        <v>0.200577369431654</v>
      </c>
      <c r="D202">
        <v>0.217221372422642</v>
      </c>
      <c r="E202">
        <v>0.82803731439130601</v>
      </c>
      <c r="F202" t="s">
        <v>24</v>
      </c>
    </row>
    <row r="203" spans="1:6" x14ac:dyDescent="0.2">
      <c r="A203" t="s">
        <v>78</v>
      </c>
      <c r="B203">
        <v>0.25895225092942797</v>
      </c>
      <c r="C203">
        <v>0.16150834394361899</v>
      </c>
      <c r="D203">
        <v>1.60333667355184</v>
      </c>
      <c r="E203">
        <v>0.108870925846573</v>
      </c>
      <c r="F203" t="s">
        <v>24</v>
      </c>
    </row>
    <row r="204" spans="1:6" x14ac:dyDescent="0.2">
      <c r="A204" t="s">
        <v>89</v>
      </c>
      <c r="B204">
        <v>-0.31018372095054397</v>
      </c>
      <c r="C204">
        <v>0.180651931443157</v>
      </c>
      <c r="D204">
        <v>-1.7170241052648001</v>
      </c>
      <c r="E204">
        <v>8.5985142846430607E-2</v>
      </c>
      <c r="F204" t="s">
        <v>24</v>
      </c>
    </row>
    <row r="205" spans="1:6" x14ac:dyDescent="0.2">
      <c r="A205" t="s">
        <v>95</v>
      </c>
      <c r="B205">
        <v>1.9054171501980299E-2</v>
      </c>
      <c r="C205">
        <v>0.23826704357834499</v>
      </c>
      <c r="D205">
        <v>7.9969815446654699E-2</v>
      </c>
      <c r="E205">
        <v>0.93626179902760998</v>
      </c>
      <c r="F205" t="s">
        <v>24</v>
      </c>
    </row>
    <row r="206" spans="1:6" x14ac:dyDescent="0.2">
      <c r="A206" t="s">
        <v>100</v>
      </c>
      <c r="B206">
        <v>-0.13795216262427301</v>
      </c>
      <c r="C206">
        <v>0.25229933009614303</v>
      </c>
      <c r="D206">
        <v>-0.54677974202985102</v>
      </c>
      <c r="E206">
        <v>0.58453415013488097</v>
      </c>
      <c r="F206" t="s">
        <v>24</v>
      </c>
    </row>
    <row r="207" spans="1:6" x14ac:dyDescent="0.2">
      <c r="A207" t="s">
        <v>105</v>
      </c>
      <c r="B207">
        <v>7.3104451516396801E-2</v>
      </c>
      <c r="C207">
        <v>0.14134747056267399</v>
      </c>
      <c r="D207">
        <v>0.51719674377888603</v>
      </c>
      <c r="E207">
        <v>0.60502265772643604</v>
      </c>
      <c r="F207" t="s">
        <v>24</v>
      </c>
    </row>
    <row r="208" spans="1:6" x14ac:dyDescent="0.2">
      <c r="A208" t="s">
        <v>126</v>
      </c>
      <c r="B208">
        <v>0.22318669821391601</v>
      </c>
      <c r="C208">
        <v>0.27691378290469398</v>
      </c>
      <c r="D208">
        <v>0.80597901582504605</v>
      </c>
      <c r="E208">
        <v>0.42026137032878202</v>
      </c>
      <c r="F208" t="s">
        <v>24</v>
      </c>
    </row>
    <row r="209" spans="1:6" x14ac:dyDescent="0.2">
      <c r="A209" t="s">
        <v>127</v>
      </c>
      <c r="B209">
        <v>0.14335056153989001</v>
      </c>
      <c r="C209">
        <v>0.13913661375133499</v>
      </c>
      <c r="D209">
        <v>1.0302864046705</v>
      </c>
      <c r="E209">
        <v>0.302883928360972</v>
      </c>
      <c r="F209" t="s">
        <v>24</v>
      </c>
    </row>
    <row r="210" spans="1:6" x14ac:dyDescent="0.2">
      <c r="A210" t="s">
        <v>133</v>
      </c>
      <c r="B210">
        <v>0.32743959870265699</v>
      </c>
      <c r="C210">
        <v>0.27905120607459399</v>
      </c>
      <c r="D210">
        <v>1.17340327357384</v>
      </c>
      <c r="E210">
        <v>0.240643489356478</v>
      </c>
      <c r="F210" t="s">
        <v>24</v>
      </c>
    </row>
    <row r="211" spans="1:6" x14ac:dyDescent="0.2">
      <c r="A211" t="s">
        <v>137</v>
      </c>
      <c r="B211">
        <v>5.4599790385479602E-2</v>
      </c>
      <c r="C211">
        <v>0.26803408463227402</v>
      </c>
      <c r="D211">
        <v>0.20370465368383001</v>
      </c>
      <c r="E211">
        <v>0.83858569418363305</v>
      </c>
      <c r="F211" t="s">
        <v>24</v>
      </c>
    </row>
    <row r="212" spans="1:6" x14ac:dyDescent="0.2">
      <c r="A212" t="s">
        <v>141</v>
      </c>
      <c r="B212">
        <v>0.22422709877532501</v>
      </c>
      <c r="C212">
        <v>0.17225866850671001</v>
      </c>
      <c r="D212">
        <v>1.3016883313862999</v>
      </c>
      <c r="E212">
        <v>0.193032997140442</v>
      </c>
      <c r="F212" t="s">
        <v>24</v>
      </c>
    </row>
    <row r="213" spans="1:6" x14ac:dyDescent="0.2">
      <c r="A213" t="s">
        <v>143</v>
      </c>
      <c r="B213">
        <v>-2.79901063222452E-2</v>
      </c>
      <c r="C213">
        <v>0.21466377814861501</v>
      </c>
      <c r="D213">
        <v>-0.13039044855936099</v>
      </c>
      <c r="E213">
        <v>0.89625840180733796</v>
      </c>
      <c r="F213" t="s">
        <v>24</v>
      </c>
    </row>
    <row r="214" spans="1:6" x14ac:dyDescent="0.2">
      <c r="A214" t="s">
        <v>150</v>
      </c>
      <c r="B214">
        <v>-0.14393920886931799</v>
      </c>
      <c r="C214">
        <v>0.19665573617538101</v>
      </c>
      <c r="D214">
        <v>-0.73193496243074596</v>
      </c>
      <c r="E214">
        <v>0.46421401242469401</v>
      </c>
      <c r="F214" t="s">
        <v>24</v>
      </c>
    </row>
    <row r="215" spans="1:6" x14ac:dyDescent="0.2">
      <c r="A215" t="s">
        <v>154</v>
      </c>
      <c r="B215">
        <v>0.227574509577713</v>
      </c>
      <c r="C215">
        <v>0.18008601026235699</v>
      </c>
      <c r="D215">
        <v>1.2636989916439001</v>
      </c>
      <c r="E215">
        <v>0.206347957700244</v>
      </c>
      <c r="F215" t="s">
        <v>24</v>
      </c>
    </row>
    <row r="216" spans="1:6" x14ac:dyDescent="0.2">
      <c r="A216" t="s">
        <v>156</v>
      </c>
      <c r="B216">
        <v>5.4051674192390702E-2</v>
      </c>
      <c r="C216">
        <v>0.17633745623175001</v>
      </c>
      <c r="D216">
        <v>0.30652406668129401</v>
      </c>
      <c r="E216">
        <v>0.759207796872584</v>
      </c>
      <c r="F216" t="s">
        <v>24</v>
      </c>
    </row>
    <row r="217" spans="1:6" x14ac:dyDescent="0.2">
      <c r="A217" t="s">
        <v>160</v>
      </c>
      <c r="B217">
        <v>-0.177278828224847</v>
      </c>
      <c r="C217">
        <v>0.25442854077981297</v>
      </c>
      <c r="D217">
        <v>-0.69677256993847503</v>
      </c>
      <c r="E217">
        <v>0.485950561692365</v>
      </c>
      <c r="F217" t="s">
        <v>24</v>
      </c>
    </row>
    <row r="218" spans="1:6" x14ac:dyDescent="0.2">
      <c r="A218" t="s">
        <v>163</v>
      </c>
      <c r="B218">
        <v>7.6873212152125697E-2</v>
      </c>
      <c r="C218">
        <v>0.16539501640266899</v>
      </c>
      <c r="D218">
        <v>0.46478554084707602</v>
      </c>
      <c r="E218">
        <v>0.64208843402679405</v>
      </c>
      <c r="F218" t="s">
        <v>24</v>
      </c>
    </row>
    <row r="219" spans="1:6" x14ac:dyDescent="0.2">
      <c r="A219" t="s">
        <v>167</v>
      </c>
      <c r="B219">
        <v>-0.21574342261434201</v>
      </c>
      <c r="C219">
        <v>0.158091715851437</v>
      </c>
      <c r="D219">
        <v>-1.3646725348789399</v>
      </c>
      <c r="E219">
        <v>0.172366284194162</v>
      </c>
      <c r="F219" t="s">
        <v>24</v>
      </c>
    </row>
    <row r="220" spans="1:6" x14ac:dyDescent="0.2">
      <c r="A220" t="s">
        <v>170</v>
      </c>
      <c r="B220">
        <v>-0.14505821625101101</v>
      </c>
      <c r="C220">
        <v>0.17429581674851499</v>
      </c>
      <c r="D220">
        <v>-0.83225299928058905</v>
      </c>
      <c r="E220">
        <v>0.40527281325473902</v>
      </c>
      <c r="F220" t="s">
        <v>24</v>
      </c>
    </row>
    <row r="221" spans="1:6" x14ac:dyDescent="0.2">
      <c r="A221" t="s">
        <v>171</v>
      </c>
      <c r="B221">
        <v>0.153232236009299</v>
      </c>
      <c r="C221">
        <v>0.26611410322600598</v>
      </c>
      <c r="D221">
        <v>0.57581403672980502</v>
      </c>
      <c r="E221">
        <v>0.56474522639008895</v>
      </c>
      <c r="F221" t="s">
        <v>24</v>
      </c>
    </row>
    <row r="222" spans="1:6" x14ac:dyDescent="0.2">
      <c r="A222" t="s">
        <v>174</v>
      </c>
      <c r="B222">
        <v>-0.28782906378508699</v>
      </c>
      <c r="C222">
        <v>0.22625581803769301</v>
      </c>
      <c r="D222">
        <v>-1.27213994442846</v>
      </c>
      <c r="E222">
        <v>0.203333312655539</v>
      </c>
      <c r="F222" t="s">
        <v>24</v>
      </c>
    </row>
    <row r="223" spans="1:6" x14ac:dyDescent="0.2">
      <c r="A223" t="s">
        <v>175</v>
      </c>
      <c r="B223">
        <v>5.1910738744948497E-2</v>
      </c>
      <c r="C223">
        <v>0.163338767263183</v>
      </c>
      <c r="D223">
        <v>0.31781027624205199</v>
      </c>
      <c r="E223">
        <v>0.75063107869534396</v>
      </c>
      <c r="F223" t="s">
        <v>24</v>
      </c>
    </row>
    <row r="224" spans="1:6" x14ac:dyDescent="0.2">
      <c r="A224" t="s">
        <v>178</v>
      </c>
      <c r="B224">
        <v>-0.126359220056701</v>
      </c>
      <c r="C224">
        <v>0.18801344821156299</v>
      </c>
      <c r="D224">
        <v>-0.67207543534074698</v>
      </c>
      <c r="E224">
        <v>0.501540876462927</v>
      </c>
      <c r="F224" t="s">
        <v>24</v>
      </c>
    </row>
    <row r="225" spans="1:6" x14ac:dyDescent="0.2">
      <c r="A225" t="s">
        <v>181</v>
      </c>
      <c r="B225">
        <v>-1.31882337958761E-2</v>
      </c>
      <c r="C225">
        <v>0.206239863633983</v>
      </c>
      <c r="D225">
        <v>-6.3946094433428705E-2</v>
      </c>
      <c r="E225">
        <v>0.94901357756504401</v>
      </c>
      <c r="F225" t="s">
        <v>24</v>
      </c>
    </row>
    <row r="226" spans="1:6" x14ac:dyDescent="0.2">
      <c r="A226" t="s">
        <v>186</v>
      </c>
      <c r="B226">
        <v>0.100325997175713</v>
      </c>
      <c r="C226">
        <v>0.149927182458828</v>
      </c>
      <c r="D226">
        <v>0.66916482742056305</v>
      </c>
      <c r="E226">
        <v>0.50339551630628199</v>
      </c>
      <c r="F226" t="s">
        <v>24</v>
      </c>
    </row>
    <row r="227" spans="1:6" x14ac:dyDescent="0.2">
      <c r="A227" t="s">
        <v>188</v>
      </c>
      <c r="B227">
        <v>0.109186548284479</v>
      </c>
      <c r="C227">
        <v>0.16035552877151599</v>
      </c>
      <c r="D227">
        <v>0.68090292315430201</v>
      </c>
      <c r="E227">
        <v>0.495938200910715</v>
      </c>
      <c r="F227" t="s">
        <v>24</v>
      </c>
    </row>
    <row r="228" spans="1:6" x14ac:dyDescent="0.2">
      <c r="A228" t="s">
        <v>198</v>
      </c>
      <c r="B228">
        <v>8.0649795273441294E-2</v>
      </c>
      <c r="C228">
        <v>0.17113807240227899</v>
      </c>
      <c r="D228">
        <v>0.47125571850467701</v>
      </c>
      <c r="E228">
        <v>0.63746157818918703</v>
      </c>
      <c r="F228" t="s">
        <v>24</v>
      </c>
    </row>
    <row r="229" spans="1:6" x14ac:dyDescent="0.2">
      <c r="A229" t="s">
        <v>200</v>
      </c>
      <c r="B229">
        <v>-0.235606983680275</v>
      </c>
      <c r="C229">
        <v>0.18291764471792199</v>
      </c>
      <c r="D229">
        <v>-1.28804951563642</v>
      </c>
      <c r="E229">
        <v>0.19773871359756701</v>
      </c>
      <c r="F229" t="s">
        <v>24</v>
      </c>
    </row>
    <row r="230" spans="1:6" x14ac:dyDescent="0.2">
      <c r="A230" t="s">
        <v>207</v>
      </c>
      <c r="B230">
        <v>0.23530374544879801</v>
      </c>
      <c r="C230">
        <v>0.23831016278838699</v>
      </c>
      <c r="D230">
        <v>0.98738443503872797</v>
      </c>
      <c r="E230">
        <v>0.323462216464869</v>
      </c>
      <c r="F230" t="s">
        <v>24</v>
      </c>
    </row>
    <row r="231" spans="1:6" x14ac:dyDescent="0.2">
      <c r="A231" t="s">
        <v>211</v>
      </c>
      <c r="B231">
        <v>3.3162766284222302E-2</v>
      </c>
      <c r="C231">
        <v>0.16873025361146901</v>
      </c>
      <c r="D231">
        <v>0.19654309511432</v>
      </c>
      <c r="E231">
        <v>0.84418644360365303</v>
      </c>
      <c r="F231" t="s">
        <v>24</v>
      </c>
    </row>
    <row r="232" spans="1:6" x14ac:dyDescent="0.2">
      <c r="A232" t="s">
        <v>215</v>
      </c>
      <c r="B232">
        <v>6.7956529527947798E-3</v>
      </c>
      <c r="C232">
        <v>0.28936888388517401</v>
      </c>
      <c r="D232">
        <v>2.3484394249837202E-2</v>
      </c>
      <c r="E232">
        <v>0.98126404363973496</v>
      </c>
      <c r="F232" t="s">
        <v>24</v>
      </c>
    </row>
    <row r="233" spans="1:6" x14ac:dyDescent="0.2">
      <c r="A233" t="s">
        <v>219</v>
      </c>
      <c r="B233">
        <v>-0.26782593393977</v>
      </c>
      <c r="C233">
        <v>0.176191759787135</v>
      </c>
      <c r="D233">
        <v>-1.5200820643561399</v>
      </c>
      <c r="E233">
        <v>0.12850094513603399</v>
      </c>
      <c r="F233" t="s">
        <v>24</v>
      </c>
    </row>
    <row r="234" spans="1:6" x14ac:dyDescent="0.2">
      <c r="A234" t="s">
        <v>221</v>
      </c>
      <c r="B234">
        <v>-1.87397564964654E-2</v>
      </c>
      <c r="C234">
        <v>0.15909056641698399</v>
      </c>
      <c r="D234">
        <v>-0.11779300884093701</v>
      </c>
      <c r="E234">
        <v>0.90623246179855399</v>
      </c>
      <c r="F234" t="s">
        <v>24</v>
      </c>
    </row>
    <row r="235" spans="1:6" x14ac:dyDescent="0.2">
      <c r="A235" t="s">
        <v>222</v>
      </c>
      <c r="B235">
        <v>4.87009688718145E-2</v>
      </c>
      <c r="C235">
        <v>0.195767246880417</v>
      </c>
      <c r="D235">
        <v>0.24876974901508001</v>
      </c>
      <c r="E235">
        <v>0.803540604142849</v>
      </c>
      <c r="F235" t="s">
        <v>24</v>
      </c>
    </row>
    <row r="236" spans="1:6" x14ac:dyDescent="0.2">
      <c r="A236" t="s">
        <v>224</v>
      </c>
      <c r="B236">
        <v>0.47359838429453299</v>
      </c>
      <c r="C236">
        <v>0.193638980508233</v>
      </c>
      <c r="D236">
        <v>2.4457801990668799</v>
      </c>
      <c r="E236">
        <v>1.4459643150865399E-2</v>
      </c>
      <c r="F236" t="s">
        <v>24</v>
      </c>
    </row>
    <row r="237" spans="1:6" x14ac:dyDescent="0.2">
      <c r="A237" t="s">
        <v>228</v>
      </c>
      <c r="B237">
        <v>8.5985680489790606E-2</v>
      </c>
      <c r="C237">
        <v>0.17232000098629699</v>
      </c>
      <c r="D237">
        <v>0.49898839367247</v>
      </c>
      <c r="E237">
        <v>0.61779123832761695</v>
      </c>
      <c r="F237" t="s">
        <v>24</v>
      </c>
    </row>
    <row r="238" spans="1:6" x14ac:dyDescent="0.2">
      <c r="A238" t="s">
        <v>238</v>
      </c>
      <c r="B238">
        <v>0.16457600060930799</v>
      </c>
      <c r="C238">
        <v>0.12997164681377399</v>
      </c>
      <c r="D238">
        <v>1.2662454053930401</v>
      </c>
      <c r="E238">
        <v>0.20543511916218299</v>
      </c>
      <c r="F238" t="s">
        <v>24</v>
      </c>
    </row>
    <row r="239" spans="1:6" x14ac:dyDescent="0.2">
      <c r="A239" t="s">
        <v>244</v>
      </c>
      <c r="B239">
        <v>-0.118626656094533</v>
      </c>
      <c r="C239">
        <v>0.17609143912196301</v>
      </c>
      <c r="D239">
        <v>-0.67366509516894002</v>
      </c>
      <c r="E239">
        <v>0.50052947475631404</v>
      </c>
      <c r="F239" t="s">
        <v>24</v>
      </c>
    </row>
    <row r="240" spans="1:6" x14ac:dyDescent="0.2">
      <c r="A240" t="s">
        <v>248</v>
      </c>
      <c r="B240">
        <v>-5.96306119971775E-2</v>
      </c>
      <c r="C240">
        <v>0.144213318102143</v>
      </c>
      <c r="D240">
        <v>-0.41348893973122802</v>
      </c>
      <c r="E240">
        <v>0.67925139508536803</v>
      </c>
      <c r="F240" t="s">
        <v>24</v>
      </c>
    </row>
    <row r="241" spans="1:6" x14ac:dyDescent="0.2">
      <c r="A241" t="s">
        <v>255</v>
      </c>
      <c r="B241">
        <v>1.4281836239231901E-2</v>
      </c>
      <c r="C241">
        <v>0.22647523712284001</v>
      </c>
      <c r="D241">
        <v>6.3061359028340203E-2</v>
      </c>
      <c r="E241">
        <v>0.94971806636417799</v>
      </c>
      <c r="F241" t="s">
        <v>24</v>
      </c>
    </row>
    <row r="242" spans="1:6" x14ac:dyDescent="0.2">
      <c r="A242" t="s">
        <v>256</v>
      </c>
      <c r="B242">
        <v>0.57620602877995197</v>
      </c>
      <c r="C242">
        <v>0.37465954629995901</v>
      </c>
      <c r="D242">
        <v>1.53794567486779</v>
      </c>
      <c r="E242">
        <v>0.12407249936996</v>
      </c>
      <c r="F242" t="s">
        <v>24</v>
      </c>
    </row>
    <row r="243" spans="1:6" x14ac:dyDescent="0.2">
      <c r="A243" t="s">
        <v>258</v>
      </c>
      <c r="B243">
        <v>-0.21797227802024599</v>
      </c>
      <c r="C243">
        <v>0.18448761461607099</v>
      </c>
      <c r="D243">
        <v>-1.1815008745918201</v>
      </c>
      <c r="E243">
        <v>0.23741322055362701</v>
      </c>
      <c r="F243" t="s">
        <v>24</v>
      </c>
    </row>
    <row r="244" spans="1:6" x14ac:dyDescent="0.2">
      <c r="A244" t="s">
        <v>259</v>
      </c>
      <c r="B244">
        <v>-4.28155648398909E-2</v>
      </c>
      <c r="C244">
        <v>0.170346389691963</v>
      </c>
      <c r="D244">
        <v>-0.25134412838049602</v>
      </c>
      <c r="E244">
        <v>0.80154979085483802</v>
      </c>
      <c r="F244" t="s">
        <v>24</v>
      </c>
    </row>
    <row r="245" spans="1:6" x14ac:dyDescent="0.2">
      <c r="A245" t="s">
        <v>262</v>
      </c>
      <c r="B245">
        <v>3.6667953468025101E-2</v>
      </c>
      <c r="C245">
        <v>0.195820717532529</v>
      </c>
      <c r="D245">
        <v>0.18725267647910601</v>
      </c>
      <c r="E245">
        <v>0.85146379820109497</v>
      </c>
      <c r="F245" t="s">
        <v>24</v>
      </c>
    </row>
    <row r="246" spans="1:6" x14ac:dyDescent="0.2">
      <c r="A246" t="s">
        <v>264</v>
      </c>
      <c r="B246">
        <v>-0.118931218707341</v>
      </c>
      <c r="C246">
        <v>0.16117841739751601</v>
      </c>
      <c r="D246">
        <v>-0.737885509906827</v>
      </c>
      <c r="E246">
        <v>0.460589826509471</v>
      </c>
      <c r="F246" t="s">
        <v>24</v>
      </c>
    </row>
    <row r="247" spans="1:6" x14ac:dyDescent="0.2">
      <c r="A247" t="s">
        <v>267</v>
      </c>
      <c r="B247">
        <v>-0.240479674259576</v>
      </c>
      <c r="C247">
        <v>0.173691693235731</v>
      </c>
      <c r="D247">
        <v>-1.38452029443458</v>
      </c>
      <c r="E247">
        <v>0.16620954920478001</v>
      </c>
      <c r="F247" t="s">
        <v>24</v>
      </c>
    </row>
  </sheetData>
  <sortState xmlns:xlrd2="http://schemas.microsoft.com/office/spreadsheetml/2017/richdata2" ref="A2:F247">
    <sortCondition ref="F2"/>
  </sortState>
  <mergeCells count="2">
    <mergeCell ref="H2:M2"/>
    <mergeCell ref="H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model3rundf</vt:lpstr>
      <vt:lpstr>Gapsaway</vt:lpstr>
      <vt:lpstr>Player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2020-07-18T23:46:36Z</dcterms:created>
  <dcterms:modified xsi:type="dcterms:W3CDTF">2020-07-19T22:39:09Z</dcterms:modified>
</cp:coreProperties>
</file>