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C7" i="3" l="1"/>
  <c r="B7" i="3"/>
  <c r="C6" i="3"/>
  <c r="B6" i="3"/>
  <c r="C5" i="3"/>
  <c r="B5" i="3"/>
  <c r="C4" i="3"/>
  <c r="B4" i="3"/>
  <c r="C3" i="3"/>
  <c r="B3" i="3"/>
  <c r="C2" i="3"/>
  <c r="B2" i="3"/>
  <c r="C1" i="3"/>
  <c r="B1" i="3"/>
  <c r="B11" i="3"/>
  <c r="B9" i="3"/>
  <c r="B10" i="3"/>
  <c r="B12" i="3"/>
  <c r="B8" i="3"/>
</calcChain>
</file>

<file path=xl/sharedStrings.xml><?xml version="1.0" encoding="utf-8"?>
<sst xmlns="http://schemas.openxmlformats.org/spreadsheetml/2006/main" count="6" uniqueCount="6">
  <si>
    <t>男</t>
    <phoneticPr fontId="1" type="noConversion"/>
  </si>
  <si>
    <t>女</t>
    <phoneticPr fontId="1" type="noConversion"/>
  </si>
  <si>
    <t>年龄</t>
    <phoneticPr fontId="1" type="noConversion"/>
  </si>
  <si>
    <t>孩子</t>
    <phoneticPr fontId="1" type="noConversion"/>
  </si>
  <si>
    <t>父</t>
    <phoneticPr fontId="1" type="noConversion"/>
  </si>
  <si>
    <t>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</si>
</sst>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3">
    <xf numFmtId="0" fontId="0" fillId="0" borderId="0" xfId="0"/>
    <xf numFmtId="2" fontId="3" fillId="2" borderId="0" xfId="1" applyNumberFormat="1" applyFont="1" applyFill="1" applyBorder="1" applyAlignment="1">
      <alignment horizontal="right" vertical="center"/>
    </xf>
    <xf numFmtId="2" fontId="0" fillId="0" borderId="0" xfId="0" applyNumberFormat="1"/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  <xf numFmtId="2" fontId="3" fillId="2" borderId="0" xfId="1" applyNumberFormat="1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RowHeight="13.5" x14ac:dyDescent="0.15"/>
  <sheetData>
    <row r="1" spans="1:3" x14ac:dyDescent="0.15">
      <c r="B1" t="s">
        <v>0</v>
      </c>
      <c r="C1" t="s">
        <v>1</v>
      </c>
    </row>
    <row r="2" spans="1:3" x14ac:dyDescent="0.15">
      <c r="A2">
        <v>30</v>
      </c>
      <c r="B2" s="1">
        <v>0.28999999999999998</v>
      </c>
      <c r="C2" s="1">
        <v>0.15</v>
      </c>
    </row>
    <row r="3" spans="1:3" x14ac:dyDescent="0.15">
      <c r="A3">
        <v>35</v>
      </c>
      <c r="B3" s="3">
        <v>0.51</v>
      </c>
      <c r="C3" s="3">
        <v>0.24</v>
      </c>
    </row>
    <row r="4" spans="1:3" x14ac:dyDescent="0.15">
      <c r="A4">
        <v>40</v>
      </c>
      <c r="B4" s="4">
        <v>0.9</v>
      </c>
      <c r="C4" s="4">
        <v>0.39</v>
      </c>
    </row>
    <row r="5" spans="1:3" x14ac:dyDescent="0.15">
      <c r="A5">
        <v>45</v>
      </c>
      <c r="B5" s="5">
        <v>1.54</v>
      </c>
      <c r="C5" s="5">
        <v>0.68</v>
      </c>
    </row>
    <row r="6" spans="1:3" x14ac:dyDescent="0.15">
      <c r="A6">
        <v>50</v>
      </c>
      <c r="B6" s="6">
        <v>2.57</v>
      </c>
      <c r="C6" s="6">
        <v>1.1200000000000001</v>
      </c>
    </row>
    <row r="7" spans="1:3" x14ac:dyDescent="0.15">
      <c r="A7">
        <v>55</v>
      </c>
      <c r="B7" s="7">
        <v>4.54</v>
      </c>
      <c r="C7" s="7">
        <v>1.77</v>
      </c>
    </row>
    <row r="8" spans="1:3" x14ac:dyDescent="0.15">
      <c r="A8">
        <v>60</v>
      </c>
      <c r="B8" s="8">
        <v>7.74</v>
      </c>
      <c r="C8" s="8">
        <v>3.11</v>
      </c>
    </row>
    <row r="9" spans="1:3" x14ac:dyDescent="0.15">
      <c r="A9">
        <v>65</v>
      </c>
      <c r="B9" s="9">
        <v>12.15</v>
      </c>
      <c r="C9" s="9">
        <v>5.53</v>
      </c>
    </row>
    <row r="10" spans="1:3" x14ac:dyDescent="0.15">
      <c r="A10">
        <v>70</v>
      </c>
      <c r="B10" s="10">
        <v>20.7</v>
      </c>
      <c r="C10" s="10">
        <v>10.83</v>
      </c>
    </row>
    <row r="11" spans="1:3" x14ac:dyDescent="0.15">
      <c r="A11">
        <v>75</v>
      </c>
      <c r="B11" s="11">
        <v>35.659999999999997</v>
      </c>
      <c r="C11" s="11">
        <v>21.5</v>
      </c>
    </row>
    <row r="12" spans="1:3" x14ac:dyDescent="0.15">
      <c r="A12">
        <v>80</v>
      </c>
      <c r="B12" s="12">
        <v>61.6</v>
      </c>
      <c r="C12" s="12">
        <v>43.32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"/>
  <sheetViews>
    <sheetView topLeftCell="R1" workbookViewId="0">
      <selection activeCell="AF4" sqref="AF4"/>
    </sheetView>
  </sheetViews>
  <sheetFormatPr defaultRowHeight="13.5" x14ac:dyDescent="0.15"/>
  <sheetData>
    <row r="1" spans="1:47" x14ac:dyDescent="0.15">
      <c r="A1" t="s">
        <v>2</v>
      </c>
      <c r="B1">
        <v>30</v>
      </c>
      <c r="C1">
        <v>31</v>
      </c>
      <c r="D1">
        <v>32</v>
      </c>
      <c r="E1">
        <v>33</v>
      </c>
      <c r="F1">
        <v>34</v>
      </c>
      <c r="G1">
        <v>35</v>
      </c>
      <c r="H1">
        <v>36</v>
      </c>
      <c r="I1">
        <v>37</v>
      </c>
      <c r="J1">
        <v>38</v>
      </c>
      <c r="K1">
        <v>39</v>
      </c>
      <c r="L1">
        <v>40</v>
      </c>
      <c r="M1">
        <v>41</v>
      </c>
      <c r="N1">
        <v>42</v>
      </c>
      <c r="O1">
        <v>43</v>
      </c>
      <c r="P1">
        <v>44</v>
      </c>
      <c r="Q1">
        <v>45</v>
      </c>
      <c r="R1">
        <v>46</v>
      </c>
      <c r="S1">
        <v>47</v>
      </c>
      <c r="T1">
        <v>48</v>
      </c>
      <c r="U1">
        <v>49</v>
      </c>
      <c r="V1">
        <v>50</v>
      </c>
      <c r="W1">
        <v>51</v>
      </c>
      <c r="X1">
        <v>52</v>
      </c>
      <c r="Y1">
        <v>53</v>
      </c>
      <c r="Z1">
        <v>54</v>
      </c>
      <c r="AA1">
        <v>55</v>
      </c>
      <c r="AB1">
        <v>56</v>
      </c>
      <c r="AC1">
        <v>57</v>
      </c>
      <c r="AD1">
        <v>58</v>
      </c>
      <c r="AE1">
        <v>59</v>
      </c>
      <c r="AF1">
        <v>60</v>
      </c>
      <c r="AG1">
        <v>61</v>
      </c>
      <c r="AH1">
        <v>62</v>
      </c>
      <c r="AI1">
        <v>63</v>
      </c>
      <c r="AJ1">
        <v>64</v>
      </c>
      <c r="AK1">
        <v>65</v>
      </c>
      <c r="AL1">
        <v>66</v>
      </c>
      <c r="AM1">
        <v>67</v>
      </c>
      <c r="AN1">
        <v>68</v>
      </c>
      <c r="AO1">
        <v>69</v>
      </c>
      <c r="AP1">
        <v>70</v>
      </c>
      <c r="AQ1">
        <v>71</v>
      </c>
      <c r="AR1">
        <v>72</v>
      </c>
      <c r="AS1">
        <v>73</v>
      </c>
      <c r="AT1">
        <v>74</v>
      </c>
      <c r="AU1">
        <v>75</v>
      </c>
    </row>
    <row r="2" spans="1:47" x14ac:dyDescent="0.15">
      <c r="A2" t="s">
        <v>3</v>
      </c>
      <c r="B2">
        <v>3</v>
      </c>
      <c r="C2">
        <v>3</v>
      </c>
      <c r="D2">
        <v>3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2.5</v>
      </c>
      <c r="P2">
        <v>2.5</v>
      </c>
      <c r="Q2">
        <v>2.5</v>
      </c>
      <c r="R2">
        <v>3</v>
      </c>
      <c r="S2">
        <v>3</v>
      </c>
      <c r="T2">
        <v>3</v>
      </c>
      <c r="U2">
        <v>10</v>
      </c>
      <c r="V2">
        <v>10</v>
      </c>
      <c r="W2">
        <v>10</v>
      </c>
      <c r="X2">
        <v>10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47" x14ac:dyDescent="0.15">
      <c r="A3" t="s">
        <v>4</v>
      </c>
      <c r="B3">
        <v>0</v>
      </c>
      <c r="C3">
        <v>0</v>
      </c>
      <c r="D3">
        <v>0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47" x14ac:dyDescent="0.1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0</v>
      </c>
      <c r="AD4">
        <v>0</v>
      </c>
      <c r="AE4">
        <v>0</v>
      </c>
      <c r="AF4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9" sqref="G9"/>
    </sheetView>
  </sheetViews>
  <sheetFormatPr defaultRowHeight="13.5" x14ac:dyDescent="0.15"/>
  <sheetData>
    <row r="1" spans="1:3" x14ac:dyDescent="0.15">
      <c r="A1">
        <v>30</v>
      </c>
      <c r="B1" s="2">
        <f>Sheet1!B2*0.9*(SUM(Sheet2!B2:AF4)+15)*0.01</f>
        <v>0.57550500000000004</v>
      </c>
      <c r="C1">
        <f>SUM(Sheet2!B2:AF4)+15</f>
        <v>220.5</v>
      </c>
    </row>
    <row r="2" spans="1:3" x14ac:dyDescent="0.15">
      <c r="A2">
        <v>35</v>
      </c>
      <c r="B2" s="2">
        <f>Sheet1!B3*0.9*(SUM(Sheet2!G2:AF4)+15)*0.01</f>
        <v>0.92488500000000007</v>
      </c>
      <c r="C2">
        <f>SUM(Sheet2!G2:AF4)+15</f>
        <v>201.5</v>
      </c>
    </row>
    <row r="3" spans="1:3" x14ac:dyDescent="0.15">
      <c r="A3">
        <v>40</v>
      </c>
      <c r="B3" s="2">
        <f>Sheet1!B4*0.9*(SUM(Sheet2!L2:AF4)+15)*0.01</f>
        <v>1.3324500000000001</v>
      </c>
      <c r="C3">
        <f>SUM(Sheet2!L2:AF4)+15</f>
        <v>164.5</v>
      </c>
    </row>
    <row r="4" spans="1:3" x14ac:dyDescent="0.15">
      <c r="A4">
        <v>45</v>
      </c>
      <c r="B4" s="2">
        <f>Sheet1!B5*0.9*(SUM(Sheet2!Q2:AF4)+15)*0.01</f>
        <v>1.7117100000000003</v>
      </c>
      <c r="C4">
        <f>SUM(Sheet2!Q2:AF4)+15</f>
        <v>123.5</v>
      </c>
    </row>
    <row r="5" spans="1:3" x14ac:dyDescent="0.15">
      <c r="A5">
        <v>50</v>
      </c>
      <c r="B5" s="2">
        <f>Sheet1!B6*0.9*(SUM(Sheet2!V2:AF4)+15)*0.01</f>
        <v>1.6653599999999997</v>
      </c>
      <c r="C5">
        <f>SUM(Sheet2!V2:AF4)+15</f>
        <v>72</v>
      </c>
    </row>
    <row r="6" spans="1:3" x14ac:dyDescent="0.15">
      <c r="A6">
        <v>55</v>
      </c>
      <c r="B6" s="2">
        <f>Sheet1!B7*0.9*(SUM(Sheet2!AA2:AF4)+15)*0.01</f>
        <v>0.85806000000000016</v>
      </c>
      <c r="C6">
        <f>SUM(Sheet2!AA2:AF4)+15</f>
        <v>21</v>
      </c>
    </row>
    <row r="7" spans="1:3" x14ac:dyDescent="0.15">
      <c r="A7">
        <v>60</v>
      </c>
      <c r="B7" s="2">
        <f>Sheet1!B8*0.9*(SUM(Sheet2!AF2:AF4)+15)*0.01</f>
        <v>1.0449000000000002</v>
      </c>
      <c r="C7">
        <f>SUM(Sheet2!AF2:AF4)+15</f>
        <v>15</v>
      </c>
    </row>
    <row r="8" spans="1:3" x14ac:dyDescent="0.15">
      <c r="A8">
        <v>65</v>
      </c>
      <c r="B8" s="2">
        <f>Sheet1!B9*0.9*(SUM(Sheet2!AF8:AF10)+15)*0.01</f>
        <v>1.64025</v>
      </c>
    </row>
    <row r="9" spans="1:3" x14ac:dyDescent="0.15">
      <c r="A9">
        <v>70</v>
      </c>
      <c r="B9" s="2">
        <f>Sheet1!B10*0.9*(SUM(Sheet2!AF9:AF11)+15)*0.01</f>
        <v>2.7944999999999998</v>
      </c>
    </row>
    <row r="10" spans="1:3" x14ac:dyDescent="0.15">
      <c r="A10">
        <v>75</v>
      </c>
      <c r="B10" s="2">
        <f>Sheet1!B11*0.9*(SUM(Sheet2!AF10:AF12)+15)*0.01</f>
        <v>4.8141000000000007</v>
      </c>
    </row>
    <row r="11" spans="1:3" x14ac:dyDescent="0.15">
      <c r="A11">
        <v>80</v>
      </c>
      <c r="B11" s="2">
        <f>Sheet1!B12*0.9*(SUM(Sheet2!AF11:AF13)+15)*0.01</f>
        <v>8.3160000000000007</v>
      </c>
    </row>
    <row r="12" spans="1:3" x14ac:dyDescent="0.15">
      <c r="A12">
        <v>85</v>
      </c>
      <c r="B12" s="2">
        <f>Sheet1!B13*0.9*(SUM(Sheet2!AF12:AF14)+15)*0.01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2023-07-13T07:50:09Z</dcterms:modified>
</cp:coreProperties>
</file>