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8" i="3"/>
  <c r="E34" i="3" l="1"/>
  <c r="F34" i="3"/>
  <c r="D34" i="3" l="1"/>
  <c r="D3" i="3"/>
  <c r="A5" i="4" l="1"/>
  <c r="B5" i="4"/>
  <c r="B3" i="3" l="1"/>
  <c r="B24" i="3" s="1"/>
</calcChain>
</file>

<file path=xl/sharedStrings.xml><?xml version="1.0" encoding="utf-8"?>
<sst xmlns="http://schemas.openxmlformats.org/spreadsheetml/2006/main" count="188" uniqueCount="106">
  <si>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</si>
  <si>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</si>
  <si>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</si>
  <si>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</si>
  <si>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</si>
  <si>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</si>
  <si>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</si>
  <si>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</si>
  <si>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</si>
  <si>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</si>
  <si>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</si>
  <si>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</si>
  <si>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</si>
  <si>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</si>
  <si>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</si>
  <si>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</si>
  <si>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</si>
  <si>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</si>
  <si>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</si>
  <si>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</si>
  <si>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</si>
  <si>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</si>
  <si>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</si>
  <si>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</si>
  <si>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</si>
  <si>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</si>
  <si>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</si>
  <si>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</si>
  <si>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</si>
  <si>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</si>
  <si>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</si>
  <si>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</si>
  <si>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</si>
  <si>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</si>
  <si>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</si>
  <si>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</si>
  <si>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</si>
  <si>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</si>
  <si>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</si>
  <si>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</si>
  <si>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</si>
  <si>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</si>
  <si>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</si>
  <si>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咖啡</t>
    <phoneticPr fontId="1" type="noConversion"/>
  </si>
  <si>
    <t>红豆薏仁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</si>
  <si>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</si>
  <si>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</si>
  <si>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</si>
  <si>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</si>
  <si>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牛奶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</si>
  <si>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</si>
  <si>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</si>
  <si>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</si>
  <si>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</si>
  <si>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</si>
  <si>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</si>
  <si>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</si>
  <si>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</si>
  <si>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</si>
  <si>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</si>
  <si>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</si>
  <si>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</si>
  <si>
    <t>笔</t>
    <phoneticPr fontId="1" type="noConversion"/>
  </si>
  <si>
    <t>手表贴膜</t>
    <phoneticPr fontId="1" type="noConversion"/>
  </si>
  <si>
    <t>车锁</t>
    <phoneticPr fontId="1" type="noConversion"/>
  </si>
  <si>
    <t>方便面</t>
    <phoneticPr fontId="1" type="noConversion"/>
  </si>
  <si>
    <t>自行车水杯</t>
    <phoneticPr fontId="1" type="noConversion"/>
  </si>
  <si>
    <t>身体乳</t>
    <phoneticPr fontId="1" type="noConversion"/>
  </si>
  <si>
    <t>短裤</t>
    <phoneticPr fontId="1" type="noConversion"/>
  </si>
  <si>
    <t>咖啡</t>
    <phoneticPr fontId="1" type="noConversion"/>
  </si>
  <si>
    <t>仓鼠降温</t>
    <phoneticPr fontId="1" type="noConversion"/>
  </si>
  <si>
    <t>手钻</t>
    <phoneticPr fontId="1" type="noConversion"/>
  </si>
  <si>
    <t>拖鞋</t>
    <phoneticPr fontId="1" type="noConversion"/>
  </si>
  <si>
    <t>自行车尾灯</t>
    <phoneticPr fontId="1" type="noConversion"/>
  </si>
  <si>
    <t>自行车灯</t>
    <phoneticPr fontId="1" type="noConversion"/>
  </si>
  <si>
    <t>ns包</t>
    <phoneticPr fontId="1" type="noConversion"/>
  </si>
  <si>
    <t>雪糕</t>
    <phoneticPr fontId="1" type="noConversion"/>
  </si>
  <si>
    <t>宝矿力</t>
    <phoneticPr fontId="1" type="noConversion"/>
  </si>
  <si>
    <t>药品</t>
    <phoneticPr fontId="1" type="noConversion"/>
  </si>
  <si>
    <t>仓鼠笼子</t>
    <phoneticPr fontId="1" type="noConversion"/>
  </si>
  <si>
    <t>手机贴膜</t>
    <phoneticPr fontId="1" type="noConversion"/>
  </si>
  <si>
    <t>码表等</t>
    <phoneticPr fontId="1" type="noConversion"/>
  </si>
  <si>
    <t>肩颈按摩器</t>
    <phoneticPr fontId="1" type="noConversion"/>
  </si>
  <si>
    <t>ns贴膜</t>
    <phoneticPr fontId="1" type="noConversion"/>
  </si>
  <si>
    <t>控制器</t>
    <phoneticPr fontId="1" type="noConversion"/>
  </si>
  <si>
    <t>衣服</t>
    <phoneticPr fontId="1" type="noConversion"/>
  </si>
  <si>
    <t>鞋子</t>
    <phoneticPr fontId="1" type="noConversion"/>
  </si>
  <si>
    <t>方便面</t>
    <phoneticPr fontId="1" type="noConversion"/>
  </si>
  <si>
    <t>座椅</t>
    <phoneticPr fontId="1" type="noConversion"/>
  </si>
  <si>
    <t>白茶</t>
    <phoneticPr fontId="1" type="noConversion"/>
  </si>
  <si>
    <t>羽绒服</t>
    <phoneticPr fontId="1" type="noConversion"/>
  </si>
  <si>
    <t>货架子</t>
    <phoneticPr fontId="1" type="noConversion"/>
  </si>
  <si>
    <t>洗衣液</t>
    <phoneticPr fontId="1" type="noConversion"/>
  </si>
  <si>
    <t>洗发水</t>
    <phoneticPr fontId="1" type="noConversion"/>
  </si>
  <si>
    <t>洗面奶</t>
    <phoneticPr fontId="1" type="noConversion"/>
  </si>
  <si>
    <t>寿喜锅</t>
    <phoneticPr fontId="1" type="noConversion"/>
  </si>
  <si>
    <t>车货架</t>
    <phoneticPr fontId="1" type="noConversion"/>
  </si>
  <si>
    <t>鼠粮</t>
    <phoneticPr fontId="1" type="noConversion"/>
  </si>
  <si>
    <t>壶盏</t>
    <phoneticPr fontId="1" type="noConversion"/>
  </si>
  <si>
    <t>洁厕灵</t>
    <phoneticPr fontId="1" type="noConversion"/>
  </si>
  <si>
    <t>养身壶</t>
    <phoneticPr fontId="1" type="noConversion"/>
  </si>
  <si>
    <t>驮包</t>
    <phoneticPr fontId="1" type="noConversion"/>
  </si>
  <si>
    <t>坐垫</t>
    <phoneticPr fontId="1" type="noConversion"/>
  </si>
  <si>
    <t>维修工具</t>
    <phoneticPr fontId="1" type="noConversion"/>
  </si>
  <si>
    <t>威猛先生</t>
    <phoneticPr fontId="1" type="noConversion"/>
  </si>
  <si>
    <t>鼠窝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</si>
</sst>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abSelected="1" zoomScaleNormal="100" workbookViewId="0">
      <selection activeCell="F27" sqref="F27"/>
    </sheetView>
  </sheetViews>
  <sheetFormatPr defaultRowHeight="13.5" x14ac:dyDescent="0.15"/>
  <cols>
    <col min="1" max="2" width="11.25" customWidth="1"/>
  </cols>
  <sheetData>
    <row r="1" spans="1:8" x14ac:dyDescent="0.15">
      <c r="A1">
        <v>3.8</v>
      </c>
      <c r="C1">
        <v>618</v>
      </c>
      <c r="E1" t="s">
        <v>42</v>
      </c>
      <c r="G1">
        <v>618</v>
      </c>
    </row>
    <row r="2" spans="1:8" x14ac:dyDescent="0.15">
      <c r="A2" t="s">
        <v>25</v>
      </c>
      <c r="B2">
        <v>269</v>
      </c>
      <c r="C2" t="s">
        <v>55</v>
      </c>
      <c r="D2">
        <v>10</v>
      </c>
      <c r="E2" t="s">
        <v>99</v>
      </c>
      <c r="F2">
        <v>10</v>
      </c>
      <c r="G2" t="s">
        <v>84</v>
      </c>
      <c r="H2">
        <v>3000</v>
      </c>
    </row>
    <row r="3" spans="1:8" x14ac:dyDescent="0.15">
      <c r="A3" t="s">
        <v>26</v>
      </c>
      <c r="B3">
        <f>99*6*0.48</f>
        <v>285.12</v>
      </c>
      <c r="C3" s="2" t="s">
        <v>36</v>
      </c>
      <c r="D3" s="2">
        <f>62+65.4</f>
        <v>127.4</v>
      </c>
      <c r="E3" t="s">
        <v>100</v>
      </c>
      <c r="F3">
        <v>130</v>
      </c>
    </row>
    <row r="4" spans="1:8" x14ac:dyDescent="0.15">
      <c r="A4" s="2" t="s">
        <v>27</v>
      </c>
      <c r="B4" s="2">
        <v>75</v>
      </c>
      <c r="C4" s="2" t="s">
        <v>37</v>
      </c>
      <c r="D4" s="2">
        <v>91.5</v>
      </c>
      <c r="E4" t="s">
        <v>81</v>
      </c>
      <c r="F4">
        <v>289</v>
      </c>
    </row>
    <row r="5" spans="1:8" x14ac:dyDescent="0.15">
      <c r="A5" s="3" t="s">
        <v>28</v>
      </c>
      <c r="B5" s="3"/>
      <c r="C5" s="2" t="s">
        <v>38</v>
      </c>
      <c r="D5" s="2">
        <v>126.2</v>
      </c>
      <c r="E5" t="s">
        <v>80</v>
      </c>
      <c r="F5">
        <v>59</v>
      </c>
    </row>
    <row r="6" spans="1:8" x14ac:dyDescent="0.15">
      <c r="A6" t="s">
        <v>29</v>
      </c>
      <c r="C6" s="2" t="s">
        <v>39</v>
      </c>
      <c r="D6" s="2">
        <v>185.98</v>
      </c>
      <c r="E6" t="s">
        <v>101</v>
      </c>
      <c r="F6">
        <v>130</v>
      </c>
    </row>
    <row r="7" spans="1:8" x14ac:dyDescent="0.15">
      <c r="A7" s="2" t="s">
        <v>30</v>
      </c>
      <c r="B7" s="2">
        <v>17.7</v>
      </c>
      <c r="E7" t="s">
        <v>82</v>
      </c>
      <c r="F7">
        <v>1400</v>
      </c>
    </row>
    <row r="8" spans="1:8" x14ac:dyDescent="0.15">
      <c r="A8" s="2" t="s">
        <v>31</v>
      </c>
      <c r="B8" s="2">
        <v>74</v>
      </c>
      <c r="C8" s="2" t="s">
        <v>40</v>
      </c>
      <c r="D8" s="2">
        <v>52.7</v>
      </c>
      <c r="E8" t="s">
        <v>89</v>
      </c>
      <c r="F8">
        <f>230</f>
        <v>230</v>
      </c>
    </row>
    <row r="9" spans="1:8" x14ac:dyDescent="0.15">
      <c r="A9" s="2" t="s">
        <v>32</v>
      </c>
      <c r="B9" s="2">
        <v>107</v>
      </c>
      <c r="C9" s="2" t="s">
        <v>75</v>
      </c>
      <c r="D9" s="2">
        <v>20.399999999999999</v>
      </c>
      <c r="E9" t="s">
        <v>83</v>
      </c>
      <c r="F9">
        <v>69</v>
      </c>
    </row>
    <row r="10" spans="1:8" x14ac:dyDescent="0.15">
      <c r="A10" s="2" t="s">
        <v>33</v>
      </c>
      <c r="B10" s="2">
        <v>8.3000000000000007</v>
      </c>
      <c r="C10" s="2" t="s">
        <v>49</v>
      </c>
      <c r="D10" s="2">
        <v>78.8</v>
      </c>
      <c r="E10" t="s">
        <v>52</v>
      </c>
      <c r="F10">
        <f>200+126</f>
        <v>326</v>
      </c>
    </row>
    <row r="11" spans="1:8" x14ac:dyDescent="0.15">
      <c r="A11" s="2" t="s">
        <v>48</v>
      </c>
      <c r="B11" s="2">
        <v>22</v>
      </c>
      <c r="C11" s="2" t="s">
        <v>50</v>
      </c>
      <c r="D11" s="2">
        <v>54.7</v>
      </c>
      <c r="E11" t="s">
        <v>90</v>
      </c>
      <c r="F11">
        <v>500</v>
      </c>
    </row>
    <row r="12" spans="1:8" x14ac:dyDescent="0.15">
      <c r="A12" s="2" t="s">
        <v>34</v>
      </c>
      <c r="B12" s="2">
        <v>138</v>
      </c>
      <c r="C12" s="2" t="s">
        <v>76</v>
      </c>
      <c r="D12" s="2">
        <v>175.4</v>
      </c>
      <c r="E12" t="s">
        <v>97</v>
      </c>
      <c r="F12">
        <v>50</v>
      </c>
    </row>
    <row r="13" spans="1:8" x14ac:dyDescent="0.15">
      <c r="A13" s="2" t="s">
        <v>35</v>
      </c>
      <c r="B13" s="2">
        <v>32</v>
      </c>
      <c r="C13" s="2" t="s">
        <v>51</v>
      </c>
      <c r="D13" s="2">
        <v>121.63</v>
      </c>
      <c r="E13" t="s">
        <v>102</v>
      </c>
      <c r="F13">
        <v>130</v>
      </c>
    </row>
    <row r="14" spans="1:8" x14ac:dyDescent="0.15">
      <c r="A14" s="2" t="s">
        <v>41</v>
      </c>
      <c r="B14" s="2">
        <v>25</v>
      </c>
      <c r="C14" s="2" t="s">
        <v>78</v>
      </c>
      <c r="D14" s="2">
        <v>44</v>
      </c>
      <c r="E14" t="s">
        <v>85</v>
      </c>
      <c r="F14">
        <v>500</v>
      </c>
    </row>
    <row r="15" spans="1:8" x14ac:dyDescent="0.15">
      <c r="A15" s="2" t="s">
        <v>43</v>
      </c>
      <c r="B15" s="2">
        <v>40</v>
      </c>
      <c r="C15" s="2" t="s">
        <v>74</v>
      </c>
      <c r="D15" s="2">
        <v>24.9</v>
      </c>
      <c r="E15" t="s">
        <v>86</v>
      </c>
      <c r="F15">
        <v>200</v>
      </c>
    </row>
    <row r="16" spans="1:8" x14ac:dyDescent="0.15">
      <c r="A16" s="2" t="s">
        <v>44</v>
      </c>
      <c r="B16" s="2">
        <v>10</v>
      </c>
      <c r="C16" s="2" t="s">
        <v>53</v>
      </c>
      <c r="D16" s="2">
        <v>18.399999999999999</v>
      </c>
      <c r="E16" t="s">
        <v>87</v>
      </c>
      <c r="F16">
        <v>200</v>
      </c>
    </row>
    <row r="17" spans="1:6" x14ac:dyDescent="0.15">
      <c r="A17" s="2" t="s">
        <v>45</v>
      </c>
      <c r="B17" s="2">
        <v>19.07</v>
      </c>
      <c r="C17" s="2" t="s">
        <v>54</v>
      </c>
      <c r="D17" s="2">
        <v>93.8</v>
      </c>
      <c r="E17" t="s">
        <v>88</v>
      </c>
      <c r="F17">
        <v>300</v>
      </c>
    </row>
    <row r="18" spans="1:6" x14ac:dyDescent="0.15">
      <c r="A18" s="2" t="s">
        <v>46</v>
      </c>
      <c r="B18" s="2"/>
      <c r="C18" s="2" t="s">
        <v>62</v>
      </c>
      <c r="D18" s="2">
        <v>12.9</v>
      </c>
      <c r="E18" t="s">
        <v>103</v>
      </c>
      <c r="F18">
        <v>180</v>
      </c>
    </row>
    <row r="19" spans="1:6" x14ac:dyDescent="0.15">
      <c r="A19" s="2" t="s">
        <v>47</v>
      </c>
      <c r="B19" s="2">
        <v>40</v>
      </c>
      <c r="C19" s="2" t="s">
        <v>63</v>
      </c>
      <c r="D19" s="2">
        <v>20.66</v>
      </c>
      <c r="E19" t="s">
        <v>104</v>
      </c>
      <c r="F19">
        <v>30</v>
      </c>
    </row>
    <row r="20" spans="1:6" x14ac:dyDescent="0.15">
      <c r="C20" s="2" t="s">
        <v>64</v>
      </c>
      <c r="D20" s="2">
        <v>9.8000000000000007</v>
      </c>
      <c r="E20" t="s">
        <v>91</v>
      </c>
      <c r="F20">
        <v>200</v>
      </c>
    </row>
    <row r="21" spans="1:6" x14ac:dyDescent="0.15">
      <c r="C21" s="2" t="s">
        <v>65</v>
      </c>
      <c r="D21" s="2">
        <v>109.68</v>
      </c>
      <c r="E21" t="s">
        <v>92</v>
      </c>
      <c r="F21">
        <v>100</v>
      </c>
    </row>
    <row r="22" spans="1:6" x14ac:dyDescent="0.15">
      <c r="C22" s="2" t="s">
        <v>66</v>
      </c>
      <c r="D22" s="2">
        <v>17.899999999999999</v>
      </c>
      <c r="E22" t="s">
        <v>93</v>
      </c>
      <c r="F22">
        <v>200</v>
      </c>
    </row>
    <row r="23" spans="1:6" x14ac:dyDescent="0.15">
      <c r="C23" s="2" t="s">
        <v>67</v>
      </c>
      <c r="D23" s="2">
        <v>48.5</v>
      </c>
      <c r="E23" t="s">
        <v>94</v>
      </c>
      <c r="F23">
        <v>150</v>
      </c>
    </row>
    <row r="24" spans="1:6" x14ac:dyDescent="0.15">
      <c r="B24">
        <f>SUM(B1:B23)</f>
        <v>1162.1899999999998</v>
      </c>
      <c r="C24" s="2" t="s">
        <v>68</v>
      </c>
      <c r="D24" s="2">
        <v>56.4</v>
      </c>
      <c r="E24" t="s">
        <v>95</v>
      </c>
      <c r="F24">
        <v>100</v>
      </c>
    </row>
    <row r="25" spans="1:6" x14ac:dyDescent="0.15">
      <c r="C25" s="2" t="s">
        <v>69</v>
      </c>
      <c r="D25" s="2">
        <v>130.44</v>
      </c>
      <c r="E25" t="s">
        <v>96</v>
      </c>
      <c r="F25">
        <v>40</v>
      </c>
    </row>
    <row r="26" spans="1:6" x14ac:dyDescent="0.15">
      <c r="C26" s="2" t="s">
        <v>70</v>
      </c>
      <c r="D26" s="2">
        <v>59.5</v>
      </c>
      <c r="E26" t="s">
        <v>105</v>
      </c>
      <c r="F26">
        <v>30</v>
      </c>
    </row>
    <row r="27" spans="1:6" x14ac:dyDescent="0.15">
      <c r="C27" s="2" t="s">
        <v>71</v>
      </c>
      <c r="D27" s="2">
        <v>18.2</v>
      </c>
      <c r="E27" t="s">
        <v>98</v>
      </c>
      <c r="F27">
        <v>200</v>
      </c>
    </row>
    <row r="28" spans="1:6" x14ac:dyDescent="0.15">
      <c r="C28" s="2" t="s">
        <v>73</v>
      </c>
      <c r="D28" s="2">
        <v>16.2</v>
      </c>
    </row>
    <row r="29" spans="1:6" x14ac:dyDescent="0.15">
      <c r="C29" t="s">
        <v>72</v>
      </c>
      <c r="D29">
        <v>20</v>
      </c>
    </row>
    <row r="30" spans="1:6" x14ac:dyDescent="0.15">
      <c r="C30" s="2" t="s">
        <v>77</v>
      </c>
      <c r="D30" s="2">
        <v>26.9</v>
      </c>
    </row>
    <row r="31" spans="1:6" x14ac:dyDescent="0.15">
      <c r="C31" s="5" t="s">
        <v>79</v>
      </c>
      <c r="D31" s="5">
        <v>80</v>
      </c>
    </row>
    <row r="34" spans="4:6" x14ac:dyDescent="0.15">
      <c r="D34">
        <f>SUM(D2:D31)</f>
        <v>1852.8900000000008</v>
      </c>
      <c r="E34">
        <f t="shared" ref="E34:F34" si="0">SUM(E2:E31)</f>
        <v>0</v>
      </c>
      <c r="F34">
        <f t="shared" si="0"/>
        <v>5753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"/>
  <sheetViews>
    <sheetView workbookViewId="0">
      <selection activeCell="E12" sqref="E12"/>
    </sheetView>
  </sheetViews>
  <sheetFormatPr defaultRowHeight="13.5" x14ac:dyDescent="0.15"/>
  <sheetData>
    <row r="1" spans="1:11" x14ac:dyDescent="0.15">
      <c r="A1" t="s">
        <v>56</v>
      </c>
      <c r="B1" t="s">
        <v>57</v>
      </c>
      <c r="C1" t="s">
        <v>58</v>
      </c>
      <c r="D1" t="s">
        <v>59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60</v>
      </c>
    </row>
    <row r="4" spans="1:11" x14ac:dyDescent="0.15">
      <c r="A4" t="s">
        <v>61</v>
      </c>
      <c r="B4" t="s">
        <v>59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2023-10-15T16:58:12Z</dcterms:modified>
</cp:coreProperties>
</file>