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work\git内容\fiction\其他共享文件\大唐西域记\"/>
    </mc:Choice>
  </mc:AlternateContent>
  <xr:revisionPtr revIDLastSave="0" documentId="13_ncr:1_{EA57BCB2-82B5-4D11-910E-5A3322668E3A}" xr6:coauthVersionLast="47" xr6:coauthVersionMax="47" xr10:uidLastSave="{00000000-0000-0000-0000-000000000000}"/>
  <bookViews>
    <workbookView xWindow="9000" yWindow="1920" windowWidth="16950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3" l="1"/>
  <c r="B6" i="3"/>
  <c r="B5" i="3"/>
  <c r="B4" i="3"/>
</calcChain>
</file>

<file path=xl/sharedStrings.xml><?xml version="1.0" encoding="utf-8"?>
<sst xmlns="http://schemas.openxmlformats.org/spreadsheetml/2006/main" count="56" uniqueCount="53">
  <si>
    <t>洛阳</t>
    <phoneticPr fontId="1" type="noConversion"/>
  </si>
  <si>
    <t>起点</t>
    <phoneticPr fontId="1" type="noConversion"/>
  </si>
  <si>
    <t>西安</t>
    <phoneticPr fontId="1" type="noConversion"/>
  </si>
  <si>
    <t>长安</t>
    <phoneticPr fontId="1" type="noConversion"/>
  </si>
  <si>
    <t>天水</t>
    <phoneticPr fontId="1" type="noConversion"/>
  </si>
  <si>
    <t>秦州</t>
    <phoneticPr fontId="1" type="noConversion"/>
  </si>
  <si>
    <t>兰州</t>
    <phoneticPr fontId="1" type="noConversion"/>
  </si>
  <si>
    <t>凉州</t>
    <phoneticPr fontId="1" type="noConversion"/>
  </si>
  <si>
    <t>武威</t>
    <phoneticPr fontId="1" type="noConversion"/>
  </si>
  <si>
    <t>瓜州</t>
    <phoneticPr fontId="1" type="noConversion"/>
  </si>
  <si>
    <t>瓜州县锁阳城</t>
    <phoneticPr fontId="1" type="noConversion"/>
  </si>
  <si>
    <t>塔尔寺</t>
    <phoneticPr fontId="1" type="noConversion"/>
  </si>
  <si>
    <t>哈密市</t>
    <phoneticPr fontId="1" type="noConversion"/>
  </si>
  <si>
    <t>庙尔沟佛寺</t>
    <phoneticPr fontId="1" type="noConversion"/>
  </si>
  <si>
    <t>伊吾</t>
    <phoneticPr fontId="1" type="noConversion"/>
  </si>
  <si>
    <t>吐鲁番</t>
    <phoneticPr fontId="1" type="noConversion"/>
  </si>
  <si>
    <t>高昌古都</t>
    <phoneticPr fontId="1" type="noConversion"/>
  </si>
  <si>
    <t>焉耆</t>
  </si>
  <si>
    <t>库车县</t>
    <phoneticPr fontId="1" type="noConversion"/>
  </si>
  <si>
    <t>龟兹</t>
    <phoneticPr fontId="1" type="noConversion"/>
  </si>
  <si>
    <t>姑墨</t>
    <phoneticPr fontId="1" type="noConversion"/>
  </si>
  <si>
    <t>阿克苏</t>
    <phoneticPr fontId="1" type="noConversion"/>
  </si>
  <si>
    <t>疏勒</t>
    <phoneticPr fontId="1" type="noConversion"/>
  </si>
  <si>
    <t>新疆鄯善县</t>
  </si>
  <si>
    <t>白力城</t>
    <phoneticPr fontId="1" type="noConversion"/>
  </si>
  <si>
    <t>托克逊县</t>
    <phoneticPr fontId="1" type="noConversion"/>
  </si>
  <si>
    <t>无半城</t>
    <phoneticPr fontId="1" type="noConversion"/>
  </si>
  <si>
    <t>于阗</t>
    <phoneticPr fontId="1" type="noConversion"/>
  </si>
  <si>
    <t>于田</t>
    <phoneticPr fontId="1" type="noConversion"/>
  </si>
  <si>
    <t>敦煌</t>
    <phoneticPr fontId="1" type="noConversion"/>
  </si>
  <si>
    <t>结束</t>
    <phoneticPr fontId="1" type="noConversion"/>
  </si>
  <si>
    <t>楼兰</t>
    <phoneticPr fontId="1" type="noConversion"/>
  </si>
  <si>
    <t>地点</t>
    <phoneticPr fontId="1" type="noConversion"/>
  </si>
  <si>
    <t>17个</t>
    <phoneticPr fontId="1" type="noConversion"/>
  </si>
  <si>
    <t>去</t>
    <phoneticPr fontId="1" type="noConversion"/>
  </si>
  <si>
    <t>天津济南洛阳</t>
    <phoneticPr fontId="1" type="noConversion"/>
  </si>
  <si>
    <t>回</t>
    <phoneticPr fontId="1" type="noConversion"/>
  </si>
  <si>
    <t>太原石家庄北京</t>
    <phoneticPr fontId="1" type="noConversion"/>
  </si>
  <si>
    <t>共</t>
    <phoneticPr fontId="1" type="noConversion"/>
  </si>
  <si>
    <t>约</t>
    <phoneticPr fontId="1" type="noConversion"/>
  </si>
  <si>
    <t>90天</t>
    <phoneticPr fontId="1" type="noConversion"/>
  </si>
  <si>
    <t>1016km</t>
    <phoneticPr fontId="1" type="noConversion"/>
  </si>
  <si>
    <t>1309km</t>
    <phoneticPr fontId="1" type="noConversion"/>
  </si>
  <si>
    <t>8500km</t>
    <phoneticPr fontId="1" type="noConversion"/>
  </si>
  <si>
    <t>11000km</t>
    <phoneticPr fontId="1" type="noConversion"/>
  </si>
  <si>
    <t>费用</t>
    <phoneticPr fontId="1" type="noConversion"/>
  </si>
  <si>
    <t>车</t>
    <phoneticPr fontId="1" type="noConversion"/>
  </si>
  <si>
    <t>油费</t>
    <phoneticPr fontId="1" type="noConversion"/>
  </si>
  <si>
    <t>住宿</t>
    <phoneticPr fontId="1" type="noConversion"/>
  </si>
  <si>
    <t>饮食</t>
    <phoneticPr fontId="1" type="noConversion"/>
  </si>
  <si>
    <t>门票</t>
    <phoneticPr fontId="1" type="noConversion"/>
  </si>
  <si>
    <t>其他准备费用</t>
    <phoneticPr fontId="1" type="noConversion"/>
  </si>
  <si>
    <t>共计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</si>
</sst>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6" sqref="A6"/>
    </sheetView>
  </sheetViews>
  <sheetFormatPr defaultRowHeight="14.25" x14ac:dyDescent="0.2"/>
  <cols>
    <col min="1" max="1" width="11.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6</v>
      </c>
    </row>
    <row r="5" spans="1:3" x14ac:dyDescent="0.2">
      <c r="A5" t="s">
        <v>7</v>
      </c>
      <c r="B5" t="s">
        <v>8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14</v>
      </c>
      <c r="C7" t="s">
        <v>13</v>
      </c>
    </row>
    <row r="8" spans="1:3" x14ac:dyDescent="0.2">
      <c r="A8" t="s">
        <v>23</v>
      </c>
      <c r="B8" t="s">
        <v>24</v>
      </c>
    </row>
    <row r="9" spans="1:3" x14ac:dyDescent="0.2">
      <c r="A9" t="s">
        <v>15</v>
      </c>
      <c r="B9" t="s">
        <v>16</v>
      </c>
    </row>
    <row r="10" spans="1:3" x14ac:dyDescent="0.2">
      <c r="A10" t="s">
        <v>25</v>
      </c>
      <c r="B10" t="s">
        <v>26</v>
      </c>
    </row>
    <row r="11" spans="1:3" x14ac:dyDescent="0.2">
      <c r="A11" t="s">
        <v>17</v>
      </c>
    </row>
    <row r="12" spans="1:3" x14ac:dyDescent="0.2">
      <c r="A12" t="s">
        <v>18</v>
      </c>
      <c r="B12" t="s">
        <v>19</v>
      </c>
    </row>
    <row r="13" spans="1:3" x14ac:dyDescent="0.2">
      <c r="A13" t="s">
        <v>21</v>
      </c>
      <c r="B13" t="s">
        <v>20</v>
      </c>
    </row>
    <row r="14" spans="1:3" x14ac:dyDescent="0.2">
      <c r="A14" t="s">
        <v>22</v>
      </c>
    </row>
    <row r="15" spans="1:3" x14ac:dyDescent="0.2">
      <c r="A15" t="s">
        <v>27</v>
      </c>
      <c r="B15" t="s">
        <v>28</v>
      </c>
    </row>
    <row r="16" spans="1:3" x14ac:dyDescent="0.2">
      <c r="A16" s="2" t="s">
        <v>31</v>
      </c>
      <c r="B16" s="1"/>
    </row>
    <row r="17" spans="1:2" x14ac:dyDescent="0.2">
      <c r="A17" t="s">
        <v>29</v>
      </c>
      <c r="B17" t="s">
        <v>29</v>
      </c>
    </row>
    <row r="18" spans="1:2" x14ac:dyDescent="0.2">
      <c r="A18" t="s">
        <v>9</v>
      </c>
      <c r="B18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01C7-462D-4A64-B1D2-906359C617F7}">
  <dimension ref="A1:C5"/>
  <sheetViews>
    <sheetView workbookViewId="0">
      <selection activeCell="C6" sqref="C6"/>
    </sheetView>
  </sheetViews>
  <sheetFormatPr defaultRowHeight="14.25" x14ac:dyDescent="0.2"/>
  <sheetData>
    <row r="1" spans="1:3" x14ac:dyDescent="0.2">
      <c r="A1" t="s">
        <v>32</v>
      </c>
      <c r="B1" t="s">
        <v>33</v>
      </c>
    </row>
    <row r="2" spans="1:3" x14ac:dyDescent="0.2">
      <c r="A2" t="s">
        <v>34</v>
      </c>
      <c r="B2" t="s">
        <v>35</v>
      </c>
      <c r="C2" t="s">
        <v>41</v>
      </c>
    </row>
    <row r="3" spans="1:3" x14ac:dyDescent="0.2">
      <c r="A3" t="s">
        <v>36</v>
      </c>
      <c r="B3" t="s">
        <v>37</v>
      </c>
      <c r="C3" t="s">
        <v>42</v>
      </c>
    </row>
    <row r="4" spans="1:3" x14ac:dyDescent="0.2">
      <c r="A4" t="s">
        <v>38</v>
      </c>
      <c r="B4">
        <v>23</v>
      </c>
      <c r="C4" t="s">
        <v>43</v>
      </c>
    </row>
    <row r="5" spans="1:3" x14ac:dyDescent="0.2">
      <c r="A5" t="s">
        <v>39</v>
      </c>
      <c r="B5" t="s">
        <v>40</v>
      </c>
      <c r="C5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1A2B-38B4-45FD-A2CC-F38B9201B3E3}">
  <dimension ref="A1:B17"/>
  <sheetViews>
    <sheetView tabSelected="1" workbookViewId="0">
      <selection activeCell="I14" sqref="I14"/>
    </sheetView>
  </sheetViews>
  <sheetFormatPr defaultRowHeight="14.25" x14ac:dyDescent="0.2"/>
  <sheetData>
    <row r="1" spans="1:2" x14ac:dyDescent="0.2">
      <c r="A1" t="s">
        <v>45</v>
      </c>
    </row>
    <row r="2" spans="1:2" x14ac:dyDescent="0.2">
      <c r="A2" t="s">
        <v>46</v>
      </c>
      <c r="B2">
        <v>100000</v>
      </c>
    </row>
    <row r="3" spans="1:2" x14ac:dyDescent="0.2">
      <c r="A3" t="s">
        <v>47</v>
      </c>
      <c r="B3">
        <v>11000</v>
      </c>
    </row>
    <row r="4" spans="1:2" x14ac:dyDescent="0.2">
      <c r="A4" t="s">
        <v>48</v>
      </c>
      <c r="B4">
        <f>200*90</f>
        <v>18000</v>
      </c>
    </row>
    <row r="5" spans="1:2" x14ac:dyDescent="0.2">
      <c r="A5" t="s">
        <v>49</v>
      </c>
      <c r="B5">
        <f>300*90</f>
        <v>27000</v>
      </c>
    </row>
    <row r="6" spans="1:2" x14ac:dyDescent="0.2">
      <c r="A6" t="s">
        <v>50</v>
      </c>
      <c r="B6">
        <f>100*50</f>
        <v>5000</v>
      </c>
    </row>
    <row r="7" spans="1:2" x14ac:dyDescent="0.2">
      <c r="A7" t="s">
        <v>51</v>
      </c>
      <c r="B7">
        <v>20000</v>
      </c>
    </row>
    <row r="17" spans="1:2" x14ac:dyDescent="0.2">
      <c r="A17" t="s">
        <v>52</v>
      </c>
      <c r="B17">
        <f>SUM(B2:B16)</f>
        <v>181000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2023-03-19T02:55:43Z</dcterms:modified>
</cp:coreProperties>
</file>